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Cache/pivotCacheDefinition26.xml" ContentType="application/vnd.openxmlformats-officedocument.spreadsheetml.pivotCacheDefinition+xml"/>
  <Override PartName="/xl/pivotCache/pivotCacheDefinition2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customXml/itemProps5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ubEl\Documents\Case Study\KPMG\modile 2\"/>
    </mc:Choice>
  </mc:AlternateContent>
  <xr:revisionPtr revIDLastSave="0" documentId="13_ncr:1_{930F5320-8BD0-493C-BD6C-04AF11861695}" xr6:coauthVersionLast="47" xr6:coauthVersionMax="47" xr10:uidLastSave="{00000000-0000-0000-0000-000000000000}"/>
  <bookViews>
    <workbookView xWindow="-120" yWindow="-120" windowWidth="24240" windowHeight="13740" firstSheet="12" activeTab="16" xr2:uid="{00000000-000D-0000-FFFF-FFFF00000000}"/>
  </bookViews>
  <sheets>
    <sheet name="RFM Analysis" sheetId="3" state="hidden" r:id="rId1"/>
    <sheet name="1000 Customer (2)" sheetId="17" state="hidden" r:id="rId2"/>
    <sheet name="Analysis 2" sheetId="7" state="hidden" r:id="rId3"/>
    <sheet name="Analysis 2 (2)" sheetId="9" state="hidden" r:id="rId4"/>
    <sheet name="Analysis 3" sheetId="6" state="hidden" r:id="rId5"/>
    <sheet name="1000 Customer" sheetId="16" state="hidden" r:id="rId6"/>
    <sheet name="Top1000 (2)" sheetId="20" state="hidden" r:id="rId7"/>
    <sheet name="VIP" sheetId="18" state="hidden" r:id="rId8"/>
    <sheet name="TopState" sheetId="21" state="hidden" r:id="rId9"/>
    <sheet name="Analysis 1 (2)" sheetId="8" state="hidden" r:id="rId10"/>
    <sheet name="Analysis 1" sheetId="5" state="hidden" r:id="rId11"/>
    <sheet name="Color" sheetId="15" state="hidden" r:id="rId12"/>
    <sheet name="Old Customer" sheetId="10" r:id="rId13"/>
    <sheet name="Analysis New 1" sheetId="13" state="hidden" r:id="rId14"/>
    <sheet name="Analysis New 2" sheetId="14" state="hidden" r:id="rId15"/>
    <sheet name="New Customer" sheetId="22" r:id="rId16"/>
    <sheet name="Target Customer" sheetId="23" r:id="rId17"/>
    <sheet name="RFM Table" sheetId="1" state="hidden" r:id="rId18"/>
  </sheets>
  <definedNames>
    <definedName name="_xlnm._FilterDatabase" localSheetId="0" hidden="1">'RFM Analysis'!$F$3:$H$3412</definedName>
    <definedName name="ExternalData_1" localSheetId="8" hidden="1">TopState!$A$1:$C$4000</definedName>
    <definedName name="ExternalData_1" localSheetId="7" hidden="1">VIP!$A$1:$A$1023</definedName>
    <definedName name="ExternalData_2" localSheetId="6" hidden="1">'Top1000 (2)'!$A$1:$L$3906</definedName>
  </definedNames>
  <calcPr calcId="191029"/>
  <pivotCaches>
    <pivotCache cacheId="0" r:id="rId19"/>
    <pivotCache cacheId="1" r:id="rId20"/>
    <pivotCache cacheId="2" r:id="rId21"/>
    <pivotCache cacheId="3" r:id="rId22"/>
    <pivotCache cacheId="4" r:id="rId23"/>
    <pivotCache cacheId="5" r:id="rId24"/>
    <pivotCache cacheId="6" r:id="rId25"/>
    <pivotCache cacheId="9" r:id="rId26"/>
    <pivotCache cacheId="10" r:id="rId27"/>
    <pivotCache cacheId="11" r:id="rId28"/>
    <pivotCache cacheId="12" r:id="rId29"/>
    <pivotCache cacheId="13" r:id="rId30"/>
    <pivotCache cacheId="14" r:id="rId31"/>
    <pivotCache cacheId="15" r:id="rId32"/>
    <pivotCache cacheId="16" r:id="rId33"/>
    <pivotCache cacheId="17" r:id="rId34"/>
    <pivotCache cacheId="18" r:id="rId35"/>
    <pivotCache cacheId="19" r:id="rId36"/>
    <pivotCache cacheId="20" r:id="rId37"/>
    <pivotCache cacheId="21" r:id="rId38"/>
    <pivotCache cacheId="22" r:id="rId39"/>
    <pivotCache cacheId="23" r:id="rId40"/>
    <pivotCache cacheId="24" r:id="rId41"/>
    <pivotCache cacheId="25" r:id="rId42"/>
    <pivotCache cacheId="26" r:id="rId43"/>
    <pivotCache cacheId="27" r:id="rId44"/>
    <pivotCache cacheId="58" r:id="rId4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Demographic_f2f05891-7691-46a9-bf59-e499d873b108" name="CustomerDemographic" connection="Query - CustomerDemographic"/>
          <x15:modelTable id="CustomerAddress_8478ccd5-9d19-4241-9b91-ff3c16a94ec7" name="CustomerAddress" connection="Query - CustomerAddress"/>
          <x15:modelTable id="Transactions_2a27629a-c0b6-4fef-9963-8375561ab581" name="Transactions" connection="Query - Transactions"/>
          <x15:modelTable id="NewCustomerList_2efb281e-ccd2-4bb8-a643-23bb2e6da30f" name="NewCustomerList" connection="Query - NewCustomerList"/>
          <x15:modelTable id="Calendar_lookup_db39cec3-4a0a-4812-bf15-8df30f3a347c" name="Calendar_lookup" connection="Query - Calendar_lookup"/>
          <x15:modelTable id="RFM_Table_e9e199f5-b661-40e0-907e-565853975d8d" name="RFM_Table" connection="Query - RFM_Table"/>
        </x15:modelTables>
        <x15:modelRelationships>
          <x15:modelRelationship fromTable="CustomerDemographic" fromColumn="customer_id" toTable="CustomerAddress" toColumn="customer_id"/>
          <x15:modelRelationship fromTable="CustomerDemographic" fromColumn="DOB" toTable="Calendar_lookup" toColumn="Dates"/>
          <x15:modelRelationship fromTable="Transactions" fromColumn="customer_id" toTable="CustomerDemographic" toColumn="customer_id"/>
          <x15:modelRelationship fromTable="NewCustomerList" fromColumn="DOB" toTable="Calendar_lookup" toColumn="Dates"/>
          <x15:modelRelationship fromTable="RFM_Table" fromColumn="customer_id" toTable="CustomerDemographic" toColumn="customer_id"/>
        </x15:modelRelationships>
      </x15:dataModel>
    </ext>
  </extLst>
</workbook>
</file>

<file path=xl/calcChain.xml><?xml version="1.0" encoding="utf-8"?>
<calcChain xmlns="http://schemas.openxmlformats.org/spreadsheetml/2006/main">
  <c r="O38" i="23" l="1"/>
  <c r="Q38" i="23"/>
  <c r="S38" i="23"/>
  <c r="U38" i="23"/>
  <c r="X38" i="23"/>
  <c r="O39" i="23"/>
  <c r="Q39" i="23"/>
  <c r="S39" i="23"/>
  <c r="U39" i="23"/>
  <c r="X39" i="23"/>
  <c r="O40" i="23"/>
  <c r="Q40" i="23"/>
  <c r="S40" i="23"/>
  <c r="U40" i="23"/>
  <c r="X40" i="23"/>
  <c r="O41" i="23"/>
  <c r="Q41" i="23"/>
  <c r="S41" i="23"/>
  <c r="U41" i="23"/>
  <c r="X41" i="23"/>
  <c r="O42" i="23"/>
  <c r="Q42" i="23"/>
  <c r="S42" i="23"/>
  <c r="U42" i="23"/>
  <c r="X42" i="23"/>
  <c r="O43" i="23"/>
  <c r="Q43" i="23"/>
  <c r="S43" i="23"/>
  <c r="U43" i="23"/>
  <c r="X43" i="23"/>
  <c r="O44" i="23"/>
  <c r="Q44" i="23"/>
  <c r="S44" i="23"/>
  <c r="U44" i="23"/>
  <c r="X44" i="23"/>
  <c r="O45" i="23"/>
  <c r="Q45" i="23"/>
  <c r="S45" i="23"/>
  <c r="U45" i="23"/>
  <c r="X45" i="23"/>
  <c r="O46" i="23"/>
  <c r="Q46" i="23"/>
  <c r="S46" i="23"/>
  <c r="U46" i="23"/>
  <c r="X46" i="23"/>
  <c r="O47" i="23"/>
  <c r="Q47" i="23"/>
  <c r="S47" i="23"/>
  <c r="U47" i="23"/>
  <c r="X47" i="23"/>
  <c r="O48" i="23"/>
  <c r="Q48" i="23"/>
  <c r="S48" i="23"/>
  <c r="U48" i="23"/>
  <c r="X48" i="23"/>
  <c r="O49" i="23"/>
  <c r="Q49" i="23"/>
  <c r="S49" i="23"/>
  <c r="U49" i="23"/>
  <c r="X49" i="23"/>
  <c r="O50" i="23"/>
  <c r="Q50" i="23"/>
  <c r="S50" i="23"/>
  <c r="U50" i="23"/>
  <c r="X50" i="23"/>
  <c r="O51" i="23"/>
  <c r="Q51" i="23"/>
  <c r="S51" i="23"/>
  <c r="U51" i="23"/>
  <c r="X51" i="23"/>
  <c r="O52" i="23"/>
  <c r="Q52" i="23"/>
  <c r="S52" i="23"/>
  <c r="U52" i="23"/>
  <c r="X52" i="23"/>
  <c r="O53" i="23"/>
  <c r="Q53" i="23"/>
  <c r="S53" i="23"/>
  <c r="U53" i="23"/>
  <c r="X53" i="23"/>
  <c r="O54" i="23"/>
  <c r="Q54" i="23"/>
  <c r="S54" i="23"/>
  <c r="U54" i="23"/>
  <c r="X54" i="23"/>
  <c r="O55" i="23"/>
  <c r="Q55" i="23"/>
  <c r="S55" i="23"/>
  <c r="U55" i="23"/>
  <c r="X55" i="23"/>
  <c r="O56" i="23"/>
  <c r="Q56" i="23"/>
  <c r="S56" i="23"/>
  <c r="U56" i="23"/>
  <c r="X56" i="23"/>
  <c r="O57" i="23"/>
  <c r="Q57" i="23"/>
  <c r="S57" i="23"/>
  <c r="U57" i="23"/>
  <c r="X57" i="23"/>
  <c r="O58" i="23"/>
  <c r="Q58" i="23"/>
  <c r="S58" i="23"/>
  <c r="U58" i="23"/>
  <c r="X58" i="23"/>
  <c r="O59" i="23"/>
  <c r="Q59" i="23"/>
  <c r="S59" i="23"/>
  <c r="U59" i="23"/>
  <c r="X59" i="23"/>
  <c r="O60" i="23"/>
  <c r="Q60" i="23"/>
  <c r="S60" i="23"/>
  <c r="U60" i="23"/>
  <c r="X60" i="23"/>
  <c r="O61" i="23"/>
  <c r="Q61" i="23"/>
  <c r="S61" i="23"/>
  <c r="U61" i="23"/>
  <c r="X61" i="23"/>
  <c r="O62" i="23"/>
  <c r="Q62" i="23"/>
  <c r="S62" i="23"/>
  <c r="U62" i="23"/>
  <c r="X62" i="23"/>
  <c r="O63" i="23"/>
  <c r="Q63" i="23"/>
  <c r="S63" i="23"/>
  <c r="U63" i="23"/>
  <c r="X63" i="23"/>
  <c r="O64" i="23"/>
  <c r="Q64" i="23"/>
  <c r="S64" i="23"/>
  <c r="U64" i="23"/>
  <c r="X64" i="23"/>
  <c r="O65" i="23"/>
  <c r="Q65" i="23"/>
  <c r="S65" i="23"/>
  <c r="U65" i="23"/>
  <c r="X65" i="23"/>
  <c r="O66" i="23"/>
  <c r="Q66" i="23"/>
  <c r="S66" i="23"/>
  <c r="U66" i="23"/>
  <c r="X66" i="23"/>
  <c r="O10" i="23"/>
  <c r="Q10" i="23"/>
  <c r="S10" i="23"/>
  <c r="U10" i="23"/>
  <c r="X10" i="23"/>
  <c r="O11" i="23"/>
  <c r="Q11" i="23"/>
  <c r="S11" i="23"/>
  <c r="U11" i="23"/>
  <c r="X11" i="23"/>
  <c r="O12" i="23"/>
  <c r="Q12" i="23"/>
  <c r="S12" i="23"/>
  <c r="U12" i="23"/>
  <c r="X12" i="23"/>
  <c r="O13" i="23"/>
  <c r="Q13" i="23"/>
  <c r="S13" i="23"/>
  <c r="U13" i="23"/>
  <c r="X13" i="23"/>
  <c r="O14" i="23"/>
  <c r="Q14" i="23"/>
  <c r="S14" i="23"/>
  <c r="U14" i="23"/>
  <c r="X14" i="23"/>
  <c r="O15" i="23"/>
  <c r="Q15" i="23"/>
  <c r="S15" i="23"/>
  <c r="U15" i="23"/>
  <c r="X15" i="23"/>
  <c r="O16" i="23"/>
  <c r="Q16" i="23"/>
  <c r="S16" i="23"/>
  <c r="U16" i="23"/>
  <c r="X16" i="23"/>
  <c r="O17" i="23"/>
  <c r="Q17" i="23"/>
  <c r="S17" i="23"/>
  <c r="U17" i="23"/>
  <c r="X17" i="23"/>
  <c r="O18" i="23"/>
  <c r="Q18" i="23"/>
  <c r="S18" i="23"/>
  <c r="U18" i="23"/>
  <c r="X18" i="23"/>
  <c r="O19" i="23"/>
  <c r="Q19" i="23"/>
  <c r="S19" i="23"/>
  <c r="U19" i="23"/>
  <c r="X19" i="23"/>
  <c r="O20" i="23"/>
  <c r="Q20" i="23"/>
  <c r="S20" i="23"/>
  <c r="U20" i="23"/>
  <c r="X20" i="23"/>
  <c r="O21" i="23"/>
  <c r="Q21" i="23"/>
  <c r="S21" i="23"/>
  <c r="U21" i="23"/>
  <c r="X21" i="23"/>
  <c r="O22" i="23"/>
  <c r="Q22" i="23"/>
  <c r="S22" i="23"/>
  <c r="U22" i="23"/>
  <c r="X22" i="23"/>
  <c r="O23" i="23"/>
  <c r="Q23" i="23"/>
  <c r="S23" i="23"/>
  <c r="U23" i="23"/>
  <c r="X23" i="23"/>
  <c r="O24" i="23"/>
  <c r="Q24" i="23"/>
  <c r="S24" i="23"/>
  <c r="U24" i="23"/>
  <c r="X24" i="23"/>
  <c r="O25" i="23"/>
  <c r="Q25" i="23"/>
  <c r="S25" i="23"/>
  <c r="U25" i="23"/>
  <c r="X25" i="23"/>
  <c r="O26" i="23"/>
  <c r="Q26" i="23"/>
  <c r="S26" i="23"/>
  <c r="U26" i="23"/>
  <c r="X26" i="23"/>
  <c r="O27" i="23"/>
  <c r="Q27" i="23"/>
  <c r="S27" i="23"/>
  <c r="U27" i="23"/>
  <c r="X27" i="23"/>
  <c r="O28" i="23"/>
  <c r="Q28" i="23"/>
  <c r="S28" i="23"/>
  <c r="U28" i="23"/>
  <c r="X28" i="23"/>
  <c r="O29" i="23"/>
  <c r="Q29" i="23"/>
  <c r="S29" i="23"/>
  <c r="U29" i="23"/>
  <c r="X29" i="23"/>
  <c r="O30" i="23"/>
  <c r="Q30" i="23"/>
  <c r="S30" i="23"/>
  <c r="U30" i="23"/>
  <c r="X30" i="23"/>
  <c r="O31" i="23"/>
  <c r="Q31" i="23"/>
  <c r="S31" i="23"/>
  <c r="U31" i="23"/>
  <c r="X31" i="23"/>
  <c r="O32" i="23"/>
  <c r="Q32" i="23"/>
  <c r="S32" i="23"/>
  <c r="U32" i="23"/>
  <c r="X32" i="23"/>
  <c r="O33" i="23"/>
  <c r="Q33" i="23"/>
  <c r="S33" i="23"/>
  <c r="U33" i="23"/>
  <c r="X33" i="23"/>
  <c r="O34" i="23"/>
  <c r="Q34" i="23"/>
  <c r="S34" i="23"/>
  <c r="U34" i="23"/>
  <c r="X34" i="23"/>
  <c r="O35" i="23"/>
  <c r="Q35" i="23"/>
  <c r="S35" i="23"/>
  <c r="U35" i="23"/>
  <c r="X35" i="23"/>
  <c r="O36" i="23"/>
  <c r="Q36" i="23"/>
  <c r="S36" i="23"/>
  <c r="U36" i="23"/>
  <c r="X36" i="23"/>
  <c r="O37" i="23"/>
  <c r="Q37" i="23"/>
  <c r="S37" i="23"/>
  <c r="U37" i="23"/>
  <c r="X37" i="23"/>
  <c r="X8" i="23"/>
  <c r="X9" i="23"/>
  <c r="U9" i="23"/>
  <c r="S9" i="23"/>
  <c r="Q9" i="23"/>
  <c r="O9" i="23"/>
  <c r="C32" i="23"/>
  <c r="E32" i="23"/>
  <c r="G32" i="23"/>
  <c r="I32" i="23"/>
  <c r="L32" i="23"/>
  <c r="C33" i="23"/>
  <c r="E33" i="23"/>
  <c r="G33" i="23"/>
  <c r="I33" i="23"/>
  <c r="L33" i="23"/>
  <c r="C34" i="23"/>
  <c r="E34" i="23"/>
  <c r="G34" i="23"/>
  <c r="I34" i="23"/>
  <c r="L34" i="23"/>
  <c r="C35" i="23"/>
  <c r="E35" i="23"/>
  <c r="G35" i="23"/>
  <c r="I35" i="23"/>
  <c r="L35" i="23"/>
  <c r="C36" i="23"/>
  <c r="E36" i="23"/>
  <c r="G36" i="23"/>
  <c r="I36" i="23"/>
  <c r="L36" i="23"/>
  <c r="C37" i="23"/>
  <c r="E37" i="23"/>
  <c r="G37" i="23"/>
  <c r="I37" i="23"/>
  <c r="L37" i="23"/>
  <c r="C38" i="23"/>
  <c r="E38" i="23"/>
  <c r="G38" i="23"/>
  <c r="I38" i="23"/>
  <c r="L38" i="23"/>
  <c r="C39" i="23"/>
  <c r="E39" i="23"/>
  <c r="G39" i="23"/>
  <c r="I39" i="23"/>
  <c r="L39" i="23"/>
  <c r="C40" i="23"/>
  <c r="E40" i="23"/>
  <c r="G40" i="23"/>
  <c r="I40" i="23"/>
  <c r="L40" i="23"/>
  <c r="C41" i="23"/>
  <c r="E41" i="23"/>
  <c r="G41" i="23"/>
  <c r="I41" i="23"/>
  <c r="L41" i="23"/>
  <c r="C42" i="23"/>
  <c r="E42" i="23"/>
  <c r="G42" i="23"/>
  <c r="I42" i="23"/>
  <c r="L42" i="23"/>
  <c r="U8" i="23"/>
  <c r="S8" i="23"/>
  <c r="Q8" i="23"/>
  <c r="O8" i="23"/>
  <c r="C12" i="23"/>
  <c r="E12" i="23"/>
  <c r="G12" i="23"/>
  <c r="I12" i="23"/>
  <c r="L12" i="23"/>
  <c r="C13" i="23"/>
  <c r="E13" i="23"/>
  <c r="G13" i="23"/>
  <c r="I13" i="23"/>
  <c r="L13" i="23"/>
  <c r="C14" i="23"/>
  <c r="E14" i="23"/>
  <c r="G14" i="23"/>
  <c r="I14" i="23"/>
  <c r="L14" i="23"/>
  <c r="C15" i="23"/>
  <c r="E15" i="23"/>
  <c r="G15" i="23"/>
  <c r="I15" i="23"/>
  <c r="L15" i="23"/>
  <c r="C16" i="23"/>
  <c r="E16" i="23"/>
  <c r="G16" i="23"/>
  <c r="I16" i="23"/>
  <c r="L16" i="23"/>
  <c r="C17" i="23"/>
  <c r="E17" i="23"/>
  <c r="G17" i="23"/>
  <c r="I17" i="23"/>
  <c r="L17" i="23"/>
  <c r="C18" i="23"/>
  <c r="E18" i="23"/>
  <c r="G18" i="23"/>
  <c r="I18" i="23"/>
  <c r="L18" i="23"/>
  <c r="C19" i="23"/>
  <c r="E19" i="23"/>
  <c r="G19" i="23"/>
  <c r="I19" i="23"/>
  <c r="L19" i="23"/>
  <c r="C20" i="23"/>
  <c r="E20" i="23"/>
  <c r="G20" i="23"/>
  <c r="I20" i="23"/>
  <c r="L20" i="23"/>
  <c r="C21" i="23"/>
  <c r="E21" i="23"/>
  <c r="G21" i="23"/>
  <c r="I21" i="23"/>
  <c r="L21" i="23"/>
  <c r="C22" i="23"/>
  <c r="E22" i="23"/>
  <c r="G22" i="23"/>
  <c r="I22" i="23"/>
  <c r="L22" i="23"/>
  <c r="C23" i="23"/>
  <c r="E23" i="23"/>
  <c r="G23" i="23"/>
  <c r="I23" i="23"/>
  <c r="L23" i="23"/>
  <c r="C24" i="23"/>
  <c r="E24" i="23"/>
  <c r="G24" i="23"/>
  <c r="I24" i="23"/>
  <c r="L24" i="23"/>
  <c r="C25" i="23"/>
  <c r="E25" i="23"/>
  <c r="G25" i="23"/>
  <c r="I25" i="23"/>
  <c r="L25" i="23"/>
  <c r="C26" i="23"/>
  <c r="E26" i="23"/>
  <c r="G26" i="23"/>
  <c r="I26" i="23"/>
  <c r="L26" i="23"/>
  <c r="C27" i="23"/>
  <c r="E27" i="23"/>
  <c r="G27" i="23"/>
  <c r="I27" i="23"/>
  <c r="L27" i="23"/>
  <c r="C28" i="23"/>
  <c r="E28" i="23"/>
  <c r="G28" i="23"/>
  <c r="I28" i="23"/>
  <c r="L28" i="23"/>
  <c r="C29" i="23"/>
  <c r="E29" i="23"/>
  <c r="G29" i="23"/>
  <c r="I29" i="23"/>
  <c r="L29" i="23"/>
  <c r="C30" i="23"/>
  <c r="E30" i="23"/>
  <c r="G30" i="23"/>
  <c r="I30" i="23"/>
  <c r="L30" i="23"/>
  <c r="C31" i="23"/>
  <c r="E31" i="23"/>
  <c r="G31" i="23"/>
  <c r="I31" i="23"/>
  <c r="L31" i="23"/>
  <c r="C9" i="23"/>
  <c r="E9" i="23"/>
  <c r="G9" i="23"/>
  <c r="I9" i="23"/>
  <c r="L9" i="23"/>
  <c r="C10" i="23"/>
  <c r="E10" i="23"/>
  <c r="G10" i="23"/>
  <c r="I10" i="23"/>
  <c r="L10" i="23"/>
  <c r="C11" i="23"/>
  <c r="E11" i="23"/>
  <c r="G11" i="23"/>
  <c r="I11" i="23"/>
  <c r="L11" i="23"/>
  <c r="L8" i="23"/>
  <c r="I8" i="23"/>
  <c r="G8" i="23"/>
  <c r="E8" i="23"/>
  <c r="C8" i="2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A11" i="13"/>
  <c r="A12" i="13"/>
  <c r="A13" i="13"/>
  <c r="A14" i="13"/>
  <c r="A15" i="13"/>
  <c r="A16" i="13"/>
  <c r="A17" i="13"/>
  <c r="A18" i="13"/>
  <c r="A19" i="13"/>
  <c r="A20" i="13"/>
  <c r="A10" i="13"/>
  <c r="A6" i="14"/>
  <c r="B6" i="14"/>
  <c r="C6" i="14"/>
  <c r="A7" i="14"/>
  <c r="B7" i="14"/>
  <c r="C7" i="14"/>
  <c r="B5" i="14"/>
  <c r="C5" i="14"/>
  <c r="A5" i="14"/>
  <c r="F7" i="14"/>
  <c r="G7" i="14"/>
  <c r="H7" i="14"/>
  <c r="F8" i="14"/>
  <c r="G8" i="14"/>
  <c r="H8" i="14"/>
  <c r="F9" i="14"/>
  <c r="G9" i="14"/>
  <c r="H9" i="14"/>
  <c r="G6" i="14"/>
  <c r="H6" i="14"/>
  <c r="F6" i="14"/>
  <c r="I24" i="13"/>
  <c r="J24" i="13"/>
  <c r="I25" i="13"/>
  <c r="J25" i="13"/>
  <c r="I26" i="13"/>
  <c r="J26" i="13"/>
  <c r="J23" i="13"/>
  <c r="I23" i="13"/>
  <c r="F7" i="13"/>
  <c r="G7" i="13"/>
  <c r="H7" i="13"/>
  <c r="F8" i="13"/>
  <c r="G8" i="13"/>
  <c r="H8" i="13"/>
  <c r="F9" i="13"/>
  <c r="G9" i="13"/>
  <c r="H9" i="13"/>
  <c r="G6" i="13"/>
  <c r="H6" i="13"/>
  <c r="F6" i="13"/>
  <c r="F28" i="8"/>
  <c r="G28" i="8"/>
  <c r="H28" i="8"/>
  <c r="K28" i="8"/>
  <c r="L28" i="8"/>
  <c r="M28" i="8"/>
  <c r="F29" i="8"/>
  <c r="G29" i="8"/>
  <c r="H29" i="8"/>
  <c r="K29" i="8"/>
  <c r="L29" i="8"/>
  <c r="M29" i="8"/>
  <c r="G27" i="8"/>
  <c r="H27" i="8"/>
  <c r="K27" i="8"/>
  <c r="L27" i="8"/>
  <c r="M27" i="8"/>
  <c r="F27" i="8"/>
  <c r="K10" i="7"/>
  <c r="L10" i="7"/>
  <c r="K11" i="7"/>
  <c r="L11" i="7"/>
  <c r="K12" i="7"/>
  <c r="L12" i="7"/>
  <c r="K13" i="7"/>
  <c r="L13" i="7"/>
  <c r="K14" i="7"/>
  <c r="L14" i="7"/>
  <c r="K15" i="7"/>
  <c r="L15" i="7"/>
  <c r="L9" i="7"/>
  <c r="K9" i="7"/>
  <c r="K23" i="5"/>
  <c r="L23" i="5"/>
  <c r="M23" i="5"/>
  <c r="K24" i="5"/>
  <c r="L24" i="5"/>
  <c r="M24" i="5"/>
  <c r="K25" i="5"/>
  <c r="L25" i="5"/>
  <c r="M25" i="5"/>
  <c r="K26" i="5"/>
  <c r="L26" i="5"/>
  <c r="M26" i="5"/>
  <c r="K27" i="5"/>
  <c r="L27" i="5"/>
  <c r="M27" i="5"/>
  <c r="K28" i="5"/>
  <c r="L28" i="5"/>
  <c r="M28" i="5"/>
  <c r="K29" i="5"/>
  <c r="L29" i="5"/>
  <c r="M29" i="5"/>
  <c r="K30" i="5"/>
  <c r="L30" i="5"/>
  <c r="M30" i="5"/>
  <c r="K31" i="5"/>
  <c r="L31" i="5"/>
  <c r="M31" i="5"/>
  <c r="K32" i="5"/>
  <c r="L32" i="5"/>
  <c r="M32" i="5"/>
  <c r="L22" i="5"/>
  <c r="M22" i="5"/>
  <c r="K22" i="5"/>
  <c r="H28" i="5"/>
  <c r="H29" i="5"/>
  <c r="H30" i="5"/>
  <c r="H31" i="5"/>
  <c r="F29" i="5"/>
  <c r="G29" i="5"/>
  <c r="F30" i="5"/>
  <c r="G30" i="5"/>
  <c r="F31" i="5"/>
  <c r="G31" i="5"/>
  <c r="G28" i="5"/>
  <c r="F28" i="5"/>
  <c r="G7" i="7"/>
  <c r="H7" i="7"/>
  <c r="G8" i="7"/>
  <c r="H8" i="7"/>
  <c r="G9" i="7"/>
  <c r="H9" i="7"/>
  <c r="G10" i="7"/>
  <c r="H10" i="7"/>
  <c r="F8" i="7"/>
  <c r="F9" i="7"/>
  <c r="F10" i="7"/>
  <c r="F7" i="7"/>
  <c r="B11" i="7"/>
  <c r="B12" i="7"/>
  <c r="B10" i="7"/>
  <c r="A11" i="7"/>
  <c r="A12" i="7"/>
  <c r="A10" i="7"/>
  <c r="B5" i="7"/>
  <c r="C5" i="7"/>
  <c r="B6" i="7"/>
  <c r="C6" i="7"/>
  <c r="B7" i="7"/>
  <c r="C7" i="7"/>
  <c r="A7" i="7"/>
  <c r="A5" i="7"/>
  <c r="A6" i="7"/>
  <c r="D5" i="5"/>
  <c r="D4" i="5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1002" i="17"/>
  <c r="G1003" i="17"/>
  <c r="G1004" i="17"/>
  <c r="G1005" i="17"/>
  <c r="G1006" i="17"/>
  <c r="G1007" i="17"/>
  <c r="G1008" i="17"/>
  <c r="G1009" i="17"/>
  <c r="G1010" i="17"/>
  <c r="G1011" i="17"/>
  <c r="G1012" i="17"/>
  <c r="G1013" i="17"/>
  <c r="G1014" i="17"/>
  <c r="G1015" i="17"/>
  <c r="G1016" i="17"/>
  <c r="G1017" i="17"/>
  <c r="G1018" i="17"/>
  <c r="G1019" i="17"/>
  <c r="G1020" i="17"/>
  <c r="G1021" i="17"/>
  <c r="G1022" i="17"/>
  <c r="G1023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1002" i="17"/>
  <c r="F1003" i="17"/>
  <c r="F1004" i="17"/>
  <c r="F1005" i="17"/>
  <c r="F1006" i="17"/>
  <c r="F1007" i="17"/>
  <c r="F1008" i="17"/>
  <c r="F1009" i="17"/>
  <c r="F1010" i="17"/>
  <c r="F1011" i="17"/>
  <c r="F1012" i="17"/>
  <c r="F1013" i="17"/>
  <c r="F1014" i="17"/>
  <c r="F1015" i="17"/>
  <c r="F1016" i="17"/>
  <c r="F1017" i="17"/>
  <c r="F1018" i="17"/>
  <c r="F1019" i="17"/>
  <c r="F1020" i="17"/>
  <c r="F1021" i="17"/>
  <c r="F1022" i="17"/>
  <c r="F1023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E570" i="17"/>
  <c r="E571" i="17"/>
  <c r="E572" i="17"/>
  <c r="E573" i="17"/>
  <c r="E574" i="17"/>
  <c r="E575" i="17"/>
  <c r="E576" i="17"/>
  <c r="E577" i="17"/>
  <c r="E578" i="17"/>
  <c r="E579" i="17"/>
  <c r="E580" i="17"/>
  <c r="E581" i="17"/>
  <c r="E582" i="17"/>
  <c r="E583" i="17"/>
  <c r="E584" i="17"/>
  <c r="E585" i="17"/>
  <c r="E586" i="17"/>
  <c r="E587" i="17"/>
  <c r="E588" i="17"/>
  <c r="E589" i="17"/>
  <c r="E590" i="17"/>
  <c r="E591" i="17"/>
  <c r="E592" i="17"/>
  <c r="E593" i="17"/>
  <c r="E594" i="17"/>
  <c r="E595" i="17"/>
  <c r="E596" i="17"/>
  <c r="E597" i="17"/>
  <c r="E598" i="17"/>
  <c r="E599" i="17"/>
  <c r="E600" i="17"/>
  <c r="E601" i="17"/>
  <c r="E602" i="17"/>
  <c r="E603" i="17"/>
  <c r="E604" i="17"/>
  <c r="E605" i="17"/>
  <c r="E606" i="17"/>
  <c r="E607" i="17"/>
  <c r="E608" i="17"/>
  <c r="E609" i="17"/>
  <c r="E610" i="17"/>
  <c r="E611" i="17"/>
  <c r="E612" i="17"/>
  <c r="E613" i="17"/>
  <c r="E614" i="17"/>
  <c r="E615" i="17"/>
  <c r="E616" i="17"/>
  <c r="E617" i="17"/>
  <c r="E618" i="17"/>
  <c r="E619" i="17"/>
  <c r="E620" i="17"/>
  <c r="E621" i="17"/>
  <c r="E622" i="17"/>
  <c r="E623" i="17"/>
  <c r="E624" i="17"/>
  <c r="E625" i="17"/>
  <c r="E626" i="17"/>
  <c r="E627" i="17"/>
  <c r="E628" i="17"/>
  <c r="E629" i="17"/>
  <c r="E630" i="17"/>
  <c r="E631" i="17"/>
  <c r="E632" i="17"/>
  <c r="E633" i="17"/>
  <c r="E634" i="17"/>
  <c r="E635" i="17"/>
  <c r="E636" i="17"/>
  <c r="E637" i="17"/>
  <c r="E638" i="17"/>
  <c r="E639" i="17"/>
  <c r="E640" i="17"/>
  <c r="E641" i="17"/>
  <c r="E642" i="17"/>
  <c r="E643" i="17"/>
  <c r="E644" i="17"/>
  <c r="E645" i="17"/>
  <c r="E646" i="17"/>
  <c r="E647" i="17"/>
  <c r="E648" i="17"/>
  <c r="E649" i="17"/>
  <c r="E650" i="17"/>
  <c r="E651" i="17"/>
  <c r="E652" i="17"/>
  <c r="E653" i="17"/>
  <c r="E654" i="17"/>
  <c r="E655" i="17"/>
  <c r="E656" i="17"/>
  <c r="E657" i="17"/>
  <c r="E658" i="17"/>
  <c r="E659" i="17"/>
  <c r="E660" i="17"/>
  <c r="E661" i="17"/>
  <c r="E662" i="17"/>
  <c r="E663" i="17"/>
  <c r="E664" i="17"/>
  <c r="E665" i="17"/>
  <c r="E666" i="17"/>
  <c r="E667" i="17"/>
  <c r="E668" i="17"/>
  <c r="E669" i="17"/>
  <c r="E670" i="17"/>
  <c r="E671" i="17"/>
  <c r="E672" i="17"/>
  <c r="E673" i="17"/>
  <c r="E674" i="17"/>
  <c r="E675" i="17"/>
  <c r="E676" i="17"/>
  <c r="E677" i="17"/>
  <c r="E678" i="17"/>
  <c r="E679" i="17"/>
  <c r="E680" i="17"/>
  <c r="E681" i="17"/>
  <c r="E682" i="17"/>
  <c r="E683" i="17"/>
  <c r="E684" i="17"/>
  <c r="E685" i="17"/>
  <c r="E686" i="17"/>
  <c r="E687" i="17"/>
  <c r="E688" i="17"/>
  <c r="E689" i="17"/>
  <c r="E690" i="17"/>
  <c r="E691" i="17"/>
  <c r="E692" i="17"/>
  <c r="E693" i="17"/>
  <c r="E694" i="17"/>
  <c r="E695" i="17"/>
  <c r="E696" i="17"/>
  <c r="E697" i="17"/>
  <c r="E698" i="17"/>
  <c r="E699" i="17"/>
  <c r="E700" i="17"/>
  <c r="E701" i="17"/>
  <c r="E702" i="17"/>
  <c r="E703" i="17"/>
  <c r="E704" i="17"/>
  <c r="E705" i="17"/>
  <c r="E706" i="17"/>
  <c r="E707" i="17"/>
  <c r="E708" i="17"/>
  <c r="E709" i="17"/>
  <c r="E710" i="17"/>
  <c r="E711" i="17"/>
  <c r="E712" i="17"/>
  <c r="E713" i="17"/>
  <c r="E714" i="17"/>
  <c r="E715" i="17"/>
  <c r="E716" i="17"/>
  <c r="E717" i="17"/>
  <c r="E718" i="17"/>
  <c r="E719" i="17"/>
  <c r="E720" i="17"/>
  <c r="E721" i="17"/>
  <c r="E722" i="17"/>
  <c r="E723" i="17"/>
  <c r="E724" i="17"/>
  <c r="E725" i="17"/>
  <c r="E726" i="17"/>
  <c r="E727" i="17"/>
  <c r="E728" i="17"/>
  <c r="E729" i="17"/>
  <c r="E730" i="17"/>
  <c r="E731" i="17"/>
  <c r="E732" i="17"/>
  <c r="E733" i="17"/>
  <c r="E734" i="17"/>
  <c r="E735" i="17"/>
  <c r="E736" i="17"/>
  <c r="E737" i="17"/>
  <c r="E738" i="17"/>
  <c r="E739" i="17"/>
  <c r="E740" i="17"/>
  <c r="E741" i="17"/>
  <c r="E742" i="17"/>
  <c r="E743" i="17"/>
  <c r="E744" i="17"/>
  <c r="E745" i="17"/>
  <c r="E746" i="17"/>
  <c r="E747" i="17"/>
  <c r="E748" i="17"/>
  <c r="E749" i="17"/>
  <c r="E750" i="17"/>
  <c r="E751" i="17"/>
  <c r="E752" i="17"/>
  <c r="E753" i="17"/>
  <c r="E754" i="17"/>
  <c r="E755" i="17"/>
  <c r="E756" i="17"/>
  <c r="E757" i="17"/>
  <c r="E758" i="17"/>
  <c r="E759" i="17"/>
  <c r="E760" i="17"/>
  <c r="E761" i="17"/>
  <c r="E762" i="17"/>
  <c r="E763" i="17"/>
  <c r="E764" i="17"/>
  <c r="E765" i="17"/>
  <c r="E766" i="17"/>
  <c r="E767" i="17"/>
  <c r="E768" i="17"/>
  <c r="E769" i="17"/>
  <c r="E770" i="17"/>
  <c r="E771" i="17"/>
  <c r="E772" i="17"/>
  <c r="E773" i="17"/>
  <c r="E774" i="17"/>
  <c r="E775" i="17"/>
  <c r="E776" i="17"/>
  <c r="E777" i="17"/>
  <c r="E778" i="17"/>
  <c r="E779" i="17"/>
  <c r="E780" i="17"/>
  <c r="E781" i="17"/>
  <c r="E782" i="17"/>
  <c r="E783" i="17"/>
  <c r="E784" i="17"/>
  <c r="E785" i="17"/>
  <c r="E786" i="17"/>
  <c r="E787" i="17"/>
  <c r="E788" i="17"/>
  <c r="E789" i="17"/>
  <c r="E790" i="17"/>
  <c r="E791" i="17"/>
  <c r="E792" i="17"/>
  <c r="E793" i="17"/>
  <c r="E794" i="17"/>
  <c r="E795" i="17"/>
  <c r="E796" i="17"/>
  <c r="E797" i="17"/>
  <c r="E798" i="17"/>
  <c r="E799" i="17"/>
  <c r="E800" i="17"/>
  <c r="E801" i="17"/>
  <c r="E802" i="17"/>
  <c r="E803" i="17"/>
  <c r="E804" i="17"/>
  <c r="E805" i="17"/>
  <c r="E806" i="17"/>
  <c r="E807" i="17"/>
  <c r="E808" i="17"/>
  <c r="E809" i="17"/>
  <c r="E810" i="17"/>
  <c r="E811" i="17"/>
  <c r="E812" i="17"/>
  <c r="E813" i="17"/>
  <c r="E814" i="17"/>
  <c r="E815" i="17"/>
  <c r="E816" i="17"/>
  <c r="E817" i="17"/>
  <c r="E818" i="17"/>
  <c r="E819" i="17"/>
  <c r="E820" i="17"/>
  <c r="E821" i="17"/>
  <c r="E822" i="17"/>
  <c r="E823" i="17"/>
  <c r="E824" i="17"/>
  <c r="E825" i="17"/>
  <c r="E826" i="17"/>
  <c r="E827" i="17"/>
  <c r="E828" i="17"/>
  <c r="E829" i="17"/>
  <c r="E830" i="17"/>
  <c r="E831" i="17"/>
  <c r="E832" i="17"/>
  <c r="E833" i="17"/>
  <c r="E834" i="17"/>
  <c r="E835" i="17"/>
  <c r="E836" i="17"/>
  <c r="E837" i="17"/>
  <c r="E838" i="17"/>
  <c r="E839" i="17"/>
  <c r="E840" i="17"/>
  <c r="E841" i="17"/>
  <c r="E842" i="17"/>
  <c r="E843" i="17"/>
  <c r="E844" i="17"/>
  <c r="E845" i="17"/>
  <c r="E846" i="17"/>
  <c r="E847" i="17"/>
  <c r="E848" i="17"/>
  <c r="E849" i="17"/>
  <c r="E850" i="17"/>
  <c r="E851" i="17"/>
  <c r="E852" i="17"/>
  <c r="E853" i="17"/>
  <c r="E854" i="17"/>
  <c r="E855" i="17"/>
  <c r="E856" i="17"/>
  <c r="E857" i="17"/>
  <c r="E858" i="17"/>
  <c r="E859" i="17"/>
  <c r="E860" i="17"/>
  <c r="E861" i="17"/>
  <c r="E862" i="17"/>
  <c r="E863" i="17"/>
  <c r="E864" i="17"/>
  <c r="E865" i="17"/>
  <c r="E866" i="17"/>
  <c r="E867" i="17"/>
  <c r="E868" i="17"/>
  <c r="E869" i="17"/>
  <c r="E870" i="17"/>
  <c r="E871" i="17"/>
  <c r="E872" i="17"/>
  <c r="E873" i="17"/>
  <c r="E874" i="17"/>
  <c r="E875" i="17"/>
  <c r="E876" i="17"/>
  <c r="E877" i="17"/>
  <c r="E878" i="17"/>
  <c r="E879" i="17"/>
  <c r="E880" i="17"/>
  <c r="E881" i="17"/>
  <c r="E882" i="17"/>
  <c r="E883" i="17"/>
  <c r="E884" i="17"/>
  <c r="E885" i="17"/>
  <c r="E886" i="17"/>
  <c r="E887" i="17"/>
  <c r="E888" i="17"/>
  <c r="E889" i="17"/>
  <c r="E890" i="17"/>
  <c r="E891" i="17"/>
  <c r="E892" i="17"/>
  <c r="E893" i="17"/>
  <c r="E894" i="17"/>
  <c r="E895" i="17"/>
  <c r="E896" i="17"/>
  <c r="E897" i="17"/>
  <c r="E898" i="17"/>
  <c r="E899" i="17"/>
  <c r="E900" i="17"/>
  <c r="E901" i="17"/>
  <c r="E902" i="17"/>
  <c r="E903" i="17"/>
  <c r="E904" i="17"/>
  <c r="E905" i="17"/>
  <c r="E906" i="17"/>
  <c r="E907" i="17"/>
  <c r="E908" i="17"/>
  <c r="E909" i="17"/>
  <c r="E910" i="17"/>
  <c r="E911" i="17"/>
  <c r="E912" i="17"/>
  <c r="E913" i="17"/>
  <c r="E914" i="17"/>
  <c r="E915" i="17"/>
  <c r="E916" i="17"/>
  <c r="E917" i="17"/>
  <c r="E918" i="17"/>
  <c r="E919" i="17"/>
  <c r="E920" i="17"/>
  <c r="E921" i="17"/>
  <c r="E922" i="17"/>
  <c r="E923" i="17"/>
  <c r="E924" i="17"/>
  <c r="E925" i="17"/>
  <c r="E926" i="17"/>
  <c r="E927" i="17"/>
  <c r="E928" i="17"/>
  <c r="E929" i="17"/>
  <c r="E930" i="17"/>
  <c r="E931" i="17"/>
  <c r="E932" i="17"/>
  <c r="E933" i="17"/>
  <c r="E934" i="17"/>
  <c r="E935" i="17"/>
  <c r="E936" i="17"/>
  <c r="E937" i="17"/>
  <c r="E938" i="17"/>
  <c r="E939" i="17"/>
  <c r="E940" i="17"/>
  <c r="E941" i="17"/>
  <c r="E942" i="17"/>
  <c r="E943" i="17"/>
  <c r="E944" i="17"/>
  <c r="E945" i="17"/>
  <c r="E946" i="17"/>
  <c r="E947" i="17"/>
  <c r="E948" i="17"/>
  <c r="E949" i="17"/>
  <c r="E950" i="17"/>
  <c r="E951" i="17"/>
  <c r="E952" i="17"/>
  <c r="E953" i="17"/>
  <c r="E954" i="17"/>
  <c r="E955" i="17"/>
  <c r="E956" i="17"/>
  <c r="E957" i="17"/>
  <c r="E958" i="17"/>
  <c r="E959" i="17"/>
  <c r="E960" i="17"/>
  <c r="E961" i="17"/>
  <c r="E962" i="17"/>
  <c r="E963" i="17"/>
  <c r="E964" i="17"/>
  <c r="E965" i="17"/>
  <c r="E966" i="17"/>
  <c r="E967" i="17"/>
  <c r="E968" i="17"/>
  <c r="E969" i="17"/>
  <c r="E970" i="17"/>
  <c r="E971" i="17"/>
  <c r="E972" i="17"/>
  <c r="E973" i="17"/>
  <c r="E974" i="17"/>
  <c r="E975" i="17"/>
  <c r="E976" i="17"/>
  <c r="E977" i="17"/>
  <c r="E978" i="17"/>
  <c r="E979" i="17"/>
  <c r="E980" i="17"/>
  <c r="E981" i="17"/>
  <c r="E982" i="17"/>
  <c r="E983" i="17"/>
  <c r="E984" i="17"/>
  <c r="E985" i="17"/>
  <c r="E986" i="17"/>
  <c r="E987" i="17"/>
  <c r="E988" i="17"/>
  <c r="E989" i="17"/>
  <c r="E990" i="17"/>
  <c r="E991" i="17"/>
  <c r="E992" i="17"/>
  <c r="E993" i="17"/>
  <c r="E994" i="17"/>
  <c r="E995" i="17"/>
  <c r="E996" i="17"/>
  <c r="E997" i="17"/>
  <c r="E998" i="17"/>
  <c r="E999" i="17"/>
  <c r="E1000" i="17"/>
  <c r="E1001" i="17"/>
  <c r="E1002" i="17"/>
  <c r="E1003" i="17"/>
  <c r="E1004" i="17"/>
  <c r="E1005" i="17"/>
  <c r="E1006" i="17"/>
  <c r="E1007" i="17"/>
  <c r="E1008" i="17"/>
  <c r="E1009" i="17"/>
  <c r="E1010" i="17"/>
  <c r="E1011" i="17"/>
  <c r="E1012" i="17"/>
  <c r="E1013" i="17"/>
  <c r="E1014" i="17"/>
  <c r="E1015" i="17"/>
  <c r="E1016" i="17"/>
  <c r="E1017" i="17"/>
  <c r="E1018" i="17"/>
  <c r="E1019" i="17"/>
  <c r="E1020" i="17"/>
  <c r="E1021" i="17"/>
  <c r="E1022" i="17"/>
  <c r="E1023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1003" i="17"/>
  <c r="D1004" i="17"/>
  <c r="D1005" i="17"/>
  <c r="D1006" i="17"/>
  <c r="D1007" i="17"/>
  <c r="D1008" i="17"/>
  <c r="D1009" i="17"/>
  <c r="D1010" i="17"/>
  <c r="D1011" i="17"/>
  <c r="D1012" i="17"/>
  <c r="D1013" i="17"/>
  <c r="D1014" i="17"/>
  <c r="D1015" i="17"/>
  <c r="D1016" i="17"/>
  <c r="D1017" i="17"/>
  <c r="D1018" i="17"/>
  <c r="D1019" i="17"/>
  <c r="D1020" i="17"/>
  <c r="D1021" i="17"/>
  <c r="D1022" i="17"/>
  <c r="D1023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893" i="17"/>
  <c r="B894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923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62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85" i="17"/>
  <c r="B986" i="17"/>
  <c r="B987" i="17"/>
  <c r="B988" i="17"/>
  <c r="B989" i="17"/>
  <c r="B990" i="17"/>
  <c r="B991" i="17"/>
  <c r="B992" i="17"/>
  <c r="B993" i="17"/>
  <c r="B994" i="17"/>
  <c r="B995" i="17"/>
  <c r="B996" i="17"/>
  <c r="B997" i="17"/>
  <c r="B998" i="17"/>
  <c r="B999" i="17"/>
  <c r="B1000" i="17"/>
  <c r="B1001" i="17"/>
  <c r="B1002" i="17"/>
  <c r="B1003" i="17"/>
  <c r="B1004" i="17"/>
  <c r="B1005" i="17"/>
  <c r="B1006" i="17"/>
  <c r="B1007" i="17"/>
  <c r="B1008" i="17"/>
  <c r="B1009" i="17"/>
  <c r="B1010" i="17"/>
  <c r="B1011" i="17"/>
  <c r="B1012" i="17"/>
  <c r="B1013" i="17"/>
  <c r="B1014" i="17"/>
  <c r="B1015" i="17"/>
  <c r="B1016" i="17"/>
  <c r="B1017" i="17"/>
  <c r="B1018" i="17"/>
  <c r="B1019" i="17"/>
  <c r="B1020" i="17"/>
  <c r="B1021" i="17"/>
  <c r="B1022" i="17"/>
  <c r="B1023" i="17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A5" i="13"/>
  <c r="A4" i="13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G9" i="6"/>
  <c r="H9" i="6"/>
  <c r="I9" i="6"/>
  <c r="F9" i="6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H7" i="8"/>
  <c r="G7" i="8"/>
  <c r="F7" i="8"/>
  <c r="H6" i="8"/>
  <c r="G6" i="8"/>
  <c r="F6" i="8"/>
  <c r="H5" i="8"/>
  <c r="G5" i="8"/>
  <c r="F5" i="8"/>
  <c r="C5" i="8"/>
  <c r="B5" i="8"/>
  <c r="A5" i="8"/>
  <c r="C4" i="8"/>
  <c r="B4" i="8"/>
  <c r="A4" i="8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L9" i="5"/>
  <c r="M9" i="5"/>
  <c r="K9" i="5"/>
  <c r="G5" i="5"/>
  <c r="H5" i="5"/>
  <c r="G6" i="5"/>
  <c r="H6" i="5"/>
  <c r="G7" i="5"/>
  <c r="H7" i="5"/>
  <c r="F6" i="5"/>
  <c r="F7" i="5"/>
  <c r="F5" i="5"/>
  <c r="C5" i="5"/>
  <c r="A5" i="5"/>
  <c r="B5" i="5"/>
  <c r="B4" i="5"/>
  <c r="C4" i="5"/>
  <c r="A4" i="5"/>
  <c r="G4" i="3"/>
  <c r="F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7B636A-8B27-4BF4-9F71-2F4AD8EA4DE4}" name="Query - Calendar_lookup" description="Connection to the 'Calendar_lookup' query in the workbook." type="100" refreshedVersion="8" minRefreshableVersion="5">
    <extLst>
      <ext xmlns:x15="http://schemas.microsoft.com/office/spreadsheetml/2010/11/main" uri="{DE250136-89BD-433C-8126-D09CA5730AF9}">
        <x15:connection id="72f63bb5-de03-4d53-a558-2f6786f805e6">
          <x15:oledbPr connection="Provider=Microsoft.Mashup.OleDb.1;Data Source=$Workbook$;Location=Calendar_lookup;Extended Properties=&quot;&quot;">
            <x15:dbTables>
              <x15:dbTable name="Calendar_lookup"/>
            </x15:dbTables>
          </x15:oledbPr>
        </x15:connection>
      </ext>
    </extLst>
  </connection>
  <connection id="2" xr16:uid="{888CEBAE-06FA-4DC2-B3DE-451ED78A5590}" name="Query - CustomerAddress" description="Connection to the 'CustomerAddress' query in the workbook." type="100" refreshedVersion="8" minRefreshableVersion="5">
    <extLst>
      <ext xmlns:x15="http://schemas.microsoft.com/office/spreadsheetml/2010/11/main" uri="{DE250136-89BD-433C-8126-D09CA5730AF9}">
        <x15:connection id="22951994-3bc8-44c5-97a4-2d0e9788ea24">
          <x15:oledbPr connection="Provider=Microsoft.Mashup.OleDb.1;Data Source=$Workbook$;Location=CustomerAddress;Extended Properties=&quot;&quot;">
            <x15:dbTables>
              <x15:dbTable name="CustomerAddress"/>
            </x15:dbTables>
          </x15:oledbPr>
        </x15:connection>
      </ext>
    </extLst>
  </connection>
  <connection id="3" xr16:uid="{8A98D739-E763-4C85-BB7E-AB356C75F8AF}" name="Query - CustomerDemographic" description="Connection to the 'CustomerDemographic' query in the workbook." type="100" refreshedVersion="8" minRefreshableVersion="5">
    <extLst>
      <ext xmlns:x15="http://schemas.microsoft.com/office/spreadsheetml/2010/11/main" uri="{DE250136-89BD-433C-8126-D09CA5730AF9}">
        <x15:connection id="917da7fb-62e9-43fe-aa2d-aeeca7a8358b">
          <x15:oledbPr connection="Provider=Microsoft.Mashup.OleDb.1;Data Source=$Workbook$;Location=CustomerDemographic;Extended Properties=&quot;&quot;">
            <x15:dbTables>
              <x15:dbTable name="CustomerDemographic"/>
            </x15:dbTables>
          </x15:oledbPr>
        </x15:connection>
      </ext>
    </extLst>
  </connection>
  <connection id="4" xr16:uid="{395C51BC-42CF-4947-914B-214963BE47B1}" name="Query - NewCustomerList" description="Connection to the 'NewCustomerList' query in the workbook." type="100" refreshedVersion="8" minRefreshableVersion="5">
    <extLst>
      <ext xmlns:x15="http://schemas.microsoft.com/office/spreadsheetml/2010/11/main" uri="{DE250136-89BD-433C-8126-D09CA5730AF9}">
        <x15:connection id="9db2d687-dc5e-4cdc-a38f-3fbe3f73954d">
          <x15:oledbPr connection="Provider=Microsoft.Mashup.OleDb.1;Data Source=$Workbook$;Location=NewCustomerList;Extended Properties=&quot;&quot;">
            <x15:dbTables>
              <x15:dbTable name="NewCustomerList"/>
            </x15:dbTables>
          </x15:oledbPr>
        </x15:connection>
      </ext>
    </extLst>
  </connection>
  <connection id="5" xr16:uid="{131F5D6C-A63D-4847-803B-7F6CF65C11D1}" name="Query - RFM_Table" description="Connection to the 'RFM_Table' query in the workbook." type="100" refreshedVersion="8" minRefreshableVersion="5">
    <extLst>
      <ext xmlns:x15="http://schemas.microsoft.com/office/spreadsheetml/2010/11/main" uri="{DE250136-89BD-433C-8126-D09CA5730AF9}">
        <x15:connection id="748a058e-c77f-4fa7-ad6b-06809fe02a36"/>
      </ext>
    </extLst>
  </connection>
  <connection id="6" xr16:uid="{8DE8CF44-5438-4484-BAED-3A804DD3E992}" keepAlive="1" name="Query - Top1000" description="Connection to the 'Top1000' query in the workbook." type="5" refreshedVersion="8" background="1" saveData="1">
    <dbPr connection="Provider=Microsoft.Mashup.OleDb.1;Data Source=$Workbook$;Location=Top1000;Extended Properties=&quot;&quot;" command="SELECT * FROM [Top1000]"/>
  </connection>
  <connection id="7" xr16:uid="{ACB7DFE1-D8EC-4EBF-A760-6E0D9D142B1A}" keepAlive="1" name="Query - TopState" description="Connection to the 'TopState' query in the workbook." type="5" refreshedVersion="8" background="1" saveData="1">
    <dbPr connection="Provider=Microsoft.Mashup.OleDb.1;Data Source=$Workbook$;Location=TopState;Extended Properties=&quot;&quot;" command="SELECT * FROM [TopState]"/>
  </connection>
  <connection id="8" xr16:uid="{6DD6EEF3-2520-4F50-8D7A-E6FAFABCC020}" name="Query - Transactions" description="Connection to the 'Transactions' query in the workbook." type="100" refreshedVersion="8" minRefreshableVersion="5">
    <extLst>
      <ext xmlns:x15="http://schemas.microsoft.com/office/spreadsheetml/2010/11/main" uri="{DE250136-89BD-433C-8126-D09CA5730AF9}">
        <x15:connection id="a29c454b-d161-4560-81a4-365e4a3a20c2">
          <x15:oledbPr connection="Provider=Microsoft.Mashup.OleDb.1;Data Source=$Workbook$;Location=Transactions;Extended Properties=&quot;&quot;">
            <x15:dbTables>
              <x15:dbTable name="Transactions"/>
            </x15:dbTables>
          </x15:oledbPr>
        </x15:connection>
      </ext>
    </extLst>
  </connection>
  <connection id="9" xr16:uid="{AA8C7A33-E7A1-41A3-94C2-E717E7E081B4}" keepAlive="1" name="Query - VIP" description="Connection to the 'VIP' query in the workbook." type="5" refreshedVersion="8" background="1" saveData="1">
    <dbPr connection="Provider=Microsoft.Mashup.OleDb.1;Data Source=$Workbook$;Location=VIP;Extended Properties=&quot;&quot;" command="SELECT * FROM [VIP]"/>
  </connection>
  <connection id="10" xr16:uid="{562935B9-0F20-4D3F-BB95-07309C3E1FB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FM_Table].[Customer Title].&amp;[VIP Customer],[RFM_Table].[Customer Title].&amp;[Loyal Customer],[RFM_Table].[Customer Title].&amp;[Recent Customer],[RFM_Table].[Customer Title].&amp;[Potential Customer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<sst xmlns="http://schemas.openxmlformats.org/spreadsheetml/2006/main" count="38854" uniqueCount="7836">
  <si>
    <t>customer_id</t>
  </si>
  <si>
    <t>online_order</t>
  </si>
  <si>
    <t>brand</t>
  </si>
  <si>
    <t>Solex</t>
  </si>
  <si>
    <t>Trek Bicycles</t>
  </si>
  <si>
    <t>OHM Cycles</t>
  </si>
  <si>
    <t>Norco Bicycles</t>
  </si>
  <si>
    <t>Giant Bicycles</t>
  </si>
  <si>
    <t>WeareA2B</t>
  </si>
  <si>
    <t>Sum of customer_id</t>
  </si>
  <si>
    <t>(blank)</t>
  </si>
  <si>
    <t>Total Profit</t>
  </si>
  <si>
    <t>Total Transaction</t>
  </si>
  <si>
    <t>R Score</t>
  </si>
  <si>
    <t>F Score</t>
  </si>
  <si>
    <t>M Score</t>
  </si>
  <si>
    <t>Max of Recency</t>
  </si>
  <si>
    <t>Maximum RFM Score</t>
  </si>
  <si>
    <t>Distinct Count of customer_id</t>
  </si>
  <si>
    <t>Distinct Customer (Demo)</t>
  </si>
  <si>
    <t>Total Product</t>
  </si>
  <si>
    <t>Female</t>
  </si>
  <si>
    <t>Male</t>
  </si>
  <si>
    <t>Distinct Customer (Demo)2</t>
  </si>
  <si>
    <t>gender</t>
  </si>
  <si>
    <t>Junior Elder (61 - 70)</t>
  </si>
  <si>
    <t>Middle-age Adult (41 - 50)</t>
  </si>
  <si>
    <t>Young Adult (31 - 40)</t>
  </si>
  <si>
    <t>Young Adult (51 - 60)</t>
  </si>
  <si>
    <t>Youth (20 - 30)</t>
  </si>
  <si>
    <t>Age_Group</t>
  </si>
  <si>
    <t>Argiculture</t>
  </si>
  <si>
    <t>Entertainment</t>
  </si>
  <si>
    <t>Financial Services</t>
  </si>
  <si>
    <t>Health</t>
  </si>
  <si>
    <t>IT</t>
  </si>
  <si>
    <t>Manufacturing</t>
  </si>
  <si>
    <t>n/a</t>
  </si>
  <si>
    <t>Property</t>
  </si>
  <si>
    <t>Retail</t>
  </si>
  <si>
    <t>Telecommunications</t>
  </si>
  <si>
    <t>job_industry_category</t>
  </si>
  <si>
    <t>wealth_segment</t>
  </si>
  <si>
    <t>Affluent Customer</t>
  </si>
  <si>
    <t>High Net Worth</t>
  </si>
  <si>
    <t>Mass Customer</t>
  </si>
  <si>
    <t>owns_car</t>
  </si>
  <si>
    <t>No</t>
  </si>
  <si>
    <t>Yes</t>
  </si>
  <si>
    <t>state</t>
  </si>
  <si>
    <t>NSW</t>
  </si>
  <si>
    <t>QLD</t>
  </si>
  <si>
    <t>VIC</t>
  </si>
  <si>
    <t>FALSE</t>
  </si>
  <si>
    <t>TRUE</t>
  </si>
  <si>
    <t>Distinct Customer</t>
  </si>
  <si>
    <t>Total Profit2</t>
  </si>
  <si>
    <t>Distinct Customer2</t>
  </si>
  <si>
    <t>Month Name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</si>
  <si>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</si>
  <si>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</si>
  <si>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</si>
  <si>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</si>
  <si>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</si>
  <si>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</si>
  <si>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</si>
  <si>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</si>
  <si>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</si>
  <si>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</si>
  <si>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</si>
  <si>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</si>
  <si>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About to Sleep Customer</t>
  </si>
  <si>
    <t>At Risk Customer</t>
  </si>
  <si>
    <t>Can't Lose them Customer</t>
  </si>
  <si>
    <t>Hibernating Customer</t>
  </si>
  <si>
    <t>Lost Customer</t>
  </si>
  <si>
    <t>Loyal Customer</t>
  </si>
  <si>
    <t>Need Attention Customer</t>
  </si>
  <si>
    <t>Potential Customer</t>
  </si>
  <si>
    <t>Promising Customer</t>
  </si>
  <si>
    <t>Recent Customer</t>
  </si>
  <si>
    <t>VIP Customer</t>
  </si>
  <si>
    <t>Total Customer</t>
  </si>
  <si>
    <t>Customer Title</t>
  </si>
  <si>
    <t>Sum of F Score</t>
  </si>
  <si>
    <t>Sum of R Score</t>
  </si>
  <si>
    <t>Sum of M Score</t>
  </si>
  <si>
    <t>Count of first_name</t>
  </si>
  <si>
    <t>Unspecified</t>
  </si>
  <si>
    <t>Count of first_name2</t>
  </si>
  <si>
    <t>Color name</t>
  </si>
  <si>
    <t>Color Code</t>
  </si>
  <si>
    <t>Color</t>
  </si>
  <si>
    <t>Cerise</t>
  </si>
  <si>
    <t>Indio</t>
  </si>
  <si>
    <t>Ghost White</t>
  </si>
  <si>
    <t xml:space="preserve">White </t>
  </si>
  <si>
    <t>Trout</t>
  </si>
  <si>
    <t>E73065</t>
  </si>
  <si>
    <t>4B0C89</t>
  </si>
  <si>
    <t>F5F6FA</t>
  </si>
  <si>
    <t>FFFFFF</t>
  </si>
  <si>
    <t>474E51</t>
  </si>
  <si>
    <t>50000BE</t>
  </si>
  <si>
    <t>Aarika</t>
  </si>
  <si>
    <t>Abagail</t>
  </si>
  <si>
    <t>Abba</t>
  </si>
  <si>
    <t>Abbey</t>
  </si>
  <si>
    <t>Abbott</t>
  </si>
  <si>
    <t>Abby</t>
  </si>
  <si>
    <t>Abe</t>
  </si>
  <si>
    <t>Abra</t>
  </si>
  <si>
    <t>Abrahan</t>
  </si>
  <si>
    <t>Abram</t>
  </si>
  <si>
    <t>Adair</t>
  </si>
  <si>
    <t>Adaline</t>
  </si>
  <si>
    <t>Addi</t>
  </si>
  <si>
    <t>Addia</t>
  </si>
  <si>
    <t>Addy</t>
  </si>
  <si>
    <t>Adelaida</t>
  </si>
  <si>
    <t>Adelbert</t>
  </si>
  <si>
    <t>Adelice</t>
  </si>
  <si>
    <t>Adena</t>
  </si>
  <si>
    <t>Adey</t>
  </si>
  <si>
    <t>Adlai</t>
  </si>
  <si>
    <t>Adler</t>
  </si>
  <si>
    <t>Ado</t>
  </si>
  <si>
    <t>Adolphus</t>
  </si>
  <si>
    <t>Adrea</t>
  </si>
  <si>
    <t>Adria</t>
  </si>
  <si>
    <t>Adrian</t>
  </si>
  <si>
    <t>Adriana</t>
  </si>
  <si>
    <t>Adrianne</t>
  </si>
  <si>
    <t>Aeriel</t>
  </si>
  <si>
    <t>Aeriell</t>
  </si>
  <si>
    <t>Agata</t>
  </si>
  <si>
    <t>Agatha</t>
  </si>
  <si>
    <t>Agathe</t>
  </si>
  <si>
    <t>Aggi</t>
  </si>
  <si>
    <t>Agnella</t>
  </si>
  <si>
    <t>Agneta</t>
  </si>
  <si>
    <t>Agosto</t>
  </si>
  <si>
    <t>Agustin</t>
  </si>
  <si>
    <t>Aharon</t>
  </si>
  <si>
    <t>Ahmed</t>
  </si>
  <si>
    <t>Aigneis</t>
  </si>
  <si>
    <t>Ailene</t>
  </si>
  <si>
    <t>Aili</t>
  </si>
  <si>
    <t>Ailsun</t>
  </si>
  <si>
    <t>Ailyn</t>
  </si>
  <si>
    <t>Aime</t>
  </si>
  <si>
    <t>Aindrea</t>
  </si>
  <si>
    <t>Ainsley</t>
  </si>
  <si>
    <t>Akim</t>
  </si>
  <si>
    <t>Alain</t>
  </si>
  <si>
    <t>Alaine</t>
  </si>
  <si>
    <t>Alair</t>
  </si>
  <si>
    <t>Alanna</t>
  </si>
  <si>
    <t>Alastair</t>
  </si>
  <si>
    <t>Alberik</t>
  </si>
  <si>
    <t>Albert</t>
  </si>
  <si>
    <t>Albertine</t>
  </si>
  <si>
    <t>Albie</t>
  </si>
  <si>
    <t>Albrecht</t>
  </si>
  <si>
    <t>Aldin</t>
  </si>
  <si>
    <t>Aldis</t>
  </si>
  <si>
    <t>Aldo</t>
  </si>
  <si>
    <t>Aldon</t>
  </si>
  <si>
    <t>Aldous</t>
  </si>
  <si>
    <t>Aldrich</t>
  </si>
  <si>
    <t>Aldus</t>
  </si>
  <si>
    <t>Alecia</t>
  </si>
  <si>
    <t>Alejandrina</t>
  </si>
  <si>
    <t>Alejandro</t>
  </si>
  <si>
    <t>Alena</t>
  </si>
  <si>
    <t>Alessandro</t>
  </si>
  <si>
    <t>Alexa</t>
  </si>
  <si>
    <t>Alexandr</t>
  </si>
  <si>
    <t>Alexandra</t>
  </si>
  <si>
    <t>Alexandro</t>
  </si>
  <si>
    <t>Alexia</t>
  </si>
  <si>
    <t>Alexis</t>
  </si>
  <si>
    <t>Alf</t>
  </si>
  <si>
    <t>Alfonso</t>
  </si>
  <si>
    <t>Alfy</t>
  </si>
  <si>
    <t>Ali</t>
  </si>
  <si>
    <t>Alic</t>
  </si>
  <si>
    <t>Alice</t>
  </si>
  <si>
    <t>Alicea</t>
  </si>
  <si>
    <t>Alicia</t>
  </si>
  <si>
    <t>Alidia</t>
  </si>
  <si>
    <t>Alie</t>
  </si>
  <si>
    <t>Alika</t>
  </si>
  <si>
    <t>Alikee</t>
  </si>
  <si>
    <t>Alina</t>
  </si>
  <si>
    <t>Alisander</t>
  </si>
  <si>
    <t>Alister</t>
  </si>
  <si>
    <t>Alisun</t>
  </si>
  <si>
    <t>Alix</t>
  </si>
  <si>
    <t>Alla</t>
  </si>
  <si>
    <t>Allan</t>
  </si>
  <si>
    <t>Allard</t>
  </si>
  <si>
    <t>Allene</t>
  </si>
  <si>
    <t>Alley</t>
  </si>
  <si>
    <t>Alleyn</t>
  </si>
  <si>
    <t>Allianora</t>
  </si>
  <si>
    <t>Allin</t>
  </si>
  <si>
    <t>Allis</t>
  </si>
  <si>
    <t>Allison</t>
  </si>
  <si>
    <t>Allissa</t>
  </si>
  <si>
    <t>Allistir</t>
  </si>
  <si>
    <t>Ally</t>
  </si>
  <si>
    <t>Allyn</t>
  </si>
  <si>
    <t>Allyson</t>
  </si>
  <si>
    <t>Almeta</t>
  </si>
  <si>
    <t>Almira</t>
  </si>
  <si>
    <t>Aloin</t>
  </si>
  <si>
    <t>Aloisia</t>
  </si>
  <si>
    <t>Alonso</t>
  </si>
  <si>
    <t>Aloysius</t>
  </si>
  <si>
    <t>Alphard</t>
  </si>
  <si>
    <t>Althea</t>
  </si>
  <si>
    <t>Alvan</t>
  </si>
  <si>
    <t>Alvera</t>
  </si>
  <si>
    <t>Alvy</t>
  </si>
  <si>
    <t>Alwin</t>
  </si>
  <si>
    <t>Alysa</t>
  </si>
  <si>
    <t>Alysia</t>
  </si>
  <si>
    <t>Amalea</t>
  </si>
  <si>
    <t>Amalee</t>
  </si>
  <si>
    <t>Amaleta</t>
  </si>
  <si>
    <t>Amalie</t>
  </si>
  <si>
    <t>Amanda</t>
  </si>
  <si>
    <t>Amber</t>
  </si>
  <si>
    <t>Amble</t>
  </si>
  <si>
    <t>Ambros</t>
  </si>
  <si>
    <t>Ambrose</t>
  </si>
  <si>
    <t>Ambur</t>
  </si>
  <si>
    <t>Amby</t>
  </si>
  <si>
    <t>Ame</t>
  </si>
  <si>
    <t>Amie</t>
  </si>
  <si>
    <t>Amity</t>
  </si>
  <si>
    <t>Ammamaria</t>
  </si>
  <si>
    <t>Amory</t>
  </si>
  <si>
    <t>Anabella</t>
  </si>
  <si>
    <t>Anabelle</t>
  </si>
  <si>
    <t>Analiese</t>
  </si>
  <si>
    <t>Analise</t>
  </si>
  <si>
    <t>Anastasie</t>
  </si>
  <si>
    <t>Anatollo</t>
  </si>
  <si>
    <t>Andee</t>
  </si>
  <si>
    <t>Anderea</t>
  </si>
  <si>
    <t>Anderson</t>
  </si>
  <si>
    <t>Andi</t>
  </si>
  <si>
    <t>Andie</t>
  </si>
  <si>
    <t>Andonis</t>
  </si>
  <si>
    <t>Andras</t>
  </si>
  <si>
    <t>Andrea</t>
  </si>
  <si>
    <t>Andreas</t>
  </si>
  <si>
    <t>Andree</t>
  </si>
  <si>
    <t>Andrei</t>
  </si>
  <si>
    <t>Andres</t>
  </si>
  <si>
    <t>Andrew</t>
  </si>
  <si>
    <t>Andrey</t>
  </si>
  <si>
    <t>Andria</t>
  </si>
  <si>
    <t>Andy</t>
  </si>
  <si>
    <t>Anet</t>
  </si>
  <si>
    <t>Anetta</t>
  </si>
  <si>
    <t>Anette</t>
  </si>
  <si>
    <t>Ange</t>
  </si>
  <si>
    <t>Angela</t>
  </si>
  <si>
    <t>Angeli</t>
  </si>
  <si>
    <t>Angelia</t>
  </si>
  <si>
    <t>Angelita</t>
  </si>
  <si>
    <t>Angelo</t>
  </si>
  <si>
    <t>Angil</t>
  </si>
  <si>
    <t>Anica</t>
  </si>
  <si>
    <t>Ann</t>
  </si>
  <si>
    <t>Anna</t>
  </si>
  <si>
    <t>Annabella</t>
  </si>
  <si>
    <t>Anna-diana</t>
  </si>
  <si>
    <t>Anna-diane</t>
  </si>
  <si>
    <t>Annamarie</t>
  </si>
  <si>
    <t>Annis</t>
  </si>
  <si>
    <t>Annissa</t>
  </si>
  <si>
    <t>Ansel</t>
  </si>
  <si>
    <t>Anselm</t>
  </si>
  <si>
    <t>Anselma</t>
  </si>
  <si>
    <t>Anstice</t>
  </si>
  <si>
    <t>Anthea</t>
  </si>
  <si>
    <t>Anthia</t>
  </si>
  <si>
    <t>Antonetta</t>
  </si>
  <si>
    <t>Antoni</t>
  </si>
  <si>
    <t>Antonia</t>
  </si>
  <si>
    <t>Antonin</t>
  </si>
  <si>
    <t>Antonino</t>
  </si>
  <si>
    <t>Antonio</t>
  </si>
  <si>
    <t>Antons</t>
  </si>
  <si>
    <t>Appolonia</t>
  </si>
  <si>
    <t>Arabel</t>
  </si>
  <si>
    <t>Arabele</t>
  </si>
  <si>
    <t>Arabella</t>
  </si>
  <si>
    <t>Arabelle</t>
  </si>
  <si>
    <t>Araldo</t>
  </si>
  <si>
    <t>Arch</t>
  </si>
  <si>
    <t>Archaimbaud</t>
  </si>
  <si>
    <t>Archibaldo</t>
  </si>
  <si>
    <t>Archie</t>
  </si>
  <si>
    <t>Ardelle</t>
  </si>
  <si>
    <t>Arden</t>
  </si>
  <si>
    <t>Ardis</t>
  </si>
  <si>
    <t>Ardith</t>
  </si>
  <si>
    <t>Aretha</t>
  </si>
  <si>
    <t>Ariel</t>
  </si>
  <si>
    <t>Arin</t>
  </si>
  <si>
    <t>Ario</t>
  </si>
  <si>
    <t>Aristotle</t>
  </si>
  <si>
    <t>Arlan</t>
  </si>
  <si>
    <t>Arlana</t>
  </si>
  <si>
    <t>Arlen</t>
  </si>
  <si>
    <t>Arlie</t>
  </si>
  <si>
    <t>Arliene</t>
  </si>
  <si>
    <t>Arlin</t>
  </si>
  <si>
    <t>Arluene</t>
  </si>
  <si>
    <t>Arly</t>
  </si>
  <si>
    <t>Armand</t>
  </si>
  <si>
    <t>Armstrong</t>
  </si>
  <si>
    <t>Arne</t>
  </si>
  <si>
    <t>Arnie</t>
  </si>
  <si>
    <t>Aron</t>
  </si>
  <si>
    <t>Arri</t>
  </si>
  <si>
    <t>Art</t>
  </si>
  <si>
    <t>Arte</t>
  </si>
  <si>
    <t>Artemas</t>
  </si>
  <si>
    <t>Artie</t>
  </si>
  <si>
    <t>Arty</t>
  </si>
  <si>
    <t>Arv</t>
  </si>
  <si>
    <t>Aryn</t>
  </si>
  <si>
    <t>Asher</t>
  </si>
  <si>
    <t>Ashia</t>
  </si>
  <si>
    <t>Ashien</t>
  </si>
  <si>
    <t>Ashley</t>
  </si>
  <si>
    <t>Ashlin</t>
  </si>
  <si>
    <t>Ashly</t>
  </si>
  <si>
    <t>Astrid</t>
  </si>
  <si>
    <t>Astrix</t>
  </si>
  <si>
    <t>Atalanta</t>
  </si>
  <si>
    <t>Atlante</t>
  </si>
  <si>
    <t>Auberta</t>
  </si>
  <si>
    <t>Aubrey</t>
  </si>
  <si>
    <t>Aubrie</t>
  </si>
  <si>
    <t>Audie</t>
  </si>
  <si>
    <t>Audrey</t>
  </si>
  <si>
    <t>Audry</t>
  </si>
  <si>
    <t>Augusta</t>
  </si>
  <si>
    <t>Augustus</t>
  </si>
  <si>
    <t>Augy</t>
  </si>
  <si>
    <t>Aundrea</t>
  </si>
  <si>
    <t>Aurea</t>
  </si>
  <si>
    <t>Aurlie</t>
  </si>
  <si>
    <t>Aurore</t>
  </si>
  <si>
    <t>Austina</t>
  </si>
  <si>
    <t>Austine</t>
  </si>
  <si>
    <t>Ave</t>
  </si>
  <si>
    <t>Averil</t>
  </si>
  <si>
    <t>Averill</t>
  </si>
  <si>
    <t>Avery</t>
  </si>
  <si>
    <t>Averyl</t>
  </si>
  <si>
    <t>Avie</t>
  </si>
  <si>
    <t>Avis</t>
  </si>
  <si>
    <t>Avrom</t>
  </si>
  <si>
    <t>Aylmer</t>
  </si>
  <si>
    <t>Bab</t>
  </si>
  <si>
    <t>Baily</t>
  </si>
  <si>
    <t>Bale</t>
  </si>
  <si>
    <t>Bambi</t>
  </si>
  <si>
    <t>Banky</t>
  </si>
  <si>
    <t>Bar</t>
  </si>
  <si>
    <t>Barbara</t>
  </si>
  <si>
    <t>Barbe</t>
  </si>
  <si>
    <t>Barbey</t>
  </si>
  <si>
    <t>Barbie</t>
  </si>
  <si>
    <t>Barby</t>
  </si>
  <si>
    <t>Barclay</t>
  </si>
  <si>
    <t>Barde</t>
  </si>
  <si>
    <t>Barn</t>
  </si>
  <si>
    <t>Barnard</t>
  </si>
  <si>
    <t>Barnebas</t>
  </si>
  <si>
    <t>Barnett</t>
  </si>
  <si>
    <t>Barney</t>
  </si>
  <si>
    <t>Barnie</t>
  </si>
  <si>
    <t>Baron</t>
  </si>
  <si>
    <t>Barrett</t>
  </si>
  <si>
    <t>Barris</t>
  </si>
  <si>
    <t>Barron</t>
  </si>
  <si>
    <t>Barry</t>
  </si>
  <si>
    <t>Bart</t>
  </si>
  <si>
    <t>Bartel</t>
  </si>
  <si>
    <t>Bartholomeo</t>
  </si>
  <si>
    <t>Bartholomew</t>
  </si>
  <si>
    <t>Bartie</t>
  </si>
  <si>
    <t>Barton</t>
  </si>
  <si>
    <t>Bartram</t>
  </si>
  <si>
    <t>Basil</t>
  </si>
  <si>
    <t>Basile</t>
  </si>
  <si>
    <t>Basilius</t>
  </si>
  <si>
    <t>Baudoin</t>
  </si>
  <si>
    <t>Baxie</t>
  </si>
  <si>
    <t>Bearnard</t>
  </si>
  <si>
    <t>Beatriz</t>
  </si>
  <si>
    <t>Becka</t>
  </si>
  <si>
    <t>Beckie</t>
  </si>
  <si>
    <t>Bee</t>
  </si>
  <si>
    <t>Beitris</t>
  </si>
  <si>
    <t>Bekki</t>
  </si>
  <si>
    <t>Bel</t>
  </si>
  <si>
    <t>Belia</t>
  </si>
  <si>
    <t>Bell</t>
  </si>
  <si>
    <t>Bellanca</t>
  </si>
  <si>
    <t>Bellina</t>
  </si>
  <si>
    <t>Ben</t>
  </si>
  <si>
    <t>Bendicty</t>
  </si>
  <si>
    <t>Bendix</t>
  </si>
  <si>
    <t>Benedicto</t>
  </si>
  <si>
    <t>Benita</t>
  </si>
  <si>
    <t>Benito</t>
  </si>
  <si>
    <t>Benji</t>
  </si>
  <si>
    <t>Benni</t>
  </si>
  <si>
    <t>Bennie</t>
  </si>
  <si>
    <t>Benny</t>
  </si>
  <si>
    <t>Benoit</t>
  </si>
  <si>
    <t>Benoite</t>
  </si>
  <si>
    <t>Benson</t>
  </si>
  <si>
    <t>Bentley</t>
  </si>
  <si>
    <t>Benton</t>
  </si>
  <si>
    <t>Berkie</t>
  </si>
  <si>
    <t>Berkly</t>
  </si>
  <si>
    <t>Berky</t>
  </si>
  <si>
    <t>Bernadine</t>
  </si>
  <si>
    <t>Berne</t>
  </si>
  <si>
    <t>Bernelle</t>
  </si>
  <si>
    <t>Bernhard</t>
  </si>
  <si>
    <t>Bernice</t>
  </si>
  <si>
    <t>Berny</t>
  </si>
  <si>
    <t>Berri</t>
  </si>
  <si>
    <t>Bert</t>
  </si>
  <si>
    <t>Berthe</t>
  </si>
  <si>
    <t>Berti</t>
  </si>
  <si>
    <t>Bertram</t>
  </si>
  <si>
    <t>Bertrand</t>
  </si>
  <si>
    <t>Beryle</t>
  </si>
  <si>
    <t>Beth</t>
  </si>
  <si>
    <t>Bethanne</t>
  </si>
  <si>
    <t>Bethany</t>
  </si>
  <si>
    <t>Betsy</t>
  </si>
  <si>
    <t>Betta</t>
  </si>
  <si>
    <t>Betteanne</t>
  </si>
  <si>
    <t>Bettina</t>
  </si>
  <si>
    <t>Bettine</t>
  </si>
  <si>
    <t>Bettye</t>
  </si>
  <si>
    <t>Beverie</t>
  </si>
  <si>
    <t>Bevvy</t>
  </si>
  <si>
    <t>Bianca</t>
  </si>
  <si>
    <t>Bibby</t>
  </si>
  <si>
    <t>Bing</t>
  </si>
  <si>
    <t>Binny</t>
  </si>
  <si>
    <t>Bird</t>
  </si>
  <si>
    <t>Birgit</t>
  </si>
  <si>
    <t>Bjorn</t>
  </si>
  <si>
    <t>Blakelee</t>
  </si>
  <si>
    <t>Blanch</t>
  </si>
  <si>
    <t>Blancha</t>
  </si>
  <si>
    <t>Blinnie</t>
  </si>
  <si>
    <t>Blondelle</t>
  </si>
  <si>
    <t>Blythe</t>
  </si>
  <si>
    <t>Bo</t>
  </si>
  <si>
    <t>Bobbe</t>
  </si>
  <si>
    <t>Bobbette</t>
  </si>
  <si>
    <t>Bobby</t>
  </si>
  <si>
    <t>Bobinette</t>
  </si>
  <si>
    <t>Bondie</t>
  </si>
  <si>
    <t>Bondon</t>
  </si>
  <si>
    <t>Boniface</t>
  </si>
  <si>
    <t>Bonita</t>
  </si>
  <si>
    <t>Bonnee</t>
  </si>
  <si>
    <t>Bonni</t>
  </si>
  <si>
    <t>Bonnibelle</t>
  </si>
  <si>
    <t>Bonnie</t>
  </si>
  <si>
    <t>Boonie</t>
  </si>
  <si>
    <t>Borden</t>
  </si>
  <si>
    <t>Boris</t>
  </si>
  <si>
    <t>Boyd</t>
  </si>
  <si>
    <t>Brad</t>
  </si>
  <si>
    <t>Braden</t>
  </si>
  <si>
    <t>Bradford</t>
  </si>
  <si>
    <t>Bradly</t>
  </si>
  <si>
    <t>Bram</t>
  </si>
  <si>
    <t>Bran</t>
  </si>
  <si>
    <t>Brandais</t>
  </si>
  <si>
    <t>Brandy</t>
  </si>
  <si>
    <t>Brandyn</t>
  </si>
  <si>
    <t>Brannon</t>
  </si>
  <si>
    <t>Brant</t>
  </si>
  <si>
    <t>Brantley</t>
  </si>
  <si>
    <t>Bree</t>
  </si>
  <si>
    <t>Breena</t>
  </si>
  <si>
    <t>Bren</t>
  </si>
  <si>
    <t>Brena</t>
  </si>
  <si>
    <t>Brendan</t>
  </si>
  <si>
    <t>Brenden</t>
  </si>
  <si>
    <t>Brenna</t>
  </si>
  <si>
    <t>Brennan</t>
  </si>
  <si>
    <t>Brennen</t>
  </si>
  <si>
    <t>Brett</t>
  </si>
  <si>
    <t>Brice</t>
  </si>
  <si>
    <t>Bridget</t>
  </si>
  <si>
    <t>Briggs</t>
  </si>
  <si>
    <t>Brigham</t>
  </si>
  <si>
    <t>Brigid</t>
  </si>
  <si>
    <t>Brita</t>
  </si>
  <si>
    <t>Britni</t>
  </si>
  <si>
    <t>Britt</t>
  </si>
  <si>
    <t>Brittaney</t>
  </si>
  <si>
    <t>Brittany</t>
  </si>
  <si>
    <t>Britteny</t>
  </si>
  <si>
    <t>Brnaba</t>
  </si>
  <si>
    <t>Brnaby</t>
  </si>
  <si>
    <t>Brock</t>
  </si>
  <si>
    <t>Bronny</t>
  </si>
  <si>
    <t>Bronson</t>
  </si>
  <si>
    <t>Brooke</t>
  </si>
  <si>
    <t>Bruce</t>
  </si>
  <si>
    <t>Brunhilde</t>
  </si>
  <si>
    <t>Bryana</t>
  </si>
  <si>
    <t>Bryant</t>
  </si>
  <si>
    <t>Bryanty</t>
  </si>
  <si>
    <t>Bryn</t>
  </si>
  <si>
    <t>Bud</t>
  </si>
  <si>
    <t>Buddy</t>
  </si>
  <si>
    <t>Bunnie</t>
  </si>
  <si>
    <t>Burgess</t>
  </si>
  <si>
    <t>Burk</t>
  </si>
  <si>
    <t>Burnaby</t>
  </si>
  <si>
    <t>Burr</t>
  </si>
  <si>
    <t>Burtie</t>
  </si>
  <si>
    <t>Burty</t>
  </si>
  <si>
    <t>Butch</t>
  </si>
  <si>
    <t>Byram</t>
  </si>
  <si>
    <t>Byran</t>
  </si>
  <si>
    <t>Byrom</t>
  </si>
  <si>
    <t>Cacilia</t>
  </si>
  <si>
    <t>Cacilie</t>
  </si>
  <si>
    <t>Caddric</t>
  </si>
  <si>
    <t>Caesar</t>
  </si>
  <si>
    <t>Caitrin</t>
  </si>
  <si>
    <t>Cal</t>
  </si>
  <si>
    <t>Cale</t>
  </si>
  <si>
    <t>Calida</t>
  </si>
  <si>
    <t>Callie</t>
  </si>
  <si>
    <t>Cally</t>
  </si>
  <si>
    <t>Calv</t>
  </si>
  <si>
    <t>Cam</t>
  </si>
  <si>
    <t>Cameron</t>
  </si>
  <si>
    <t>Camille</t>
  </si>
  <si>
    <t>Cammi</t>
  </si>
  <si>
    <t>Cammie</t>
  </si>
  <si>
    <t>Cammy</t>
  </si>
  <si>
    <t>Candice</t>
  </si>
  <si>
    <t>Candida</t>
  </si>
  <si>
    <t>Caprice</t>
  </si>
  <si>
    <t>Cara</t>
  </si>
  <si>
    <t>Caralie</t>
  </si>
  <si>
    <t>Carce</t>
  </si>
  <si>
    <t>Cari</t>
  </si>
  <si>
    <t>Carin</t>
  </si>
  <si>
    <t>Carissa</t>
  </si>
  <si>
    <t>Carita</t>
  </si>
  <si>
    <t>Carl</t>
  </si>
  <si>
    <t>Carlene</t>
  </si>
  <si>
    <t>Carlina</t>
  </si>
  <si>
    <t>Carly</t>
  </si>
  <si>
    <t>Carlye</t>
  </si>
  <si>
    <t>Carlyle</t>
  </si>
  <si>
    <t>Carmela</t>
  </si>
  <si>
    <t>Carmelia</t>
  </si>
  <si>
    <t>Carmelita</t>
  </si>
  <si>
    <t>Carmella</t>
  </si>
  <si>
    <t>Carny</t>
  </si>
  <si>
    <t>Caro</t>
  </si>
  <si>
    <t>Carolan</t>
  </si>
  <si>
    <t>Carolann</t>
  </si>
  <si>
    <t>Carolee</t>
  </si>
  <si>
    <t>Carolina</t>
  </si>
  <si>
    <t>Caroline</t>
  </si>
  <si>
    <t>Carolynn</t>
  </si>
  <si>
    <t>Carr</t>
  </si>
  <si>
    <t>Carrol</t>
  </si>
  <si>
    <t>Carroll</t>
  </si>
  <si>
    <t>Carry</t>
  </si>
  <si>
    <t>Carter</t>
  </si>
  <si>
    <t>Carver</t>
  </si>
  <si>
    <t>Cary</t>
  </si>
  <si>
    <t>Caryl</t>
  </si>
  <si>
    <t>Caryn</t>
  </si>
  <si>
    <t>Casey</t>
  </si>
  <si>
    <t>Cassandra</t>
  </si>
  <si>
    <t>Cassi</t>
  </si>
  <si>
    <t>Cassie</t>
  </si>
  <si>
    <t>Cassius</t>
  </si>
  <si>
    <t>Cassy</t>
  </si>
  <si>
    <t>Cathe</t>
  </si>
  <si>
    <t>Catherina</t>
  </si>
  <si>
    <t>Cathlene</t>
  </si>
  <si>
    <t>Cathrin</t>
  </si>
  <si>
    <t>Cathy</t>
  </si>
  <si>
    <t>Cathyleen</t>
  </si>
  <si>
    <t>Catie</t>
  </si>
  <si>
    <t>Catlin</t>
  </si>
  <si>
    <t>Cayla</t>
  </si>
  <si>
    <t>Cazzie</t>
  </si>
  <si>
    <t>Cchaddie</t>
  </si>
  <si>
    <t>Cecelia</t>
  </si>
  <si>
    <t>Cecile</t>
  </si>
  <si>
    <t>Cecilia</t>
  </si>
  <si>
    <t>Ced</t>
  </si>
  <si>
    <t>Cedric</t>
  </si>
  <si>
    <t>Cele</t>
  </si>
  <si>
    <t>Celesta</t>
  </si>
  <si>
    <t>Celestia</t>
  </si>
  <si>
    <t>Celia</t>
  </si>
  <si>
    <t>Celie</t>
  </si>
  <si>
    <t>Celinda</t>
  </si>
  <si>
    <t>Celisse</t>
  </si>
  <si>
    <t>Celka</t>
  </si>
  <si>
    <t>Cesaro</t>
  </si>
  <si>
    <t>Chad</t>
  </si>
  <si>
    <t>Chadd</t>
  </si>
  <si>
    <t>Chan</t>
  </si>
  <si>
    <t>Chance</t>
  </si>
  <si>
    <t>Chanda</t>
  </si>
  <si>
    <t>Chandler</t>
  </si>
  <si>
    <t>Chantal</t>
  </si>
  <si>
    <t>Chariot</t>
  </si>
  <si>
    <t>Charis</t>
  </si>
  <si>
    <t>Charisse</t>
  </si>
  <si>
    <t>Charity</t>
  </si>
  <si>
    <t>Charlean</t>
  </si>
  <si>
    <t>Charlena</t>
  </si>
  <si>
    <t>Charles</t>
  </si>
  <si>
    <t>Charlie</t>
  </si>
  <si>
    <t>Charmaine</t>
  </si>
  <si>
    <t>Charmion</t>
  </si>
  <si>
    <t>Charyl</t>
  </si>
  <si>
    <t>Chas</t>
  </si>
  <si>
    <t>Chase</t>
  </si>
  <si>
    <t>Chastity</t>
  </si>
  <si>
    <t>Cheri</t>
  </si>
  <si>
    <t>Cherice</t>
  </si>
  <si>
    <t>Cherida</t>
  </si>
  <si>
    <t>Cherin</t>
  </si>
  <si>
    <t>Chiarra</t>
  </si>
  <si>
    <t>Chickie</t>
  </si>
  <si>
    <t>Chicky</t>
  </si>
  <si>
    <t>Chilton</t>
  </si>
  <si>
    <t>Chiquita</t>
  </si>
  <si>
    <t>Chrissie</t>
  </si>
  <si>
    <t>Christa</t>
  </si>
  <si>
    <t>Christabella</t>
  </si>
  <si>
    <t>Christean</t>
  </si>
  <si>
    <t>Christi</t>
  </si>
  <si>
    <t>Christie</t>
  </si>
  <si>
    <t>Christina</t>
  </si>
  <si>
    <t>Christoforo</t>
  </si>
  <si>
    <t>Christoph</t>
  </si>
  <si>
    <t>Christopher</t>
  </si>
  <si>
    <t>Christyna</t>
  </si>
  <si>
    <t>Chrisy</t>
  </si>
  <si>
    <t>Chrysa</t>
  </si>
  <si>
    <t>Chrysler</t>
  </si>
  <si>
    <t>Chryste</t>
  </si>
  <si>
    <t>Chucho</t>
  </si>
  <si>
    <t>Cicely</t>
  </si>
  <si>
    <t>Cicily</t>
  </si>
  <si>
    <t>Cilka</t>
  </si>
  <si>
    <t>Cinda</t>
  </si>
  <si>
    <t>Cindelyn</t>
  </si>
  <si>
    <t>Cinderella</t>
  </si>
  <si>
    <t>Cindie</t>
  </si>
  <si>
    <t>Cindy</t>
  </si>
  <si>
    <t>Cinnamon</t>
  </si>
  <si>
    <t>Cirillo</t>
  </si>
  <si>
    <t>Cissiee</t>
  </si>
  <si>
    <t>Cissy</t>
  </si>
  <si>
    <t>Claire</t>
  </si>
  <si>
    <t>Clara</t>
  </si>
  <si>
    <t>Clare</t>
  </si>
  <si>
    <t>Clarence</t>
  </si>
  <si>
    <t>Claresta</t>
  </si>
  <si>
    <t>Claribel</t>
  </si>
  <si>
    <t>Clarie</t>
  </si>
  <si>
    <t>Clarinda</t>
  </si>
  <si>
    <t>Clarine</t>
  </si>
  <si>
    <t>Clarissa</t>
  </si>
  <si>
    <t>Clarita</t>
  </si>
  <si>
    <t>Clary</t>
  </si>
  <si>
    <t>Claudia</t>
  </si>
  <si>
    <t>Claudian</t>
  </si>
  <si>
    <t>Cleavland</t>
  </si>
  <si>
    <t>Clem</t>
  </si>
  <si>
    <t>Clemence</t>
  </si>
  <si>
    <t>Clemens</t>
  </si>
  <si>
    <t>Clementius</t>
  </si>
  <si>
    <t>Cleo</t>
  </si>
  <si>
    <t>Clerissa</t>
  </si>
  <si>
    <t>Cleve</t>
  </si>
  <si>
    <t>Cleveland</t>
  </si>
  <si>
    <t>Clevey</t>
  </si>
  <si>
    <t>Cliff</t>
  </si>
  <si>
    <t>Clint</t>
  </si>
  <si>
    <t>Clotilda</t>
  </si>
  <si>
    <t>Clovis</t>
  </si>
  <si>
    <t>Clyve</t>
  </si>
  <si>
    <t>Cobb</t>
  </si>
  <si>
    <t>Codie</t>
  </si>
  <si>
    <t>Cody</t>
  </si>
  <si>
    <t>Colas</t>
  </si>
  <si>
    <t>Collen</t>
  </si>
  <si>
    <t>Colline</t>
  </si>
  <si>
    <t>Colver</t>
  </si>
  <si>
    <t>Conchita</t>
  </si>
  <si>
    <t>Concordia</t>
  </si>
  <si>
    <t>Conn</t>
  </si>
  <si>
    <t>Conney</t>
  </si>
  <si>
    <t>Conny</t>
  </si>
  <si>
    <t>Consolata</t>
  </si>
  <si>
    <t>Constance</t>
  </si>
  <si>
    <t>Constancia</t>
  </si>
  <si>
    <t>Constantia</t>
  </si>
  <si>
    <t>Constantin</t>
  </si>
  <si>
    <t>Constantine</t>
  </si>
  <si>
    <t>Consuela</t>
  </si>
  <si>
    <t>Conway</t>
  </si>
  <si>
    <t>Coop</t>
  </si>
  <si>
    <t>Cora</t>
  </si>
  <si>
    <t>Corabel</t>
  </si>
  <si>
    <t>Corabelle</t>
  </si>
  <si>
    <t>Coral</t>
  </si>
  <si>
    <t>Coralie</t>
  </si>
  <si>
    <t>Cord</t>
  </si>
  <si>
    <t>Cordelia</t>
  </si>
  <si>
    <t>Cordell</t>
  </si>
  <si>
    <t>Cordey</t>
  </si>
  <si>
    <t>Cordi</t>
  </si>
  <si>
    <t>Cordie</t>
  </si>
  <si>
    <t>Cordy</t>
  </si>
  <si>
    <t>Corella</t>
  </si>
  <si>
    <t>Corena</t>
  </si>
  <si>
    <t>Corina</t>
  </si>
  <si>
    <t>Coriss</t>
  </si>
  <si>
    <t>Corissa</t>
  </si>
  <si>
    <t>Cornie</t>
  </si>
  <si>
    <t>Corny</t>
  </si>
  <si>
    <t>Correna</t>
  </si>
  <si>
    <t>Correy</t>
  </si>
  <si>
    <t>Cortie</t>
  </si>
  <si>
    <t>Cortney</t>
  </si>
  <si>
    <t>Corty</t>
  </si>
  <si>
    <t>Cosette</t>
  </si>
  <si>
    <t>Costa</t>
  </si>
  <si>
    <t>Courtnay</t>
  </si>
  <si>
    <t>Courtney</t>
  </si>
  <si>
    <t>Cozmo</t>
  </si>
  <si>
    <t>Craggy</t>
  </si>
  <si>
    <t>Craig</t>
  </si>
  <si>
    <t>Crawford</t>
  </si>
  <si>
    <t>Creight</t>
  </si>
  <si>
    <t>Cris</t>
  </si>
  <si>
    <t>Cristian</t>
  </si>
  <si>
    <t>Cristie</t>
  </si>
  <si>
    <t>Cristin</t>
  </si>
  <si>
    <t>Cristionna</t>
  </si>
  <si>
    <t>Cristobal</t>
  </si>
  <si>
    <t>Cristy</t>
  </si>
  <si>
    <t>Crosby</t>
  </si>
  <si>
    <t>Crysta</t>
  </si>
  <si>
    <t>Crystal</t>
  </si>
  <si>
    <t>Crystie</t>
  </si>
  <si>
    <t>Cthrine</t>
  </si>
  <si>
    <t>Cullen</t>
  </si>
  <si>
    <t>Cullin</t>
  </si>
  <si>
    <t>Cully</t>
  </si>
  <si>
    <t>Curr</t>
  </si>
  <si>
    <t>Curran</t>
  </si>
  <si>
    <t>Currie</t>
  </si>
  <si>
    <t>Curt</t>
  </si>
  <si>
    <t>Curtis</t>
  </si>
  <si>
    <t>Cy</t>
  </si>
  <si>
    <t>Cybil</t>
  </si>
  <si>
    <t>Cybill</t>
  </si>
  <si>
    <t>Cymbre</t>
  </si>
  <si>
    <t>Cyndia</t>
  </si>
  <si>
    <t>Cynthy</t>
  </si>
  <si>
    <t>Cyrille</t>
  </si>
  <si>
    <t>Dael</t>
  </si>
  <si>
    <t>Daffi</t>
  </si>
  <si>
    <t>Dag</t>
  </si>
  <si>
    <t>Dagmar</t>
  </si>
  <si>
    <t>Dahlia</t>
  </si>
  <si>
    <t>Daisey</t>
  </si>
  <si>
    <t>Daisi</t>
  </si>
  <si>
    <t>Dal</t>
  </si>
  <si>
    <t>Dale</t>
  </si>
  <si>
    <t>Dalenna</t>
  </si>
  <si>
    <t>Dalila</t>
  </si>
  <si>
    <t>Dalli</t>
  </si>
  <si>
    <t>Dallon</t>
  </si>
  <si>
    <t>Damara</t>
  </si>
  <si>
    <t>Damian</t>
  </si>
  <si>
    <t>Damien</t>
  </si>
  <si>
    <t>Damon</t>
  </si>
  <si>
    <t>Dane</t>
  </si>
  <si>
    <t>Danell</t>
  </si>
  <si>
    <t>Danella</t>
  </si>
  <si>
    <t>Danielle</t>
  </si>
  <si>
    <t>Dannie</t>
  </si>
  <si>
    <t>Dante</t>
  </si>
  <si>
    <t>Danya</t>
  </si>
  <si>
    <t>Darbee</t>
  </si>
  <si>
    <t>Darby</t>
  </si>
  <si>
    <t>Darcey</t>
  </si>
  <si>
    <t>Darcy</t>
  </si>
  <si>
    <t>D'arcy</t>
  </si>
  <si>
    <t>Darda</t>
  </si>
  <si>
    <t>Dare</t>
  </si>
  <si>
    <t>Darell</t>
  </si>
  <si>
    <t>Darill</t>
  </si>
  <si>
    <t>Darline</t>
  </si>
  <si>
    <t>Darnell</t>
  </si>
  <si>
    <t>Daron</t>
  </si>
  <si>
    <t>Darrelle</t>
  </si>
  <si>
    <t>Darrick</t>
  </si>
  <si>
    <t>Datha</t>
  </si>
  <si>
    <t>Dave</t>
  </si>
  <si>
    <t>David</t>
  </si>
  <si>
    <t>Davie</t>
  </si>
  <si>
    <t>Davina</t>
  </si>
  <si>
    <t>Davita</t>
  </si>
  <si>
    <t>Davon</t>
  </si>
  <si>
    <t>Dawn</t>
  </si>
  <si>
    <t>Dawna</t>
  </si>
  <si>
    <t>Dayle</t>
  </si>
  <si>
    <t>Dayna</t>
  </si>
  <si>
    <t>Ddene</t>
  </si>
  <si>
    <t>De</t>
  </si>
  <si>
    <t>De witt</t>
  </si>
  <si>
    <t>Deana</t>
  </si>
  <si>
    <t>Deanne</t>
  </si>
  <si>
    <t>Debbi</t>
  </si>
  <si>
    <t>Debee</t>
  </si>
  <si>
    <t>Debera</t>
  </si>
  <si>
    <t>Deeanne</t>
  </si>
  <si>
    <t>Deedee</t>
  </si>
  <si>
    <t>Deena</t>
  </si>
  <si>
    <t>Del</t>
  </si>
  <si>
    <t>Dela</t>
  </si>
  <si>
    <t>Delcine</t>
  </si>
  <si>
    <t>Dell</t>
  </si>
  <si>
    <t>Delores</t>
  </si>
  <si>
    <t>Deloria</t>
  </si>
  <si>
    <t>Demeter</t>
  </si>
  <si>
    <t>Demetria</t>
  </si>
  <si>
    <t>Demetris</t>
  </si>
  <si>
    <t>Demetrius</t>
  </si>
  <si>
    <t>Dena</t>
  </si>
  <si>
    <t>Denney</t>
  </si>
  <si>
    <t>Dennie</t>
  </si>
  <si>
    <t>Denys</t>
  </si>
  <si>
    <t>Denyse</t>
  </si>
  <si>
    <t>Der</t>
  </si>
  <si>
    <t>Derek</t>
  </si>
  <si>
    <t>Derick</t>
  </si>
  <si>
    <t>Derk</t>
  </si>
  <si>
    <t>Dev</t>
  </si>
  <si>
    <t>Deva</t>
  </si>
  <si>
    <t>Devinne</t>
  </si>
  <si>
    <t>Devlen</t>
  </si>
  <si>
    <t>Devlin</t>
  </si>
  <si>
    <t>Devon</t>
  </si>
  <si>
    <t>Devondra</t>
  </si>
  <si>
    <t>Devonne</t>
  </si>
  <si>
    <t>Devy</t>
  </si>
  <si>
    <t>Dew</t>
  </si>
  <si>
    <t>Dewitt</t>
  </si>
  <si>
    <t>Dexter</t>
  </si>
  <si>
    <t>Di</t>
  </si>
  <si>
    <t>Diahann</t>
  </si>
  <si>
    <t>Diane</t>
  </si>
  <si>
    <t>Dianemarie</t>
  </si>
  <si>
    <t>Diannne</t>
  </si>
  <si>
    <t>Diarmid</t>
  </si>
  <si>
    <t>Didi</t>
  </si>
  <si>
    <t>Dido</t>
  </si>
  <si>
    <t>Diego</t>
  </si>
  <si>
    <t>Dietrich</t>
  </si>
  <si>
    <t>Dill</t>
  </si>
  <si>
    <t>Dillie</t>
  </si>
  <si>
    <t>Dimitri</t>
  </si>
  <si>
    <t>Dimitry</t>
  </si>
  <si>
    <t>Dinnie</t>
  </si>
  <si>
    <t>Dione</t>
  </si>
  <si>
    <t>Dionysus</t>
  </si>
  <si>
    <t>Dita</t>
  </si>
  <si>
    <t>Dmitri</t>
  </si>
  <si>
    <t>Dodi</t>
  </si>
  <si>
    <t>Dolf</t>
  </si>
  <si>
    <t>Doll</t>
  </si>
  <si>
    <t>Dollie</t>
  </si>
  <si>
    <t>Dolly</t>
  </si>
  <si>
    <t>Dolorita</t>
  </si>
  <si>
    <t>Domeniga</t>
  </si>
  <si>
    <t>Dominga</t>
  </si>
  <si>
    <t>Domini</t>
  </si>
  <si>
    <t>Dominic</t>
  </si>
  <si>
    <t>Dominick</t>
  </si>
  <si>
    <t>Donavon</t>
  </si>
  <si>
    <t>Donella</t>
  </si>
  <si>
    <t>Donnamarie</t>
  </si>
  <si>
    <t>Donni</t>
  </si>
  <si>
    <t>Donnie</t>
  </si>
  <si>
    <t>Donny</t>
  </si>
  <si>
    <t>Donovan</t>
  </si>
  <si>
    <t>Dorella</t>
  </si>
  <si>
    <t>Dorene</t>
  </si>
  <si>
    <t>Dorette</t>
  </si>
  <si>
    <t>Dorian</t>
  </si>
  <si>
    <t>Dorie</t>
  </si>
  <si>
    <t>Dorise</t>
  </si>
  <si>
    <t>Dorita</t>
  </si>
  <si>
    <t>Dorree</t>
  </si>
  <si>
    <t>Dorrie</t>
  </si>
  <si>
    <t>Dory</t>
  </si>
  <si>
    <t>Dotty</t>
  </si>
  <si>
    <t>Douglas</t>
  </si>
  <si>
    <t>Doyle</t>
  </si>
  <si>
    <t>Drake</t>
  </si>
  <si>
    <t>Dre</t>
  </si>
  <si>
    <t>Drucill</t>
  </si>
  <si>
    <t>Drucy</t>
  </si>
  <si>
    <t>Dud</t>
  </si>
  <si>
    <t>Duff</t>
  </si>
  <si>
    <t>Duffie</t>
  </si>
  <si>
    <t>Duffy</t>
  </si>
  <si>
    <t>Duke</t>
  </si>
  <si>
    <t>Dukey</t>
  </si>
  <si>
    <t>Dukie</t>
  </si>
  <si>
    <t>Duky</t>
  </si>
  <si>
    <t>Dulcie</t>
  </si>
  <si>
    <t>Dulcine</t>
  </si>
  <si>
    <t>Dulcinea</t>
  </si>
  <si>
    <t>Dulcy</t>
  </si>
  <si>
    <t>Dulsea</t>
  </si>
  <si>
    <t>Dunn</t>
  </si>
  <si>
    <t>Dunstan</t>
  </si>
  <si>
    <t>Dur</t>
  </si>
  <si>
    <t>Durante</t>
  </si>
  <si>
    <t>Dusty</t>
  </si>
  <si>
    <t>Dwight</t>
  </si>
  <si>
    <t>Dyann</t>
  </si>
  <si>
    <t>Dylan</t>
  </si>
  <si>
    <t>Dynah</t>
  </si>
  <si>
    <t>Eachelle</t>
  </si>
  <si>
    <t>Eada</t>
  </si>
  <si>
    <t>Eadmund</t>
  </si>
  <si>
    <t>Eamon</t>
  </si>
  <si>
    <t>Earl</t>
  </si>
  <si>
    <t>Earle</t>
  </si>
  <si>
    <t>Early</t>
  </si>
  <si>
    <t>Easter</t>
  </si>
  <si>
    <t>Ebba</t>
  </si>
  <si>
    <t>Eben</t>
  </si>
  <si>
    <t>Ebeneser</t>
  </si>
  <si>
    <t>Ebenezer</t>
  </si>
  <si>
    <t>Eberhard</t>
  </si>
  <si>
    <t>Ebony</t>
  </si>
  <si>
    <t>Eda</t>
  </si>
  <si>
    <t>Eddi</t>
  </si>
  <si>
    <t>Eddie</t>
  </si>
  <si>
    <t>Eddy</t>
  </si>
  <si>
    <t>Edee</t>
  </si>
  <si>
    <t>Edgar</t>
  </si>
  <si>
    <t>Edi</t>
  </si>
  <si>
    <t>Edik</t>
  </si>
  <si>
    <t>Edsel</t>
  </si>
  <si>
    <t>Edward</t>
  </si>
  <si>
    <t>Effie</t>
  </si>
  <si>
    <t>Efren</t>
  </si>
  <si>
    <t>Egan</t>
  </si>
  <si>
    <t>Eileen</t>
  </si>
  <si>
    <t>El</t>
  </si>
  <si>
    <t>Elayne</t>
  </si>
  <si>
    <t>Elbert</t>
  </si>
  <si>
    <t>Elberta</t>
  </si>
  <si>
    <t>Elbertina</t>
  </si>
  <si>
    <t>Elbertine</t>
  </si>
  <si>
    <t>Eldridge</t>
  </si>
  <si>
    <t>Elena</t>
  </si>
  <si>
    <t>Elga</t>
  </si>
  <si>
    <t>Eli</t>
  </si>
  <si>
    <t>Elianora</t>
  </si>
  <si>
    <t>Elias</t>
  </si>
  <si>
    <t>Elicia</t>
  </si>
  <si>
    <t>Elihu</t>
  </si>
  <si>
    <t>Elijah</t>
  </si>
  <si>
    <t>Elinor</t>
  </si>
  <si>
    <t>Eliot</t>
  </si>
  <si>
    <t>Elise</t>
  </si>
  <si>
    <t>Elisha</t>
  </si>
  <si>
    <t>Elizabeth</t>
  </si>
  <si>
    <t>Elka</t>
  </si>
  <si>
    <t>Ellary</t>
  </si>
  <si>
    <t>Ellene</t>
  </si>
  <si>
    <t>Ellery</t>
  </si>
  <si>
    <t>Ellette</t>
  </si>
  <si>
    <t>Elli</t>
  </si>
  <si>
    <t>Ellie</t>
  </si>
  <si>
    <t>Elliot</t>
  </si>
  <si>
    <t>Ellis</t>
  </si>
  <si>
    <t>Ellissa</t>
  </si>
  <si>
    <t>Elly</t>
  </si>
  <si>
    <t>Elmira</t>
  </si>
  <si>
    <t>Elset</t>
  </si>
  <si>
    <t>Elsinore</t>
  </si>
  <si>
    <t>Elspeth</t>
  </si>
  <si>
    <t>Elston</t>
  </si>
  <si>
    <t>Elsy</t>
  </si>
  <si>
    <t>Elton</t>
  </si>
  <si>
    <t>Elvina</t>
  </si>
  <si>
    <t>Elvis</t>
  </si>
  <si>
    <t>Elvyn</t>
  </si>
  <si>
    <t>Elysee</t>
  </si>
  <si>
    <t>Elyssa</t>
  </si>
  <si>
    <t>Emalee</t>
  </si>
  <si>
    <t>Emanuel</t>
  </si>
  <si>
    <t>Emelda</t>
  </si>
  <si>
    <t>Emelen</t>
  </si>
  <si>
    <t>Emeline</t>
  </si>
  <si>
    <t>Emera</t>
  </si>
  <si>
    <t>Emery</t>
  </si>
  <si>
    <t>Emily</t>
  </si>
  <si>
    <t>Emlyn</t>
  </si>
  <si>
    <t>Emma</t>
  </si>
  <si>
    <t>Emmalee</t>
  </si>
  <si>
    <t>Emmerich</t>
  </si>
  <si>
    <t>Emmery</t>
  </si>
  <si>
    <t>Emmet</t>
  </si>
  <si>
    <t>Emmett</t>
  </si>
  <si>
    <t>Emmi</t>
  </si>
  <si>
    <t>Emmott</t>
  </si>
  <si>
    <t>Emmy</t>
  </si>
  <si>
    <t>Emmye</t>
  </si>
  <si>
    <t>Emylee</t>
  </si>
  <si>
    <t>Engracia</t>
  </si>
  <si>
    <t>Enrichetta</t>
  </si>
  <si>
    <t>Eolande</t>
  </si>
  <si>
    <t>Ephraim</t>
  </si>
  <si>
    <t>Ephrayim</t>
  </si>
  <si>
    <t>Ephrem</t>
  </si>
  <si>
    <t>Erasmus</t>
  </si>
  <si>
    <t>Erastus</t>
  </si>
  <si>
    <t>Erda</t>
  </si>
  <si>
    <t>Erena</t>
  </si>
  <si>
    <t>Erhart</t>
  </si>
  <si>
    <t>Erick</t>
  </si>
  <si>
    <t>Ericka</t>
  </si>
  <si>
    <t>Erie</t>
  </si>
  <si>
    <t>Erik</t>
  </si>
  <si>
    <t>Erin</t>
  </si>
  <si>
    <t>Erinn</t>
  </si>
  <si>
    <t>Erl</t>
  </si>
  <si>
    <t>Erma</t>
  </si>
  <si>
    <t>Ernesta</t>
  </si>
  <si>
    <t>Ernie</t>
  </si>
  <si>
    <t>Ernst</t>
  </si>
  <si>
    <t>Erny</t>
  </si>
  <si>
    <t>Erroll</t>
  </si>
  <si>
    <t>Erwin</t>
  </si>
  <si>
    <t>Esma</t>
  </si>
  <si>
    <t>Esmaria</t>
  </si>
  <si>
    <t>Esmeralda</t>
  </si>
  <si>
    <t>Essy</t>
  </si>
  <si>
    <t>Esteban</t>
  </si>
  <si>
    <t>Estelle</t>
  </si>
  <si>
    <t>Estevan</t>
  </si>
  <si>
    <t>Esther</t>
  </si>
  <si>
    <t>Estrella</t>
  </si>
  <si>
    <t>Etan</t>
  </si>
  <si>
    <t>Ethelda</t>
  </si>
  <si>
    <t>Etheline</t>
  </si>
  <si>
    <t>Ethelyn</t>
  </si>
  <si>
    <t>Ethyl</t>
  </si>
  <si>
    <t>Etta</t>
  </si>
  <si>
    <t>Ettore</t>
  </si>
  <si>
    <t>Eugenia</t>
  </si>
  <si>
    <t>Eugenie</t>
  </si>
  <si>
    <t>Eugenius</t>
  </si>
  <si>
    <t>Eula</t>
  </si>
  <si>
    <t>Eunice</t>
  </si>
  <si>
    <t>Eva</t>
  </si>
  <si>
    <t>Evaleen</t>
  </si>
  <si>
    <t>Evangelina</t>
  </si>
  <si>
    <t>Evanne</t>
  </si>
  <si>
    <t>Evelina</t>
  </si>
  <si>
    <t>Everard</t>
  </si>
  <si>
    <t>Evie</t>
  </si>
  <si>
    <t>Evonne</t>
  </si>
  <si>
    <t>Evvie</t>
  </si>
  <si>
    <t>Evyn</t>
  </si>
  <si>
    <t>Ewen</t>
  </si>
  <si>
    <t>Ezechiel</t>
  </si>
  <si>
    <t>Ezequiel</t>
  </si>
  <si>
    <t>Ezra</t>
  </si>
  <si>
    <t>Ezri</t>
  </si>
  <si>
    <t>Fabe</t>
  </si>
  <si>
    <t>Fabien</t>
  </si>
  <si>
    <t>Fae</t>
  </si>
  <si>
    <t>Faina</t>
  </si>
  <si>
    <t>Fairfax</t>
  </si>
  <si>
    <t>Fairlie</t>
  </si>
  <si>
    <t>Falkner</t>
  </si>
  <si>
    <t>Fan</t>
  </si>
  <si>
    <t>Fanchon</t>
  </si>
  <si>
    <t>Fanni</t>
  </si>
  <si>
    <t>Fannie</t>
  </si>
  <si>
    <t>Fanya</t>
  </si>
  <si>
    <t>Farand</t>
  </si>
  <si>
    <t>Farlay</t>
  </si>
  <si>
    <t>Farley</t>
  </si>
  <si>
    <t>Farr</t>
  </si>
  <si>
    <t>Farra</t>
  </si>
  <si>
    <t>Farrel</t>
  </si>
  <si>
    <t>Faulkner</t>
  </si>
  <si>
    <t>Faustine</t>
  </si>
  <si>
    <t>Fawnia</t>
  </si>
  <si>
    <t>Faydra</t>
  </si>
  <si>
    <t>Fayth</t>
  </si>
  <si>
    <t>Faythe</t>
  </si>
  <si>
    <t>Fee</t>
  </si>
  <si>
    <t>Felice</t>
  </si>
  <si>
    <t>Felicity</t>
  </si>
  <si>
    <t>Felicle</t>
  </si>
  <si>
    <t>Felipa</t>
  </si>
  <si>
    <t>Fenelia</t>
  </si>
  <si>
    <t>Ferd</t>
  </si>
  <si>
    <t>Fernande</t>
  </si>
  <si>
    <t>Fernandina</t>
  </si>
  <si>
    <t>Ferne</t>
  </si>
  <si>
    <t>Fidela</t>
  </si>
  <si>
    <t>Fidelia</t>
  </si>
  <si>
    <t>Fidelio</t>
  </si>
  <si>
    <t>Fielding</t>
  </si>
  <si>
    <t>Fields</t>
  </si>
  <si>
    <t>Fifi</t>
  </si>
  <si>
    <t>Filbert</t>
  </si>
  <si>
    <t>Filberte</t>
  </si>
  <si>
    <t>Filia</t>
  </si>
  <si>
    <t>Filip</t>
  </si>
  <si>
    <t>Filippo</t>
  </si>
  <si>
    <t>Filmer</t>
  </si>
  <si>
    <t>Fina</t>
  </si>
  <si>
    <t>Findlay</t>
  </si>
  <si>
    <t>Finley</t>
  </si>
  <si>
    <t>Finn</t>
  </si>
  <si>
    <t>Fiona</t>
  </si>
  <si>
    <t>Fiorenze</t>
  </si>
  <si>
    <t>Fletch</t>
  </si>
  <si>
    <t>Fletcher</t>
  </si>
  <si>
    <t>Fleur</t>
  </si>
  <si>
    <t>Fleurette</t>
  </si>
  <si>
    <t>Flor</t>
  </si>
  <si>
    <t>Florence</t>
  </si>
  <si>
    <t>Floris</t>
  </si>
  <si>
    <t>Florri</t>
  </si>
  <si>
    <t>Florry</t>
  </si>
  <si>
    <t>Flory</t>
  </si>
  <si>
    <t>Floyd</t>
  </si>
  <si>
    <t>Fonz</t>
  </si>
  <si>
    <t>Forbes</t>
  </si>
  <si>
    <t>Ford</t>
  </si>
  <si>
    <t>Forest</t>
  </si>
  <si>
    <t>Forrester</t>
  </si>
  <si>
    <t>Forster</t>
  </si>
  <si>
    <t>Foss</t>
  </si>
  <si>
    <t>Foster</t>
  </si>
  <si>
    <t>Fowler</t>
  </si>
  <si>
    <t>Fran</t>
  </si>
  <si>
    <t>Frances</t>
  </si>
  <si>
    <t>Francesco</t>
  </si>
  <si>
    <t>Franchot</t>
  </si>
  <si>
    <t>Francisca</t>
  </si>
  <si>
    <t>Francklin</t>
  </si>
  <si>
    <t>Frank</t>
  </si>
  <si>
    <t>Frankie</t>
  </si>
  <si>
    <t>Frans</t>
  </si>
  <si>
    <t>Franz</t>
  </si>
  <si>
    <t>Franzen</t>
  </si>
  <si>
    <t>Fraser</t>
  </si>
  <si>
    <t>Fraze</t>
  </si>
  <si>
    <t>Frazer</t>
  </si>
  <si>
    <t>Frazier</t>
  </si>
  <si>
    <t>Fred</t>
  </si>
  <si>
    <t>Freddi</t>
  </si>
  <si>
    <t>Fredek</t>
  </si>
  <si>
    <t>Frederic</t>
  </si>
  <si>
    <t>Frederica</t>
  </si>
  <si>
    <t>Frederico</t>
  </si>
  <si>
    <t>Frederik</t>
  </si>
  <si>
    <t>Fredi</t>
  </si>
  <si>
    <t>Fredrika</t>
  </si>
  <si>
    <t>Free</t>
  </si>
  <si>
    <t>Freemon</t>
  </si>
  <si>
    <t>Freida</t>
  </si>
  <si>
    <t>Fremont</t>
  </si>
  <si>
    <t>Friederike</t>
  </si>
  <si>
    <t>Fritz</t>
  </si>
  <si>
    <t>Fulton</t>
  </si>
  <si>
    <t>Fulvia</t>
  </si>
  <si>
    <t>Gabie</t>
  </si>
  <si>
    <t>Gabriele</t>
  </si>
  <si>
    <t>Gabriella</t>
  </si>
  <si>
    <t>Gabrielle</t>
  </si>
  <si>
    <t>Gabriellia</t>
  </si>
  <si>
    <t>Gabriello</t>
  </si>
  <si>
    <t>Gabrila</t>
  </si>
  <si>
    <t>Gaby</t>
  </si>
  <si>
    <t>Gage</t>
  </si>
  <si>
    <t>Gail</t>
  </si>
  <si>
    <t>Gal</t>
  </si>
  <si>
    <t>Gale</t>
  </si>
  <si>
    <t>Galvan</t>
  </si>
  <si>
    <t>Galvin</t>
  </si>
  <si>
    <t>Gan</t>
  </si>
  <si>
    <t>Ganny</t>
  </si>
  <si>
    <t>Gar</t>
  </si>
  <si>
    <t>Garald</t>
  </si>
  <si>
    <t>Gard</t>
  </si>
  <si>
    <t>Gardiner</t>
  </si>
  <si>
    <t>Garek</t>
  </si>
  <si>
    <t>Garey</t>
  </si>
  <si>
    <t>Garland</t>
  </si>
  <si>
    <t>Garner</t>
  </si>
  <si>
    <t>Garrek</t>
  </si>
  <si>
    <t>Garret</t>
  </si>
  <si>
    <t>Garrett</t>
  </si>
  <si>
    <t>Garry</t>
  </si>
  <si>
    <t>Garvin</t>
  </si>
  <si>
    <t>Garvy</t>
  </si>
  <si>
    <t>Gary</t>
  </si>
  <si>
    <t>Gaspar</t>
  </si>
  <si>
    <t>Gates</t>
  </si>
  <si>
    <t>Gaultiero</t>
  </si>
  <si>
    <t>Gav</t>
  </si>
  <si>
    <t>Gavin</t>
  </si>
  <si>
    <t>Gavra</t>
  </si>
  <si>
    <t>Gaye</t>
  </si>
  <si>
    <t>Gayel</t>
  </si>
  <si>
    <t>Gayelord</t>
  </si>
  <si>
    <t>Gayle</t>
  </si>
  <si>
    <t>Gayler</t>
  </si>
  <si>
    <t>Gaylor</t>
  </si>
  <si>
    <t>Gearalt</t>
  </si>
  <si>
    <t>Gelya</t>
  </si>
  <si>
    <t>Gene</t>
  </si>
  <si>
    <t>Geneva</t>
  </si>
  <si>
    <t>Genia</t>
  </si>
  <si>
    <t>Genni</t>
  </si>
  <si>
    <t>Gennifer</t>
  </si>
  <si>
    <t>Genvieve</t>
  </si>
  <si>
    <t>Geoff</t>
  </si>
  <si>
    <t>Georas</t>
  </si>
  <si>
    <t>Georgena</t>
  </si>
  <si>
    <t>Georges</t>
  </si>
  <si>
    <t>Georgiana</t>
  </si>
  <si>
    <t>Georgie</t>
  </si>
  <si>
    <t>Georgine</t>
  </si>
  <si>
    <t>Georgy</t>
  </si>
  <si>
    <t>Gerard</t>
  </si>
  <si>
    <t>Gerek</t>
  </si>
  <si>
    <t>Gerladina</t>
  </si>
  <si>
    <t>Germain</t>
  </si>
  <si>
    <t>Germana</t>
  </si>
  <si>
    <t>Germayne</t>
  </si>
  <si>
    <t>Gerome</t>
  </si>
  <si>
    <t>Gerri</t>
  </si>
  <si>
    <t>Gerry</t>
  </si>
  <si>
    <t>Gert</t>
  </si>
  <si>
    <t>Gertie</t>
  </si>
  <si>
    <t>Gertruda</t>
  </si>
  <si>
    <t>Gery</t>
  </si>
  <si>
    <t>Gherardo</t>
  </si>
  <si>
    <t>Giacomo</t>
  </si>
  <si>
    <t>Gibby</t>
  </si>
  <si>
    <t>Giffard</t>
  </si>
  <si>
    <t>Gilburt</t>
  </si>
  <si>
    <t>Gill</t>
  </si>
  <si>
    <t>Gillian</t>
  </si>
  <si>
    <t>Gillie</t>
  </si>
  <si>
    <t>Gilligan</t>
  </si>
  <si>
    <t>Ginnie</t>
  </si>
  <si>
    <t>Giorgi</t>
  </si>
  <si>
    <t>Giraldo</t>
  </si>
  <si>
    <t>Gisela</t>
  </si>
  <si>
    <t>Giselbert</t>
  </si>
  <si>
    <t>Gisella</t>
  </si>
  <si>
    <t>Giuditta</t>
  </si>
  <si>
    <t>Giuseppe</t>
  </si>
  <si>
    <t>Giusto</t>
  </si>
  <si>
    <t>Gleda</t>
  </si>
  <si>
    <t>Glyn</t>
  </si>
  <si>
    <t>Glynnis</t>
  </si>
  <si>
    <t>Godart</t>
  </si>
  <si>
    <t>Goddard</t>
  </si>
  <si>
    <t>Goddart</t>
  </si>
  <si>
    <t>Godfrey</t>
  </si>
  <si>
    <t>Godiva</t>
  </si>
  <si>
    <t>Goldi</t>
  </si>
  <si>
    <t>Goran</t>
  </si>
  <si>
    <t>Goraud</t>
  </si>
  <si>
    <t>Gordon</t>
  </si>
  <si>
    <t>Gothart</t>
  </si>
  <si>
    <t>Gracia</t>
  </si>
  <si>
    <t>Gracie</t>
  </si>
  <si>
    <t>Gradeigh</t>
  </si>
  <si>
    <t>Grange</t>
  </si>
  <si>
    <t>Granger</t>
  </si>
  <si>
    <t>Granny</t>
  </si>
  <si>
    <t>Gray</t>
  </si>
  <si>
    <t>Grayce</t>
  </si>
  <si>
    <t>Grazia</t>
  </si>
  <si>
    <t>Greg</t>
  </si>
  <si>
    <t>Gregg</t>
  </si>
  <si>
    <t>Gregoor</t>
  </si>
  <si>
    <t>Gregorius</t>
  </si>
  <si>
    <t>Gregory</t>
  </si>
  <si>
    <t>Greta</t>
  </si>
  <si>
    <t>Gretchen</t>
  </si>
  <si>
    <t>Grete</t>
  </si>
  <si>
    <t>Gretel</t>
  </si>
  <si>
    <t>Gretta</t>
  </si>
  <si>
    <t>Griffin</t>
  </si>
  <si>
    <t>Griffith</t>
  </si>
  <si>
    <t>Griselda</t>
  </si>
  <si>
    <t>Griswold</t>
  </si>
  <si>
    <t>Grove</t>
  </si>
  <si>
    <t>Guendolen</t>
  </si>
  <si>
    <t>Guenevere</t>
  </si>
  <si>
    <t>Guenna</t>
  </si>
  <si>
    <t>Guglielmo</t>
  </si>
  <si>
    <t>Guido</t>
  </si>
  <si>
    <t>Guillermo</t>
  </si>
  <si>
    <t>Gunar</t>
  </si>
  <si>
    <t>Guntar</t>
  </si>
  <si>
    <t>Gunther</t>
  </si>
  <si>
    <t>Gustav</t>
  </si>
  <si>
    <t>Gustavo</t>
  </si>
  <si>
    <t>Guthrie</t>
  </si>
  <si>
    <t>Gwen</t>
  </si>
  <si>
    <t>Gweneth</t>
  </si>
  <si>
    <t>Gwenette</t>
  </si>
  <si>
    <t>Gwenora</t>
  </si>
  <si>
    <t>Gwenore</t>
  </si>
  <si>
    <t>Had</t>
  </si>
  <si>
    <t>Hadlee</t>
  </si>
  <si>
    <t>Hadleigh</t>
  </si>
  <si>
    <t>Hadley</t>
  </si>
  <si>
    <t>Hadria</t>
  </si>
  <si>
    <t>Hagan</t>
  </si>
  <si>
    <t>Hailey</t>
  </si>
  <si>
    <t>Haily</t>
  </si>
  <si>
    <t>Hakeem</t>
  </si>
  <si>
    <t>Hakim</t>
  </si>
  <si>
    <t>Hal</t>
  </si>
  <si>
    <t>Halette</t>
  </si>
  <si>
    <t>Haley</t>
  </si>
  <si>
    <t>Hall</t>
  </si>
  <si>
    <t>Halli</t>
  </si>
  <si>
    <t>Hallie</t>
  </si>
  <si>
    <t>Hallsy</t>
  </si>
  <si>
    <t>Hally</t>
  </si>
  <si>
    <t>Ham</t>
  </si>
  <si>
    <t>Hamel</t>
  </si>
  <si>
    <t>Hamil</t>
  </si>
  <si>
    <t>Hamlen</t>
  </si>
  <si>
    <t>Hamlin</t>
  </si>
  <si>
    <t>Hamnet</t>
  </si>
  <si>
    <t>Hanan</t>
  </si>
  <si>
    <t>Hannie</t>
  </si>
  <si>
    <t>Hannis</t>
  </si>
  <si>
    <t>Hans</t>
  </si>
  <si>
    <t>Harlin</t>
  </si>
  <si>
    <t>Harmon</t>
  </si>
  <si>
    <t>Harmonia</t>
  </si>
  <si>
    <t>Harper</t>
  </si>
  <si>
    <t>Harriette</t>
  </si>
  <si>
    <t>Harry</t>
  </si>
  <si>
    <t>Hartwell</t>
  </si>
  <si>
    <t>Harv</t>
  </si>
  <si>
    <t>Harwilll</t>
  </si>
  <si>
    <t>Hashim</t>
  </si>
  <si>
    <t>Haslett</t>
  </si>
  <si>
    <t>Hayden</t>
  </si>
  <si>
    <t>Haydon</t>
  </si>
  <si>
    <t>Hayley</t>
  </si>
  <si>
    <t>Hazel</t>
  </si>
  <si>
    <t>Hazlett</t>
  </si>
  <si>
    <t>Heath</t>
  </si>
  <si>
    <t>Heather</t>
  </si>
  <si>
    <t>Hebert</t>
  </si>
  <si>
    <t>Hector</t>
  </si>
  <si>
    <t>Hedda</t>
  </si>
  <si>
    <t>Hedi</t>
  </si>
  <si>
    <t>Hedvig</t>
  </si>
  <si>
    <t>Heidi</t>
  </si>
  <si>
    <t>Heinrik</t>
  </si>
  <si>
    <t>Helga</t>
  </si>
  <si>
    <t>Helge</t>
  </si>
  <si>
    <t>Helli</t>
  </si>
  <si>
    <t>Helsa</t>
  </si>
  <si>
    <t>Henderson</t>
  </si>
  <si>
    <t>Henrie</t>
  </si>
  <si>
    <t>Henrieta</t>
  </si>
  <si>
    <t>Henrietta</t>
  </si>
  <si>
    <t>Henry</t>
  </si>
  <si>
    <t>Hephzibah</t>
  </si>
  <si>
    <t>Herbie</t>
  </si>
  <si>
    <t>Herc</t>
  </si>
  <si>
    <t>Hercule</t>
  </si>
  <si>
    <t>Hercules</t>
  </si>
  <si>
    <t>Hermina</t>
  </si>
  <si>
    <t>Hermione</t>
  </si>
  <si>
    <t>Hermy</t>
  </si>
  <si>
    <t>Hernando</t>
  </si>
  <si>
    <t>Herrick</t>
  </si>
  <si>
    <t>Hersch</t>
  </si>
  <si>
    <t>Hestia</t>
  </si>
  <si>
    <t>Hettie</t>
  </si>
  <si>
    <t>Hetty</t>
  </si>
  <si>
    <t>Hewe</t>
  </si>
  <si>
    <t>Hewett</t>
  </si>
  <si>
    <t>Heywood</t>
  </si>
  <si>
    <t>Hieronymus</t>
  </si>
  <si>
    <t>Hilario</t>
  </si>
  <si>
    <t>Hilarius</t>
  </si>
  <si>
    <t>Hilary</t>
  </si>
  <si>
    <t>Hildagarde</t>
  </si>
  <si>
    <t>Hildegaard</t>
  </si>
  <si>
    <t>Hildy</t>
  </si>
  <si>
    <t>Hilliary</t>
  </si>
  <si>
    <t>Hillier</t>
  </si>
  <si>
    <t>Hilly</t>
  </si>
  <si>
    <t>Hillyer</t>
  </si>
  <si>
    <t>Hilton</t>
  </si>
  <si>
    <t>Hinze</t>
  </si>
  <si>
    <t>Hiram</t>
  </si>
  <si>
    <t>Hirsch</t>
  </si>
  <si>
    <t>Hobart</t>
  </si>
  <si>
    <t>Hobie</t>
  </si>
  <si>
    <t>Hollie</t>
  </si>
  <si>
    <t>Holly</t>
  </si>
  <si>
    <t>Hollyanne</t>
  </si>
  <si>
    <t>Holly-anne</t>
  </si>
  <si>
    <t>Holmes</t>
  </si>
  <si>
    <t>Homere</t>
  </si>
  <si>
    <t>Horace</t>
  </si>
  <si>
    <t>Horacio</t>
  </si>
  <si>
    <t>Horatius</t>
  </si>
  <si>
    <t>Hortensia</t>
  </si>
  <si>
    <t>Howard</t>
  </si>
  <si>
    <t>Hoyt</t>
  </si>
  <si>
    <t>Hube</t>
  </si>
  <si>
    <t>Hubert</t>
  </si>
  <si>
    <t>Huberto</t>
  </si>
  <si>
    <t>Hubie</t>
  </si>
  <si>
    <t>Hugh</t>
  </si>
  <si>
    <t>Hughie</t>
  </si>
  <si>
    <t>Hugibert</t>
  </si>
  <si>
    <t>Humbert</t>
  </si>
  <si>
    <t>Humfrey</t>
  </si>
  <si>
    <t>Humfrid</t>
  </si>
  <si>
    <t>Hunfredo</t>
  </si>
  <si>
    <t>Hunt</t>
  </si>
  <si>
    <t>Huntlee</t>
  </si>
  <si>
    <t>Hurlee</t>
  </si>
  <si>
    <t>Hussein</t>
  </si>
  <si>
    <t>Hyacinth</t>
  </si>
  <si>
    <t>Hyacinthia</t>
  </si>
  <si>
    <t>Hyatt</t>
  </si>
  <si>
    <t>Ibby</t>
  </si>
  <si>
    <t>Ibrahim</t>
  </si>
  <si>
    <t>Ida</t>
  </si>
  <si>
    <t>Idalia</t>
  </si>
  <si>
    <t>Idalina</t>
  </si>
  <si>
    <t>Idell</t>
  </si>
  <si>
    <t>Idette</t>
  </si>
  <si>
    <t>Iggy</t>
  </si>
  <si>
    <t>Ignazio</t>
  </si>
  <si>
    <t>Ilaire</t>
  </si>
  <si>
    <t>Ileana</t>
  </si>
  <si>
    <t>Ilene</t>
  </si>
  <si>
    <t>Ilise</t>
  </si>
  <si>
    <t>Ilka</t>
  </si>
  <si>
    <t>Illa</t>
  </si>
  <si>
    <t>Ilysa</t>
  </si>
  <si>
    <t>Ilyssa</t>
  </si>
  <si>
    <t>Immanuel</t>
  </si>
  <si>
    <t>Imojean</t>
  </si>
  <si>
    <t>Ina</t>
  </si>
  <si>
    <t>Indira</t>
  </si>
  <si>
    <t>Ines</t>
  </si>
  <si>
    <t>Ingaberg</t>
  </si>
  <si>
    <t>Inger</t>
  </si>
  <si>
    <t>Ingra</t>
  </si>
  <si>
    <t>Ingunna</t>
  </si>
  <si>
    <t>Inigo</t>
  </si>
  <si>
    <t>Inna</t>
  </si>
  <si>
    <t>Iona</t>
  </si>
  <si>
    <t>Iorgo</t>
  </si>
  <si>
    <t>Iosep</t>
  </si>
  <si>
    <t>Ira</t>
  </si>
  <si>
    <t>Irvine</t>
  </si>
  <si>
    <t>Irving</t>
  </si>
  <si>
    <t>Irwin</t>
  </si>
  <si>
    <t>Isaak</t>
  </si>
  <si>
    <t>Isabelita</t>
  </si>
  <si>
    <t>Isacco</t>
  </si>
  <si>
    <t>Isador</t>
  </si>
  <si>
    <t>Isadora</t>
  </si>
  <si>
    <t>Iseabal</t>
  </si>
  <si>
    <t>Isidro</t>
  </si>
  <si>
    <t>Isobel</t>
  </si>
  <si>
    <t>Issiah</t>
  </si>
  <si>
    <t>Ivan</t>
  </si>
  <si>
    <t>Ive</t>
  </si>
  <si>
    <t>Iver</t>
  </si>
  <si>
    <t>Ives</t>
  </si>
  <si>
    <t>Ivory</t>
  </si>
  <si>
    <t>Izaak</t>
  </si>
  <si>
    <t>Izabel</t>
  </si>
  <si>
    <t>Izak</t>
  </si>
  <si>
    <t>Jabez</t>
  </si>
  <si>
    <t>Jacenta</t>
  </si>
  <si>
    <t>Jacinta</t>
  </si>
  <si>
    <t>Jacklyn</t>
  </si>
  <si>
    <t>Jacky</t>
  </si>
  <si>
    <t>Jacob</t>
  </si>
  <si>
    <t>Jacobo</t>
  </si>
  <si>
    <t>Jacquelyn</t>
  </si>
  <si>
    <t>Jacquenette</t>
  </si>
  <si>
    <t>Jacqui</t>
  </si>
  <si>
    <t>Jaime</t>
  </si>
  <si>
    <t>Jaimie</t>
  </si>
  <si>
    <t>Jakie</t>
  </si>
  <si>
    <t>Jamal</t>
  </si>
  <si>
    <t>Jamie</t>
  </si>
  <si>
    <t>Jamill</t>
  </si>
  <si>
    <t>Jamima</t>
  </si>
  <si>
    <t>Jammal</t>
  </si>
  <si>
    <t>Jammie</t>
  </si>
  <si>
    <t>Jana</t>
  </si>
  <si>
    <t>Jandy</t>
  </si>
  <si>
    <t>Janel</t>
  </si>
  <si>
    <t>Janelle</t>
  </si>
  <si>
    <t>Janenna</t>
  </si>
  <si>
    <t>Janetta</t>
  </si>
  <si>
    <t>Janice</t>
  </si>
  <si>
    <t>Janie</t>
  </si>
  <si>
    <t>Janifer</t>
  </si>
  <si>
    <t>Janina</t>
  </si>
  <si>
    <t>Janine</t>
  </si>
  <si>
    <t>Janka</t>
  </si>
  <si>
    <t>Jannelle</t>
  </si>
  <si>
    <t>Janot</t>
  </si>
  <si>
    <t>Jaquelin</t>
  </si>
  <si>
    <t>Jaquelyn</t>
  </si>
  <si>
    <t>Jaquith</t>
  </si>
  <si>
    <t>Jarad</t>
  </si>
  <si>
    <t>Jareb</t>
  </si>
  <si>
    <t>Jarib</t>
  </si>
  <si>
    <t>Jarid</t>
  </si>
  <si>
    <t>Jarrad</t>
  </si>
  <si>
    <t>Jarred</t>
  </si>
  <si>
    <t>Jarret</t>
  </si>
  <si>
    <t>Jarrett</t>
  </si>
  <si>
    <t>Jasmin</t>
  </si>
  <si>
    <t>Jason</t>
  </si>
  <si>
    <t>Jay</t>
  </si>
  <si>
    <t>Jayme</t>
  </si>
  <si>
    <t>Jaymie</t>
  </si>
  <si>
    <t>Jayne</t>
  </si>
  <si>
    <t>Jayson</t>
  </si>
  <si>
    <t>Jazmin</t>
  </si>
  <si>
    <t>Jeanette</t>
  </si>
  <si>
    <t>Jeanna</t>
  </si>
  <si>
    <t>Jeanne</t>
  </si>
  <si>
    <t>Jeannette</t>
  </si>
  <si>
    <t>Jed</t>
  </si>
  <si>
    <t>Jedd</t>
  </si>
  <si>
    <t>Jedidiah</t>
  </si>
  <si>
    <t>Jeff</t>
  </si>
  <si>
    <t>Jeffie</t>
  </si>
  <si>
    <t>Jeffry</t>
  </si>
  <si>
    <t>Jehanna</t>
  </si>
  <si>
    <t>Jeni</t>
  </si>
  <si>
    <t>Jeniffer</t>
  </si>
  <si>
    <t>Jenilee</t>
  </si>
  <si>
    <t>Jennica</t>
  </si>
  <si>
    <t>Jeno</t>
  </si>
  <si>
    <t>Jerald</t>
  </si>
  <si>
    <t>Jeralee</t>
  </si>
  <si>
    <t>Jeramie</t>
  </si>
  <si>
    <t>Jere</t>
  </si>
  <si>
    <t>Jeremiah</t>
  </si>
  <si>
    <t>Jermayne</t>
  </si>
  <si>
    <t>Jerome</t>
  </si>
  <si>
    <t>Jerrold</t>
  </si>
  <si>
    <t>Jerrylee</t>
  </si>
  <si>
    <t>Jess</t>
  </si>
  <si>
    <t>Jessa</t>
  </si>
  <si>
    <t>Jessalyn</t>
  </si>
  <si>
    <t>Jessamine</t>
  </si>
  <si>
    <t>Jesse</t>
  </si>
  <si>
    <t>Jesselyn</t>
  </si>
  <si>
    <t>Jessi</t>
  </si>
  <si>
    <t>Jessie</t>
  </si>
  <si>
    <t>Jesus</t>
  </si>
  <si>
    <t>Jeth</t>
  </si>
  <si>
    <t>Jewelle</t>
  </si>
  <si>
    <t>Jillie</t>
  </si>
  <si>
    <t>Jim</t>
  </si>
  <si>
    <t>Jimmy</t>
  </si>
  <si>
    <t>Jinny</t>
  </si>
  <si>
    <t>Jo</t>
  </si>
  <si>
    <t>Joachim</t>
  </si>
  <si>
    <t>Joann</t>
  </si>
  <si>
    <t>Jo-ann</t>
  </si>
  <si>
    <t>Jo-anne</t>
  </si>
  <si>
    <t>Joannes</t>
  </si>
  <si>
    <t>Job</t>
  </si>
  <si>
    <t>Jobina</t>
  </si>
  <si>
    <t>Jobyna</t>
  </si>
  <si>
    <t>Jocelyne</t>
  </si>
  <si>
    <t>Jodee</t>
  </si>
  <si>
    <t>Jodie</t>
  </si>
  <si>
    <t>Joe</t>
  </si>
  <si>
    <t>Joelie</t>
  </si>
  <si>
    <t>Joell</t>
  </si>
  <si>
    <t>Joelle</t>
  </si>
  <si>
    <t>Joey</t>
  </si>
  <si>
    <t>Johan</t>
  </si>
  <si>
    <t>Johnathan</t>
  </si>
  <si>
    <t>Johnette</t>
  </si>
  <si>
    <t>Johnnie</t>
  </si>
  <si>
    <t>Joice</t>
  </si>
  <si>
    <t>Jolee</t>
  </si>
  <si>
    <t>Jonathon</t>
  </si>
  <si>
    <t>Jonell</t>
  </si>
  <si>
    <t>Jonie</t>
  </si>
  <si>
    <t>Jordana</t>
  </si>
  <si>
    <t>Jordanna</t>
  </si>
  <si>
    <t>Jorgan</t>
  </si>
  <si>
    <t>Jorie</t>
  </si>
  <si>
    <t>Jorrie</t>
  </si>
  <si>
    <t>Josepha</t>
  </si>
  <si>
    <t>Josey</t>
  </si>
  <si>
    <t>Joshuah</t>
  </si>
  <si>
    <t>Josias</t>
  </si>
  <si>
    <t>Josie</t>
  </si>
  <si>
    <t>Josselyn</t>
  </si>
  <si>
    <t>Josy</t>
  </si>
  <si>
    <t>Joycelin</t>
  </si>
  <si>
    <t>Jozef</t>
  </si>
  <si>
    <t>Jsandye</t>
  </si>
  <si>
    <t>Jud</t>
  </si>
  <si>
    <t>Judah</t>
  </si>
  <si>
    <t>Juditha</t>
  </si>
  <si>
    <t>Julee</t>
  </si>
  <si>
    <t>Juli</t>
  </si>
  <si>
    <t>Julia</t>
  </si>
  <si>
    <t>Juliane</t>
  </si>
  <si>
    <t>Julie</t>
  </si>
  <si>
    <t>Junia</t>
  </si>
  <si>
    <t>Junina</t>
  </si>
  <si>
    <t>Justin</t>
  </si>
  <si>
    <t>Justine</t>
  </si>
  <si>
    <t>Justinian</t>
  </si>
  <si>
    <t>Kacey</t>
  </si>
  <si>
    <t>Kacie</t>
  </si>
  <si>
    <t>Kaela</t>
  </si>
  <si>
    <t>Kaila</t>
  </si>
  <si>
    <t>Kaine</t>
  </si>
  <si>
    <t>Kaleb</t>
  </si>
  <si>
    <t>Kalil</t>
  </si>
  <si>
    <t>Kalila</t>
  </si>
  <si>
    <t>Kalinda</t>
  </si>
  <si>
    <t>Kalli</t>
  </si>
  <si>
    <t>Kalvin</t>
  </si>
  <si>
    <t>Kameko</t>
  </si>
  <si>
    <t>Kandace</t>
  </si>
  <si>
    <t>Kane</t>
  </si>
  <si>
    <t>Karalee</t>
  </si>
  <si>
    <t>Kara-lynn</t>
  </si>
  <si>
    <t>Karee</t>
  </si>
  <si>
    <t>Karel</t>
  </si>
  <si>
    <t>Karen</t>
  </si>
  <si>
    <t>Kari</t>
  </si>
  <si>
    <t>Karin</t>
  </si>
  <si>
    <t>Kariotta</t>
  </si>
  <si>
    <t>Karissa</t>
  </si>
  <si>
    <t>Karleen</t>
  </si>
  <si>
    <t>Karlen</t>
  </si>
  <si>
    <t>Karlens</t>
  </si>
  <si>
    <t>Karlis</t>
  </si>
  <si>
    <t>Karly</t>
  </si>
  <si>
    <t>Karney</t>
  </si>
  <si>
    <t>Karola</t>
  </si>
  <si>
    <t>Karole</t>
  </si>
  <si>
    <t>Kassi</t>
  </si>
  <si>
    <t>Katalin</t>
  </si>
  <si>
    <t>Kath</t>
  </si>
  <si>
    <t>Katha</t>
  </si>
  <si>
    <t>Katharina</t>
  </si>
  <si>
    <t>Kathe</t>
  </si>
  <si>
    <t>Kathlin</t>
  </si>
  <si>
    <t>Kathye</t>
  </si>
  <si>
    <t>Katlin</t>
  </si>
  <si>
    <t>Katrina</t>
  </si>
  <si>
    <t>Katrinka</t>
  </si>
  <si>
    <t>Katuscha</t>
  </si>
  <si>
    <t>Katy</t>
  </si>
  <si>
    <t>Kaye</t>
  </si>
  <si>
    <t>Kayla</t>
  </si>
  <si>
    <t>Kayle</t>
  </si>
  <si>
    <t>Kaylyn</t>
  </si>
  <si>
    <t>Keane</t>
  </si>
  <si>
    <t>Keeley</t>
  </si>
  <si>
    <t>Keith</t>
  </si>
  <si>
    <t>Kelbee</t>
  </si>
  <si>
    <t>Kelcey</t>
  </si>
  <si>
    <t>Kelci</t>
  </si>
  <si>
    <t>Kellia</t>
  </si>
  <si>
    <t>Kelly</t>
  </si>
  <si>
    <t>Kellyann</t>
  </si>
  <si>
    <t>Kelsy</t>
  </si>
  <si>
    <t>Kelvin</t>
  </si>
  <si>
    <t>Kelwin</t>
  </si>
  <si>
    <t>Ken</t>
  </si>
  <si>
    <t>Kendall</t>
  </si>
  <si>
    <t>Kendricks</t>
  </si>
  <si>
    <t>Kenneth</t>
  </si>
  <si>
    <t>Kennett</t>
  </si>
  <si>
    <t>Kennie</t>
  </si>
  <si>
    <t>Kenon</t>
  </si>
  <si>
    <t>Kent</t>
  </si>
  <si>
    <t>Kerby</t>
  </si>
  <si>
    <t>Keriann</t>
  </si>
  <si>
    <t>Kermy</t>
  </si>
  <si>
    <t>Kerr</t>
  </si>
  <si>
    <t>Kerri</t>
  </si>
  <si>
    <t>Kerry</t>
  </si>
  <si>
    <t>Kerwin</t>
  </si>
  <si>
    <t>Kessia</t>
  </si>
  <si>
    <t>Kessiah</t>
  </si>
  <si>
    <t>Kettie</t>
  </si>
  <si>
    <t>Kev</t>
  </si>
  <si>
    <t>Kevan</t>
  </si>
  <si>
    <t>Keven</t>
  </si>
  <si>
    <t>Khalil</t>
  </si>
  <si>
    <t>Ki</t>
  </si>
  <si>
    <t>Kiele</t>
  </si>
  <si>
    <t>Kiley</t>
  </si>
  <si>
    <t>Killy</t>
  </si>
  <si>
    <t>Kim</t>
  </si>
  <si>
    <t>Kimball</t>
  </si>
  <si>
    <t>Kimberlee</t>
  </si>
  <si>
    <t>Kimberly</t>
  </si>
  <si>
    <t>Kimbra</t>
  </si>
  <si>
    <t>King</t>
  </si>
  <si>
    <t>Kinsley</t>
  </si>
  <si>
    <t>Kipper</t>
  </si>
  <si>
    <t>Kippie</t>
  </si>
  <si>
    <t>Kippy</t>
  </si>
  <si>
    <t>Kirby</t>
  </si>
  <si>
    <t>Kirsten</t>
  </si>
  <si>
    <t>Kissie</t>
  </si>
  <si>
    <t>Klemens</t>
  </si>
  <si>
    <t>Kleon</t>
  </si>
  <si>
    <t>Konstance</t>
  </si>
  <si>
    <t>Konstantine</t>
  </si>
  <si>
    <t>Kora</t>
  </si>
  <si>
    <t>Koralle</t>
  </si>
  <si>
    <t>Korella</t>
  </si>
  <si>
    <t>Koressa</t>
  </si>
  <si>
    <t>Korey</t>
  </si>
  <si>
    <t>Kori</t>
  </si>
  <si>
    <t>Korney</t>
  </si>
  <si>
    <t>Korry</t>
  </si>
  <si>
    <t>Kory</t>
  </si>
  <si>
    <t>Krishna</t>
  </si>
  <si>
    <t>Krishnah</t>
  </si>
  <si>
    <t>Krissie</t>
  </si>
  <si>
    <t>Krissy</t>
  </si>
  <si>
    <t>Kristal</t>
  </si>
  <si>
    <t>Kriste</t>
  </si>
  <si>
    <t>Kristien</t>
  </si>
  <si>
    <t>Kristin</t>
  </si>
  <si>
    <t>Kristofer</t>
  </si>
  <si>
    <t>Kristofor</t>
  </si>
  <si>
    <t>Kristos</t>
  </si>
  <si>
    <t>Kristyn</t>
  </si>
  <si>
    <t>Krystalle</t>
  </si>
  <si>
    <t>Krystle</t>
  </si>
  <si>
    <t>Krystyna</t>
  </si>
  <si>
    <t>Kurtis</t>
  </si>
  <si>
    <t>Ky</t>
  </si>
  <si>
    <t>Kylen</t>
  </si>
  <si>
    <t>Kylie</t>
  </si>
  <si>
    <t>Kynthia</t>
  </si>
  <si>
    <t>L;urette</t>
  </si>
  <si>
    <t>Lacee</t>
  </si>
  <si>
    <t>Laina</t>
  </si>
  <si>
    <t>Laird</t>
  </si>
  <si>
    <t>Lamar</t>
  </si>
  <si>
    <t>Lambert</t>
  </si>
  <si>
    <t>Lammond</t>
  </si>
  <si>
    <t>Lana</t>
  </si>
  <si>
    <t>Land</t>
  </si>
  <si>
    <t>Lane</t>
  </si>
  <si>
    <t>Langsdon</t>
  </si>
  <si>
    <t>Lannie</t>
  </si>
  <si>
    <t>Laraine</t>
  </si>
  <si>
    <t>Lari</t>
  </si>
  <si>
    <t>Larina</t>
  </si>
  <si>
    <t>Lars</t>
  </si>
  <si>
    <t>Laryssa</t>
  </si>
  <si>
    <t>Latashia</t>
  </si>
  <si>
    <t>Latrena</t>
  </si>
  <si>
    <t>Launce</t>
  </si>
  <si>
    <t>Lauree</t>
  </si>
  <si>
    <t>Laureen</t>
  </si>
  <si>
    <t>Lauren</t>
  </si>
  <si>
    <t>Laurence</t>
  </si>
  <si>
    <t>Laurene</t>
  </si>
  <si>
    <t>Laurent</t>
  </si>
  <si>
    <t>Lauretta</t>
  </si>
  <si>
    <t>Laurice</t>
  </si>
  <si>
    <t>Laurie</t>
  </si>
  <si>
    <t>Lavena</t>
  </si>
  <si>
    <t>Laverna</t>
  </si>
  <si>
    <t>Lavina</t>
  </si>
  <si>
    <t>Lavinia</t>
  </si>
  <si>
    <t>Law</t>
  </si>
  <si>
    <t>Lazar</t>
  </si>
  <si>
    <t>Lazarus</t>
  </si>
  <si>
    <t>Leandra</t>
  </si>
  <si>
    <t>Leanna</t>
  </si>
  <si>
    <t>Leanora</t>
  </si>
  <si>
    <t>Lebbie</t>
  </si>
  <si>
    <t>Leelah</t>
  </si>
  <si>
    <t>Leesa</t>
  </si>
  <si>
    <t>Leese</t>
  </si>
  <si>
    <t>Leicester</t>
  </si>
  <si>
    <t>Leif</t>
  </si>
  <si>
    <t>Leigha</t>
  </si>
  <si>
    <t>Leighton</t>
  </si>
  <si>
    <t>Leila</t>
  </si>
  <si>
    <t>Leilah</t>
  </si>
  <si>
    <t>Leisha</t>
  </si>
  <si>
    <t>Lek</t>
  </si>
  <si>
    <t>Lela</t>
  </si>
  <si>
    <t>Lelia</t>
  </si>
  <si>
    <t>Lem</t>
  </si>
  <si>
    <t>Lemmy</t>
  </si>
  <si>
    <t>Lemuel</t>
  </si>
  <si>
    <t>Lena</t>
  </si>
  <si>
    <t>Lenci</t>
  </si>
  <si>
    <t>Lenka</t>
  </si>
  <si>
    <t>Lenna</t>
  </si>
  <si>
    <t>Lennard</t>
  </si>
  <si>
    <t>Leodora</t>
  </si>
  <si>
    <t>Leola</t>
  </si>
  <si>
    <t>Leona</t>
  </si>
  <si>
    <t>Leonardo</t>
  </si>
  <si>
    <t>Leonora</t>
  </si>
  <si>
    <t>Leonore</t>
  </si>
  <si>
    <t>Leontyne</t>
  </si>
  <si>
    <t>Leopold</t>
  </si>
  <si>
    <t>Leora</t>
  </si>
  <si>
    <t>Les</t>
  </si>
  <si>
    <t>Lesley</t>
  </si>
  <si>
    <t>Leslie</t>
  </si>
  <si>
    <t>Lethia</t>
  </si>
  <si>
    <t>Letitia</t>
  </si>
  <si>
    <t>Letta</t>
  </si>
  <si>
    <t>Lettie</t>
  </si>
  <si>
    <t>Letty</t>
  </si>
  <si>
    <t>Leupold</t>
  </si>
  <si>
    <t>Levi</t>
  </si>
  <si>
    <t>Levon</t>
  </si>
  <si>
    <t>Levy</t>
  </si>
  <si>
    <t>Lew</t>
  </si>
  <si>
    <t>Lewes</t>
  </si>
  <si>
    <t>Lewiss</t>
  </si>
  <si>
    <t>Lexis</t>
  </si>
  <si>
    <t>Leyla</t>
  </si>
  <si>
    <t>Lian</t>
  </si>
  <si>
    <t>Lib</t>
  </si>
  <si>
    <t>Libbi</t>
  </si>
  <si>
    <t>Libbie</t>
  </si>
  <si>
    <t>Libby</t>
  </si>
  <si>
    <t>Licha</t>
  </si>
  <si>
    <t>Lida</t>
  </si>
  <si>
    <t>Lila</t>
  </si>
  <si>
    <t>Lilith</t>
  </si>
  <si>
    <t>Lilli</t>
  </si>
  <si>
    <t>Lillian</t>
  </si>
  <si>
    <t>Lillis</t>
  </si>
  <si>
    <t>Lilly</t>
  </si>
  <si>
    <t>Lin</t>
  </si>
  <si>
    <t>Linc</t>
  </si>
  <si>
    <t>Lind</t>
  </si>
  <si>
    <t>Lindsay</t>
  </si>
  <si>
    <t>Lindsey</t>
  </si>
  <si>
    <t>Lindsy</t>
  </si>
  <si>
    <t>Lindy</t>
  </si>
  <si>
    <t>Linea</t>
  </si>
  <si>
    <t>Linell</t>
  </si>
  <si>
    <t>Linet</t>
  </si>
  <si>
    <t>Linette</t>
  </si>
  <si>
    <t>Linnea</t>
  </si>
  <si>
    <t>Lira</t>
  </si>
  <si>
    <t>Lisa</t>
  </si>
  <si>
    <t>Lisabeth</t>
  </si>
  <si>
    <t>Lisetta</t>
  </si>
  <si>
    <t>Lisette</t>
  </si>
  <si>
    <t>Lisle</t>
  </si>
  <si>
    <t>Lissy</t>
  </si>
  <si>
    <t>Livy</t>
  </si>
  <si>
    <t>Liza</t>
  </si>
  <si>
    <t>Lizabeth</t>
  </si>
  <si>
    <t>Lizzie</t>
  </si>
  <si>
    <t>Llywellyn</t>
  </si>
  <si>
    <t>Lockwood</t>
  </si>
  <si>
    <t>Lois</t>
  </si>
  <si>
    <t>Loise</t>
  </si>
  <si>
    <t>Lolly</t>
  </si>
  <si>
    <t>Lombard</t>
  </si>
  <si>
    <t>Lonee</t>
  </si>
  <si>
    <t>Lonni</t>
  </si>
  <si>
    <t>Lorain</t>
  </si>
  <si>
    <t>Loraine</t>
  </si>
  <si>
    <t>Loralyn</t>
  </si>
  <si>
    <t>Loren</t>
  </si>
  <si>
    <t>Lorena</t>
  </si>
  <si>
    <t>Lorenza</t>
  </si>
  <si>
    <t>Lorettalorna</t>
  </si>
  <si>
    <t>Lorette</t>
  </si>
  <si>
    <t>Lorianna</t>
  </si>
  <si>
    <t>Lorianne</t>
  </si>
  <si>
    <t>Lorilyn</t>
  </si>
  <si>
    <t>Lorinda</t>
  </si>
  <si>
    <t>Lorne</t>
  </si>
  <si>
    <t>Lorri</t>
  </si>
  <si>
    <t>Lorry</t>
  </si>
  <si>
    <t>Lotty</t>
  </si>
  <si>
    <t>Lou</t>
  </si>
  <si>
    <t>Louella</t>
  </si>
  <si>
    <t>Louisette</t>
  </si>
  <si>
    <t>Loutitia</t>
  </si>
  <si>
    <t>Lovell</t>
  </si>
  <si>
    <t>Lowe</t>
  </si>
  <si>
    <t>Luca</t>
  </si>
  <si>
    <t>Lucho</t>
  </si>
  <si>
    <t>Lucia</t>
  </si>
  <si>
    <t>Luciano</t>
  </si>
  <si>
    <t>Lucila</t>
  </si>
  <si>
    <t>Lucina</t>
  </si>
  <si>
    <t>Lucinda</t>
  </si>
  <si>
    <t>Lucine</t>
  </si>
  <si>
    <t>Lucio</t>
  </si>
  <si>
    <t>Lucius</t>
  </si>
  <si>
    <t>Lucy</t>
  </si>
  <si>
    <t>Ludovico</t>
  </si>
  <si>
    <t>Luigi</t>
  </si>
  <si>
    <t>Luisa</t>
  </si>
  <si>
    <t>Luke</t>
  </si>
  <si>
    <t>Lulu</t>
  </si>
  <si>
    <t>Lura</t>
  </si>
  <si>
    <t>Lurette</t>
  </si>
  <si>
    <t>Lurleen</t>
  </si>
  <si>
    <t>Lusa</t>
  </si>
  <si>
    <t>Lydie</t>
  </si>
  <si>
    <t>Lydon</t>
  </si>
  <si>
    <t>Lyle</t>
  </si>
  <si>
    <t>Lyn</t>
  </si>
  <si>
    <t>Lynna</t>
  </si>
  <si>
    <t>Lynnelle</t>
  </si>
  <si>
    <t>Lynsey</t>
  </si>
  <si>
    <t>Mab</t>
  </si>
  <si>
    <t>Mabel</t>
  </si>
  <si>
    <t>Mac</t>
  </si>
  <si>
    <t>Mace</t>
  </si>
  <si>
    <t>Mada</t>
  </si>
  <si>
    <t>Madalena</t>
  </si>
  <si>
    <t>Maddy</t>
  </si>
  <si>
    <t>Madel</t>
  </si>
  <si>
    <t>Madelaine</t>
  </si>
  <si>
    <t>Madelena</t>
  </si>
  <si>
    <t>Madelina</t>
  </si>
  <si>
    <t>Madelle</t>
  </si>
  <si>
    <t>Maegan</t>
  </si>
  <si>
    <t>Magda</t>
  </si>
  <si>
    <t>Magdaia</t>
  </si>
  <si>
    <t>Magnum</t>
  </si>
  <si>
    <t>Mahalia</t>
  </si>
  <si>
    <t>Mahmoud</t>
  </si>
  <si>
    <t>Mahmud</t>
  </si>
  <si>
    <t>Maisey</t>
  </si>
  <si>
    <t>Mala</t>
  </si>
  <si>
    <t>Malachi</t>
  </si>
  <si>
    <t>Malissia</t>
  </si>
  <si>
    <t>Mallissa</t>
  </si>
  <si>
    <t>Mallorie</t>
  </si>
  <si>
    <t>Malvin</t>
  </si>
  <si>
    <t>Malynda</t>
  </si>
  <si>
    <t>Man</t>
  </si>
  <si>
    <t>Manda</t>
  </si>
  <si>
    <t>Mandel</t>
  </si>
  <si>
    <t>Mandie</t>
  </si>
  <si>
    <t>Manolo</t>
  </si>
  <si>
    <t>Manya</t>
  </si>
  <si>
    <t>Mar</t>
  </si>
  <si>
    <t>Mara</t>
  </si>
  <si>
    <t>Marc</t>
  </si>
  <si>
    <t>Marcel</t>
  </si>
  <si>
    <t>Marcella</t>
  </si>
  <si>
    <t>Marcello</t>
  </si>
  <si>
    <t>Marcellus</t>
  </si>
  <si>
    <t>Marcile</t>
  </si>
  <si>
    <t>Marco</t>
  </si>
  <si>
    <t>Marcos</t>
  </si>
  <si>
    <t>Mareah</t>
  </si>
  <si>
    <t>Maren</t>
  </si>
  <si>
    <t>Marena</t>
  </si>
  <si>
    <t>Maressa</t>
  </si>
  <si>
    <t>Marga</t>
  </si>
  <si>
    <t>Margalit</t>
  </si>
  <si>
    <t>Margaret</t>
  </si>
  <si>
    <t>Margaretha</t>
  </si>
  <si>
    <t>Marge</t>
  </si>
  <si>
    <t>Marget</t>
  </si>
  <si>
    <t>Margette</t>
  </si>
  <si>
    <t>Margie</t>
  </si>
  <si>
    <t>Margo</t>
  </si>
  <si>
    <t>Mari</t>
  </si>
  <si>
    <t>Mariam</t>
  </si>
  <si>
    <t>Mariann</t>
  </si>
  <si>
    <t>Maribelle</t>
  </si>
  <si>
    <t>Maribeth</t>
  </si>
  <si>
    <t>Marice</t>
  </si>
  <si>
    <t>Maridel</t>
  </si>
  <si>
    <t>Marieann</t>
  </si>
  <si>
    <t>Mariejeanne</t>
  </si>
  <si>
    <t>Marie-jeanne</t>
  </si>
  <si>
    <t>Mariel</t>
  </si>
  <si>
    <t>Mariette</t>
  </si>
  <si>
    <t>Marijn</t>
  </si>
  <si>
    <t>Marilee</t>
  </si>
  <si>
    <t>Marina</t>
  </si>
  <si>
    <t>Marinna</t>
  </si>
  <si>
    <t>Marion</t>
  </si>
  <si>
    <t>Marissa</t>
  </si>
  <si>
    <t>Maritsa</t>
  </si>
  <si>
    <t>Marje</t>
  </si>
  <si>
    <t>Marjie</t>
  </si>
  <si>
    <t>Markus</t>
  </si>
  <si>
    <t>Marlee</t>
  </si>
  <si>
    <t>Marlie</t>
  </si>
  <si>
    <t>Marlow</t>
  </si>
  <si>
    <t>Marna</t>
  </si>
  <si>
    <t>Marnia</t>
  </si>
  <si>
    <t>Marris</t>
  </si>
  <si>
    <t>Marshal</t>
  </si>
  <si>
    <t>Mart</t>
  </si>
  <si>
    <t>Marten</t>
  </si>
  <si>
    <t>Marti</t>
  </si>
  <si>
    <t>Martino</t>
  </si>
  <si>
    <t>Marty</t>
  </si>
  <si>
    <t>Martynne</t>
  </si>
  <si>
    <t>Marve</t>
  </si>
  <si>
    <t>Marven</t>
  </si>
  <si>
    <t>Marwin</t>
  </si>
  <si>
    <t>Marya</t>
  </si>
  <si>
    <t>Maryann</t>
  </si>
  <si>
    <t>Marybelle</t>
  </si>
  <si>
    <t>Marys</t>
  </si>
  <si>
    <t>Masha</t>
  </si>
  <si>
    <t>Mason</t>
  </si>
  <si>
    <t>Massimo</t>
  </si>
  <si>
    <t>Mata</t>
  </si>
  <si>
    <t>Matelda</t>
  </si>
  <si>
    <t>Mathe</t>
  </si>
  <si>
    <t>Mathew</t>
  </si>
  <si>
    <t>Mathias</t>
  </si>
  <si>
    <t>Matilda</t>
  </si>
  <si>
    <t>Matilde</t>
  </si>
  <si>
    <t>Matteo</t>
  </si>
  <si>
    <t>Matthew</t>
  </si>
  <si>
    <t>Matthieu</t>
  </si>
  <si>
    <t>Matthiew</t>
  </si>
  <si>
    <t>Maura</t>
  </si>
  <si>
    <t>Maure</t>
  </si>
  <si>
    <t>Maureene</t>
  </si>
  <si>
    <t>Maurice</t>
  </si>
  <si>
    <t>Maurise</t>
  </si>
  <si>
    <t>Maurita</t>
  </si>
  <si>
    <t>Maurits</t>
  </si>
  <si>
    <t>Maurizia</t>
  </si>
  <si>
    <t>Mavra</t>
  </si>
  <si>
    <t>Max</t>
  </si>
  <si>
    <t>Maxim</t>
  </si>
  <si>
    <t>Maxine</t>
  </si>
  <si>
    <t>Maxwell</t>
  </si>
  <si>
    <t>Maxy</t>
  </si>
  <si>
    <t>Maye</t>
  </si>
  <si>
    <t>Maynard</t>
  </si>
  <si>
    <t>Maynord</t>
  </si>
  <si>
    <t>Mayor</t>
  </si>
  <si>
    <t>Mead</t>
  </si>
  <si>
    <t>Meagan</t>
  </si>
  <si>
    <t>Megan</t>
  </si>
  <si>
    <t>Megen</t>
  </si>
  <si>
    <t>Meggi</t>
  </si>
  <si>
    <t>Meggie</t>
  </si>
  <si>
    <t>Meggy</t>
  </si>
  <si>
    <t>Mel</t>
  </si>
  <si>
    <t>Melamie</t>
  </si>
  <si>
    <t>Melania</t>
  </si>
  <si>
    <t>Melantha</t>
  </si>
  <si>
    <t>Melany</t>
  </si>
  <si>
    <t>Melesa</t>
  </si>
  <si>
    <t>Melessa</t>
  </si>
  <si>
    <t>Melisande</t>
  </si>
  <si>
    <t>Melissa</t>
  </si>
  <si>
    <t>Melisse</t>
  </si>
  <si>
    <t>Mella</t>
  </si>
  <si>
    <t>Melli</t>
  </si>
  <si>
    <t>Mellicent</t>
  </si>
  <si>
    <t>Melodee</t>
  </si>
  <si>
    <t>Melody</t>
  </si>
  <si>
    <t>Melonie</t>
  </si>
  <si>
    <t>Mendie</t>
  </si>
  <si>
    <t>Mercy</t>
  </si>
  <si>
    <t>Meredeth</t>
  </si>
  <si>
    <t>Meridel</t>
  </si>
  <si>
    <t>Merilee</t>
  </si>
  <si>
    <t>Merilyn</t>
  </si>
  <si>
    <t>Merissa</t>
  </si>
  <si>
    <t>Merle</t>
  </si>
  <si>
    <t>Merlina</t>
  </si>
  <si>
    <t>Merna</t>
  </si>
  <si>
    <t>Merola</t>
  </si>
  <si>
    <t>Merralee</t>
  </si>
  <si>
    <t>Merrielle</t>
  </si>
  <si>
    <t>Merrili</t>
  </si>
  <si>
    <t>Merrily</t>
  </si>
  <si>
    <t>Merv</t>
  </si>
  <si>
    <t>Merwyn</t>
  </si>
  <si>
    <t>Meryl</t>
  </si>
  <si>
    <t>Michael</t>
  </si>
  <si>
    <t>Michaela</t>
  </si>
  <si>
    <t>Michaeline</t>
  </si>
  <si>
    <t>Michail</t>
  </si>
  <si>
    <t>Michal</t>
  </si>
  <si>
    <t>Micheil</t>
  </si>
  <si>
    <t>Michel</t>
  </si>
  <si>
    <t>Mick</t>
  </si>
  <si>
    <t>Micki</t>
  </si>
  <si>
    <t>Micky</t>
  </si>
  <si>
    <t>Mignonne</t>
  </si>
  <si>
    <t>Mike</t>
  </si>
  <si>
    <t>Mikel</t>
  </si>
  <si>
    <t>Mikey</t>
  </si>
  <si>
    <t>Mil</t>
  </si>
  <si>
    <t>Mile</t>
  </si>
  <si>
    <t>Miles</t>
  </si>
  <si>
    <t>Milissent</t>
  </si>
  <si>
    <t>Miller</t>
  </si>
  <si>
    <t>Milli</t>
  </si>
  <si>
    <t>Millicent</t>
  </si>
  <si>
    <t>Milt</t>
  </si>
  <si>
    <t>Milton</t>
  </si>
  <si>
    <t>Mina</t>
  </si>
  <si>
    <t>Minda</t>
  </si>
  <si>
    <t>Minette</t>
  </si>
  <si>
    <t>Minni</t>
  </si>
  <si>
    <t>Minnie</t>
  </si>
  <si>
    <t>Mirabella</t>
  </si>
  <si>
    <t>Mireielle</t>
  </si>
  <si>
    <t>Mirelle</t>
  </si>
  <si>
    <t>Mirilla</t>
  </si>
  <si>
    <t>Misha</t>
  </si>
  <si>
    <t>Mitch</t>
  </si>
  <si>
    <t>Mitchel</t>
  </si>
  <si>
    <t>Modestia</t>
  </si>
  <si>
    <t>Modesty</t>
  </si>
  <si>
    <t>Moina</t>
  </si>
  <si>
    <t>Moise</t>
  </si>
  <si>
    <t>Mollee</t>
  </si>
  <si>
    <t>Molli</t>
  </si>
  <si>
    <t>Mona</t>
  </si>
  <si>
    <t>Monah</t>
  </si>
  <si>
    <t>Mordy</t>
  </si>
  <si>
    <t>Moreen</t>
  </si>
  <si>
    <t>Morena</t>
  </si>
  <si>
    <t>Morgana</t>
  </si>
  <si>
    <t>Morganne</t>
  </si>
  <si>
    <t>Morgen</t>
  </si>
  <si>
    <t>Morgun</t>
  </si>
  <si>
    <t>Morissa</t>
  </si>
  <si>
    <t>Moritz</t>
  </si>
  <si>
    <t>Morley</t>
  </si>
  <si>
    <t>Morrie</t>
  </si>
  <si>
    <t>Mort</t>
  </si>
  <si>
    <t>Mortimer</t>
  </si>
  <si>
    <t>Mose</t>
  </si>
  <si>
    <t>Moshe</t>
  </si>
  <si>
    <t>Moyra</t>
  </si>
  <si>
    <t>Mufi</t>
  </si>
  <si>
    <t>Mufinella</t>
  </si>
  <si>
    <t>Murdoch</t>
  </si>
  <si>
    <t>Murielle</t>
  </si>
  <si>
    <t>Myca</t>
  </si>
  <si>
    <t>Myles</t>
  </si>
  <si>
    <t>Mylo</t>
  </si>
  <si>
    <t>Myrah</t>
  </si>
  <si>
    <t>Myranda</t>
  </si>
  <si>
    <t>Myrlene</t>
  </si>
  <si>
    <t>Myrta</t>
  </si>
  <si>
    <t>Myrtia</t>
  </si>
  <si>
    <t>Nada</t>
  </si>
  <si>
    <t>Nadean</t>
  </si>
  <si>
    <t>Nadiya</t>
  </si>
  <si>
    <t>Nadya</t>
  </si>
  <si>
    <t>Nalani</t>
  </si>
  <si>
    <t>Nance</t>
  </si>
  <si>
    <t>Nancey</t>
  </si>
  <si>
    <t>Nani</t>
  </si>
  <si>
    <t>Nanice</t>
  </si>
  <si>
    <t>Nanny</t>
  </si>
  <si>
    <t>Naomi</t>
  </si>
  <si>
    <t>Napoleon</t>
  </si>
  <si>
    <t>Nappie</t>
  </si>
  <si>
    <t>Nariko</t>
  </si>
  <si>
    <t>Nata</t>
  </si>
  <si>
    <t>Natal</t>
  </si>
  <si>
    <t>Natala</t>
  </si>
  <si>
    <t>Natale</t>
  </si>
  <si>
    <t>Natalee</t>
  </si>
  <si>
    <t>Natalya</t>
  </si>
  <si>
    <t>Nathalia</t>
  </si>
  <si>
    <t>Nathalie</t>
  </si>
  <si>
    <t>Nathan</t>
  </si>
  <si>
    <t>Nathanial</t>
  </si>
  <si>
    <t>Natty</t>
  </si>
  <si>
    <t>Neale</t>
  </si>
  <si>
    <t>Nealson</t>
  </si>
  <si>
    <t>Neda</t>
  </si>
  <si>
    <t>Neddy</t>
  </si>
  <si>
    <t>Nedi</t>
  </si>
  <si>
    <t>Neely</t>
  </si>
  <si>
    <t>Nefen</t>
  </si>
  <si>
    <t>Neil</t>
  </si>
  <si>
    <t>Neilla</t>
  </si>
  <si>
    <t>Nell</t>
  </si>
  <si>
    <t>Nelle</t>
  </si>
  <si>
    <t>Nerissa</t>
  </si>
  <si>
    <t>Nerita</t>
  </si>
  <si>
    <t>Neron</t>
  </si>
  <si>
    <t>Nert</t>
  </si>
  <si>
    <t>Nerty</t>
  </si>
  <si>
    <t>Nestor</t>
  </si>
  <si>
    <t>Nettie</t>
  </si>
  <si>
    <t>Nettle</t>
  </si>
  <si>
    <t>Nev</t>
  </si>
  <si>
    <t>Nevile</t>
  </si>
  <si>
    <t>Neville</t>
  </si>
  <si>
    <t>Nevin</t>
  </si>
  <si>
    <t>Nevsa</t>
  </si>
  <si>
    <t>Niall</t>
  </si>
  <si>
    <t>Nichole</t>
  </si>
  <si>
    <t>Nichols</t>
  </si>
  <si>
    <t>Nickie</t>
  </si>
  <si>
    <t>Nicko</t>
  </si>
  <si>
    <t>Nickolai</t>
  </si>
  <si>
    <t>Nicolas</t>
  </si>
  <si>
    <t>Nicole</t>
  </si>
  <si>
    <t>Nicoline</t>
  </si>
  <si>
    <t>Niel</t>
  </si>
  <si>
    <t>Nigel</t>
  </si>
  <si>
    <t>Niki</t>
  </si>
  <si>
    <t>Nikita</t>
  </si>
  <si>
    <t>Nikola</t>
  </si>
  <si>
    <t>Nikolos</t>
  </si>
  <si>
    <t>Nils</t>
  </si>
  <si>
    <t>Nina</t>
  </si>
  <si>
    <t>Ninnette</t>
  </si>
  <si>
    <t>Ninon</t>
  </si>
  <si>
    <t>Nisse</t>
  </si>
  <si>
    <t>Nita</t>
  </si>
  <si>
    <t>Noelani</t>
  </si>
  <si>
    <t>Noell</t>
  </si>
  <si>
    <t>Noella</t>
  </si>
  <si>
    <t>Nolana</t>
  </si>
  <si>
    <t>Noland</t>
  </si>
  <si>
    <t>Nolie</t>
  </si>
  <si>
    <t>Nollie</t>
  </si>
  <si>
    <t>Nolly</t>
  </si>
  <si>
    <t>Nomi</t>
  </si>
  <si>
    <t>Nona</t>
  </si>
  <si>
    <t>Nonie</t>
  </si>
  <si>
    <t>Nonna</t>
  </si>
  <si>
    <t>Nonnah</t>
  </si>
  <si>
    <t>Norbert</t>
  </si>
  <si>
    <t>Norby</t>
  </si>
  <si>
    <t>Noreen</t>
  </si>
  <si>
    <t>Norene</t>
  </si>
  <si>
    <t>Norine</t>
  </si>
  <si>
    <t>Norma</t>
  </si>
  <si>
    <t>Norman</t>
  </si>
  <si>
    <t>Normand</t>
  </si>
  <si>
    <t>Nyssa</t>
  </si>
  <si>
    <t>Oates</t>
  </si>
  <si>
    <t>Obadiah</t>
  </si>
  <si>
    <t>Obadias</t>
  </si>
  <si>
    <t>Obed</t>
  </si>
  <si>
    <t>Oberon</t>
  </si>
  <si>
    <t>Odele</t>
  </si>
  <si>
    <t>Odie</t>
  </si>
  <si>
    <t>Odilia</t>
  </si>
  <si>
    <t>Odille</t>
  </si>
  <si>
    <t>Odo</t>
  </si>
  <si>
    <t>Ofella</t>
  </si>
  <si>
    <t>Ola</t>
  </si>
  <si>
    <t>Olav</t>
  </si>
  <si>
    <t>Ole</t>
  </si>
  <si>
    <t>Olga</t>
  </si>
  <si>
    <t>Olimpia</t>
  </si>
  <si>
    <t>Olivie</t>
  </si>
  <si>
    <t>Ollie</t>
  </si>
  <si>
    <t>Olva</t>
  </si>
  <si>
    <t>Olvan</t>
  </si>
  <si>
    <t>Omero</t>
  </si>
  <si>
    <t>Ondrea</t>
  </si>
  <si>
    <t>Oneida</t>
  </si>
  <si>
    <t>Onida</t>
  </si>
  <si>
    <t>Onofredo</t>
  </si>
  <si>
    <t>Opal</t>
  </si>
  <si>
    <t>Ora</t>
  </si>
  <si>
    <t>Oralia</t>
  </si>
  <si>
    <t>Oralle</t>
  </si>
  <si>
    <t>Orazio</t>
  </si>
  <si>
    <t>Orbadiah</t>
  </si>
  <si>
    <t>Orel</t>
  </si>
  <si>
    <t>Oren</t>
  </si>
  <si>
    <t>Orlan</t>
  </si>
  <si>
    <t>Orlando</t>
  </si>
  <si>
    <t>Orly</t>
  </si>
  <si>
    <t>Orran</t>
  </si>
  <si>
    <t>Orrin</t>
  </si>
  <si>
    <t>Orson</t>
  </si>
  <si>
    <t>Ortensia</t>
  </si>
  <si>
    <t>Orv</t>
  </si>
  <si>
    <t>Orville</t>
  </si>
  <si>
    <t>Osborn</t>
  </si>
  <si>
    <t>Osborne</t>
  </si>
  <si>
    <t>Osgood</t>
  </si>
  <si>
    <t>Osmond</t>
  </si>
  <si>
    <t>Ossie</t>
  </si>
  <si>
    <t>Otes</t>
  </si>
  <si>
    <t>Othella</t>
  </si>
  <si>
    <t>Othilia</t>
  </si>
  <si>
    <t>Ottilie</t>
  </si>
  <si>
    <t>Otto</t>
  </si>
  <si>
    <t>Ozzy</t>
  </si>
  <si>
    <t>Pablo</t>
  </si>
  <si>
    <t>Pacorro</t>
  </si>
  <si>
    <t>Paddie</t>
  </si>
  <si>
    <t>Paddy</t>
  </si>
  <si>
    <t>Padraic</t>
  </si>
  <si>
    <t>Padriac</t>
  </si>
  <si>
    <t>Page</t>
  </si>
  <si>
    <t>Paige</t>
  </si>
  <si>
    <t>Pail</t>
  </si>
  <si>
    <t>Pall</t>
  </si>
  <si>
    <t>Palm</t>
  </si>
  <si>
    <t>Paloma</t>
  </si>
  <si>
    <t>Pansy</t>
  </si>
  <si>
    <t>Papageno</t>
  </si>
  <si>
    <t>Paquito</t>
  </si>
  <si>
    <t>Parker</t>
  </si>
  <si>
    <t>Parry</t>
  </si>
  <si>
    <t>Pascal</t>
  </si>
  <si>
    <t>Pascale</t>
  </si>
  <si>
    <t>Patrica</t>
  </si>
  <si>
    <t>Patrizius</t>
  </si>
  <si>
    <t>Patsy</t>
  </si>
  <si>
    <t>Patten</t>
  </si>
  <si>
    <t>Pattin</t>
  </si>
  <si>
    <t>Patton</t>
  </si>
  <si>
    <t>Pauletta</t>
  </si>
  <si>
    <t>Paulie</t>
  </si>
  <si>
    <t>Pauly</t>
  </si>
  <si>
    <t>Pavia</t>
  </si>
  <si>
    <t>Pavla</t>
  </si>
  <si>
    <t>Paxton</t>
  </si>
  <si>
    <t>Peder</t>
  </si>
  <si>
    <t>Peg</t>
  </si>
  <si>
    <t>Peggi</t>
  </si>
  <si>
    <t>Peggy</t>
  </si>
  <si>
    <t>Pen</t>
  </si>
  <si>
    <t>Penn</t>
  </si>
  <si>
    <t>Pennie</t>
  </si>
  <si>
    <t>Penny</t>
  </si>
  <si>
    <t>Pepito</t>
  </si>
  <si>
    <t>Peri</t>
  </si>
  <si>
    <t>Peria</t>
  </si>
  <si>
    <t>Perl</t>
  </si>
  <si>
    <t>Perla</t>
  </si>
  <si>
    <t>Pernell</t>
  </si>
  <si>
    <t>Perry</t>
  </si>
  <si>
    <t>Peta</t>
  </si>
  <si>
    <t>Petrina</t>
  </si>
  <si>
    <t>Petunia</t>
  </si>
  <si>
    <t>Peyton</t>
  </si>
  <si>
    <t>Phaidra</t>
  </si>
  <si>
    <t>Phebe</t>
  </si>
  <si>
    <t>Phelia</t>
  </si>
  <si>
    <t>Phil</t>
  </si>
  <si>
    <t>Philbert</t>
  </si>
  <si>
    <t>Philippine</t>
  </si>
  <si>
    <t>Philis</t>
  </si>
  <si>
    <t>Phillie</t>
  </si>
  <si>
    <t>Phillipp</t>
  </si>
  <si>
    <t>Phillis</t>
  </si>
  <si>
    <t>Phoebe</t>
  </si>
  <si>
    <t>Phylis</t>
  </si>
  <si>
    <t>Phylys</t>
  </si>
  <si>
    <t>Pierce</t>
  </si>
  <si>
    <t>Pierette</t>
  </si>
  <si>
    <t>Pietrek</t>
  </si>
  <si>
    <t>Pincas</t>
  </si>
  <si>
    <t>Pincus</t>
  </si>
  <si>
    <t>Piotr</t>
  </si>
  <si>
    <t>Pippo</t>
  </si>
  <si>
    <t>Pippy</t>
  </si>
  <si>
    <t>Pollyanna</t>
  </si>
  <si>
    <t>Port</t>
  </si>
  <si>
    <t>Portia</t>
  </si>
  <si>
    <t>Porty</t>
  </si>
  <si>
    <t>Poul</t>
  </si>
  <si>
    <t>Pren</t>
  </si>
  <si>
    <t>Prentice</t>
  </si>
  <si>
    <t>Prentiss</t>
  </si>
  <si>
    <t>Preston</t>
  </si>
  <si>
    <t>Prinz</t>
  </si>
  <si>
    <t>Pris</t>
  </si>
  <si>
    <t>Priscella</t>
  </si>
  <si>
    <t>Prissie</t>
  </si>
  <si>
    <t>Prudi</t>
  </si>
  <si>
    <t>Pryce</t>
  </si>
  <si>
    <t>Purcell</t>
  </si>
  <si>
    <t>Queenie</t>
  </si>
  <si>
    <t>Quentin</t>
  </si>
  <si>
    <t>Querida</t>
  </si>
  <si>
    <t>Quillan</t>
  </si>
  <si>
    <t>Quincy</t>
  </si>
  <si>
    <t>Quinn</t>
  </si>
  <si>
    <t>Quint</t>
  </si>
  <si>
    <t>Quintana</t>
  </si>
  <si>
    <t>Quintin</t>
  </si>
  <si>
    <t>Quintus</t>
  </si>
  <si>
    <t>Rabi</t>
  </si>
  <si>
    <t>Rachel</t>
  </si>
  <si>
    <t>Radcliffe</t>
  </si>
  <si>
    <t>Raddy</t>
  </si>
  <si>
    <t>Rafaellle</t>
  </si>
  <si>
    <t>Rafe</t>
  </si>
  <si>
    <t>Raff</t>
  </si>
  <si>
    <t>Raffaello</t>
  </si>
  <si>
    <t>Raffarty</t>
  </si>
  <si>
    <t>Rahal</t>
  </si>
  <si>
    <t>Raine</t>
  </si>
  <si>
    <t>Ralf</t>
  </si>
  <si>
    <t>Ramonda</t>
  </si>
  <si>
    <t>Rana</t>
  </si>
  <si>
    <t>Rancell</t>
  </si>
  <si>
    <t>Randal</t>
  </si>
  <si>
    <t>Randee</t>
  </si>
  <si>
    <t>Randene</t>
  </si>
  <si>
    <t>Randie</t>
  </si>
  <si>
    <t>Randolf</t>
  </si>
  <si>
    <t>Randolph</t>
  </si>
  <si>
    <t>Randy</t>
  </si>
  <si>
    <t>Ranee</t>
  </si>
  <si>
    <t>Rania</t>
  </si>
  <si>
    <t>Ransell</t>
  </si>
  <si>
    <t>Raphaela</t>
  </si>
  <si>
    <t>Raquel</t>
  </si>
  <si>
    <t>Raquela</t>
  </si>
  <si>
    <t>Rasla</t>
  </si>
  <si>
    <t>Raul</t>
  </si>
  <si>
    <t>Ravid</t>
  </si>
  <si>
    <t>Raynor</t>
  </si>
  <si>
    <t>Rayshell</t>
  </si>
  <si>
    <t>Rea</t>
  </si>
  <si>
    <t>Reba</t>
  </si>
  <si>
    <t>Rebbecca</t>
  </si>
  <si>
    <t>Rebeca</t>
  </si>
  <si>
    <t>Rebecca</t>
  </si>
  <si>
    <t>Rebekah</t>
  </si>
  <si>
    <t>Redd</t>
  </si>
  <si>
    <t>Reece</t>
  </si>
  <si>
    <t>Reese</t>
  </si>
  <si>
    <t>Reeva</t>
  </si>
  <si>
    <t>Regan</t>
  </si>
  <si>
    <t>Regen</t>
  </si>
  <si>
    <t>Reggie</t>
  </si>
  <si>
    <t>Reginald</t>
  </si>
  <si>
    <t>Reidar</t>
  </si>
  <si>
    <t>Reina</t>
  </si>
  <si>
    <t>Reine</t>
  </si>
  <si>
    <t>Reinhard</t>
  </si>
  <si>
    <t>Reinhold</t>
  </si>
  <si>
    <t>Reinwald</t>
  </si>
  <si>
    <t>Renado</t>
  </si>
  <si>
    <t>Renae</t>
  </si>
  <si>
    <t>Renaldo</t>
  </si>
  <si>
    <t>Renato</t>
  </si>
  <si>
    <t>Renaud</t>
  </si>
  <si>
    <t>Renell</t>
  </si>
  <si>
    <t>Renelle</t>
  </si>
  <si>
    <t>Renie</t>
  </si>
  <si>
    <t>Retha</t>
  </si>
  <si>
    <t>Reube</t>
  </si>
  <si>
    <t>Rex</t>
  </si>
  <si>
    <t>Rey</t>
  </si>
  <si>
    <t>Reyna</t>
  </si>
  <si>
    <t>Reynard</t>
  </si>
  <si>
    <t>Reynolds</t>
  </si>
  <si>
    <t>Rhetta</t>
  </si>
  <si>
    <t>Rhodia</t>
  </si>
  <si>
    <t>Rhona</t>
  </si>
  <si>
    <t>Riane</t>
  </si>
  <si>
    <t>Ric</t>
  </si>
  <si>
    <t>Rica</t>
  </si>
  <si>
    <t>Rich</t>
  </si>
  <si>
    <t>Richard</t>
  </si>
  <si>
    <t>Richardo</t>
  </si>
  <si>
    <t>Richie</t>
  </si>
  <si>
    <t>Rickey</t>
  </si>
  <si>
    <t>Ricoriki</t>
  </si>
  <si>
    <t>Riki</t>
  </si>
  <si>
    <t>Rikki</t>
  </si>
  <si>
    <t>Ring</t>
  </si>
  <si>
    <t>Ringo</t>
  </si>
  <si>
    <t>Rip</t>
  </si>
  <si>
    <t>Riva</t>
  </si>
  <si>
    <t>Roanne</t>
  </si>
  <si>
    <t>Robb</t>
  </si>
  <si>
    <t>Robbert</t>
  </si>
  <si>
    <t>Robbi</t>
  </si>
  <si>
    <t>Robbie</t>
  </si>
  <si>
    <t>Robena</t>
  </si>
  <si>
    <t>Robers</t>
  </si>
  <si>
    <t>Roberto</t>
  </si>
  <si>
    <t>Robin</t>
  </si>
  <si>
    <t>Roby</t>
  </si>
  <si>
    <t>Roch</t>
  </si>
  <si>
    <t>Rochella</t>
  </si>
  <si>
    <t>Rochette</t>
  </si>
  <si>
    <t>Rock</t>
  </si>
  <si>
    <t>Rockie</t>
  </si>
  <si>
    <t>Rod</t>
  </si>
  <si>
    <t>Rodd</t>
  </si>
  <si>
    <t>Roddy</t>
  </si>
  <si>
    <t>Roderich</t>
  </si>
  <si>
    <t>Rodger</t>
  </si>
  <si>
    <t>Rodrigo</t>
  </si>
  <si>
    <t>Roi</t>
  </si>
  <si>
    <t>Rolando</t>
  </si>
  <si>
    <t>Roldan</t>
  </si>
  <si>
    <t>Rolfe</t>
  </si>
  <si>
    <t>Rollie</t>
  </si>
  <si>
    <t>Rolph</t>
  </si>
  <si>
    <t>Roma</t>
  </si>
  <si>
    <t>Romona</t>
  </si>
  <si>
    <t>Ron</t>
  </si>
  <si>
    <t>Ronalda</t>
  </si>
  <si>
    <t>Ronda</t>
  </si>
  <si>
    <t>Ronna</t>
  </si>
  <si>
    <t>Ronnica</t>
  </si>
  <si>
    <t>Rora</t>
  </si>
  <si>
    <t>Rory</t>
  </si>
  <si>
    <t>Rosabelle</t>
  </si>
  <si>
    <t>Rosalia</t>
  </si>
  <si>
    <t>Rosamond</t>
  </si>
  <si>
    <t>Rosamund</t>
  </si>
  <si>
    <t>Rosana</t>
  </si>
  <si>
    <t>Rose</t>
  </si>
  <si>
    <t>Rosene</t>
  </si>
  <si>
    <t>Rosita</t>
  </si>
  <si>
    <t>Roslyn</t>
  </si>
  <si>
    <t>Row</t>
  </si>
  <si>
    <t>Rowe</t>
  </si>
  <si>
    <t>Rowena</t>
  </si>
  <si>
    <t>Roy</t>
  </si>
  <si>
    <t>Royal</t>
  </si>
  <si>
    <t>Royall</t>
  </si>
  <si>
    <t>Royce</t>
  </si>
  <si>
    <t>Rozamond</t>
  </si>
  <si>
    <t>Rozanna</t>
  </si>
  <si>
    <t>Rriocard</t>
  </si>
  <si>
    <t>Rube</t>
  </si>
  <si>
    <t>Ruben</t>
  </si>
  <si>
    <t>Rubie</t>
  </si>
  <si>
    <t>Rudd</t>
  </si>
  <si>
    <t>Rudolf</t>
  </si>
  <si>
    <t>Rupert</t>
  </si>
  <si>
    <t>Ruprecht</t>
  </si>
  <si>
    <t>Russell</t>
  </si>
  <si>
    <t>Rustie</t>
  </si>
  <si>
    <t>Rustin</t>
  </si>
  <si>
    <t>Rusty</t>
  </si>
  <si>
    <t>Ruthe</t>
  </si>
  <si>
    <t>Rutter</t>
  </si>
  <si>
    <t>Ruy</t>
  </si>
  <si>
    <t>Ryon</t>
  </si>
  <si>
    <t>Sabina</t>
  </si>
  <si>
    <t>Sabrina</t>
  </si>
  <si>
    <t>Saleem</t>
  </si>
  <si>
    <t>Salem</t>
  </si>
  <si>
    <t>Sally</t>
  </si>
  <si>
    <t>Sallyann</t>
  </si>
  <si>
    <t>Salomone</t>
  </si>
  <si>
    <t>Salvidor</t>
  </si>
  <si>
    <t>Sammie</t>
  </si>
  <si>
    <t>Sammy</t>
  </si>
  <si>
    <t>Samuel</t>
  </si>
  <si>
    <t>Samuele</t>
  </si>
  <si>
    <t>Sanders</t>
  </si>
  <si>
    <t>Sandor</t>
  </si>
  <si>
    <t>Sandy</t>
  </si>
  <si>
    <t>Sandye</t>
  </si>
  <si>
    <t>Sansone</t>
  </si>
  <si>
    <t>Saraann</t>
  </si>
  <si>
    <t>Sara-ann</t>
  </si>
  <si>
    <t>Sarajane</t>
  </si>
  <si>
    <t>Sarge</t>
  </si>
  <si>
    <t>Sari</t>
  </si>
  <si>
    <t>Sarita</t>
  </si>
  <si>
    <t>Sascha</t>
  </si>
  <si>
    <t>Saunder</t>
  </si>
  <si>
    <t>Sauveur</t>
  </si>
  <si>
    <t>Sawyere</t>
  </si>
  <si>
    <t>Sayres</t>
  </si>
  <si>
    <t>Scott</t>
  </si>
  <si>
    <t>Scottie</t>
  </si>
  <si>
    <t>Sebastian</t>
  </si>
  <si>
    <t>Selby</t>
  </si>
  <si>
    <t>Selene</t>
  </si>
  <si>
    <t>Selina</t>
  </si>
  <si>
    <t>Serena</t>
  </si>
  <si>
    <t>Seth</t>
  </si>
  <si>
    <t>Shamus</t>
  </si>
  <si>
    <t>Shana</t>
  </si>
  <si>
    <t>Shane</t>
  </si>
  <si>
    <t>Shanie</t>
  </si>
  <si>
    <t>Shannah</t>
  </si>
  <si>
    <t>Shannen</t>
  </si>
  <si>
    <t>Shannon</t>
  </si>
  <si>
    <t>Shanta</t>
  </si>
  <si>
    <t>Shari</t>
  </si>
  <si>
    <t>Sharia</t>
  </si>
  <si>
    <t>Sharl</t>
  </si>
  <si>
    <t>Sharla</t>
  </si>
  <si>
    <t>Sharon</t>
  </si>
  <si>
    <t>Sharona</t>
  </si>
  <si>
    <t>Sharron</t>
  </si>
  <si>
    <t>Shaughn</t>
  </si>
  <si>
    <t>Shaun</t>
  </si>
  <si>
    <t>Shawn</t>
  </si>
  <si>
    <t>Shay</t>
  </si>
  <si>
    <t>Shayla</t>
  </si>
  <si>
    <t>Shaylah</t>
  </si>
  <si>
    <t>Shaylynn</t>
  </si>
  <si>
    <t>Shayna</t>
  </si>
  <si>
    <t>Shayne</t>
  </si>
  <si>
    <t>Sheba</t>
  </si>
  <si>
    <t>Sheela</t>
  </si>
  <si>
    <t>Sheelah</t>
  </si>
  <si>
    <t>Sheena</t>
  </si>
  <si>
    <t>Sheila</t>
  </si>
  <si>
    <t>Sheilah</t>
  </si>
  <si>
    <t>Sheila-kathryn</t>
  </si>
  <si>
    <t>Shel</t>
  </si>
  <si>
    <t>Shela</t>
  </si>
  <si>
    <t>Shelby</t>
  </si>
  <si>
    <t>Shelden</t>
  </si>
  <si>
    <t>Shelia</t>
  </si>
  <si>
    <t>Shelley</t>
  </si>
  <si>
    <t>Shelli</t>
  </si>
  <si>
    <t>Shelly</t>
  </si>
  <si>
    <t>Shellysheldon</t>
  </si>
  <si>
    <t>Shelton</t>
  </si>
  <si>
    <t>Shena</t>
  </si>
  <si>
    <t>Sheridan</t>
  </si>
  <si>
    <t>Sherm</t>
  </si>
  <si>
    <t>Sherman</t>
  </si>
  <si>
    <t>Shermie</t>
  </si>
  <si>
    <t>Shermy</t>
  </si>
  <si>
    <t>Sherrie</t>
  </si>
  <si>
    <t>Shir</t>
  </si>
  <si>
    <t>Shirlee</t>
  </si>
  <si>
    <t>Shirleen</t>
  </si>
  <si>
    <t>Shirley</t>
  </si>
  <si>
    <t>Shirline</t>
  </si>
  <si>
    <t>Sholom</t>
  </si>
  <si>
    <t>Shurlocke</t>
  </si>
  <si>
    <t>Sib</t>
  </si>
  <si>
    <t>Sibeal</t>
  </si>
  <si>
    <t>Sibella</t>
  </si>
  <si>
    <t>Sibley</t>
  </si>
  <si>
    <t>Sibyl</t>
  </si>
  <si>
    <t>Sibylla</t>
  </si>
  <si>
    <t>Sibylle</t>
  </si>
  <si>
    <t>Sidney</t>
  </si>
  <si>
    <t>Siegfried</t>
  </si>
  <si>
    <t>Sig</t>
  </si>
  <si>
    <t>Sigfrid</t>
  </si>
  <si>
    <t>Sigfried</t>
  </si>
  <si>
    <t>Sigismond</t>
  </si>
  <si>
    <t>Sigmund</t>
  </si>
  <si>
    <t>Silvan</t>
  </si>
  <si>
    <t>Silvester</t>
  </si>
  <si>
    <t>Silvio</t>
  </si>
  <si>
    <t>Simone</t>
  </si>
  <si>
    <t>Simonette</t>
  </si>
  <si>
    <t>Sinclair</t>
  </si>
  <si>
    <t>Sisely</t>
  </si>
  <si>
    <t>Sissie</t>
  </si>
  <si>
    <t>Siward</t>
  </si>
  <si>
    <t>Skell</t>
  </si>
  <si>
    <t>Skelly</t>
  </si>
  <si>
    <t>Skipp</t>
  </si>
  <si>
    <t>Skipton</t>
  </si>
  <si>
    <t>Skylar</t>
  </si>
  <si>
    <t>Slade</t>
  </si>
  <si>
    <t>Sloan</t>
  </si>
  <si>
    <t>Sly</t>
  </si>
  <si>
    <t>Smith</t>
  </si>
  <si>
    <t>Solomon</t>
  </si>
  <si>
    <t>Sonia</t>
  </si>
  <si>
    <t>Sonni</t>
  </si>
  <si>
    <t>Sophey</t>
  </si>
  <si>
    <t>Sophie</t>
  </si>
  <si>
    <t>Sophronia</t>
  </si>
  <si>
    <t>Sorcha</t>
  </si>
  <si>
    <t>Spike</t>
  </si>
  <si>
    <t>Stacia</t>
  </si>
  <si>
    <t>Stacy</t>
  </si>
  <si>
    <t>Standford</t>
  </si>
  <si>
    <t>Stanislas</t>
  </si>
  <si>
    <t>Stanislaus</t>
  </si>
  <si>
    <t>Stanley</t>
  </si>
  <si>
    <t>Stanton</t>
  </si>
  <si>
    <t>Stanwood</t>
  </si>
  <si>
    <t>Star</t>
  </si>
  <si>
    <t>Starlin</t>
  </si>
  <si>
    <t>Stavro</t>
  </si>
  <si>
    <t>Stavros</t>
  </si>
  <si>
    <t>Stearn</t>
  </si>
  <si>
    <t>Stefa</t>
  </si>
  <si>
    <t>Stefano</t>
  </si>
  <si>
    <t>Stella</t>
  </si>
  <si>
    <t>Stephana</t>
  </si>
  <si>
    <t>Stephani</t>
  </si>
  <si>
    <t>Stephen</t>
  </si>
  <si>
    <t>Stephie</t>
  </si>
  <si>
    <t>Stern</t>
  </si>
  <si>
    <t>Stesha</t>
  </si>
  <si>
    <t>Steven</t>
  </si>
  <si>
    <t>Stevena</t>
  </si>
  <si>
    <t>Steward</t>
  </si>
  <si>
    <t>Stewart</t>
  </si>
  <si>
    <t>Stillman</t>
  </si>
  <si>
    <t>Stillmann</t>
  </si>
  <si>
    <t>Stinky</t>
  </si>
  <si>
    <t>Stoddard</t>
  </si>
  <si>
    <t>Stormi</t>
  </si>
  <si>
    <t>Stormie</t>
  </si>
  <si>
    <t>Stormy</t>
  </si>
  <si>
    <t>Stuart</t>
  </si>
  <si>
    <t>Sue</t>
  </si>
  <si>
    <t>Suki</t>
  </si>
  <si>
    <t>Sullivan</t>
  </si>
  <si>
    <t>Sully</t>
  </si>
  <si>
    <t>Sunny</t>
  </si>
  <si>
    <t>Susanetta</t>
  </si>
  <si>
    <t>Susannah</t>
  </si>
  <si>
    <t>Susie</t>
  </si>
  <si>
    <t>Suzann</t>
  </si>
  <si>
    <t>Suzette</t>
  </si>
  <si>
    <t>Suzie</t>
  </si>
  <si>
    <t>Swen</t>
  </si>
  <si>
    <t>Sybil</t>
  </si>
  <si>
    <t>Sybila</t>
  </si>
  <si>
    <t>Sybilla</t>
  </si>
  <si>
    <t>Sybille</t>
  </si>
  <si>
    <t>Sybyl</t>
  </si>
  <si>
    <t>Sydel</t>
  </si>
  <si>
    <t>Sydney</t>
  </si>
  <si>
    <t>Sylas</t>
  </si>
  <si>
    <t>Sylvan</t>
  </si>
  <si>
    <t>Syman</t>
  </si>
  <si>
    <t>Symon</t>
  </si>
  <si>
    <t>Tabb</t>
  </si>
  <si>
    <t>Tabbi</t>
  </si>
  <si>
    <t>Tabbie</t>
  </si>
  <si>
    <t>Tadd</t>
  </si>
  <si>
    <t>Taddeo</t>
  </si>
  <si>
    <t>Tadeas</t>
  </si>
  <si>
    <t>Taite</t>
  </si>
  <si>
    <t>Talbert</t>
  </si>
  <si>
    <t>Talbot</t>
  </si>
  <si>
    <t>Talia</t>
  </si>
  <si>
    <t>Talya</t>
  </si>
  <si>
    <t>Talyah</t>
  </si>
  <si>
    <t>Tam</t>
  </si>
  <si>
    <t>Tamarah</t>
  </si>
  <si>
    <t>Tamera</t>
  </si>
  <si>
    <t>Tamiko</t>
  </si>
  <si>
    <t>Tammara</t>
  </si>
  <si>
    <t>Tammie</t>
  </si>
  <si>
    <t>Tanitansy</t>
  </si>
  <si>
    <t>Tann</t>
  </si>
  <si>
    <t>Tanner</t>
  </si>
  <si>
    <t>Tansy</t>
  </si>
  <si>
    <t>Tanya</t>
  </si>
  <si>
    <t>Tate</t>
  </si>
  <si>
    <t>Tatiania</t>
  </si>
  <si>
    <t>Tatum</t>
  </si>
  <si>
    <t>Taylor</t>
  </si>
  <si>
    <t>Teador</t>
  </si>
  <si>
    <t>Teddi</t>
  </si>
  <si>
    <t>Teddy</t>
  </si>
  <si>
    <t>Tedmund</t>
  </si>
  <si>
    <t>Teena</t>
  </si>
  <si>
    <t>Temp</t>
  </si>
  <si>
    <t>Templeton</t>
  </si>
  <si>
    <t>Teodoor</t>
  </si>
  <si>
    <t>Teodor</t>
  </si>
  <si>
    <t>Teodora</t>
  </si>
  <si>
    <t>Tera</t>
  </si>
  <si>
    <t>Terencio</t>
  </si>
  <si>
    <t>Teresina</t>
  </si>
  <si>
    <t>Teresita</t>
  </si>
  <si>
    <t>Teressa</t>
  </si>
  <si>
    <t>Teriann</t>
  </si>
  <si>
    <t>Terrance</t>
  </si>
  <si>
    <t>Terrel</t>
  </si>
  <si>
    <t>Terrence</t>
  </si>
  <si>
    <t>Terri</t>
  </si>
  <si>
    <t>Terrijo</t>
  </si>
  <si>
    <t>Tessi</t>
  </si>
  <si>
    <t>Tessy</t>
  </si>
  <si>
    <t>Thaddeus</t>
  </si>
  <si>
    <t>Thadeus</t>
  </si>
  <si>
    <t>Thayne</t>
  </si>
  <si>
    <t>Thedric</t>
  </si>
  <si>
    <t>Theo</t>
  </si>
  <si>
    <t>Theodore</t>
  </si>
  <si>
    <t>Theressa</t>
  </si>
  <si>
    <t>Thia</t>
  </si>
  <si>
    <t>Thomasine</t>
  </si>
  <si>
    <t>Thor</t>
  </si>
  <si>
    <t>Thorin</t>
  </si>
  <si>
    <t>Thorn</t>
  </si>
  <si>
    <t>Thorndike</t>
  </si>
  <si>
    <t>Thornie</t>
  </si>
  <si>
    <t>Thornton</t>
  </si>
  <si>
    <t>Thorny</t>
  </si>
  <si>
    <t>Thorsten</t>
  </si>
  <si>
    <t>Thurston</t>
  </si>
  <si>
    <t>Tibold</t>
  </si>
  <si>
    <t>Tiertza</t>
  </si>
  <si>
    <t>Tiff</t>
  </si>
  <si>
    <t>Tiffani</t>
  </si>
  <si>
    <t>Tiffany</t>
  </si>
  <si>
    <t>Tiffi</t>
  </si>
  <si>
    <t>Tiffy</t>
  </si>
  <si>
    <t>Tildi</t>
  </si>
  <si>
    <t>Tim</t>
  </si>
  <si>
    <t>Timi</t>
  </si>
  <si>
    <t>Timmie</t>
  </si>
  <si>
    <t>Timothee</t>
  </si>
  <si>
    <t>Timothy</t>
  </si>
  <si>
    <t>Tina</t>
  </si>
  <si>
    <t>Tiphani</t>
  </si>
  <si>
    <t>Tiphanie</t>
  </si>
  <si>
    <t>Tiphany</t>
  </si>
  <si>
    <t>Tirrell</t>
  </si>
  <si>
    <t>Tish</t>
  </si>
  <si>
    <t>Tisha</t>
  </si>
  <si>
    <t>Tito</t>
  </si>
  <si>
    <t>Titos</t>
  </si>
  <si>
    <t>Titus</t>
  </si>
  <si>
    <t>Tobe</t>
  </si>
  <si>
    <t>Tobin</t>
  </si>
  <si>
    <t>Tobit</t>
  </si>
  <si>
    <t>Tobye</t>
  </si>
  <si>
    <t>Toiboid</t>
  </si>
  <si>
    <t>Toinette</t>
  </si>
  <si>
    <t>Toma</t>
  </si>
  <si>
    <t>Tomasine</t>
  </si>
  <si>
    <t>Tome</t>
  </si>
  <si>
    <t>Tomkin</t>
  </si>
  <si>
    <t>Tomlin</t>
  </si>
  <si>
    <t>Tommie</t>
  </si>
  <si>
    <t>Tommy</t>
  </si>
  <si>
    <t>Toni</t>
  </si>
  <si>
    <t>Tonia</t>
  </si>
  <si>
    <t>Tonnie</t>
  </si>
  <si>
    <t>Tony</t>
  </si>
  <si>
    <t>Tonya</t>
  </si>
  <si>
    <t>Tootsie</t>
  </si>
  <si>
    <t>Tore</t>
  </si>
  <si>
    <t>Torey</t>
  </si>
  <si>
    <t>Tori</t>
  </si>
  <si>
    <t>Torr</t>
  </si>
  <si>
    <t>Torrie</t>
  </si>
  <si>
    <t>Tory</t>
  </si>
  <si>
    <t>Town</t>
  </si>
  <si>
    <t>Townie</t>
  </si>
  <si>
    <t>Townsend</t>
  </si>
  <si>
    <t>Towny</t>
  </si>
  <si>
    <t>Trace</t>
  </si>
  <si>
    <t>Tracey</t>
  </si>
  <si>
    <t>Traci</t>
  </si>
  <si>
    <t>Tracie</t>
  </si>
  <si>
    <t>Travis</t>
  </si>
  <si>
    <t>Tremain</t>
  </si>
  <si>
    <t>Trent</t>
  </si>
  <si>
    <t>Trenton</t>
  </si>
  <si>
    <t>Tresa</t>
  </si>
  <si>
    <t>Trescha</t>
  </si>
  <si>
    <t>Trev</t>
  </si>
  <si>
    <t>Trevor</t>
  </si>
  <si>
    <t>Trip</t>
  </si>
  <si>
    <t>Tripp</t>
  </si>
  <si>
    <t>Trisha</t>
  </si>
  <si>
    <t>Tristam</t>
  </si>
  <si>
    <t>Trix</t>
  </si>
  <si>
    <t>Trixi</t>
  </si>
  <si>
    <t>Trixie</t>
  </si>
  <si>
    <t>Troy</t>
  </si>
  <si>
    <t>Trstram</t>
  </si>
  <si>
    <t>Trude</t>
  </si>
  <si>
    <t>Trudi</t>
  </si>
  <si>
    <t>Trudie</t>
  </si>
  <si>
    <t>Trudy</t>
  </si>
  <si>
    <t>Trueman</t>
  </si>
  <si>
    <t>Tucker</t>
  </si>
  <si>
    <t>Tuckie</t>
  </si>
  <si>
    <t>Tucky</t>
  </si>
  <si>
    <t>Tudor</t>
  </si>
  <si>
    <t>Tull</t>
  </si>
  <si>
    <t>Tully</t>
  </si>
  <si>
    <t>Turner</t>
  </si>
  <si>
    <t>Ty</t>
  </si>
  <si>
    <t>Tybalt</t>
  </si>
  <si>
    <t>Tybi</t>
  </si>
  <si>
    <t>Tye</t>
  </si>
  <si>
    <t>Tymon</t>
  </si>
  <si>
    <t>Tymothy</t>
  </si>
  <si>
    <t>Tyson</t>
  </si>
  <si>
    <t>Udall</t>
  </si>
  <si>
    <t>Ulberto</t>
  </si>
  <si>
    <t>Ulick</t>
  </si>
  <si>
    <t>Ulrick</t>
  </si>
  <si>
    <t>Ulrika</t>
  </si>
  <si>
    <t>Ulrikaumeko</t>
  </si>
  <si>
    <t>Umberto</t>
  </si>
  <si>
    <t>Umeko</t>
  </si>
  <si>
    <t>Upton</t>
  </si>
  <si>
    <t>Urbain</t>
  </si>
  <si>
    <t>Urbano</t>
  </si>
  <si>
    <t>Urbanus</t>
  </si>
  <si>
    <t>Uriah</t>
  </si>
  <si>
    <t>Ursala</t>
  </si>
  <si>
    <t>Ursulina</t>
  </si>
  <si>
    <t>Vail</t>
  </si>
  <si>
    <t>Valaree</t>
  </si>
  <si>
    <t>Valaria</t>
  </si>
  <si>
    <t>Valdemar</t>
  </si>
  <si>
    <t>Vale</t>
  </si>
  <si>
    <t>Valeda</t>
  </si>
  <si>
    <t>Valeria</t>
  </si>
  <si>
    <t>Valery</t>
  </si>
  <si>
    <t>Valerye</t>
  </si>
  <si>
    <t>Van</t>
  </si>
  <si>
    <t>Vanda</t>
  </si>
  <si>
    <t>Vanna</t>
  </si>
  <si>
    <t>Vanni</t>
  </si>
  <si>
    <t>Vanya</t>
  </si>
  <si>
    <t>Vasily</t>
  </si>
  <si>
    <t>Vassily</t>
  </si>
  <si>
    <t>Vaughan</t>
  </si>
  <si>
    <t>Vaughn</t>
  </si>
  <si>
    <t>Veda</t>
  </si>
  <si>
    <t>Venita</t>
  </si>
  <si>
    <t>Venus</t>
  </si>
  <si>
    <t>Veriee</t>
  </si>
  <si>
    <t>Verla</t>
  </si>
  <si>
    <t>Vernen</t>
  </si>
  <si>
    <t>Vernon</t>
  </si>
  <si>
    <t>Vernor</t>
  </si>
  <si>
    <t>Veronike</t>
  </si>
  <si>
    <t>Veronique</t>
  </si>
  <si>
    <t>Vi</t>
  </si>
  <si>
    <t>Vickie</t>
  </si>
  <si>
    <t>Victor</t>
  </si>
  <si>
    <t>Vidovic</t>
  </si>
  <si>
    <t>Vidovik</t>
  </si>
  <si>
    <t>Viki</t>
  </si>
  <si>
    <t>Vikki</t>
  </si>
  <si>
    <t>Vin</t>
  </si>
  <si>
    <t>Vina</t>
  </si>
  <si>
    <t>Vince</t>
  </si>
  <si>
    <t>Vincenty</t>
  </si>
  <si>
    <t>Vinnie</t>
  </si>
  <si>
    <t>Vinny</t>
  </si>
  <si>
    <t>Viola</t>
  </si>
  <si>
    <t>Violetta</t>
  </si>
  <si>
    <t>Virgil</t>
  </si>
  <si>
    <t>Virgilio</t>
  </si>
  <si>
    <t>Vite</t>
  </si>
  <si>
    <t>Vitia</t>
  </si>
  <si>
    <t>Vito</t>
  </si>
  <si>
    <t>Vivien</t>
  </si>
  <si>
    <t>Vladimir</t>
  </si>
  <si>
    <t>Vyky</t>
  </si>
  <si>
    <t>Wadsworth</t>
  </si>
  <si>
    <t>Wainwright</t>
  </si>
  <si>
    <t>Wait</t>
  </si>
  <si>
    <t>Waiter</t>
  </si>
  <si>
    <t>Wake</t>
  </si>
  <si>
    <t>Waldemar</t>
  </si>
  <si>
    <t>Waldon</t>
  </si>
  <si>
    <t>Walker</t>
  </si>
  <si>
    <t>Wallache</t>
  </si>
  <si>
    <t>Wallie</t>
  </si>
  <si>
    <t>Wally</t>
  </si>
  <si>
    <t>Wandie</t>
  </si>
  <si>
    <t>Wanids</t>
  </si>
  <si>
    <t>Waring</t>
  </si>
  <si>
    <t>Warner</t>
  </si>
  <si>
    <t>Wat</t>
  </si>
  <si>
    <t>Waverly</t>
  </si>
  <si>
    <t>Waylan</t>
  </si>
  <si>
    <t>Waylin</t>
  </si>
  <si>
    <t>Waylon</t>
  </si>
  <si>
    <t>Wayne</t>
  </si>
  <si>
    <t>Web</t>
  </si>
  <si>
    <t>Weidar</t>
  </si>
  <si>
    <t>Welbie</t>
  </si>
  <si>
    <t>Welby</t>
  </si>
  <si>
    <t>Welch</t>
  </si>
  <si>
    <t>Wells</t>
  </si>
  <si>
    <t>Wendall</t>
  </si>
  <si>
    <t>Wendel</t>
  </si>
  <si>
    <t>Wendi</t>
  </si>
  <si>
    <t>Wendy</t>
  </si>
  <si>
    <t>Wenona</t>
  </si>
  <si>
    <t>Wenonah</t>
  </si>
  <si>
    <t>Werner</t>
  </si>
  <si>
    <t>Wes</t>
  </si>
  <si>
    <t>Wesley</t>
  </si>
  <si>
    <t>Weston</t>
  </si>
  <si>
    <t>Whitby</t>
  </si>
  <si>
    <t>Whitney</t>
  </si>
  <si>
    <t>Wilek</t>
  </si>
  <si>
    <t>Wilfrid</t>
  </si>
  <si>
    <t>Wilhelm</t>
  </si>
  <si>
    <t>Wilhelmina</t>
  </si>
  <si>
    <t>Wilie</t>
  </si>
  <si>
    <t>Willa</t>
  </si>
  <si>
    <t>Willem</t>
  </si>
  <si>
    <t>Willette</t>
  </si>
  <si>
    <t>Willey</t>
  </si>
  <si>
    <t>Willie</t>
  </si>
  <si>
    <t>Willis</t>
  </si>
  <si>
    <t>Willow</t>
  </si>
  <si>
    <t>Willy</t>
  </si>
  <si>
    <t>Wilma</t>
  </si>
  <si>
    <t>Wilona</t>
  </si>
  <si>
    <t>Windy</t>
  </si>
  <si>
    <t>Winfield</t>
  </si>
  <si>
    <t>Winifred</t>
  </si>
  <si>
    <t>Winna</t>
  </si>
  <si>
    <t>Winni</t>
  </si>
  <si>
    <t>Winnifred</t>
  </si>
  <si>
    <t>Winny</t>
  </si>
  <si>
    <t>Winslow</t>
  </si>
  <si>
    <t>Winthrop</t>
  </si>
  <si>
    <t>Witty</t>
  </si>
  <si>
    <t>Wolfgang</t>
  </si>
  <si>
    <t>Wolfie</t>
  </si>
  <si>
    <t>Wood</t>
  </si>
  <si>
    <t>Woody</t>
  </si>
  <si>
    <t>Worden</t>
  </si>
  <si>
    <t>Worthington</t>
  </si>
  <si>
    <t>Wrennie</t>
  </si>
  <si>
    <t>Wyatan</t>
  </si>
  <si>
    <t>Wylie</t>
  </si>
  <si>
    <t>Wylma</t>
  </si>
  <si>
    <t>Wyndham</t>
  </si>
  <si>
    <t>Xena</t>
  </si>
  <si>
    <t>Xenia</t>
  </si>
  <si>
    <t>Xever</t>
  </si>
  <si>
    <t>Ximenes</t>
  </si>
  <si>
    <t>Xylia</t>
  </si>
  <si>
    <t>Xymenes</t>
  </si>
  <si>
    <t>Yale</t>
  </si>
  <si>
    <t>Yanaton</t>
  </si>
  <si>
    <t>Yancey</t>
  </si>
  <si>
    <t>Yank</t>
  </si>
  <si>
    <t>Yard</t>
  </si>
  <si>
    <t>Yardley</t>
  </si>
  <si>
    <t>Yehudi</t>
  </si>
  <si>
    <t>Yetty</t>
  </si>
  <si>
    <t>Ynez</t>
  </si>
  <si>
    <t>Yoko</t>
  </si>
  <si>
    <t>Yolande</t>
  </si>
  <si>
    <t>York</t>
  </si>
  <si>
    <t>Yorker</t>
  </si>
  <si>
    <t>Yovonnda</t>
  </si>
  <si>
    <t>Yves</t>
  </si>
  <si>
    <t>Yvonne</t>
  </si>
  <si>
    <t>Zach</t>
  </si>
  <si>
    <t>Zacharia</t>
  </si>
  <si>
    <t>Zachary</t>
  </si>
  <si>
    <t>Zacherie</t>
  </si>
  <si>
    <t>Zachery</t>
  </si>
  <si>
    <t>Zackariah</t>
  </si>
  <si>
    <t>Zara</t>
  </si>
  <si>
    <t>Zarah</t>
  </si>
  <si>
    <t>Zared</t>
  </si>
  <si>
    <t>Zaria</t>
  </si>
  <si>
    <t>Zarla</t>
  </si>
  <si>
    <t>Zebedee</t>
  </si>
  <si>
    <t>Zebulen</t>
  </si>
  <si>
    <t>Zed</t>
  </si>
  <si>
    <t>Zerk</t>
  </si>
  <si>
    <t>Zoe</t>
  </si>
  <si>
    <t>Zollie</t>
  </si>
  <si>
    <t>Zonnya</t>
  </si>
  <si>
    <t>Zorina</t>
  </si>
  <si>
    <t>Zulema</t>
  </si>
  <si>
    <t>(Multiple Items)</t>
  </si>
  <si>
    <t>Magog</t>
  </si>
  <si>
    <t>Van Vuuren</t>
  </si>
  <si>
    <t>Tordiffe</t>
  </si>
  <si>
    <t>Masedon</t>
  </si>
  <si>
    <t>Nellen</t>
  </si>
  <si>
    <t>Knaggs</t>
  </si>
  <si>
    <t>Brownstein</t>
  </si>
  <si>
    <t>Ealam</t>
  </si>
  <si>
    <t>Pilley</t>
  </si>
  <si>
    <t>Townby</t>
  </si>
  <si>
    <t>Cuardall</t>
  </si>
  <si>
    <t>Probets</t>
  </si>
  <si>
    <t>Luckman</t>
  </si>
  <si>
    <t>Phillipson</t>
  </si>
  <si>
    <t>Piser</t>
  </si>
  <si>
    <t>Hayles</t>
  </si>
  <si>
    <t>Seager</t>
  </si>
  <si>
    <t>Abels</t>
  </si>
  <si>
    <t>Moukes</t>
  </si>
  <si>
    <t>Redmond</t>
  </si>
  <si>
    <t>Doelle</t>
  </si>
  <si>
    <t>Tams</t>
  </si>
  <si>
    <t>Northedge</t>
  </si>
  <si>
    <t>Whyman</t>
  </si>
  <si>
    <t>Shevlin</t>
  </si>
  <si>
    <t>Fabry</t>
  </si>
  <si>
    <t>Dredge</t>
  </si>
  <si>
    <t>Teale</t>
  </si>
  <si>
    <t>Gailor</t>
  </si>
  <si>
    <t>Yaldren</t>
  </si>
  <si>
    <t>Seers</t>
  </si>
  <si>
    <t>Quittonden</t>
  </si>
  <si>
    <t>MacRorie</t>
  </si>
  <si>
    <t>Prettyjohns</t>
  </si>
  <si>
    <t>Cullerne</t>
  </si>
  <si>
    <t>Heam</t>
  </si>
  <si>
    <t>Lowerson</t>
  </si>
  <si>
    <t>Petrecz</t>
  </si>
  <si>
    <t>Raoux</t>
  </si>
  <si>
    <t>Everest</t>
  </si>
  <si>
    <t>Lejeune</t>
  </si>
  <si>
    <t>Greeding</t>
  </si>
  <si>
    <t>Inglesent</t>
  </si>
  <si>
    <t>Vowden</t>
  </si>
  <si>
    <t>Dimmick</t>
  </si>
  <si>
    <t>Weafer</t>
  </si>
  <si>
    <t>Farncombe</t>
  </si>
  <si>
    <t>Gocke</t>
  </si>
  <si>
    <t>Swiggs</t>
  </si>
  <si>
    <t>Thon</t>
  </si>
  <si>
    <t>Isworth</t>
  </si>
  <si>
    <t>Moller</t>
  </si>
  <si>
    <t>Edmondson</t>
  </si>
  <si>
    <t>Brignall</t>
  </si>
  <si>
    <t>MacKall</t>
  </si>
  <si>
    <t>Tomkies</t>
  </si>
  <si>
    <t>Scruby</t>
  </si>
  <si>
    <t>Hawlgarth</t>
  </si>
  <si>
    <t>Carberry</t>
  </si>
  <si>
    <t>Burston</t>
  </si>
  <si>
    <t>MacConchie</t>
  </si>
  <si>
    <t>Nissle</t>
  </si>
  <si>
    <t>Mathes</t>
  </si>
  <si>
    <t>Immins</t>
  </si>
  <si>
    <t>Halbord</t>
  </si>
  <si>
    <t>Combe</t>
  </si>
  <si>
    <t>Cullingford</t>
  </si>
  <si>
    <t>Hopkins</t>
  </si>
  <si>
    <t>Geram</t>
  </si>
  <si>
    <t>Van der Beken</t>
  </si>
  <si>
    <t>Kelsey</t>
  </si>
  <si>
    <t>Looks</t>
  </si>
  <si>
    <t>Mereweather</t>
  </si>
  <si>
    <t>Gomery</t>
  </si>
  <si>
    <t>Fibbitts</t>
  </si>
  <si>
    <t>Pach</t>
  </si>
  <si>
    <t>Forty</t>
  </si>
  <si>
    <t>Thomasson</t>
  </si>
  <si>
    <t>Cracker</t>
  </si>
  <si>
    <t>Chazerand</t>
  </si>
  <si>
    <t>Waistall</t>
  </si>
  <si>
    <t>Roelofs</t>
  </si>
  <si>
    <t>Cubin</t>
  </si>
  <si>
    <t>Camble</t>
  </si>
  <si>
    <t>Kenningley</t>
  </si>
  <si>
    <t>Crosse</t>
  </si>
  <si>
    <t>Canavan</t>
  </si>
  <si>
    <t>Shakelade</t>
  </si>
  <si>
    <t>Casley</t>
  </si>
  <si>
    <t>Simanek</t>
  </si>
  <si>
    <t>Maylard</t>
  </si>
  <si>
    <t>Kroch</t>
  </si>
  <si>
    <t>McCullock</t>
  </si>
  <si>
    <t>McTerrelly</t>
  </si>
  <si>
    <t>Wolford</t>
  </si>
  <si>
    <t>Aronov</t>
  </si>
  <si>
    <t>Farnie</t>
  </si>
  <si>
    <t>Readett</t>
  </si>
  <si>
    <t>Bruhnke</t>
  </si>
  <si>
    <t>Naris</t>
  </si>
  <si>
    <t>Juniper</t>
  </si>
  <si>
    <t>Trenear</t>
  </si>
  <si>
    <t>Backson</t>
  </si>
  <si>
    <t>Scamwell</t>
  </si>
  <si>
    <t>Townend</t>
  </si>
  <si>
    <t>Durrett</t>
  </si>
  <si>
    <t>Petyankin</t>
  </si>
  <si>
    <t>Sowle</t>
  </si>
  <si>
    <t>Milbourne</t>
  </si>
  <si>
    <t>Sjollema</t>
  </si>
  <si>
    <t>Rickson</t>
  </si>
  <si>
    <t>Wilsey</t>
  </si>
  <si>
    <t>Fetherstone</t>
  </si>
  <si>
    <t>De la Yglesia</t>
  </si>
  <si>
    <t>Heinecke</t>
  </si>
  <si>
    <t>Gilliland</t>
  </si>
  <si>
    <t>Hirtzmann</t>
  </si>
  <si>
    <t>Kyles</t>
  </si>
  <si>
    <t>Govan</t>
  </si>
  <si>
    <t>Claypole</t>
  </si>
  <si>
    <t>Fitchell</t>
  </si>
  <si>
    <t>Clear</t>
  </si>
  <si>
    <t>Babalola</t>
  </si>
  <si>
    <t>Arbuckel</t>
  </si>
  <si>
    <t>Blanche</t>
  </si>
  <si>
    <t>Clowton</t>
  </si>
  <si>
    <t>Brinklow</t>
  </si>
  <si>
    <t>Heckney</t>
  </si>
  <si>
    <t>Folliott</t>
  </si>
  <si>
    <t>Carswell</t>
  </si>
  <si>
    <t>Pinsent</t>
  </si>
  <si>
    <t>Simak</t>
  </si>
  <si>
    <t>Kalinsky</t>
  </si>
  <si>
    <t>Ethelstone</t>
  </si>
  <si>
    <t>Harhoff</t>
  </si>
  <si>
    <t>Ivel</t>
  </si>
  <si>
    <t>Shawel</t>
  </si>
  <si>
    <t>Ceyssen</t>
  </si>
  <si>
    <t>Huffer</t>
  </si>
  <si>
    <t>Cradduck</t>
  </si>
  <si>
    <t>Macvey</t>
  </si>
  <si>
    <t>Phillput</t>
  </si>
  <si>
    <t>Rebichon</t>
  </si>
  <si>
    <t>Kiddle</t>
  </si>
  <si>
    <t>Tyndall</t>
  </si>
  <si>
    <t>Cuberley</t>
  </si>
  <si>
    <t>Galilee</t>
  </si>
  <si>
    <t>McDiarmid</t>
  </si>
  <si>
    <t>Cantrill</t>
  </si>
  <si>
    <t>Elcy</t>
  </si>
  <si>
    <t>Choak</t>
  </si>
  <si>
    <t>Sanderson</t>
  </si>
  <si>
    <t>Dickens</t>
  </si>
  <si>
    <t>Slafford</t>
  </si>
  <si>
    <t>Isabell</t>
  </si>
  <si>
    <t>Hazeltine</t>
  </si>
  <si>
    <t>Leverington</t>
  </si>
  <si>
    <t>Ruslin</t>
  </si>
  <si>
    <t>Tandy</t>
  </si>
  <si>
    <t>Kernes</t>
  </si>
  <si>
    <t>Bleasby</t>
  </si>
  <si>
    <t>Raiston</t>
  </si>
  <si>
    <t>Symcoxe</t>
  </si>
  <si>
    <t>Pentin</t>
  </si>
  <si>
    <t>Tossell</t>
  </si>
  <si>
    <t>Dufty</t>
  </si>
  <si>
    <t>Felgate</t>
  </si>
  <si>
    <t>Widdall</t>
  </si>
  <si>
    <t>Ashburne</t>
  </si>
  <si>
    <t>Standbridge</t>
  </si>
  <si>
    <t>Bohler</t>
  </si>
  <si>
    <t>Mealham</t>
  </si>
  <si>
    <t>Rogerson</t>
  </si>
  <si>
    <t>Grimsditch</t>
  </si>
  <si>
    <t>Asbrey</t>
  </si>
  <si>
    <t>Le Grand</t>
  </si>
  <si>
    <t>Stendell</t>
  </si>
  <si>
    <t>Ormrod</t>
  </si>
  <si>
    <t>Robjant</t>
  </si>
  <si>
    <t>Scardifeild</t>
  </si>
  <si>
    <t>Dallewater</t>
  </si>
  <si>
    <t>Pulteneye</t>
  </si>
  <si>
    <t>Dumelow</t>
  </si>
  <si>
    <t>Whittet</t>
  </si>
  <si>
    <t>Bonney</t>
  </si>
  <si>
    <t>Shorto</t>
  </si>
  <si>
    <t>Cochrane</t>
  </si>
  <si>
    <t>Slimmon</t>
  </si>
  <si>
    <t>Yurocjkin</t>
  </si>
  <si>
    <t>Funcheon</t>
  </si>
  <si>
    <t>Rand</t>
  </si>
  <si>
    <t>Wildber</t>
  </si>
  <si>
    <t>Bazely</t>
  </si>
  <si>
    <t>Cosin</t>
  </si>
  <si>
    <t>Lamke</t>
  </si>
  <si>
    <t>Simonato</t>
  </si>
  <si>
    <t>Mulchrone</t>
  </si>
  <si>
    <t>Beranek</t>
  </si>
  <si>
    <t>Blunt</t>
  </si>
  <si>
    <t>Conre</t>
  </si>
  <si>
    <t>Keays</t>
  </si>
  <si>
    <t>Polgreen</t>
  </si>
  <si>
    <t>Risely</t>
  </si>
  <si>
    <t>Pellitt</t>
  </si>
  <si>
    <t>Brosenius</t>
  </si>
  <si>
    <t>Guerreiro</t>
  </si>
  <si>
    <t>Austick</t>
  </si>
  <si>
    <t>Mowles</t>
  </si>
  <si>
    <t>O'Hegertie</t>
  </si>
  <si>
    <t>McPake</t>
  </si>
  <si>
    <t>Itzcovichch</t>
  </si>
  <si>
    <t>Byne</t>
  </si>
  <si>
    <t>Clayal</t>
  </si>
  <si>
    <t>Ellesmere</t>
  </si>
  <si>
    <t>Halfhyde</t>
  </si>
  <si>
    <t>Beek</t>
  </si>
  <si>
    <t>Warmington</t>
  </si>
  <si>
    <t>Hebron</t>
  </si>
  <si>
    <t>Kurten</t>
  </si>
  <si>
    <t>Slyne</t>
  </si>
  <si>
    <t>Crumpe</t>
  </si>
  <si>
    <t>Preddle</t>
  </si>
  <si>
    <t>Bouzan</t>
  </si>
  <si>
    <t>Freeth</t>
  </si>
  <si>
    <t>Balmforth</t>
  </si>
  <si>
    <t>Napier</t>
  </si>
  <si>
    <t>Gawne</t>
  </si>
  <si>
    <t>Rennie</t>
  </si>
  <si>
    <t>Ricardon</t>
  </si>
  <si>
    <t>Dunsmuir</t>
  </si>
  <si>
    <t>Guesford</t>
  </si>
  <si>
    <t>Ruskin</t>
  </si>
  <si>
    <t>Ghilardini</t>
  </si>
  <si>
    <t>Dumbrall</t>
  </si>
  <si>
    <t>MacAllister</t>
  </si>
  <si>
    <t>Cardis</t>
  </si>
  <si>
    <t>Gleaves</t>
  </si>
  <si>
    <t>Hogben</t>
  </si>
  <si>
    <t>Brewis</t>
  </si>
  <si>
    <t>Ley</t>
  </si>
  <si>
    <t>Oxe</t>
  </si>
  <si>
    <t>Causon</t>
  </si>
  <si>
    <t>Kayser</t>
  </si>
  <si>
    <t>Lantoph</t>
  </si>
  <si>
    <t>Delgaty</t>
  </si>
  <si>
    <t>Nevill</t>
  </si>
  <si>
    <t>Klamp</t>
  </si>
  <si>
    <t>Gaitskill</t>
  </si>
  <si>
    <t>Van der Kruis</t>
  </si>
  <si>
    <t>McAteer</t>
  </si>
  <si>
    <t>Argrave</t>
  </si>
  <si>
    <t>Van den Hof</t>
  </si>
  <si>
    <t>Dasent</t>
  </si>
  <si>
    <t>Godard</t>
  </si>
  <si>
    <t>Ramelet</t>
  </si>
  <si>
    <t>Tomlett</t>
  </si>
  <si>
    <t>Portigall</t>
  </si>
  <si>
    <t>Joscelyn</t>
  </si>
  <si>
    <t>Dillingston</t>
  </si>
  <si>
    <t>Crickmoor</t>
  </si>
  <si>
    <t>Matskevich</t>
  </si>
  <si>
    <t>Nappin</t>
  </si>
  <si>
    <t>Jeromson</t>
  </si>
  <si>
    <t>Ferrick</t>
  </si>
  <si>
    <t>Klossek</t>
  </si>
  <si>
    <t>Crean</t>
  </si>
  <si>
    <t>Bartolijn</t>
  </si>
  <si>
    <t>Dearle</t>
  </si>
  <si>
    <t>Woollacott</t>
  </si>
  <si>
    <t>Manchester</t>
  </si>
  <si>
    <t>Petersen</t>
  </si>
  <si>
    <t>McNish</t>
  </si>
  <si>
    <t>Style</t>
  </si>
  <si>
    <t>Corain</t>
  </si>
  <si>
    <t>Zorn</t>
  </si>
  <si>
    <t>Karlsen</t>
  </si>
  <si>
    <t>Lamden</t>
  </si>
  <si>
    <t>Barwell</t>
  </si>
  <si>
    <t>Witchell</t>
  </si>
  <si>
    <t>Kyncl</t>
  </si>
  <si>
    <t>Ommanney</t>
  </si>
  <si>
    <t>Mac Geaney</t>
  </si>
  <si>
    <t>Whitsey</t>
  </si>
  <si>
    <t>O'Halloran</t>
  </si>
  <si>
    <t>Muzzi</t>
  </si>
  <si>
    <t>Winspare</t>
  </si>
  <si>
    <t>Behneke</t>
  </si>
  <si>
    <t>Kesby</t>
  </si>
  <si>
    <t>Abramamovh</t>
  </si>
  <si>
    <t>Mac Giolla Pheadair</t>
  </si>
  <si>
    <t>Sumnall</t>
  </si>
  <si>
    <t>Sigward</t>
  </si>
  <si>
    <t>Starbucke</t>
  </si>
  <si>
    <t>Stoeck</t>
  </si>
  <si>
    <t>Sonley</t>
  </si>
  <si>
    <t>Andrault</t>
  </si>
  <si>
    <t>Roundtree</t>
  </si>
  <si>
    <t>Teodori</t>
  </si>
  <si>
    <t>Souten</t>
  </si>
  <si>
    <t>Glaum</t>
  </si>
  <si>
    <t>Pillinger</t>
  </si>
  <si>
    <t>Vickerman</t>
  </si>
  <si>
    <t>Scurrey</t>
  </si>
  <si>
    <t>Seine</t>
  </si>
  <si>
    <t>Henryson</t>
  </si>
  <si>
    <t>Edleston</t>
  </si>
  <si>
    <t>Pickin</t>
  </si>
  <si>
    <t>Jerrems</t>
  </si>
  <si>
    <t>Rudall</t>
  </si>
  <si>
    <t>Reisenberg</t>
  </si>
  <si>
    <t>Reubens</t>
  </si>
  <si>
    <t>Bolter</t>
  </si>
  <si>
    <t>Buckmaster</t>
  </si>
  <si>
    <t>Dugan</t>
  </si>
  <si>
    <t>Orrice</t>
  </si>
  <si>
    <t>Kinny</t>
  </si>
  <si>
    <t>Peatt</t>
  </si>
  <si>
    <t>Gentiry</t>
  </si>
  <si>
    <t>Woodbridge</t>
  </si>
  <si>
    <t>Adamov</t>
  </si>
  <si>
    <t>Gosz</t>
  </si>
  <si>
    <t>Cleator</t>
  </si>
  <si>
    <t>Clougher</t>
  </si>
  <si>
    <t>Glenwright</t>
  </si>
  <si>
    <t>Bingall</t>
  </si>
  <si>
    <t>Imison</t>
  </si>
  <si>
    <t>Ney</t>
  </si>
  <si>
    <t>Hebblethwaite</t>
  </si>
  <si>
    <t>Baudichon</t>
  </si>
  <si>
    <t>Frankcom</t>
  </si>
  <si>
    <t>Croxley</t>
  </si>
  <si>
    <t>Assender</t>
  </si>
  <si>
    <t>Ville</t>
  </si>
  <si>
    <t>Gergler</t>
  </si>
  <si>
    <t>Rubi</t>
  </si>
  <si>
    <t>Charlwood</t>
  </si>
  <si>
    <t>Gricks</t>
  </si>
  <si>
    <t>Shalders</t>
  </si>
  <si>
    <t>Spoward</t>
  </si>
  <si>
    <t>Sainsberry</t>
  </si>
  <si>
    <t>Stranks</t>
  </si>
  <si>
    <t>Munro</t>
  </si>
  <si>
    <t>Morville</t>
  </si>
  <si>
    <t>Tilling</t>
  </si>
  <si>
    <t>Blenkensop</t>
  </si>
  <si>
    <t>Bullus</t>
  </si>
  <si>
    <t>Lindley</t>
  </si>
  <si>
    <t>Trayton</t>
  </si>
  <si>
    <t>Waszkiewicz</t>
  </si>
  <si>
    <t>Creenan</t>
  </si>
  <si>
    <t>Eakle</t>
  </si>
  <si>
    <t>Fonteyne</t>
  </si>
  <si>
    <t>Meeke</t>
  </si>
  <si>
    <t>Gowdy</t>
  </si>
  <si>
    <t>Hartburn</t>
  </si>
  <si>
    <t>Baudts</t>
  </si>
  <si>
    <t>Brellin</t>
  </si>
  <si>
    <t>Firth</t>
  </si>
  <si>
    <t>Le Floch</t>
  </si>
  <si>
    <t>Winsor</t>
  </si>
  <si>
    <t>Coupe</t>
  </si>
  <si>
    <t>Spieck</t>
  </si>
  <si>
    <t>McCartney</t>
  </si>
  <si>
    <t>Letixier</t>
  </si>
  <si>
    <t>Tweddle</t>
  </si>
  <si>
    <t>Bysaker</t>
  </si>
  <si>
    <t>Wakeham</t>
  </si>
  <si>
    <t>Blazewicz</t>
  </si>
  <si>
    <t>Lamy</t>
  </si>
  <si>
    <t>Ralston</t>
  </si>
  <si>
    <t>Cheeke</t>
  </si>
  <si>
    <t>Mitchener</t>
  </si>
  <si>
    <t>Carley</t>
  </si>
  <si>
    <t>Raymond</t>
  </si>
  <si>
    <t>Strutz</t>
  </si>
  <si>
    <t>Bradberry</t>
  </si>
  <si>
    <t>Laidler</t>
  </si>
  <si>
    <t>Juste</t>
  </si>
  <si>
    <t>Powrie</t>
  </si>
  <si>
    <t>Cooke</t>
  </si>
  <si>
    <t>Olivella</t>
  </si>
  <si>
    <t>Blumire</t>
  </si>
  <si>
    <t>Hoxey</t>
  </si>
  <si>
    <t>Radki</t>
  </si>
  <si>
    <t>Cuffley</t>
  </si>
  <si>
    <t>Vearnals</t>
  </si>
  <si>
    <t>O'Shirine</t>
  </si>
  <si>
    <t>Ilem</t>
  </si>
  <si>
    <t>Llywarch</t>
  </si>
  <si>
    <t>Crudge</t>
  </si>
  <si>
    <t>Jadczak</t>
  </si>
  <si>
    <t>Jammet</t>
  </si>
  <si>
    <t>Trahmel</t>
  </si>
  <si>
    <t>cornhill</t>
  </si>
  <si>
    <t>Fortesquieu</t>
  </si>
  <si>
    <t>MacGragh</t>
  </si>
  <si>
    <t>Oakly</t>
  </si>
  <si>
    <t>Croall</t>
  </si>
  <si>
    <t>Gimber</t>
  </si>
  <si>
    <t>Grishinov</t>
  </si>
  <si>
    <t>Degoix</t>
  </si>
  <si>
    <t>Shakeshaft</t>
  </si>
  <si>
    <t>Donegan</t>
  </si>
  <si>
    <t>Fulkes</t>
  </si>
  <si>
    <t>Warwick</t>
  </si>
  <si>
    <t>Senett</t>
  </si>
  <si>
    <t>Kings</t>
  </si>
  <si>
    <t>Scotchforth</t>
  </si>
  <si>
    <t>Bold</t>
  </si>
  <si>
    <t>Cotillard</t>
  </si>
  <si>
    <t>McManamen</t>
  </si>
  <si>
    <t>Ainslie</t>
  </si>
  <si>
    <t>Griniov</t>
  </si>
  <si>
    <t>Ludwell</t>
  </si>
  <si>
    <t>Arnould</t>
  </si>
  <si>
    <t>Linn</t>
  </si>
  <si>
    <t>Penkethman</t>
  </si>
  <si>
    <t>Sissons</t>
  </si>
  <si>
    <t>Qusklay</t>
  </si>
  <si>
    <t>Daile</t>
  </si>
  <si>
    <t>Kytter</t>
  </si>
  <si>
    <t>Jarrell</t>
  </si>
  <si>
    <t>Cosh</t>
  </si>
  <si>
    <t>Schruurs</t>
  </si>
  <si>
    <t>Shrimpton</t>
  </si>
  <si>
    <t>Alldread</t>
  </si>
  <si>
    <t>Farrer</t>
  </si>
  <si>
    <t>Yoselevitch</t>
  </si>
  <si>
    <t>Dumberrill</t>
  </si>
  <si>
    <t>Bosanko</t>
  </si>
  <si>
    <t>Siegertsz</t>
  </si>
  <si>
    <t>Ricket</t>
  </si>
  <si>
    <t>Carnson</t>
  </si>
  <si>
    <t>Goman</t>
  </si>
  <si>
    <t>Vicar</t>
  </si>
  <si>
    <t>Whight</t>
  </si>
  <si>
    <t>Bolf</t>
  </si>
  <si>
    <t>Diess</t>
  </si>
  <si>
    <t>Dowers</t>
  </si>
  <si>
    <t>Isitt</t>
  </si>
  <si>
    <t>Simioli</t>
  </si>
  <si>
    <t>Tassel</t>
  </si>
  <si>
    <t>Leyshon</t>
  </si>
  <si>
    <t>Nisuis</t>
  </si>
  <si>
    <t>Baldi</t>
  </si>
  <si>
    <t>Hazelden</t>
  </si>
  <si>
    <t>Swynley</t>
  </si>
  <si>
    <t>Keighley</t>
  </si>
  <si>
    <t>Vell</t>
  </si>
  <si>
    <t>Lomaz</t>
  </si>
  <si>
    <t>Amps</t>
  </si>
  <si>
    <t>Pozzi</t>
  </si>
  <si>
    <t>Farmiloe</t>
  </si>
  <si>
    <t>Stanaway</t>
  </si>
  <si>
    <t>Deeley</t>
  </si>
  <si>
    <t>Kivelhan</t>
  </si>
  <si>
    <t>Gethins</t>
  </si>
  <si>
    <t>Drakers</t>
  </si>
  <si>
    <t>Imos</t>
  </si>
  <si>
    <t>Goracci</t>
  </si>
  <si>
    <t>Searle</t>
  </si>
  <si>
    <t>Withams</t>
  </si>
  <si>
    <t>Wooles</t>
  </si>
  <si>
    <t>Syres</t>
  </si>
  <si>
    <t>Tenman</t>
  </si>
  <si>
    <t>Lamming</t>
  </si>
  <si>
    <t>Monkton</t>
  </si>
  <si>
    <t>Deboick</t>
  </si>
  <si>
    <t>Pheasant</t>
  </si>
  <si>
    <t>Sauven</t>
  </si>
  <si>
    <t>Goodlad</t>
  </si>
  <si>
    <t>Showering</t>
  </si>
  <si>
    <t>Gain</t>
  </si>
  <si>
    <t>Morrid</t>
  </si>
  <si>
    <t>Gladman</t>
  </si>
  <si>
    <t>Follis</t>
  </si>
  <si>
    <t>Cecchi</t>
  </si>
  <si>
    <t>Domenge</t>
  </si>
  <si>
    <t>Risebrow</t>
  </si>
  <si>
    <t>Dabbes</t>
  </si>
  <si>
    <t>Amburgy</t>
  </si>
  <si>
    <t>Aird</t>
  </si>
  <si>
    <t>Verbeke</t>
  </si>
  <si>
    <t>Vicent</t>
  </si>
  <si>
    <t>Dinley</t>
  </si>
  <si>
    <t>Childes</t>
  </si>
  <si>
    <t>Dacks</t>
  </si>
  <si>
    <t>Raft</t>
  </si>
  <si>
    <t>Gagen</t>
  </si>
  <si>
    <t>Mularkey</t>
  </si>
  <si>
    <t>McCalister</t>
  </si>
  <si>
    <t>Scrancher</t>
  </si>
  <si>
    <t>Martinuzzi</t>
  </si>
  <si>
    <t>Bussons</t>
  </si>
  <si>
    <t>Mower</t>
  </si>
  <si>
    <t>Vyse</t>
  </si>
  <si>
    <t>Quigley</t>
  </si>
  <si>
    <t>Afonso</t>
  </si>
  <si>
    <t>Plant</t>
  </si>
  <si>
    <t>Tupie</t>
  </si>
  <si>
    <t>Menguy</t>
  </si>
  <si>
    <t>Muddimer</t>
  </si>
  <si>
    <t>Pring</t>
  </si>
  <si>
    <t>Peasey</t>
  </si>
  <si>
    <t>Falconer-Taylor</t>
  </si>
  <si>
    <t>Dighton</t>
  </si>
  <si>
    <t>Doughtery</t>
  </si>
  <si>
    <t>Ride</t>
  </si>
  <si>
    <t>Claige</t>
  </si>
  <si>
    <t>Plowman</t>
  </si>
  <si>
    <t>Durman</t>
  </si>
  <si>
    <t>Lackie</t>
  </si>
  <si>
    <t>Lindell</t>
  </si>
  <si>
    <t>Vennart</t>
  </si>
  <si>
    <t>Megarrell</t>
  </si>
  <si>
    <t>Rycraft</t>
  </si>
  <si>
    <t>Whisby</t>
  </si>
  <si>
    <t>Smittoune</t>
  </si>
  <si>
    <t>Morfell</t>
  </si>
  <si>
    <t>Whines</t>
  </si>
  <si>
    <t>Diaper</t>
  </si>
  <si>
    <t>Walczak</t>
  </si>
  <si>
    <t>Stiffkins</t>
  </si>
  <si>
    <t>Gerb</t>
  </si>
  <si>
    <t>Lygoe</t>
  </si>
  <si>
    <t>Scintsbury</t>
  </si>
  <si>
    <t>Broadnicke</t>
  </si>
  <si>
    <t>Geertje</t>
  </si>
  <si>
    <t>Lamberts</t>
  </si>
  <si>
    <t>Goodfield</t>
  </si>
  <si>
    <t>Draisey</t>
  </si>
  <si>
    <t>Swetland</t>
  </si>
  <si>
    <t>Grimoldby</t>
  </si>
  <si>
    <t>Ruddiforth</t>
  </si>
  <si>
    <t>Begbie</t>
  </si>
  <si>
    <t>Wattam</t>
  </si>
  <si>
    <t>MacTavish</t>
  </si>
  <si>
    <t>Wilber</t>
  </si>
  <si>
    <t>Cunningham</t>
  </si>
  <si>
    <t>Yaneev</t>
  </si>
  <si>
    <t>Clardge</t>
  </si>
  <si>
    <t>Coltart</t>
  </si>
  <si>
    <t>Garthshore</t>
  </si>
  <si>
    <t>Chaim</t>
  </si>
  <si>
    <t>Zelland</t>
  </si>
  <si>
    <t>MacFadyen</t>
  </si>
  <si>
    <t>Letherbury</t>
  </si>
  <si>
    <t>Vallintine</t>
  </si>
  <si>
    <t>Ambrogioni</t>
  </si>
  <si>
    <t>Tesmond</t>
  </si>
  <si>
    <t>Edridge</t>
  </si>
  <si>
    <t>Rubinfeld</t>
  </si>
  <si>
    <t>Marcroft</t>
  </si>
  <si>
    <t>Lohde</t>
  </si>
  <si>
    <t>Patriskson</t>
  </si>
  <si>
    <t>Hickenbottom</t>
  </si>
  <si>
    <t>Pack</t>
  </si>
  <si>
    <t>Campbell-Dunlop</t>
  </si>
  <si>
    <t>Morfett</t>
  </si>
  <si>
    <t>Gunthorp</t>
  </si>
  <si>
    <t>Worling</t>
  </si>
  <si>
    <t>Lauthian</t>
  </si>
  <si>
    <t>Hassent</t>
  </si>
  <si>
    <t>Kemwall</t>
  </si>
  <si>
    <t>Eyre</t>
  </si>
  <si>
    <t>Penquet</t>
  </si>
  <si>
    <t>Eyckelbeck</t>
  </si>
  <si>
    <t>Pencot</t>
  </si>
  <si>
    <t>Struys</t>
  </si>
  <si>
    <t>Bartle</t>
  </si>
  <si>
    <t>Frape</t>
  </si>
  <si>
    <t>Jesper</t>
  </si>
  <si>
    <t>Egle of Germany</t>
  </si>
  <si>
    <t>Klimentyonok</t>
  </si>
  <si>
    <t>Matuskiewicz</t>
  </si>
  <si>
    <t>O' Lone</t>
  </si>
  <si>
    <t>Shilstone</t>
  </si>
  <si>
    <t>McKirton</t>
  </si>
  <si>
    <t>Jorez</t>
  </si>
  <si>
    <t>Ortler</t>
  </si>
  <si>
    <t>Velez</t>
  </si>
  <si>
    <t>O'Hallagan</t>
  </si>
  <si>
    <t>Ottiwill</t>
  </si>
  <si>
    <t>Butters</t>
  </si>
  <si>
    <t>Brands</t>
  </si>
  <si>
    <t>Sexty</t>
  </si>
  <si>
    <t>Grabban</t>
  </si>
  <si>
    <t>Samsin</t>
  </si>
  <si>
    <t>Muckley</t>
  </si>
  <si>
    <t>Gheorghie</t>
  </si>
  <si>
    <t>Jordin</t>
  </si>
  <si>
    <t>Cobbin</t>
  </si>
  <si>
    <t>Abercromby</t>
  </si>
  <si>
    <t>Kaesmakers</t>
  </si>
  <si>
    <t>Carwardine</t>
  </si>
  <si>
    <t>Saturley</t>
  </si>
  <si>
    <t>Cockerham</t>
  </si>
  <si>
    <t>Garron</t>
  </si>
  <si>
    <t>Linnett</t>
  </si>
  <si>
    <t>Padbury</t>
  </si>
  <si>
    <t>Sampey</t>
  </si>
  <si>
    <t>Kett</t>
  </si>
  <si>
    <t>McDade</t>
  </si>
  <si>
    <t>Aucoate</t>
  </si>
  <si>
    <t>Cescotti</t>
  </si>
  <si>
    <t>Killingworth</t>
  </si>
  <si>
    <t>Noades</t>
  </si>
  <si>
    <t>Toffaloni</t>
  </si>
  <si>
    <t>Birchenough</t>
  </si>
  <si>
    <t>Awdry</t>
  </si>
  <si>
    <t>Lorriman</t>
  </si>
  <si>
    <t>Hammel</t>
  </si>
  <si>
    <t>Ricca</t>
  </si>
  <si>
    <t>Bellas</t>
  </si>
  <si>
    <t>Rosencrantz</t>
  </si>
  <si>
    <t>Parmley</t>
  </si>
  <si>
    <t>Powter</t>
  </si>
  <si>
    <t>Bern</t>
  </si>
  <si>
    <t>Advani</t>
  </si>
  <si>
    <t>Kibbey</t>
  </si>
  <si>
    <t>Tosspell</t>
  </si>
  <si>
    <t>Storm</t>
  </si>
  <si>
    <t>Marcus</t>
  </si>
  <si>
    <t>Gravell</t>
  </si>
  <si>
    <t>Heffron</t>
  </si>
  <si>
    <t>Franzini</t>
  </si>
  <si>
    <t>MacLise</t>
  </si>
  <si>
    <t>Chipchase</t>
  </si>
  <si>
    <t>Cuell</t>
  </si>
  <si>
    <t>Layzell</t>
  </si>
  <si>
    <t>Evason</t>
  </si>
  <si>
    <t>Willavoys</t>
  </si>
  <si>
    <t>Dockerty</t>
  </si>
  <si>
    <t>Guyers</t>
  </si>
  <si>
    <t>McCloughen</t>
  </si>
  <si>
    <t>Demsey</t>
  </si>
  <si>
    <t>Goodrich</t>
  </si>
  <si>
    <t>Isbell</t>
  </si>
  <si>
    <t>Houtby</t>
  </si>
  <si>
    <t>Fowlds</t>
  </si>
  <si>
    <t>Kirckman</t>
  </si>
  <si>
    <t>Maben</t>
  </si>
  <si>
    <t>Garmons</t>
  </si>
  <si>
    <t>Plante</t>
  </si>
  <si>
    <t>Keefe</t>
  </si>
  <si>
    <t>Maas</t>
  </si>
  <si>
    <t>Thoresby</t>
  </si>
  <si>
    <t>Robken</t>
  </si>
  <si>
    <t>Fantone</t>
  </si>
  <si>
    <t>Brounfield</t>
  </si>
  <si>
    <t>Carren</t>
  </si>
  <si>
    <t>Hastilow</t>
  </si>
  <si>
    <t>MacKibbon</t>
  </si>
  <si>
    <t>Suller</t>
  </si>
  <si>
    <t>Dobsons</t>
  </si>
  <si>
    <t>Haimes</t>
  </si>
  <si>
    <t>Sibson</t>
  </si>
  <si>
    <t>Carabet</t>
  </si>
  <si>
    <t>Youd</t>
  </si>
  <si>
    <t>Martinat</t>
  </si>
  <si>
    <t>Hazeman</t>
  </si>
  <si>
    <t>Wehner</t>
  </si>
  <si>
    <t>Whyffen</t>
  </si>
  <si>
    <t>Thireau</t>
  </si>
  <si>
    <t>Cops</t>
  </si>
  <si>
    <t>Gulleford</t>
  </si>
  <si>
    <t>Butterfield</t>
  </si>
  <si>
    <t>Ghirigori</t>
  </si>
  <si>
    <t>Billyard</t>
  </si>
  <si>
    <t>Durnall</t>
  </si>
  <si>
    <t>Bernardini</t>
  </si>
  <si>
    <t>Pauley</t>
  </si>
  <si>
    <t>Eldredge</t>
  </si>
  <si>
    <t>Finnes</t>
  </si>
  <si>
    <t>Gilluley</t>
  </si>
  <si>
    <t>Bremeyer</t>
  </si>
  <si>
    <t>MacClure</t>
  </si>
  <si>
    <t>Easum</t>
  </si>
  <si>
    <t>Grevatt</t>
  </si>
  <si>
    <t>Santus</t>
  </si>
  <si>
    <t>Greatreax</t>
  </si>
  <si>
    <t>Heining</t>
  </si>
  <si>
    <t>Feldberg</t>
  </si>
  <si>
    <t>Miranda</t>
  </si>
  <si>
    <t>Sivess</t>
  </si>
  <si>
    <t>Burrett</t>
  </si>
  <si>
    <t>Longstaffe</t>
  </si>
  <si>
    <t>Vasile</t>
  </si>
  <si>
    <t>Acum</t>
  </si>
  <si>
    <t>Deaville</t>
  </si>
  <si>
    <t>Nornable</t>
  </si>
  <si>
    <t>Francey</t>
  </si>
  <si>
    <t>Millier</t>
  </si>
  <si>
    <t>Jenks</t>
  </si>
  <si>
    <t>Rounds</t>
  </si>
  <si>
    <t>Balas</t>
  </si>
  <si>
    <t>Haslen</t>
  </si>
  <si>
    <t>Parcall</t>
  </si>
  <si>
    <t>Naldrett</t>
  </si>
  <si>
    <t>Eakin</t>
  </si>
  <si>
    <t>Freeborn</t>
  </si>
  <si>
    <t>Batram</t>
  </si>
  <si>
    <t>Duprey</t>
  </si>
  <si>
    <t>Hook</t>
  </si>
  <si>
    <t>Jobern</t>
  </si>
  <si>
    <t>Jeffress</t>
  </si>
  <si>
    <t>Trahar</t>
  </si>
  <si>
    <t>Jakel</t>
  </si>
  <si>
    <t>Attoe</t>
  </si>
  <si>
    <t>Flook</t>
  </si>
  <si>
    <t>Silby</t>
  </si>
  <si>
    <t>Bonnor</t>
  </si>
  <si>
    <t>Carnier</t>
  </si>
  <si>
    <t>Hackworth</t>
  </si>
  <si>
    <t>Markushkin</t>
  </si>
  <si>
    <t>Edlyn</t>
  </si>
  <si>
    <t>Noen</t>
  </si>
  <si>
    <t>Woffinden</t>
  </si>
  <si>
    <t>Yushkin</t>
  </si>
  <si>
    <t>Blaisdale</t>
  </si>
  <si>
    <t>Jaqueminet</t>
  </si>
  <si>
    <t>Penright</t>
  </si>
  <si>
    <t>Bennitt</t>
  </si>
  <si>
    <t>Doog</t>
  </si>
  <si>
    <t>Ruos</t>
  </si>
  <si>
    <t>Karchowski</t>
  </si>
  <si>
    <t>Fosdick</t>
  </si>
  <si>
    <t>Leek</t>
  </si>
  <si>
    <t>Kornas</t>
  </si>
  <si>
    <t>Vautre</t>
  </si>
  <si>
    <t>Rawll</t>
  </si>
  <si>
    <t>Everington</t>
  </si>
  <si>
    <t>Hambric</t>
  </si>
  <si>
    <t>Columbell</t>
  </si>
  <si>
    <t>Jindrak</t>
  </si>
  <si>
    <t>Coxon</t>
  </si>
  <si>
    <t>Islep</t>
  </si>
  <si>
    <t>Spilling</t>
  </si>
  <si>
    <t>Ivamy</t>
  </si>
  <si>
    <t>Nolin</t>
  </si>
  <si>
    <t>Krause</t>
  </si>
  <si>
    <t>Oret</t>
  </si>
  <si>
    <t>Ortsmann</t>
  </si>
  <si>
    <t>Sandwick</t>
  </si>
  <si>
    <t>Starmont</t>
  </si>
  <si>
    <t>Schrinel</t>
  </si>
  <si>
    <t>Arnecke</t>
  </si>
  <si>
    <t>Blabey</t>
  </si>
  <si>
    <t>Pumfrett</t>
  </si>
  <si>
    <t>Kew</t>
  </si>
  <si>
    <t>Coulman</t>
  </si>
  <si>
    <t>Itter</t>
  </si>
  <si>
    <t>Jeans</t>
  </si>
  <si>
    <t>Lunbech</t>
  </si>
  <si>
    <t>Mussington</t>
  </si>
  <si>
    <t>Westberg</t>
  </si>
  <si>
    <t>Grouse</t>
  </si>
  <si>
    <t>Shearmer</t>
  </si>
  <si>
    <t>Speechley</t>
  </si>
  <si>
    <t>Starbeck</t>
  </si>
  <si>
    <t>Clacson</t>
  </si>
  <si>
    <t>Ucchino</t>
  </si>
  <si>
    <t>Akram</t>
  </si>
  <si>
    <t>Gebbe</t>
  </si>
  <si>
    <t>Sirr</t>
  </si>
  <si>
    <t>Giacobbo</t>
  </si>
  <si>
    <t>Rodrigues</t>
  </si>
  <si>
    <t>Frissell</t>
  </si>
  <si>
    <t>O'Logan</t>
  </si>
  <si>
    <t>Surgen</t>
  </si>
  <si>
    <t>Corneck</t>
  </si>
  <si>
    <t>Skey</t>
  </si>
  <si>
    <t>Stancer</t>
  </si>
  <si>
    <t>Hince</t>
  </si>
  <si>
    <t>Todd</t>
  </si>
  <si>
    <t>Hartnell</t>
  </si>
  <si>
    <t>Streatfeild</t>
  </si>
  <si>
    <t>Dunkirk</t>
  </si>
  <si>
    <t>Guitonneau</t>
  </si>
  <si>
    <t>Braundt</t>
  </si>
  <si>
    <t>Warriner</t>
  </si>
  <si>
    <t>Hawkeswood</t>
  </si>
  <si>
    <t>Coxhell</t>
  </si>
  <si>
    <t>Tomik</t>
  </si>
  <si>
    <t>Merman</t>
  </si>
  <si>
    <t>Disbrow</t>
  </si>
  <si>
    <t>Petrelli</t>
  </si>
  <si>
    <t>Readshall</t>
  </si>
  <si>
    <t>Bartomeu</t>
  </si>
  <si>
    <t>Postlewhite</t>
  </si>
  <si>
    <t>Shadwick</t>
  </si>
  <si>
    <t>Thurlbeck</t>
  </si>
  <si>
    <t>Casarino</t>
  </si>
  <si>
    <t>Darkott</t>
  </si>
  <si>
    <t>Zienkiewicz</t>
  </si>
  <si>
    <t>Hillhouse</t>
  </si>
  <si>
    <t>Millott</t>
  </si>
  <si>
    <t>Goldsberry</t>
  </si>
  <si>
    <t>Loynes</t>
  </si>
  <si>
    <t>Hamshar</t>
  </si>
  <si>
    <t>Leet</t>
  </si>
  <si>
    <t>Debell</t>
  </si>
  <si>
    <t>Callar</t>
  </si>
  <si>
    <t>Sharpin</t>
  </si>
  <si>
    <t>Sleightholm</t>
  </si>
  <si>
    <t>Allmen</t>
  </si>
  <si>
    <t>Meas</t>
  </si>
  <si>
    <t>Rylstone</t>
  </si>
  <si>
    <t>Loadsman</t>
  </si>
  <si>
    <t>Guswell</t>
  </si>
  <si>
    <t>Phethean</t>
  </si>
  <si>
    <t>Dreini</t>
  </si>
  <si>
    <t>Deery</t>
  </si>
  <si>
    <t>Chellam</t>
  </si>
  <si>
    <t>Richfield</t>
  </si>
  <si>
    <t>Theodoris</t>
  </si>
  <si>
    <t>Trounce</t>
  </si>
  <si>
    <t>Smoughton</t>
  </si>
  <si>
    <t>Mapes</t>
  </si>
  <si>
    <t>Whitrod</t>
  </si>
  <si>
    <t>McQuirter</t>
  </si>
  <si>
    <t>Claeskens</t>
  </si>
  <si>
    <t>Ruoff</t>
  </si>
  <si>
    <t>Walcot</t>
  </si>
  <si>
    <t>Woliter</t>
  </si>
  <si>
    <t>Assur</t>
  </si>
  <si>
    <t>Deshorts</t>
  </si>
  <si>
    <t>Fontanet</t>
  </si>
  <si>
    <t>Orans</t>
  </si>
  <si>
    <t>Langshaw</t>
  </si>
  <si>
    <t>Elcoate</t>
  </si>
  <si>
    <t>Mangeon</t>
  </si>
  <si>
    <t>Takos</t>
  </si>
  <si>
    <t>Duckhouse</t>
  </si>
  <si>
    <t>Jancey</t>
  </si>
  <si>
    <t>Bentson</t>
  </si>
  <si>
    <t>Gush</t>
  </si>
  <si>
    <t>McMeekan</t>
  </si>
  <si>
    <t>Petrello</t>
  </si>
  <si>
    <t>Braim</t>
  </si>
  <si>
    <t>Brombell</t>
  </si>
  <si>
    <t>Wakes</t>
  </si>
  <si>
    <t>Janos</t>
  </si>
  <si>
    <t>Sloey</t>
  </si>
  <si>
    <t>Gull</t>
  </si>
  <si>
    <t>Snoad</t>
  </si>
  <si>
    <t>Figliovanni</t>
  </si>
  <si>
    <t>Glentz</t>
  </si>
  <si>
    <t>Idale</t>
  </si>
  <si>
    <t>Sewley</t>
  </si>
  <si>
    <t>Landell</t>
  </si>
  <si>
    <t>Panyer</t>
  </si>
  <si>
    <t>Eddoes</t>
  </si>
  <si>
    <t>Britto</t>
  </si>
  <si>
    <t>Philip</t>
  </si>
  <si>
    <t>Colquhoun</t>
  </si>
  <si>
    <t>Hursey</t>
  </si>
  <si>
    <t>Pinnock</t>
  </si>
  <si>
    <t>Rosel</t>
  </si>
  <si>
    <t>Snawdon</t>
  </si>
  <si>
    <t>Baggally</t>
  </si>
  <si>
    <t>Seden</t>
  </si>
  <si>
    <t>Wheatland</t>
  </si>
  <si>
    <t>Dutt</t>
  </si>
  <si>
    <t>Bartczak</t>
  </si>
  <si>
    <t>Haddeston</t>
  </si>
  <si>
    <t>Phelip</t>
  </si>
  <si>
    <t>Swansbury</t>
  </si>
  <si>
    <t>Chevers</t>
  </si>
  <si>
    <t>Lines</t>
  </si>
  <si>
    <t>Kener</t>
  </si>
  <si>
    <t>Hissie</t>
  </si>
  <si>
    <t>Sowray</t>
  </si>
  <si>
    <t>Jikylls</t>
  </si>
  <si>
    <t>Beadles</t>
  </si>
  <si>
    <t>Burnyeat</t>
  </si>
  <si>
    <t>Klimowicz</t>
  </si>
  <si>
    <t>Jellett</t>
  </si>
  <si>
    <t>Shailer</t>
  </si>
  <si>
    <t>Harberer</t>
  </si>
  <si>
    <t>Ilett</t>
  </si>
  <si>
    <t>Jaslem</t>
  </si>
  <si>
    <t>Rowden</t>
  </si>
  <si>
    <t>Slay</t>
  </si>
  <si>
    <t>Kernocke</t>
  </si>
  <si>
    <t>Wasling</t>
  </si>
  <si>
    <t>Mulqueeny</t>
  </si>
  <si>
    <t>Mowday</t>
  </si>
  <si>
    <t>Alpes</t>
  </si>
  <si>
    <t>Wistance</t>
  </si>
  <si>
    <t>Umpleby</t>
  </si>
  <si>
    <t>Antoniewski</t>
  </si>
  <si>
    <t>Michie</t>
  </si>
  <si>
    <t>Rosas</t>
  </si>
  <si>
    <t>Feake</t>
  </si>
  <si>
    <t>Helleckas</t>
  </si>
  <si>
    <t>McPheat</t>
  </si>
  <si>
    <t>Mews</t>
  </si>
  <si>
    <t>Darrigrand</t>
  </si>
  <si>
    <t>Moscon</t>
  </si>
  <si>
    <t>Dougary</t>
  </si>
  <si>
    <t>Pristnor</t>
  </si>
  <si>
    <t>Stanyland</t>
  </si>
  <si>
    <t>Yakovitch</t>
  </si>
  <si>
    <t>McCullen</t>
  </si>
  <si>
    <t>Girardetti</t>
  </si>
  <si>
    <t>Spearman</t>
  </si>
  <si>
    <t>Cawthera</t>
  </si>
  <si>
    <t>Burleton</t>
  </si>
  <si>
    <t>Denington</t>
  </si>
  <si>
    <t>Eilhart</t>
  </si>
  <si>
    <t>Leyband</t>
  </si>
  <si>
    <t>Gleave</t>
  </si>
  <si>
    <t>Rathbourne</t>
  </si>
  <si>
    <t>Delacour</t>
  </si>
  <si>
    <t>Doohey</t>
  </si>
  <si>
    <t>Petschelt</t>
  </si>
  <si>
    <t>Martynov</t>
  </si>
  <si>
    <t>Foxworthy</t>
  </si>
  <si>
    <t>Durtnell</t>
  </si>
  <si>
    <t>Coxall</t>
  </si>
  <si>
    <t>Fransinelli</t>
  </si>
  <si>
    <t>Burnsides</t>
  </si>
  <si>
    <t>Scullin</t>
  </si>
  <si>
    <t>Flannigan</t>
  </si>
  <si>
    <t>Hansod</t>
  </si>
  <si>
    <t>Tremathick</t>
  </si>
  <si>
    <t>Ashcroft</t>
  </si>
  <si>
    <t>Robbeke</t>
  </si>
  <si>
    <t>Shoobridge</t>
  </si>
  <si>
    <t>Shapcote</t>
  </si>
  <si>
    <t>Youdell</t>
  </si>
  <si>
    <t>Crewdson</t>
  </si>
  <si>
    <t>Cretney</t>
  </si>
  <si>
    <t>Eunson</t>
  </si>
  <si>
    <t>L' Anglois</t>
  </si>
  <si>
    <t>Dumingos</t>
  </si>
  <si>
    <t>Scutts</t>
  </si>
  <si>
    <t>Blatcher</t>
  </si>
  <si>
    <t>Malafe</t>
  </si>
  <si>
    <t>Podmore</t>
  </si>
  <si>
    <t>Fasler</t>
  </si>
  <si>
    <t>Willingale</t>
  </si>
  <si>
    <t>Caghan</t>
  </si>
  <si>
    <t>Hafner</t>
  </si>
  <si>
    <t>Carnow</t>
  </si>
  <si>
    <t>Tommeo</t>
  </si>
  <si>
    <t>Perrett</t>
  </si>
  <si>
    <t>Laneham</t>
  </si>
  <si>
    <t>Baudic</t>
  </si>
  <si>
    <t>Jovis</t>
  </si>
  <si>
    <t>McPolin</t>
  </si>
  <si>
    <t>Hannum</t>
  </si>
  <si>
    <t>Lavrinov</t>
  </si>
  <si>
    <t>Laight</t>
  </si>
  <si>
    <t>Robelin</t>
  </si>
  <si>
    <t>Borsnall</t>
  </si>
  <si>
    <t>Plaid</t>
  </si>
  <si>
    <t>Blundan</t>
  </si>
  <si>
    <t>Busk</t>
  </si>
  <si>
    <t>Hatherall</t>
  </si>
  <si>
    <t>Kidgell</t>
  </si>
  <si>
    <t>Neissen</t>
  </si>
  <si>
    <t>Teager</t>
  </si>
  <si>
    <t>Milne</t>
  </si>
  <si>
    <t>Leyburn</t>
  </si>
  <si>
    <t>Bertelmot</t>
  </si>
  <si>
    <t>Escott</t>
  </si>
  <si>
    <t>Geggie</t>
  </si>
  <si>
    <t>Bampford</t>
  </si>
  <si>
    <t>Wilstead</t>
  </si>
  <si>
    <t>Durie</t>
  </si>
  <si>
    <t>Kunkler</t>
  </si>
  <si>
    <t>Worsom</t>
  </si>
  <si>
    <t>Raithby</t>
  </si>
  <si>
    <t>Elmhurst</t>
  </si>
  <si>
    <t>McCarlie</t>
  </si>
  <si>
    <t>Darlison</t>
  </si>
  <si>
    <t>Eleshenar</t>
  </si>
  <si>
    <t>Volker</t>
  </si>
  <si>
    <t>Serridge</t>
  </si>
  <si>
    <t>Burtwell</t>
  </si>
  <si>
    <t>Tschirschky</t>
  </si>
  <si>
    <t>Sealy</t>
  </si>
  <si>
    <t>Scallan</t>
  </si>
  <si>
    <t>Dufaur</t>
  </si>
  <si>
    <t>Terney</t>
  </si>
  <si>
    <t>Crosfield</t>
  </si>
  <si>
    <t>Planke</t>
  </si>
  <si>
    <t>Ghelerdini</t>
  </si>
  <si>
    <t>Gregoletti</t>
  </si>
  <si>
    <t>Downey</t>
  </si>
  <si>
    <t>Ainsby</t>
  </si>
  <si>
    <t>Disley</t>
  </si>
  <si>
    <t>Emm</t>
  </si>
  <si>
    <t>Andrieu</t>
  </si>
  <si>
    <t>Boor</t>
  </si>
  <si>
    <t>Brimson</t>
  </si>
  <si>
    <t>Stiven</t>
  </si>
  <si>
    <t>Conry</t>
  </si>
  <si>
    <t>Sineath</t>
  </si>
  <si>
    <t>Scrivner</t>
  </si>
  <si>
    <t>Attridge</t>
  </si>
  <si>
    <t>Colledge</t>
  </si>
  <si>
    <t>Drinkel</t>
  </si>
  <si>
    <t>Willock</t>
  </si>
  <si>
    <t>Bellon</t>
  </si>
  <si>
    <t>Blackburne</t>
  </si>
  <si>
    <t>Sanja</t>
  </si>
  <si>
    <t>Meaden</t>
  </si>
  <si>
    <t>Barnsdall</t>
  </si>
  <si>
    <t>Maylott</t>
  </si>
  <si>
    <t>Wrout</t>
  </si>
  <si>
    <t>Oleksinski</t>
  </si>
  <si>
    <t>Riguard</t>
  </si>
  <si>
    <t>Ferrillo</t>
  </si>
  <si>
    <t>Laurand</t>
  </si>
  <si>
    <t>Petrus</t>
  </si>
  <si>
    <t>Kausche</t>
  </si>
  <si>
    <t>Coom</t>
  </si>
  <si>
    <t>Anan</t>
  </si>
  <si>
    <t>Guyer</t>
  </si>
  <si>
    <t>Kemble</t>
  </si>
  <si>
    <t>Woodier</t>
  </si>
  <si>
    <t>Godbehere</t>
  </si>
  <si>
    <t>Allnatt</t>
  </si>
  <si>
    <t>McCrie</t>
  </si>
  <si>
    <t>Asson</t>
  </si>
  <si>
    <t>Crichley</t>
  </si>
  <si>
    <t>Nealon</t>
  </si>
  <si>
    <t>Gauson</t>
  </si>
  <si>
    <t>Janssen</t>
  </si>
  <si>
    <t>Wormleighton</t>
  </si>
  <si>
    <t>Maffi</t>
  </si>
  <si>
    <t>Pladen</t>
  </si>
  <si>
    <t>Ziem</t>
  </si>
  <si>
    <t>Kegley</t>
  </si>
  <si>
    <t>Knappen</t>
  </si>
  <si>
    <t>Reddan</t>
  </si>
  <si>
    <t>Tesimon</t>
  </si>
  <si>
    <t>Kinsey</t>
  </si>
  <si>
    <t>Turbard</t>
  </si>
  <si>
    <t>Hanvey</t>
  </si>
  <si>
    <t>Meaker</t>
  </si>
  <si>
    <t>Grimes</t>
  </si>
  <si>
    <t>Girardey</t>
  </si>
  <si>
    <t>Coaster</t>
  </si>
  <si>
    <t>Narbett</t>
  </si>
  <si>
    <t>Braycotton</t>
  </si>
  <si>
    <t>McWhin</t>
  </si>
  <si>
    <t>Skeels</t>
  </si>
  <si>
    <t>Frisby</t>
  </si>
  <si>
    <t>Saggs</t>
  </si>
  <si>
    <t>Laffoley-Lane</t>
  </si>
  <si>
    <t>Comport</t>
  </si>
  <si>
    <t>Hanselmann</t>
  </si>
  <si>
    <t>Melhuish</t>
  </si>
  <si>
    <t>Powley</t>
  </si>
  <si>
    <t>Threader</t>
  </si>
  <si>
    <t>Lowde</t>
  </si>
  <si>
    <t>Bottelstone</t>
  </si>
  <si>
    <t>Seedman</t>
  </si>
  <si>
    <t>Shalcras</t>
  </si>
  <si>
    <t>Peagrim</t>
  </si>
  <si>
    <t>Threadgall</t>
  </si>
  <si>
    <t>Zini</t>
  </si>
  <si>
    <t>MacCheyne</t>
  </si>
  <si>
    <t>Mansbridge</t>
  </si>
  <si>
    <t>Yekel</t>
  </si>
  <si>
    <t>Cossans</t>
  </si>
  <si>
    <t>Stoker</t>
  </si>
  <si>
    <t>Ordish</t>
  </si>
  <si>
    <t>Lugton</t>
  </si>
  <si>
    <t>Connichie</t>
  </si>
  <si>
    <t>Arguile</t>
  </si>
  <si>
    <t>Lester</t>
  </si>
  <si>
    <t>Hawkwood</t>
  </si>
  <si>
    <t>Duddy</t>
  </si>
  <si>
    <t>Castanos</t>
  </si>
  <si>
    <t>Twiddell</t>
  </si>
  <si>
    <t>Flockhart</t>
  </si>
  <si>
    <t>Eland</t>
  </si>
  <si>
    <t>Ilchenko</t>
  </si>
  <si>
    <t>Toupe</t>
  </si>
  <si>
    <t>Braiden</t>
  </si>
  <si>
    <t>Bridgement</t>
  </si>
  <si>
    <t>Crickett</t>
  </si>
  <si>
    <t>Tixall</t>
  </si>
  <si>
    <t>Donne</t>
  </si>
  <si>
    <t>Trewin</t>
  </si>
  <si>
    <t>Fiddeman</t>
  </si>
  <si>
    <t>Sandys</t>
  </si>
  <si>
    <t>McWard</t>
  </si>
  <si>
    <t>Bockman</t>
  </si>
  <si>
    <t>Gerrie</t>
  </si>
  <si>
    <t>Dahler</t>
  </si>
  <si>
    <t>Normanvill</t>
  </si>
  <si>
    <t>Cudworth</t>
  </si>
  <si>
    <t>Drillot</t>
  </si>
  <si>
    <t>Biggerstaff</t>
  </si>
  <si>
    <t>Scammell</t>
  </si>
  <si>
    <t>Slimm</t>
  </si>
  <si>
    <t>Venny</t>
  </si>
  <si>
    <t>Applewhaite</t>
  </si>
  <si>
    <t>Christy</t>
  </si>
  <si>
    <t>Crossgrove</t>
  </si>
  <si>
    <t>Ramsey</t>
  </si>
  <si>
    <t>Scinelli</t>
  </si>
  <si>
    <t>Bowra</t>
  </si>
  <si>
    <t>Fahy</t>
  </si>
  <si>
    <t>Loxdale</t>
  </si>
  <si>
    <t>Prester</t>
  </si>
  <si>
    <t>Posselow</t>
  </si>
  <si>
    <t>Vokes</t>
  </si>
  <si>
    <t>Stanney</t>
  </si>
  <si>
    <t>Ormshaw</t>
  </si>
  <si>
    <t>Wildblood</t>
  </si>
  <si>
    <t>Biasio</t>
  </si>
  <si>
    <t>Banbrook</t>
  </si>
  <si>
    <t>Brazil</t>
  </si>
  <si>
    <t>Oleszczak</t>
  </si>
  <si>
    <t>Springell</t>
  </si>
  <si>
    <t>Piggford</t>
  </si>
  <si>
    <t>Saiger</t>
  </si>
  <si>
    <t>O'Leagham</t>
  </si>
  <si>
    <t>Rixon</t>
  </si>
  <si>
    <t>Bullas</t>
  </si>
  <si>
    <t>Spurr</t>
  </si>
  <si>
    <t>De Witt</t>
  </si>
  <si>
    <t>Guitel</t>
  </si>
  <si>
    <t>Baukham</t>
  </si>
  <si>
    <t>Allbones</t>
  </si>
  <si>
    <t>Gerler</t>
  </si>
  <si>
    <t>Ramsdell</t>
  </si>
  <si>
    <t>Gillopp</t>
  </si>
  <si>
    <t>Jorioz</t>
  </si>
  <si>
    <t>Margrem</t>
  </si>
  <si>
    <t>Carlett</t>
  </si>
  <si>
    <t>Shackel</t>
  </si>
  <si>
    <t>Burnel</t>
  </si>
  <si>
    <t>Maile</t>
  </si>
  <si>
    <t>Musgrave</t>
  </si>
  <si>
    <t>Mates</t>
  </si>
  <si>
    <t>Sketcher</t>
  </si>
  <si>
    <t>Tinkler</t>
  </si>
  <si>
    <t>Angrock</t>
  </si>
  <si>
    <t>Cristoforo</t>
  </si>
  <si>
    <t>Whatsize</t>
  </si>
  <si>
    <t>Dymock</t>
  </si>
  <si>
    <t>Mercik</t>
  </si>
  <si>
    <t>Jenton</t>
  </si>
  <si>
    <t>Lumbly</t>
  </si>
  <si>
    <t>MacGibbon</t>
  </si>
  <si>
    <t>Flacke</t>
  </si>
  <si>
    <t>Pavlov</t>
  </si>
  <si>
    <t>Foulcher</t>
  </si>
  <si>
    <t>Newcom</t>
  </si>
  <si>
    <t>Broadberry</t>
  </si>
  <si>
    <t>Kauscher</t>
  </si>
  <si>
    <t>Fulep</t>
  </si>
  <si>
    <t>Beville</t>
  </si>
  <si>
    <t>Cariss</t>
  </si>
  <si>
    <t>Hollerin</t>
  </si>
  <si>
    <t>Winckworth</t>
  </si>
  <si>
    <t>Payley</t>
  </si>
  <si>
    <t>Escalero</t>
  </si>
  <si>
    <t>Glazebrook</t>
  </si>
  <si>
    <t>Caveill</t>
  </si>
  <si>
    <t>Eggers</t>
  </si>
  <si>
    <t>Ballston</t>
  </si>
  <si>
    <t>Worswick</t>
  </si>
  <si>
    <t>Kenneford</t>
  </si>
  <si>
    <t>Pothecary</t>
  </si>
  <si>
    <t>Shawell</t>
  </si>
  <si>
    <t>Ewing</t>
  </si>
  <si>
    <t>Markel</t>
  </si>
  <si>
    <t>Vyel</t>
  </si>
  <si>
    <t>Billany</t>
  </si>
  <si>
    <t>Wankel</t>
  </si>
  <si>
    <t>Hacon</t>
  </si>
  <si>
    <t>Andryushin</t>
  </si>
  <si>
    <t>Radage</t>
  </si>
  <si>
    <t>Pendre</t>
  </si>
  <si>
    <t>McOwen</t>
  </si>
  <si>
    <t>Rycroft</t>
  </si>
  <si>
    <t>Dobbison</t>
  </si>
  <si>
    <t>Kiernan</t>
  </si>
  <si>
    <t>Lythgoe</t>
  </si>
  <si>
    <t>Klousner</t>
  </si>
  <si>
    <t>Vondrak</t>
  </si>
  <si>
    <t>Sewill</t>
  </si>
  <si>
    <t>Lithgow</t>
  </si>
  <si>
    <t>Sam</t>
  </si>
  <si>
    <t>Rylett</t>
  </si>
  <si>
    <t>Caught</t>
  </si>
  <si>
    <t>Carwithen</t>
  </si>
  <si>
    <t>Poyle</t>
  </si>
  <si>
    <t>Gerretsen</t>
  </si>
  <si>
    <t>Pincott</t>
  </si>
  <si>
    <t>Runham</t>
  </si>
  <si>
    <t>Criag</t>
  </si>
  <si>
    <t>Leele</t>
  </si>
  <si>
    <t>Bere</t>
  </si>
  <si>
    <t>Verey</t>
  </si>
  <si>
    <t>Belcham</t>
  </si>
  <si>
    <t>Packe</t>
  </si>
  <si>
    <t>Bruni</t>
  </si>
  <si>
    <t>Risom</t>
  </si>
  <si>
    <t>Colenutt</t>
  </si>
  <si>
    <t>Pusey</t>
  </si>
  <si>
    <t>Bentote</t>
  </si>
  <si>
    <t>Feechum</t>
  </si>
  <si>
    <t>Bavin</t>
  </si>
  <si>
    <t>Dinan</t>
  </si>
  <si>
    <t>Bendtsen</t>
  </si>
  <si>
    <t>Southan</t>
  </si>
  <si>
    <t>Crack</t>
  </si>
  <si>
    <t>Rouby</t>
  </si>
  <si>
    <t>Emes</t>
  </si>
  <si>
    <t>Parnall</t>
  </si>
  <si>
    <t>Pettecrew</t>
  </si>
  <si>
    <t>Coggeshall</t>
  </si>
  <si>
    <t>Steffan</t>
  </si>
  <si>
    <t>Sadry</t>
  </si>
  <si>
    <t>Smallbone</t>
  </si>
  <si>
    <t>Iacapucci</t>
  </si>
  <si>
    <t>Whittlesea</t>
  </si>
  <si>
    <t>Done</t>
  </si>
  <si>
    <t>Czaja</t>
  </si>
  <si>
    <t>Pummery</t>
  </si>
  <si>
    <t>Alasdair</t>
  </si>
  <si>
    <t>McGavin</t>
  </si>
  <si>
    <t>Jochens</t>
  </si>
  <si>
    <t>Gaythwaite</t>
  </si>
  <si>
    <t>Fist</t>
  </si>
  <si>
    <t>Liffe</t>
  </si>
  <si>
    <t>Wakelin</t>
  </si>
  <si>
    <t>Devil</t>
  </si>
  <si>
    <t>Gethyn</t>
  </si>
  <si>
    <t>Marriner</t>
  </si>
  <si>
    <t>Plevey</t>
  </si>
  <si>
    <t>Rosen</t>
  </si>
  <si>
    <t>Butterick</t>
  </si>
  <si>
    <t>Bails</t>
  </si>
  <si>
    <t>Catto</t>
  </si>
  <si>
    <t>Klimkiewich</t>
  </si>
  <si>
    <t>Waiting</t>
  </si>
  <si>
    <t>McKiernan</t>
  </si>
  <si>
    <t>Peert</t>
  </si>
  <si>
    <t>Bartrum</t>
  </si>
  <si>
    <t>Dulieu</t>
  </si>
  <si>
    <t>Baudins</t>
  </si>
  <si>
    <t>Millions</t>
  </si>
  <si>
    <t>Rance</t>
  </si>
  <si>
    <t>Zellmer</t>
  </si>
  <si>
    <t>McVane</t>
  </si>
  <si>
    <t>Beirne</t>
  </si>
  <si>
    <t>Beneze</t>
  </si>
  <si>
    <t>Guslon</t>
  </si>
  <si>
    <t>Paddingdon</t>
  </si>
  <si>
    <t>Dockrell</t>
  </si>
  <si>
    <t>Chominski</t>
  </si>
  <si>
    <t>Jahan</t>
  </si>
  <si>
    <t>Petzolt</t>
  </si>
  <si>
    <t>Brambley</t>
  </si>
  <si>
    <t>Haresign</t>
  </si>
  <si>
    <t>Cess</t>
  </si>
  <si>
    <t>Dilke</t>
  </si>
  <si>
    <t>Linklater</t>
  </si>
  <si>
    <t>Bayne</t>
  </si>
  <si>
    <t>Langdon</t>
  </si>
  <si>
    <t>Dorrins</t>
  </si>
  <si>
    <t>Deetlefs</t>
  </si>
  <si>
    <t>Evreux</t>
  </si>
  <si>
    <t>Godmer</t>
  </si>
  <si>
    <t>Rosson</t>
  </si>
  <si>
    <t>Willows</t>
  </si>
  <si>
    <t>Ferrara</t>
  </si>
  <si>
    <t>Furby</t>
  </si>
  <si>
    <t>McLaughlin</t>
  </si>
  <si>
    <t>Merali</t>
  </si>
  <si>
    <t>Lubman</t>
  </si>
  <si>
    <t>Vost</t>
  </si>
  <si>
    <t>Dahlman</t>
  </si>
  <si>
    <t>Clines</t>
  </si>
  <si>
    <t>Birdall</t>
  </si>
  <si>
    <t>Hutchens</t>
  </si>
  <si>
    <t>Whardley</t>
  </si>
  <si>
    <t>Agnew</t>
  </si>
  <si>
    <t>Held</t>
  </si>
  <si>
    <t>Muldoon</t>
  </si>
  <si>
    <t>Dunkerley</t>
  </si>
  <si>
    <t>Folbige</t>
  </si>
  <si>
    <t>Neasam</t>
  </si>
  <si>
    <t>Standering</t>
  </si>
  <si>
    <t>Meharry</t>
  </si>
  <si>
    <t>Jankin</t>
  </si>
  <si>
    <t>Londors</t>
  </si>
  <si>
    <t>Groucock</t>
  </si>
  <si>
    <t>Knowling</t>
  </si>
  <si>
    <t>McFetridge</t>
  </si>
  <si>
    <t>Bumford</t>
  </si>
  <si>
    <t>Hardes</t>
  </si>
  <si>
    <t>Yanele</t>
  </si>
  <si>
    <t>Haysar</t>
  </si>
  <si>
    <t>Vannoort</t>
  </si>
  <si>
    <t>Bauduccio</t>
  </si>
  <si>
    <t>Scotsbrook</t>
  </si>
  <si>
    <t>Mishaw</t>
  </si>
  <si>
    <t>Wasson</t>
  </si>
  <si>
    <t>Loeber</t>
  </si>
  <si>
    <t>Whittek</t>
  </si>
  <si>
    <t>Ubanks</t>
  </si>
  <si>
    <t>Vallerine</t>
  </si>
  <si>
    <t>Seydlitz</t>
  </si>
  <si>
    <t>Whitecross</t>
  </si>
  <si>
    <t>Craddy</t>
  </si>
  <si>
    <t>Lyptrit</t>
  </si>
  <si>
    <t>Halliday</t>
  </si>
  <si>
    <t>Kielty</t>
  </si>
  <si>
    <t>Gaenor</t>
  </si>
  <si>
    <t>Face</t>
  </si>
  <si>
    <t>Searston</t>
  </si>
  <si>
    <t>Streak</t>
  </si>
  <si>
    <t>Catanheira</t>
  </si>
  <si>
    <t>Arrington</t>
  </si>
  <si>
    <t>Lobley</t>
  </si>
  <si>
    <t>McGown</t>
  </si>
  <si>
    <t>Hughman</t>
  </si>
  <si>
    <t>Duckett</t>
  </si>
  <si>
    <t>Aldhous</t>
  </si>
  <si>
    <t>Iannuzzelli</t>
  </si>
  <si>
    <t>Danielkiewicz</t>
  </si>
  <si>
    <t>Kleinmintz</t>
  </si>
  <si>
    <t>Bonniface</t>
  </si>
  <si>
    <t>Perago</t>
  </si>
  <si>
    <t>Everil</t>
  </si>
  <si>
    <t>Spawton</t>
  </si>
  <si>
    <t>Trundle</t>
  </si>
  <si>
    <t>Bestar</t>
  </si>
  <si>
    <t>Geare</t>
  </si>
  <si>
    <t>Le Merchant</t>
  </si>
  <si>
    <t>Blayney</t>
  </si>
  <si>
    <t>Bernini</t>
  </si>
  <si>
    <t>Skett</t>
  </si>
  <si>
    <t>Norcross</t>
  </si>
  <si>
    <t>Giraudot</t>
  </si>
  <si>
    <t>Coulter</t>
  </si>
  <si>
    <t>Gobbett</t>
  </si>
  <si>
    <t>Harriot</t>
  </si>
  <si>
    <t>Lozano</t>
  </si>
  <si>
    <t>Crossan</t>
  </si>
  <si>
    <t>Nickless</t>
  </si>
  <si>
    <t>Scarrisbrick</t>
  </si>
  <si>
    <t>Scardafield</t>
  </si>
  <si>
    <t>Waleran</t>
  </si>
  <si>
    <t>O'Keenan</t>
  </si>
  <si>
    <t>Devoy</t>
  </si>
  <si>
    <t>Marrion</t>
  </si>
  <si>
    <t>Alessandrelli</t>
  </si>
  <si>
    <t>Dwerryhouse</t>
  </si>
  <si>
    <t>Sealeaf</t>
  </si>
  <si>
    <t>Barnewille</t>
  </si>
  <si>
    <t>Wallis</t>
  </si>
  <si>
    <t>Brasner</t>
  </si>
  <si>
    <t>Pidler</t>
  </si>
  <si>
    <t>Tidy</t>
  </si>
  <si>
    <t>Nutley</t>
  </si>
  <si>
    <t>Spehr</t>
  </si>
  <si>
    <t>De la Barre</t>
  </si>
  <si>
    <t>Prattin</t>
  </si>
  <si>
    <t>Letrange</t>
  </si>
  <si>
    <t>Wildsmith</t>
  </si>
  <si>
    <t>Arnolds</t>
  </si>
  <si>
    <t>Grimwade</t>
  </si>
  <si>
    <t>Rowbotham</t>
  </si>
  <si>
    <t>Higginbottam</t>
  </si>
  <si>
    <t>Dommett</t>
  </si>
  <si>
    <t>Szymon</t>
  </si>
  <si>
    <t>Gadson</t>
  </si>
  <si>
    <t>Cunradi</t>
  </si>
  <si>
    <t>Klees</t>
  </si>
  <si>
    <t>Berthel</t>
  </si>
  <si>
    <t>Eager</t>
  </si>
  <si>
    <t>Janaway</t>
  </si>
  <si>
    <t>Nelthorpe</t>
  </si>
  <si>
    <t>Lissenden</t>
  </si>
  <si>
    <t>Bonin</t>
  </si>
  <si>
    <t>Fawks</t>
  </si>
  <si>
    <t>Robez</t>
  </si>
  <si>
    <t>Woolvin</t>
  </si>
  <si>
    <t>Quickenden</t>
  </si>
  <si>
    <t>Steutly</t>
  </si>
  <si>
    <t>Downs</t>
  </si>
  <si>
    <t>Lipman</t>
  </si>
  <si>
    <t>Cockerell</t>
  </si>
  <si>
    <t>Gridley</t>
  </si>
  <si>
    <t>Shackle</t>
  </si>
  <si>
    <t>Carbry</t>
  </si>
  <si>
    <t>Challis</t>
  </si>
  <si>
    <t>Coaker</t>
  </si>
  <si>
    <t>Gerant</t>
  </si>
  <si>
    <t>Brome</t>
  </si>
  <si>
    <t>McCrystal</t>
  </si>
  <si>
    <t>Larway</t>
  </si>
  <si>
    <t>Kobes</t>
  </si>
  <si>
    <t>Assaf</t>
  </si>
  <si>
    <t>Niesel</t>
  </si>
  <si>
    <t>Guilaem</t>
  </si>
  <si>
    <t>Dumbelton</t>
  </si>
  <si>
    <t>Tilne</t>
  </si>
  <si>
    <t>Wallington</t>
  </si>
  <si>
    <t>Bruggen</t>
  </si>
  <si>
    <t>Henze</t>
  </si>
  <si>
    <t>Poutress</t>
  </si>
  <si>
    <t>Rickwood</t>
  </si>
  <si>
    <t>Steketee</t>
  </si>
  <si>
    <t>Chape</t>
  </si>
  <si>
    <t>Yve</t>
  </si>
  <si>
    <t>Carney</t>
  </si>
  <si>
    <t>Cuddon</t>
  </si>
  <si>
    <t>De la Harpe</t>
  </si>
  <si>
    <t>Tireman</t>
  </si>
  <si>
    <t>McFadin</t>
  </si>
  <si>
    <t>Sperry</t>
  </si>
  <si>
    <t>Dutteridge</t>
  </si>
  <si>
    <t>Lawrenz</t>
  </si>
  <si>
    <t>Monshall</t>
  </si>
  <si>
    <t>Whittock</t>
  </si>
  <si>
    <t>Heliet</t>
  </si>
  <si>
    <t>Prott</t>
  </si>
  <si>
    <t>Ackhurst</t>
  </si>
  <si>
    <t>Scatcher</t>
  </si>
  <si>
    <t>Caser</t>
  </si>
  <si>
    <t>Shrimpling</t>
  </si>
  <si>
    <t>Headrick</t>
  </si>
  <si>
    <t>Lahy</t>
  </si>
  <si>
    <t>Johanning</t>
  </si>
  <si>
    <t>Roseburgh</t>
  </si>
  <si>
    <t>Fearnley</t>
  </si>
  <si>
    <t>Stollman</t>
  </si>
  <si>
    <t>Branney</t>
  </si>
  <si>
    <t>Scrimshire</t>
  </si>
  <si>
    <t>Mowat</t>
  </si>
  <si>
    <t>Farriar</t>
  </si>
  <si>
    <t>Hurford</t>
  </si>
  <si>
    <t>Lacer</t>
  </si>
  <si>
    <t>Partener</t>
  </si>
  <si>
    <t>Gudyer</t>
  </si>
  <si>
    <t>Ravens</t>
  </si>
  <si>
    <t>Scad</t>
  </si>
  <si>
    <t>Dearlove</t>
  </si>
  <si>
    <t>Tezure</t>
  </si>
  <si>
    <t>Torbett</t>
  </si>
  <si>
    <t>Cokely</t>
  </si>
  <si>
    <t>Sailor</t>
  </si>
  <si>
    <t>Gooderick</t>
  </si>
  <si>
    <t>Benthall</t>
  </si>
  <si>
    <t>Tinn</t>
  </si>
  <si>
    <t>Pavelin</t>
  </si>
  <si>
    <t>Bottini</t>
  </si>
  <si>
    <t>Bulward</t>
  </si>
  <si>
    <t>Dwine</t>
  </si>
  <si>
    <t>Osler</t>
  </si>
  <si>
    <t>Kwietek</t>
  </si>
  <si>
    <t>Ayling</t>
  </si>
  <si>
    <t>Boissieux</t>
  </si>
  <si>
    <t>Gowar</t>
  </si>
  <si>
    <t>Coomer</t>
  </si>
  <si>
    <t>Kubacki</t>
  </si>
  <si>
    <t>Merrifield</t>
  </si>
  <si>
    <t>Hothersall</t>
  </si>
  <si>
    <t>Saltmarshe</t>
  </si>
  <si>
    <t>Skillington</t>
  </si>
  <si>
    <t>Tuftin</t>
  </si>
  <si>
    <t>Lukes</t>
  </si>
  <si>
    <t>McLorinan</t>
  </si>
  <si>
    <t>Aumerle</t>
  </si>
  <si>
    <t>Vinson</t>
  </si>
  <si>
    <t>Iacovo</t>
  </si>
  <si>
    <t>Aronovitz</t>
  </si>
  <si>
    <t>Cockram</t>
  </si>
  <si>
    <t>Balchin</t>
  </si>
  <si>
    <t>Cotterrill</t>
  </si>
  <si>
    <t>Seneschal</t>
  </si>
  <si>
    <t>Hindenburg</t>
  </si>
  <si>
    <t>Chrystal</t>
  </si>
  <si>
    <t>Gionettitti</t>
  </si>
  <si>
    <t>Patrone</t>
  </si>
  <si>
    <t>Gisbourn</t>
  </si>
  <si>
    <t>Minor</t>
  </si>
  <si>
    <t>Bezants</t>
  </si>
  <si>
    <t>Juett</t>
  </si>
  <si>
    <t>Peltzer</t>
  </si>
  <si>
    <t>Betterton</t>
  </si>
  <si>
    <t>Treffry</t>
  </si>
  <si>
    <t>Spensly</t>
  </si>
  <si>
    <t>Yele</t>
  </si>
  <si>
    <t>Meynell</t>
  </si>
  <si>
    <t>Kolakovic</t>
  </si>
  <si>
    <t>Petasch</t>
  </si>
  <si>
    <t>Sleit</t>
  </si>
  <si>
    <t>Jackman</t>
  </si>
  <si>
    <t>Aaronsohn</t>
  </si>
  <si>
    <t>Kos</t>
  </si>
  <si>
    <t>Juschka</t>
  </si>
  <si>
    <t>MacAne</t>
  </si>
  <si>
    <t>Jakubczyk</t>
  </si>
  <si>
    <t>Wilkins</t>
  </si>
  <si>
    <t>Appleton</t>
  </si>
  <si>
    <t>Grabbam</t>
  </si>
  <si>
    <t>Suero</t>
  </si>
  <si>
    <t>Gilling</t>
  </si>
  <si>
    <t>Mackro</t>
  </si>
  <si>
    <t>Birley</t>
  </si>
  <si>
    <t>Veracruysse</t>
  </si>
  <si>
    <t>Moles</t>
  </si>
  <si>
    <t>Pizer</t>
  </si>
  <si>
    <t>Abrahmer</t>
  </si>
  <si>
    <t>Ricciardi</t>
  </si>
  <si>
    <t>McWilliams</t>
  </si>
  <si>
    <t>Bernardinelli</t>
  </si>
  <si>
    <t>Burnhard</t>
  </si>
  <si>
    <t>Braddon</t>
  </si>
  <si>
    <t>Helling</t>
  </si>
  <si>
    <t>Dessent</t>
  </si>
  <si>
    <t>Grouer</t>
  </si>
  <si>
    <t>Leyfield</t>
  </si>
  <si>
    <t>Davidoff</t>
  </si>
  <si>
    <t>Littledike</t>
  </si>
  <si>
    <t>Blackden</t>
  </si>
  <si>
    <t>Le feaver</t>
  </si>
  <si>
    <t>De Leek</t>
  </si>
  <si>
    <t>Pollie</t>
  </si>
  <si>
    <t>Mayoh</t>
  </si>
  <si>
    <t>Pietrusiak</t>
  </si>
  <si>
    <t>Crosser</t>
  </si>
  <si>
    <t>Britch</t>
  </si>
  <si>
    <t>Slograve</t>
  </si>
  <si>
    <t>Odams</t>
  </si>
  <si>
    <t>Berford</t>
  </si>
  <si>
    <t>Kibblewhite</t>
  </si>
  <si>
    <t>McGreay</t>
  </si>
  <si>
    <t>Wodham</t>
  </si>
  <si>
    <t>Jakubovits</t>
  </si>
  <si>
    <t>Ison</t>
  </si>
  <si>
    <t>Parr</t>
  </si>
  <si>
    <t>Bakster</t>
  </si>
  <si>
    <t>Cornock</t>
  </si>
  <si>
    <t>Ioannidis</t>
  </si>
  <si>
    <t>De Matteis</t>
  </si>
  <si>
    <t>Schach</t>
  </si>
  <si>
    <t>Pavey</t>
  </si>
  <si>
    <t>Crimes</t>
  </si>
  <si>
    <t>O'Leahy</t>
  </si>
  <si>
    <t>Ropars</t>
  </si>
  <si>
    <t>Heersema</t>
  </si>
  <si>
    <t>Berkery</t>
  </si>
  <si>
    <t>Girardengo</t>
  </si>
  <si>
    <t>Brokenshire</t>
  </si>
  <si>
    <t>Goane</t>
  </si>
  <si>
    <t>Rosenschein</t>
  </si>
  <si>
    <t>Faraday</t>
  </si>
  <si>
    <t>Olford</t>
  </si>
  <si>
    <t>Golsworthy</t>
  </si>
  <si>
    <t>Bernocchi</t>
  </si>
  <si>
    <t>Carwithan</t>
  </si>
  <si>
    <t>Poundsford</t>
  </si>
  <si>
    <t>Lathom</t>
  </si>
  <si>
    <t>Flatt</t>
  </si>
  <si>
    <t>Milner</t>
  </si>
  <si>
    <t>Norcock</t>
  </si>
  <si>
    <t>Nuzzi</t>
  </si>
  <si>
    <t>Voller</t>
  </si>
  <si>
    <t>Cooksley</t>
  </si>
  <si>
    <t>Grandisson</t>
  </si>
  <si>
    <t>Koubek</t>
  </si>
  <si>
    <t>Beadman</t>
  </si>
  <si>
    <t>MacClancey</t>
  </si>
  <si>
    <t>Olexa</t>
  </si>
  <si>
    <t>Seater</t>
  </si>
  <si>
    <t>Phillps</t>
  </si>
  <si>
    <t>Cliffe</t>
  </si>
  <si>
    <t>Machans</t>
  </si>
  <si>
    <t>McIlhone</t>
  </si>
  <si>
    <t>Klewi</t>
  </si>
  <si>
    <t>Franzel</t>
  </si>
  <si>
    <t>Casement</t>
  </si>
  <si>
    <t>Farnham</t>
  </si>
  <si>
    <t>Gammett</t>
  </si>
  <si>
    <t>Gilkes</t>
  </si>
  <si>
    <t>Smetoun</t>
  </si>
  <si>
    <t>Godden</t>
  </si>
  <si>
    <t>Thormann</t>
  </si>
  <si>
    <t>Lidgley</t>
  </si>
  <si>
    <t>Alessandretti</t>
  </si>
  <si>
    <t>Handes</t>
  </si>
  <si>
    <t>Sollett</t>
  </si>
  <si>
    <t>Whinray</t>
  </si>
  <si>
    <t>Magrane</t>
  </si>
  <si>
    <t>Trenbey</t>
  </si>
  <si>
    <t>Tregunna</t>
  </si>
  <si>
    <t>Eyrl</t>
  </si>
  <si>
    <t>Gennrich</t>
  </si>
  <si>
    <t>Bilbrook</t>
  </si>
  <si>
    <t>Littrell</t>
  </si>
  <si>
    <t>Andraud</t>
  </si>
  <si>
    <t>Kleinmann</t>
  </si>
  <si>
    <t>Biddulph</t>
  </si>
  <si>
    <t>Gladwell</t>
  </si>
  <si>
    <t>Bullent</t>
  </si>
  <si>
    <t>Kittiman</t>
  </si>
  <si>
    <t>Peele</t>
  </si>
  <si>
    <t>Burgan</t>
  </si>
  <si>
    <t>Knappett</t>
  </si>
  <si>
    <t>MacEllen</t>
  </si>
  <si>
    <t>Cavil</t>
  </si>
  <si>
    <t>Gamett</t>
  </si>
  <si>
    <t>McCarter</t>
  </si>
  <si>
    <t>Hamman</t>
  </si>
  <si>
    <t>Benkin</t>
  </si>
  <si>
    <t>Gilpillan</t>
  </si>
  <si>
    <t>Kitchin</t>
  </si>
  <si>
    <t>Peyntue</t>
  </si>
  <si>
    <t>Dufton</t>
  </si>
  <si>
    <t>Rainger</t>
  </si>
  <si>
    <t>Oseland</t>
  </si>
  <si>
    <t>Glavias</t>
  </si>
  <si>
    <t>Weald</t>
  </si>
  <si>
    <t>Kliner</t>
  </si>
  <si>
    <t>Bazylets</t>
  </si>
  <si>
    <t>Bottoner</t>
  </si>
  <si>
    <t>Keld</t>
  </si>
  <si>
    <t>Leipold</t>
  </si>
  <si>
    <t>Thunnerclef</t>
  </si>
  <si>
    <t>Wilce</t>
  </si>
  <si>
    <t>Laboune</t>
  </si>
  <si>
    <t>Getcliff</t>
  </si>
  <si>
    <t>Dikles</t>
  </si>
  <si>
    <t>Boyse</t>
  </si>
  <si>
    <t>Frankland</t>
  </si>
  <si>
    <t>Ducket</t>
  </si>
  <si>
    <t>Smalley</t>
  </si>
  <si>
    <t>Scollard</t>
  </si>
  <si>
    <t>Pashba</t>
  </si>
  <si>
    <t>Fasson</t>
  </si>
  <si>
    <t>Ticic</t>
  </si>
  <si>
    <t>Crain</t>
  </si>
  <si>
    <t>Settle</t>
  </si>
  <si>
    <t>Tuley</t>
  </si>
  <si>
    <t>Craine</t>
  </si>
  <si>
    <t>Beedon</t>
  </si>
  <si>
    <t>Wibrew</t>
  </si>
  <si>
    <t>Braunton</t>
  </si>
  <si>
    <t>Wilcot</t>
  </si>
  <si>
    <t>Belderson</t>
  </si>
  <si>
    <t>Cole</t>
  </si>
  <si>
    <t>Mapam</t>
  </si>
  <si>
    <t>Whorton</t>
  </si>
  <si>
    <t>Milby</t>
  </si>
  <si>
    <t>Redborn</t>
  </si>
  <si>
    <t>Timms</t>
  </si>
  <si>
    <t>Agett</t>
  </si>
  <si>
    <t>Solloway</t>
  </si>
  <si>
    <t>Allabush</t>
  </si>
  <si>
    <t>Klemenz</t>
  </si>
  <si>
    <t>Palle</t>
  </si>
  <si>
    <t>Hannabuss</t>
  </si>
  <si>
    <t>Piaggia</t>
  </si>
  <si>
    <t>Farlamb</t>
  </si>
  <si>
    <t>Atyeo</t>
  </si>
  <si>
    <t>Bosquet</t>
  </si>
  <si>
    <t>Habershaw</t>
  </si>
  <si>
    <t>Belt</t>
  </si>
  <si>
    <t>Robotham</t>
  </si>
  <si>
    <t>Galfour</t>
  </si>
  <si>
    <t>Cornillot</t>
  </si>
  <si>
    <t>Barnham</t>
  </si>
  <si>
    <t>Eskell</t>
  </si>
  <si>
    <t>Kelby</t>
  </si>
  <si>
    <t>Loxston</t>
  </si>
  <si>
    <t>Ojeda</t>
  </si>
  <si>
    <t>Atack</t>
  </si>
  <si>
    <t>Fidgeon</t>
  </si>
  <si>
    <t>Krol</t>
  </si>
  <si>
    <t>Shaddick</t>
  </si>
  <si>
    <t>Lamlin</t>
  </si>
  <si>
    <t>Mc Mechan</t>
  </si>
  <si>
    <t>Murton</t>
  </si>
  <si>
    <t>Ryall</t>
  </si>
  <si>
    <t>Higounet</t>
  </si>
  <si>
    <t>Kitchener</t>
  </si>
  <si>
    <t>Woodwind</t>
  </si>
  <si>
    <t>Hallitt</t>
  </si>
  <si>
    <t>Gronaller</t>
  </si>
  <si>
    <t>Fullbrook</t>
  </si>
  <si>
    <t>Cypler</t>
  </si>
  <si>
    <t>Lampett</t>
  </si>
  <si>
    <t>Fardell</t>
  </si>
  <si>
    <t>Blackhall</t>
  </si>
  <si>
    <t>Chapelhow</t>
  </si>
  <si>
    <t>Adolfson</t>
  </si>
  <si>
    <t>MacKnocker</t>
  </si>
  <si>
    <t>Roscam</t>
  </si>
  <si>
    <t>Dopson</t>
  </si>
  <si>
    <t>Gisborne</t>
  </si>
  <si>
    <t>Andreutti</t>
  </si>
  <si>
    <t>Glasspoole</t>
  </si>
  <si>
    <t>Wedlock</t>
  </si>
  <si>
    <t>Petrillo</t>
  </si>
  <si>
    <t>Bromehed</t>
  </si>
  <si>
    <t>Kewley</t>
  </si>
  <si>
    <t>Jerosch</t>
  </si>
  <si>
    <t>Claringbold</t>
  </si>
  <si>
    <t>Rosenblum</t>
  </si>
  <si>
    <t>Rowlinson</t>
  </si>
  <si>
    <t>Pluthero</t>
  </si>
  <si>
    <t>Fortnam</t>
  </si>
  <si>
    <t>Dikelin</t>
  </si>
  <si>
    <t>Simonnin</t>
  </si>
  <si>
    <t>Warkup</t>
  </si>
  <si>
    <t>Halms</t>
  </si>
  <si>
    <t>Mungham</t>
  </si>
  <si>
    <t>MacRury</t>
  </si>
  <si>
    <t>Gildersleeve</t>
  </si>
  <si>
    <t>Staziker</t>
  </si>
  <si>
    <t>Cudd</t>
  </si>
  <si>
    <t>Gannan</t>
  </si>
  <si>
    <t>Pirolini</t>
  </si>
  <si>
    <t>Wainscot</t>
  </si>
  <si>
    <t>Gever</t>
  </si>
  <si>
    <t>McEvon</t>
  </si>
  <si>
    <t>Renyard</t>
  </si>
  <si>
    <t>Pennazzi</t>
  </si>
  <si>
    <t>Rodgers</t>
  </si>
  <si>
    <t>Daice</t>
  </si>
  <si>
    <t>Ebbage</t>
  </si>
  <si>
    <t>Knowlman</t>
  </si>
  <si>
    <t>Hartrick</t>
  </si>
  <si>
    <t>Himsworth</t>
  </si>
  <si>
    <t>Stonehewer</t>
  </si>
  <si>
    <t>Pountain</t>
  </si>
  <si>
    <t>Keme</t>
  </si>
  <si>
    <t>Hesey</t>
  </si>
  <si>
    <t>Yesinin</t>
  </si>
  <si>
    <t>Leist</t>
  </si>
  <si>
    <t>Ort</t>
  </si>
  <si>
    <t>McGougan</t>
  </si>
  <si>
    <t>Workman</t>
  </si>
  <si>
    <t>Maffey</t>
  </si>
  <si>
    <t>Barthropp</t>
  </si>
  <si>
    <t>Bauser</t>
  </si>
  <si>
    <t>Filippucci</t>
  </si>
  <si>
    <t>Langcaster</t>
  </si>
  <si>
    <t>Senior</t>
  </si>
  <si>
    <t>Grebner</t>
  </si>
  <si>
    <t>Redwood</t>
  </si>
  <si>
    <t>Atwell</t>
  </si>
  <si>
    <t>Lyste</t>
  </si>
  <si>
    <t>Chiplin</t>
  </si>
  <si>
    <t>Maffia</t>
  </si>
  <si>
    <t>Brodeur</t>
  </si>
  <si>
    <t>De Lorenzo</t>
  </si>
  <si>
    <t>Janiszewski</t>
  </si>
  <si>
    <t>Prue</t>
  </si>
  <si>
    <t>Baunton</t>
  </si>
  <si>
    <t>Hendin</t>
  </si>
  <si>
    <t>Rowthorn</t>
  </si>
  <si>
    <t>Wellesley</t>
  </si>
  <si>
    <t>Gawthrope</t>
  </si>
  <si>
    <t>Breheny</t>
  </si>
  <si>
    <t>Chilcott</t>
  </si>
  <si>
    <t>Gasparro</t>
  </si>
  <si>
    <t>Neumann</t>
  </si>
  <si>
    <t>Sizzey</t>
  </si>
  <si>
    <t>Naulls</t>
  </si>
  <si>
    <t>O'Meara</t>
  </si>
  <si>
    <t>Cerman</t>
  </si>
  <si>
    <t>Humpherston</t>
  </si>
  <si>
    <t>Spiby</t>
  </si>
  <si>
    <t>Daulby</t>
  </si>
  <si>
    <t>Goodere</t>
  </si>
  <si>
    <t>Eakly</t>
  </si>
  <si>
    <t>Mortell</t>
  </si>
  <si>
    <t>Slowly</t>
  </si>
  <si>
    <t>Alvarado</t>
  </si>
  <si>
    <t>Sparhawk</t>
  </si>
  <si>
    <t>Heymes</t>
  </si>
  <si>
    <t>Apark</t>
  </si>
  <si>
    <t>Lonsbrough</t>
  </si>
  <si>
    <t>Jeeks</t>
  </si>
  <si>
    <t>Brimming</t>
  </si>
  <si>
    <t>Lesly</t>
  </si>
  <si>
    <t>Domleo</t>
  </si>
  <si>
    <t>Quartly</t>
  </si>
  <si>
    <t>Cellier</t>
  </si>
  <si>
    <t>Ding</t>
  </si>
  <si>
    <t>Hryniewicki</t>
  </si>
  <si>
    <t>Muggeridge</t>
  </si>
  <si>
    <t>Sheavills</t>
  </si>
  <si>
    <t>Bernetti</t>
  </si>
  <si>
    <t>Robben</t>
  </si>
  <si>
    <t>Shinfield</t>
  </si>
  <si>
    <t>Bollans</t>
  </si>
  <si>
    <t>Milnthorpe</t>
  </si>
  <si>
    <t>Zoellner</t>
  </si>
  <si>
    <t>Brazear</t>
  </si>
  <si>
    <t>Butcher</t>
  </si>
  <si>
    <t>Di Biaggi</t>
  </si>
  <si>
    <t>Aldwich</t>
  </si>
  <si>
    <t>Wards</t>
  </si>
  <si>
    <t>MacShirie</t>
  </si>
  <si>
    <t>Marien</t>
  </si>
  <si>
    <t>Tomes</t>
  </si>
  <si>
    <t>Fyndon</t>
  </si>
  <si>
    <t>Shoppee</t>
  </si>
  <si>
    <t>Cawood</t>
  </si>
  <si>
    <t>Mallinar</t>
  </si>
  <si>
    <t>Amer</t>
  </si>
  <si>
    <t>Clemson</t>
  </si>
  <si>
    <t>Corrigan</t>
  </si>
  <si>
    <t>Carlile</t>
  </si>
  <si>
    <t>Pringer</t>
  </si>
  <si>
    <t>Harbron</t>
  </si>
  <si>
    <t>Sleney</t>
  </si>
  <si>
    <t>Dudenie</t>
  </si>
  <si>
    <t>Elgey</t>
  </si>
  <si>
    <t>Darben</t>
  </si>
  <si>
    <t>Pasquale</t>
  </si>
  <si>
    <t>Judkins</t>
  </si>
  <si>
    <t>Macewan</t>
  </si>
  <si>
    <t>Shalliker</t>
  </si>
  <si>
    <t>Sherlaw</t>
  </si>
  <si>
    <t>Balfe</t>
  </si>
  <si>
    <t>Prior</t>
  </si>
  <si>
    <t>Ledram</t>
  </si>
  <si>
    <t>Scheffler</t>
  </si>
  <si>
    <t>Dudderidge</t>
  </si>
  <si>
    <t>Audiss</t>
  </si>
  <si>
    <t>O'Fergus</t>
  </si>
  <si>
    <t>Prujean</t>
  </si>
  <si>
    <t>Govett</t>
  </si>
  <si>
    <t>Stearndale</t>
  </si>
  <si>
    <t>Gon</t>
  </si>
  <si>
    <t>Bickerstasse</t>
  </si>
  <si>
    <t>Beach</t>
  </si>
  <si>
    <t>Skyme</t>
  </si>
  <si>
    <t>Crosoer</t>
  </si>
  <si>
    <t>Pigott</t>
  </si>
  <si>
    <t>Hanhardt</t>
  </si>
  <si>
    <t>Finder</t>
  </si>
  <si>
    <t>Alves</t>
  </si>
  <si>
    <t>Purvey</t>
  </si>
  <si>
    <t>Mulliner</t>
  </si>
  <si>
    <t>Gallemore</t>
  </si>
  <si>
    <t>Mathey</t>
  </si>
  <si>
    <t>Fleeman</t>
  </si>
  <si>
    <t>Frizzell</t>
  </si>
  <si>
    <t>Melendez</t>
  </si>
  <si>
    <t>Purchon</t>
  </si>
  <si>
    <t>Prime</t>
  </si>
  <si>
    <t>Cufley</t>
  </si>
  <si>
    <t>Leidl</t>
  </si>
  <si>
    <t>Garwell</t>
  </si>
  <si>
    <t>Hallewell</t>
  </si>
  <si>
    <t>Janovsky</t>
  </si>
  <si>
    <t>Curness</t>
  </si>
  <si>
    <t>Prine</t>
  </si>
  <si>
    <t>Walden</t>
  </si>
  <si>
    <t>Calltone</t>
  </si>
  <si>
    <t>Kennagh</t>
  </si>
  <si>
    <t>Haslam</t>
  </si>
  <si>
    <t>Gall</t>
  </si>
  <si>
    <t>Humerstone</t>
  </si>
  <si>
    <t>Napton</t>
  </si>
  <si>
    <t>Labone</t>
  </si>
  <si>
    <t>Ragless</t>
  </si>
  <si>
    <t>Pirt</t>
  </si>
  <si>
    <t>Crowhurst</t>
  </si>
  <si>
    <t>Jekyll</t>
  </si>
  <si>
    <t>Rowbottom</t>
  </si>
  <si>
    <t>Barthram</t>
  </si>
  <si>
    <t>Kidston</t>
  </si>
  <si>
    <t>Stanbrooke</t>
  </si>
  <si>
    <t>Soppett</t>
  </si>
  <si>
    <t>Parkeson</t>
  </si>
  <si>
    <t>Eslemont</t>
  </si>
  <si>
    <t>Palombi</t>
  </si>
  <si>
    <t>Birtwistle</t>
  </si>
  <si>
    <t>Pigeram</t>
  </si>
  <si>
    <t>Paskin</t>
  </si>
  <si>
    <t>Kinrade</t>
  </si>
  <si>
    <t>Desesquelle</t>
  </si>
  <si>
    <t>Gaffer</t>
  </si>
  <si>
    <t>Jahnel</t>
  </si>
  <si>
    <t>Hosten</t>
  </si>
  <si>
    <t>Tremlett</t>
  </si>
  <si>
    <t>Bims</t>
  </si>
  <si>
    <t>Doddridge</t>
  </si>
  <si>
    <t>Hyman</t>
  </si>
  <si>
    <t>Dimelow</t>
  </si>
  <si>
    <t>La Wille</t>
  </si>
  <si>
    <t>Bamlett</t>
  </si>
  <si>
    <t>Burkill</t>
  </si>
  <si>
    <t>Ludman</t>
  </si>
  <si>
    <t>Cabral</t>
  </si>
  <si>
    <t>Leal</t>
  </si>
  <si>
    <t>McGenn</t>
  </si>
  <si>
    <t>Iacovacci</t>
  </si>
  <si>
    <t>Carneck</t>
  </si>
  <si>
    <t>Alner</t>
  </si>
  <si>
    <t>Ackenhead</t>
  </si>
  <si>
    <t>Labrone</t>
  </si>
  <si>
    <t>Conneely</t>
  </si>
  <si>
    <t>Grinin</t>
  </si>
  <si>
    <t>List</t>
  </si>
  <si>
    <t>Mantz</t>
  </si>
  <si>
    <t>Cunney</t>
  </si>
  <si>
    <t>Lockhurst</t>
  </si>
  <si>
    <t>Jennins</t>
  </si>
  <si>
    <t>Heatlie</t>
  </si>
  <si>
    <t>Robker</t>
  </si>
  <si>
    <t>Ragsdale</t>
  </si>
  <si>
    <t>Sappson</t>
  </si>
  <si>
    <t>Sturrock</t>
  </si>
  <si>
    <t>Sapsed</t>
  </si>
  <si>
    <t>Taffee</t>
  </si>
  <si>
    <t>Clulow</t>
  </si>
  <si>
    <t>Alentyev</t>
  </si>
  <si>
    <t>Falkingham</t>
  </si>
  <si>
    <t>Mingaud</t>
  </si>
  <si>
    <t>Throssell</t>
  </si>
  <si>
    <t>Leebeter</t>
  </si>
  <si>
    <t>Moneypenny</t>
  </si>
  <si>
    <t>Hawsby</t>
  </si>
  <si>
    <t>Kruger</t>
  </si>
  <si>
    <t>Winslet</t>
  </si>
  <si>
    <t>Housden</t>
  </si>
  <si>
    <t>Bernat</t>
  </si>
  <si>
    <t>Argontt</t>
  </si>
  <si>
    <t>Morrison</t>
  </si>
  <si>
    <t>Martugin</t>
  </si>
  <si>
    <t>Bilyard</t>
  </si>
  <si>
    <t>Hawton</t>
  </si>
  <si>
    <t>Barrowcliff</t>
  </si>
  <si>
    <t>Rao</t>
  </si>
  <si>
    <t>Oldford</t>
  </si>
  <si>
    <t>Goldsmith</t>
  </si>
  <si>
    <t>Renfree</t>
  </si>
  <si>
    <t>Vashchenko</t>
  </si>
  <si>
    <t>Figg</t>
  </si>
  <si>
    <t>Humes</t>
  </si>
  <si>
    <t>Plastow</t>
  </si>
  <si>
    <t>Viall</t>
  </si>
  <si>
    <t>Attack</t>
  </si>
  <si>
    <t>Baszniak</t>
  </si>
  <si>
    <t>Messruther</t>
  </si>
  <si>
    <t>Hatter</t>
  </si>
  <si>
    <t>Nassie</t>
  </si>
  <si>
    <t>Nesfield</t>
  </si>
  <si>
    <t>Perdue</t>
  </si>
  <si>
    <t>Heningam</t>
  </si>
  <si>
    <t>Simmell</t>
  </si>
  <si>
    <t>Marrington</t>
  </si>
  <si>
    <t>Pashenkov</t>
  </si>
  <si>
    <t>Wooldridge</t>
  </si>
  <si>
    <t>Jossel</t>
  </si>
  <si>
    <t>Helder</t>
  </si>
  <si>
    <t>Corden</t>
  </si>
  <si>
    <t>Logg</t>
  </si>
  <si>
    <t>Cantopher</t>
  </si>
  <si>
    <t>Kubal</t>
  </si>
  <si>
    <t>Laminman</t>
  </si>
  <si>
    <t>Leahair</t>
  </si>
  <si>
    <t>Pennings</t>
  </si>
  <si>
    <t>Canaan</t>
  </si>
  <si>
    <t>Scotson</t>
  </si>
  <si>
    <t>Spaducci</t>
  </si>
  <si>
    <t>Gabbitis</t>
  </si>
  <si>
    <t>Skpsey</t>
  </si>
  <si>
    <t>Tineman</t>
  </si>
  <si>
    <t>Martinho</t>
  </si>
  <si>
    <t>Scutter</t>
  </si>
  <si>
    <t>Soonhouse</t>
  </si>
  <si>
    <t>Dishmon</t>
  </si>
  <si>
    <t>Gerraty</t>
  </si>
  <si>
    <t>Hoston</t>
  </si>
  <si>
    <t>Klimus</t>
  </si>
  <si>
    <t>Monck</t>
  </si>
  <si>
    <t>Crimpe</t>
  </si>
  <si>
    <t>Conerding</t>
  </si>
  <si>
    <t>Heater</t>
  </si>
  <si>
    <t>Jessel</t>
  </si>
  <si>
    <t>Oldland</t>
  </si>
  <si>
    <t>Longman</t>
  </si>
  <si>
    <t>Slegg</t>
  </si>
  <si>
    <t>Delong</t>
  </si>
  <si>
    <t>Steanson</t>
  </si>
  <si>
    <t>Eite</t>
  </si>
  <si>
    <t>Adam</t>
  </si>
  <si>
    <t>Pallatina</t>
  </si>
  <si>
    <t>Draye</t>
  </si>
  <si>
    <t>Terne</t>
  </si>
  <si>
    <t>Paoli</t>
  </si>
  <si>
    <t>Winckles</t>
  </si>
  <si>
    <t>Begin</t>
  </si>
  <si>
    <t>Maris</t>
  </si>
  <si>
    <t>Gate</t>
  </si>
  <si>
    <t>Lansbury</t>
  </si>
  <si>
    <t>Antoshin</t>
  </si>
  <si>
    <t>Hess</t>
  </si>
  <si>
    <t>Cosgrove</t>
  </si>
  <si>
    <t>Mabson</t>
  </si>
  <si>
    <t>Frood</t>
  </si>
  <si>
    <t>Firmage</t>
  </si>
  <si>
    <t>Robard</t>
  </si>
  <si>
    <t>Joysey</t>
  </si>
  <si>
    <t>McRobbie</t>
  </si>
  <si>
    <t>Oldall</t>
  </si>
  <si>
    <t>Dunne</t>
  </si>
  <si>
    <t>Robberts</t>
  </si>
  <si>
    <t>Way</t>
  </si>
  <si>
    <t>Juris</t>
  </si>
  <si>
    <t>Mockes</t>
  </si>
  <si>
    <t>Saulter</t>
  </si>
  <si>
    <t>Anthony</t>
  </si>
  <si>
    <t>Jovicevic</t>
  </si>
  <si>
    <t>Linning</t>
  </si>
  <si>
    <t>Scadden</t>
  </si>
  <si>
    <t>Scarasbrick</t>
  </si>
  <si>
    <t>Baistow</t>
  </si>
  <si>
    <t>Stredder</t>
  </si>
  <si>
    <t>Gimson</t>
  </si>
  <si>
    <t>Spriggin</t>
  </si>
  <si>
    <t>Terese</t>
  </si>
  <si>
    <t>Purcer</t>
  </si>
  <si>
    <t>Annott</t>
  </si>
  <si>
    <t>Roan</t>
  </si>
  <si>
    <t>Semorad</t>
  </si>
  <si>
    <t>Prover</t>
  </si>
  <si>
    <t>Edser</t>
  </si>
  <si>
    <t>Vardey</t>
  </si>
  <si>
    <t>MacGeffen</t>
  </si>
  <si>
    <t>Druce</t>
  </si>
  <si>
    <t>Aarons</t>
  </si>
  <si>
    <t>Bangley</t>
  </si>
  <si>
    <t>Maguire</t>
  </si>
  <si>
    <t>Tranfield</t>
  </si>
  <si>
    <t>Chat</t>
  </si>
  <si>
    <t>Crumley</t>
  </si>
  <si>
    <t>Medendorp</t>
  </si>
  <si>
    <t>Merioth</t>
  </si>
  <si>
    <t>Rotte</t>
  </si>
  <si>
    <t>Gheeorghie</t>
  </si>
  <si>
    <t>Keher</t>
  </si>
  <si>
    <t>Durdle</t>
  </si>
  <si>
    <t>Maes</t>
  </si>
  <si>
    <t>Ker</t>
  </si>
  <si>
    <t>Lording</t>
  </si>
  <si>
    <t>Leason</t>
  </si>
  <si>
    <t>O'Donnell</t>
  </si>
  <si>
    <t>Shewery</t>
  </si>
  <si>
    <t>Blower</t>
  </si>
  <si>
    <t>Curcher</t>
  </si>
  <si>
    <t>Aulsford</t>
  </si>
  <si>
    <t>Linstead</t>
  </si>
  <si>
    <t>Ainslee</t>
  </si>
  <si>
    <t>Furmonger</t>
  </si>
  <si>
    <t>Colgrave</t>
  </si>
  <si>
    <t>Embling</t>
  </si>
  <si>
    <t>Shiril</t>
  </si>
  <si>
    <t>Clavey</t>
  </si>
  <si>
    <t>Niess</t>
  </si>
  <si>
    <t>Jore</t>
  </si>
  <si>
    <t>Cherryman</t>
  </si>
  <si>
    <t>Crathern</t>
  </si>
  <si>
    <t>Restall</t>
  </si>
  <si>
    <t>Donaghy</t>
  </si>
  <si>
    <t>Schubert</t>
  </si>
  <si>
    <t>Cromb</t>
  </si>
  <si>
    <t>Calbert</t>
  </si>
  <si>
    <t>Isles</t>
  </si>
  <si>
    <t>Bruck</t>
  </si>
  <si>
    <t>Pynner</t>
  </si>
  <si>
    <t>Castleman</t>
  </si>
  <si>
    <t>Lohan</t>
  </si>
  <si>
    <t>Fynes</t>
  </si>
  <si>
    <t>Feeney</t>
  </si>
  <si>
    <t>Woolfall</t>
  </si>
  <si>
    <t>Bacchus</t>
  </si>
  <si>
    <t>Clawson</t>
  </si>
  <si>
    <t>Ranger</t>
  </si>
  <si>
    <t>Ebbles</t>
  </si>
  <si>
    <t>Zisneros</t>
  </si>
  <si>
    <t>Elcombe</t>
  </si>
  <si>
    <t>Liddel</t>
  </si>
  <si>
    <t>Signoret</t>
  </si>
  <si>
    <t>Viel</t>
  </si>
  <si>
    <t>Carrell</t>
  </si>
  <si>
    <t>Garatty</t>
  </si>
  <si>
    <t>Clamp</t>
  </si>
  <si>
    <t>Meegan</t>
  </si>
  <si>
    <t>Bennit</t>
  </si>
  <si>
    <t>Gerram</t>
  </si>
  <si>
    <t>Cronshaw</t>
  </si>
  <si>
    <t>Duerden</t>
  </si>
  <si>
    <t>Soars</t>
  </si>
  <si>
    <t>Symcox</t>
  </si>
  <si>
    <t>Coales</t>
  </si>
  <si>
    <t>Donizeau</t>
  </si>
  <si>
    <t>Carillo</t>
  </si>
  <si>
    <t>Cowill</t>
  </si>
  <si>
    <t>Mandrier</t>
  </si>
  <si>
    <t>Phateplace</t>
  </si>
  <si>
    <t>Brennon</t>
  </si>
  <si>
    <t>Iglesia</t>
  </si>
  <si>
    <t>Slixby</t>
  </si>
  <si>
    <t>Jackett</t>
  </si>
  <si>
    <t>Simpkiss</t>
  </si>
  <si>
    <t>Dainton</t>
  </si>
  <si>
    <t>Ellwood</t>
  </si>
  <si>
    <t>Mines</t>
  </si>
  <si>
    <t>Shotboult</t>
  </si>
  <si>
    <t>Juanes</t>
  </si>
  <si>
    <t>Coan</t>
  </si>
  <si>
    <t>McGenis</t>
  </si>
  <si>
    <t>Giacobelli</t>
  </si>
  <si>
    <t>Detoc</t>
  </si>
  <si>
    <t>Cartmell</t>
  </si>
  <si>
    <t>Parlor</t>
  </si>
  <si>
    <t>Woollard</t>
  </si>
  <si>
    <t>Bonavia</t>
  </si>
  <si>
    <t>Wittleton</t>
  </si>
  <si>
    <t>Jaeggi</t>
  </si>
  <si>
    <t>Deason</t>
  </si>
  <si>
    <t>Eddington</t>
  </si>
  <si>
    <t>Madrell</t>
  </si>
  <si>
    <t>Zarfai</t>
  </si>
  <si>
    <t>Schohier</t>
  </si>
  <si>
    <t>Freeberne</t>
  </si>
  <si>
    <t>Castelin</t>
  </si>
  <si>
    <t>Wardesworth</t>
  </si>
  <si>
    <t>Lyes</t>
  </si>
  <si>
    <t>Boynton</t>
  </si>
  <si>
    <t>Wych</t>
  </si>
  <si>
    <t>Eyeington</t>
  </si>
  <si>
    <t>Lanning</t>
  </si>
  <si>
    <t>Hargey</t>
  </si>
  <si>
    <t>Crookall</t>
  </si>
  <si>
    <t>Somerfield</t>
  </si>
  <si>
    <t>Dobrowolski</t>
  </si>
  <si>
    <t>Roubay</t>
  </si>
  <si>
    <t>Tarver</t>
  </si>
  <si>
    <t>Jillions</t>
  </si>
  <si>
    <t>Vedyasov</t>
  </si>
  <si>
    <t>Mc Ilory</t>
  </si>
  <si>
    <t>Acaster</t>
  </si>
  <si>
    <t>Beausang</t>
  </si>
  <si>
    <t>Maydway</t>
  </si>
  <si>
    <t>Stollsteiner</t>
  </si>
  <si>
    <t>Ygo</t>
  </si>
  <si>
    <t>Fitzpayn</t>
  </si>
  <si>
    <t>Kubica</t>
  </si>
  <si>
    <t>Beadle</t>
  </si>
  <si>
    <t>Postill</t>
  </si>
  <si>
    <t>Gotmann</t>
  </si>
  <si>
    <t>Jeacop</t>
  </si>
  <si>
    <t>Durn</t>
  </si>
  <si>
    <t>Odlin</t>
  </si>
  <si>
    <t>Fundell</t>
  </si>
  <si>
    <t>Mingardi</t>
  </si>
  <si>
    <t>Nesbit</t>
  </si>
  <si>
    <t>Yokel</t>
  </si>
  <si>
    <t>Paliser</t>
  </si>
  <si>
    <t>Roote</t>
  </si>
  <si>
    <t>LeEstut</t>
  </si>
  <si>
    <t>Trouel</t>
  </si>
  <si>
    <t>Christall</t>
  </si>
  <si>
    <t>Exroll</t>
  </si>
  <si>
    <t>Abrahim</t>
  </si>
  <si>
    <t>Laskey</t>
  </si>
  <si>
    <t>Sorel</t>
  </si>
  <si>
    <t>Austins</t>
  </si>
  <si>
    <t>Mulvany</t>
  </si>
  <si>
    <t>Junkison</t>
  </si>
  <si>
    <t>Essame</t>
  </si>
  <si>
    <t>Gorce</t>
  </si>
  <si>
    <t>Andrichak</t>
  </si>
  <si>
    <t>Danforth</t>
  </si>
  <si>
    <t>Eddisforth</t>
  </si>
  <si>
    <t>Maliphant</t>
  </si>
  <si>
    <t>Beamish</t>
  </si>
  <si>
    <t>Wonfor</t>
  </si>
  <si>
    <t>Batkin</t>
  </si>
  <si>
    <t>Pischof</t>
  </si>
  <si>
    <t>Titterrell</t>
  </si>
  <si>
    <t>Cawthorne</t>
  </si>
  <si>
    <t>Daspar</t>
  </si>
  <si>
    <t>Vidyapin</t>
  </si>
  <si>
    <t>Ethersey</t>
  </si>
  <si>
    <t>Topaz</t>
  </si>
  <si>
    <t>Walshe</t>
  </si>
  <si>
    <t>Malpass</t>
  </si>
  <si>
    <t>Quested</t>
  </si>
  <si>
    <t>Sabin</t>
  </si>
  <si>
    <t>Byrth</t>
  </si>
  <si>
    <t>Iston</t>
  </si>
  <si>
    <t>Booley</t>
  </si>
  <si>
    <t>Szubert</t>
  </si>
  <si>
    <t>Drews</t>
  </si>
  <si>
    <t>Yellep</t>
  </si>
  <si>
    <t>Mandifield</t>
  </si>
  <si>
    <t>O' Timony</t>
  </si>
  <si>
    <t>Cullimore</t>
  </si>
  <si>
    <t>Pinkie</t>
  </si>
  <si>
    <t>Kiss</t>
  </si>
  <si>
    <t>Hinckes</t>
  </si>
  <si>
    <t>Cabotto</t>
  </si>
  <si>
    <t>Mitie</t>
  </si>
  <si>
    <t>Strafen</t>
  </si>
  <si>
    <t>Pickervance</t>
  </si>
  <si>
    <t>Weddup</t>
  </si>
  <si>
    <t>Smalls</t>
  </si>
  <si>
    <t>Metcalf</t>
  </si>
  <si>
    <t>Jerok</t>
  </si>
  <si>
    <t>Virgin</t>
  </si>
  <si>
    <t>Reame</t>
  </si>
  <si>
    <t>Prescott</t>
  </si>
  <si>
    <t>Lackmann</t>
  </si>
  <si>
    <t>Bertot</t>
  </si>
  <si>
    <t>Edgeworth</t>
  </si>
  <si>
    <t>McGlue</t>
  </si>
  <si>
    <t>Wombwell</t>
  </si>
  <si>
    <t>Cabane</t>
  </si>
  <si>
    <t>Watkiss</t>
  </si>
  <si>
    <t>MacKim</t>
  </si>
  <si>
    <t>Stonnell</t>
  </si>
  <si>
    <t>Shoebridge</t>
  </si>
  <si>
    <t>Hargerie</t>
  </si>
  <si>
    <t>Vigers</t>
  </si>
  <si>
    <t>Scholfield</t>
  </si>
  <si>
    <t>Luquet</t>
  </si>
  <si>
    <t>Greenrod</t>
  </si>
  <si>
    <t>Revens</t>
  </si>
  <si>
    <t>Comettoi</t>
  </si>
  <si>
    <t>Broady</t>
  </si>
  <si>
    <t>Dwyer</t>
  </si>
  <si>
    <t>Marousek</t>
  </si>
  <si>
    <t>Sallter</t>
  </si>
  <si>
    <t>Leguay</t>
  </si>
  <si>
    <t>Edington</t>
  </si>
  <si>
    <t>MacCaughey</t>
  </si>
  <si>
    <t>Aiskovitch</t>
  </si>
  <si>
    <t>Larrat</t>
  </si>
  <si>
    <t>Palffrey</t>
  </si>
  <si>
    <t>Blincoe</t>
  </si>
  <si>
    <t>Risson</t>
  </si>
  <si>
    <t>Marte</t>
  </si>
  <si>
    <t>Matteris</t>
  </si>
  <si>
    <t>Scyone</t>
  </si>
  <si>
    <t>Baugh</t>
  </si>
  <si>
    <t>Shugg</t>
  </si>
  <si>
    <t>Beardwell</t>
  </si>
  <si>
    <t>Slowan</t>
  </si>
  <si>
    <t>Batterbee</t>
  </si>
  <si>
    <t>Dagworthy</t>
  </si>
  <si>
    <t>Ligerton</t>
  </si>
  <si>
    <t>Chiles</t>
  </si>
  <si>
    <t>Dobbson</t>
  </si>
  <si>
    <t>Lavell</t>
  </si>
  <si>
    <t>Hadcroft</t>
  </si>
  <si>
    <t>Minthorpe</t>
  </si>
  <si>
    <t>Gillespie</t>
  </si>
  <si>
    <t>Gouth</t>
  </si>
  <si>
    <t>Burchill</t>
  </si>
  <si>
    <t>Marre</t>
  </si>
  <si>
    <t>Tumber</t>
  </si>
  <si>
    <t>Bigglestone</t>
  </si>
  <si>
    <t>Forsey</t>
  </si>
  <si>
    <t>Hellyar</t>
  </si>
  <si>
    <t>Jeger</t>
  </si>
  <si>
    <t>Dwire</t>
  </si>
  <si>
    <t>Philippon</t>
  </si>
  <si>
    <t>Bloore</t>
  </si>
  <si>
    <t>Rosterne</t>
  </si>
  <si>
    <t>Tofanini</t>
  </si>
  <si>
    <t>Egleton</t>
  </si>
  <si>
    <t>Torrans</t>
  </si>
  <si>
    <t>Waddilove</t>
  </si>
  <si>
    <t>Eddolls</t>
  </si>
  <si>
    <t>Manzell</t>
  </si>
  <si>
    <t>Spenclay</t>
  </si>
  <si>
    <t>Louisot</t>
  </si>
  <si>
    <t>Shawcroft</t>
  </si>
  <si>
    <t>Christley</t>
  </si>
  <si>
    <t>Vasiliev</t>
  </si>
  <si>
    <t>Denziloe</t>
  </si>
  <si>
    <t>Algar</t>
  </si>
  <si>
    <t>Woodnutt</t>
  </si>
  <si>
    <t>Dachs</t>
  </si>
  <si>
    <t>Ruske</t>
  </si>
  <si>
    <t>Brunotti</t>
  </si>
  <si>
    <t>Kondrachenko</t>
  </si>
  <si>
    <t>Dorwood</t>
  </si>
  <si>
    <t>Handrick</t>
  </si>
  <si>
    <t>McSperrin</t>
  </si>
  <si>
    <t>Strettle</t>
  </si>
  <si>
    <t>Girault</t>
  </si>
  <si>
    <t>Skerm</t>
  </si>
  <si>
    <t>Freeland</t>
  </si>
  <si>
    <t>Donaghie</t>
  </si>
  <si>
    <t>Tillyer</t>
  </si>
  <si>
    <t>Chevolleau</t>
  </si>
  <si>
    <t>Guiel</t>
  </si>
  <si>
    <t>O'Geaney</t>
  </si>
  <si>
    <t>Schaffel</t>
  </si>
  <si>
    <t>Werndly</t>
  </si>
  <si>
    <t>Morrice</t>
  </si>
  <si>
    <t>Wickey</t>
  </si>
  <si>
    <t>Kelling</t>
  </si>
  <si>
    <t>Laise</t>
  </si>
  <si>
    <t>Mattson</t>
  </si>
  <si>
    <t>Blacksell</t>
  </si>
  <si>
    <t>Dyke</t>
  </si>
  <si>
    <t>Alexsandrev</t>
  </si>
  <si>
    <t>Arnoll</t>
  </si>
  <si>
    <t>Garbott</t>
  </si>
  <si>
    <t>Oosthout de Vree</t>
  </si>
  <si>
    <t>Andresen</t>
  </si>
  <si>
    <t>McElwee</t>
  </si>
  <si>
    <t>Scorrer</t>
  </si>
  <si>
    <t>Hancke</t>
  </si>
  <si>
    <t>Ors</t>
  </si>
  <si>
    <t>Vanichkin</t>
  </si>
  <si>
    <t>Bellison</t>
  </si>
  <si>
    <t>Kennewell</t>
  </si>
  <si>
    <t>Ghion</t>
  </si>
  <si>
    <t>Neasham</t>
  </si>
  <si>
    <t>Mughal</t>
  </si>
  <si>
    <t>Brundle</t>
  </si>
  <si>
    <t>Lister</t>
  </si>
  <si>
    <t>Balffye</t>
  </si>
  <si>
    <t>Showers</t>
  </si>
  <si>
    <t>Claesens</t>
  </si>
  <si>
    <t>Waison</t>
  </si>
  <si>
    <t>Rathbone</t>
  </si>
  <si>
    <t>Bazoche</t>
  </si>
  <si>
    <t>Posnette</t>
  </si>
  <si>
    <t>Bisterfeld</t>
  </si>
  <si>
    <t>McComish</t>
  </si>
  <si>
    <t>Shalcros</t>
  </si>
  <si>
    <t>Lebreton</t>
  </si>
  <si>
    <t>Whatford</t>
  </si>
  <si>
    <t>Wiggall</t>
  </si>
  <si>
    <t>Bullivant</t>
  </si>
  <si>
    <t>Pryn</t>
  </si>
  <si>
    <t>Ditts</t>
  </si>
  <si>
    <t>Jeyness</t>
  </si>
  <si>
    <t>Milington</t>
  </si>
  <si>
    <t>Szwandt</t>
  </si>
  <si>
    <t>Antal</t>
  </si>
  <si>
    <t>Vazquez</t>
  </si>
  <si>
    <t>Bibbie</t>
  </si>
  <si>
    <t>Kohrsen</t>
  </si>
  <si>
    <t>Seymour</t>
  </si>
  <si>
    <t>Hoggan</t>
  </si>
  <si>
    <t>Kordas</t>
  </si>
  <si>
    <t>Seid</t>
  </si>
  <si>
    <t>Element</t>
  </si>
  <si>
    <t>Yellowley</t>
  </si>
  <si>
    <t>Hamsher</t>
  </si>
  <si>
    <t>MacKeeg</t>
  </si>
  <si>
    <t>Hallum</t>
  </si>
  <si>
    <t>Jeaycock</t>
  </si>
  <si>
    <t>Schruur</t>
  </si>
  <si>
    <t>Ferreras</t>
  </si>
  <si>
    <t>Estevez</t>
  </si>
  <si>
    <t>Crow</t>
  </si>
  <si>
    <t>Kingstne</t>
  </si>
  <si>
    <t>Blas</t>
  </si>
  <si>
    <t>Beal</t>
  </si>
  <si>
    <t>Lenglet</t>
  </si>
  <si>
    <t>O'Kinedy</t>
  </si>
  <si>
    <t>Kix</t>
  </si>
  <si>
    <t>Donavan</t>
  </si>
  <si>
    <t>Padell</t>
  </si>
  <si>
    <t>Awcock</t>
  </si>
  <si>
    <t>Bilborough</t>
  </si>
  <si>
    <t>Cloney</t>
  </si>
  <si>
    <t>Gonthier</t>
  </si>
  <si>
    <t>Gronaver</t>
  </si>
  <si>
    <t>Chavrin</t>
  </si>
  <si>
    <t>Cauldwell</t>
  </si>
  <si>
    <t>Blabber</t>
  </si>
  <si>
    <t>Hurles</t>
  </si>
  <si>
    <t>Birch</t>
  </si>
  <si>
    <t>O'Moylane</t>
  </si>
  <si>
    <t>Isaq</t>
  </si>
  <si>
    <t>L'Episcopi</t>
  </si>
  <si>
    <t>Ismay</t>
  </si>
  <si>
    <t>Corkell</t>
  </si>
  <si>
    <t>Wollard</t>
  </si>
  <si>
    <t>Ferry</t>
  </si>
  <si>
    <t>Perrygo</t>
  </si>
  <si>
    <t>Lorenc</t>
  </si>
  <si>
    <t>Shipcott</t>
  </si>
  <si>
    <t>Whitchurch</t>
  </si>
  <si>
    <t>Delgadillo</t>
  </si>
  <si>
    <t>Bennet</t>
  </si>
  <si>
    <t>Shoebottom</t>
  </si>
  <si>
    <t>Hardman</t>
  </si>
  <si>
    <t>Pickburn</t>
  </si>
  <si>
    <t>L'oiseau</t>
  </si>
  <si>
    <t>Thorrington</t>
  </si>
  <si>
    <t>Priddy</t>
  </si>
  <si>
    <t>Delyth</t>
  </si>
  <si>
    <t>Purple</t>
  </si>
  <si>
    <t>Massei</t>
  </si>
  <si>
    <t>Petrovsky</t>
  </si>
  <si>
    <t>Sperwell</t>
  </si>
  <si>
    <t>Dollin</t>
  </si>
  <si>
    <t>Hendrik</t>
  </si>
  <si>
    <t>Ivanilov</t>
  </si>
  <si>
    <t>Teresi</t>
  </si>
  <si>
    <t>Donisi</t>
  </si>
  <si>
    <t>Jost</t>
  </si>
  <si>
    <t>Wilsone</t>
  </si>
  <si>
    <t>Luck</t>
  </si>
  <si>
    <t>Rawet</t>
  </si>
  <si>
    <t>Hammerson</t>
  </si>
  <si>
    <t>Dikle</t>
  </si>
  <si>
    <t>Milella</t>
  </si>
  <si>
    <t>Pesticcio</t>
  </si>
  <si>
    <t>Bream</t>
  </si>
  <si>
    <t>Eyers</t>
  </si>
  <si>
    <t>McCulloch</t>
  </si>
  <si>
    <t>Stutard</t>
  </si>
  <si>
    <t>Forman</t>
  </si>
  <si>
    <t>Vegas</t>
  </si>
  <si>
    <t>Potticary</t>
  </si>
  <si>
    <t>Whitear</t>
  </si>
  <si>
    <t>Barradell</t>
  </si>
  <si>
    <t>MacPhail</t>
  </si>
  <si>
    <t>Dumbar</t>
  </si>
  <si>
    <t>Foulis</t>
  </si>
  <si>
    <t>Andrasch</t>
  </si>
  <si>
    <t>Bordman</t>
  </si>
  <si>
    <t>Heart</t>
  </si>
  <si>
    <t>Paiton</t>
  </si>
  <si>
    <t>Woltering</t>
  </si>
  <si>
    <t>McGeorge</t>
  </si>
  <si>
    <t>Pockey</t>
  </si>
  <si>
    <t>O'Halligan</t>
  </si>
  <si>
    <t>Boutellier</t>
  </si>
  <si>
    <t>McNamara</t>
  </si>
  <si>
    <t>Russel</t>
  </si>
  <si>
    <t>Livings</t>
  </si>
  <si>
    <t>Barwood</t>
  </si>
  <si>
    <t>Geggus</t>
  </si>
  <si>
    <t>McKechnie</t>
  </si>
  <si>
    <t>Rizzetti</t>
  </si>
  <si>
    <t>Clemitt</t>
  </si>
  <si>
    <t>Cammocke</t>
  </si>
  <si>
    <t>Dionisii</t>
  </si>
  <si>
    <t>Fallows</t>
  </si>
  <si>
    <t>Deinert</t>
  </si>
  <si>
    <t>Faloon</t>
  </si>
  <si>
    <t>Hubbert</t>
  </si>
  <si>
    <t>Nacci</t>
  </si>
  <si>
    <t>Wiffler</t>
  </si>
  <si>
    <t>Erett</t>
  </si>
  <si>
    <t>Gorini</t>
  </si>
  <si>
    <t>Clawley</t>
  </si>
  <si>
    <t>Pendrid</t>
  </si>
  <si>
    <t>Worters</t>
  </si>
  <si>
    <t>Deegin</t>
  </si>
  <si>
    <t>Hanner</t>
  </si>
  <si>
    <t>Rolley</t>
  </si>
  <si>
    <t>Richter</t>
  </si>
  <si>
    <t>Avrasin</t>
  </si>
  <si>
    <t>Jeppe</t>
  </si>
  <si>
    <t>Lothlorien</t>
  </si>
  <si>
    <t>Ranklin</t>
  </si>
  <si>
    <t>Rains</t>
  </si>
  <si>
    <t>Bellefant</t>
  </si>
  <si>
    <t>Schimek</t>
  </si>
  <si>
    <t>Storks</t>
  </si>
  <si>
    <t>Thumim</t>
  </si>
  <si>
    <t>Inde</t>
  </si>
  <si>
    <t>Jeavons</t>
  </si>
  <si>
    <t>Hagergham</t>
  </si>
  <si>
    <t>Sancraft</t>
  </si>
  <si>
    <t>Hedin</t>
  </si>
  <si>
    <t>Zoren</t>
  </si>
  <si>
    <t>Ayer</t>
  </si>
  <si>
    <t>Wardel</t>
  </si>
  <si>
    <t>Smitham</t>
  </si>
  <si>
    <t>Sieghart</t>
  </si>
  <si>
    <t>Girvan</t>
  </si>
  <si>
    <t>Razoux</t>
  </si>
  <si>
    <t>Ozintsev</t>
  </si>
  <si>
    <t>Wolfendell</t>
  </si>
  <si>
    <t>Brognot</t>
  </si>
  <si>
    <t>Shutt</t>
  </si>
  <si>
    <t>Flaxon</t>
  </si>
  <si>
    <t>Iremonger</t>
  </si>
  <si>
    <t>Middler</t>
  </si>
  <si>
    <t>Nicholl</t>
  </si>
  <si>
    <t>Mount</t>
  </si>
  <si>
    <t>O'Kielt</t>
  </si>
  <si>
    <t>Twort</t>
  </si>
  <si>
    <t>Klimkov</t>
  </si>
  <si>
    <t>Standley</t>
  </si>
  <si>
    <t>Pauncefort</t>
  </si>
  <si>
    <t>Norrie</t>
  </si>
  <si>
    <t>McCarry</t>
  </si>
  <si>
    <t>Clowser</t>
  </si>
  <si>
    <t>Cridland</t>
  </si>
  <si>
    <t>Rothwell</t>
  </si>
  <si>
    <t>Rentilll</t>
  </si>
  <si>
    <t>Whibley</t>
  </si>
  <si>
    <t>Paschke</t>
  </si>
  <si>
    <t>Reinert</t>
  </si>
  <si>
    <t>Champerlen</t>
  </si>
  <si>
    <t>Callaghan</t>
  </si>
  <si>
    <t>Dummer</t>
  </si>
  <si>
    <t>Suttling</t>
  </si>
  <si>
    <t>Hastie</t>
  </si>
  <si>
    <t>Brilleman</t>
  </si>
  <si>
    <t>Ellse</t>
  </si>
  <si>
    <t>Casero</t>
  </si>
  <si>
    <t>Whiles</t>
  </si>
  <si>
    <t>Terron</t>
  </si>
  <si>
    <t>Paolo</t>
  </si>
  <si>
    <t>Dummigan</t>
  </si>
  <si>
    <t>McClymont</t>
  </si>
  <si>
    <t>Ozanne</t>
  </si>
  <si>
    <t>Plinck</t>
  </si>
  <si>
    <t>Matiewe</t>
  </si>
  <si>
    <t>Thorndale</t>
  </si>
  <si>
    <t>Duinbleton</t>
  </si>
  <si>
    <t>Bamford</t>
  </si>
  <si>
    <t>Stringman</t>
  </si>
  <si>
    <t>Moscone</t>
  </si>
  <si>
    <t>Sanger</t>
  </si>
  <si>
    <t>Tideswell</t>
  </si>
  <si>
    <t>Antognazzi</t>
  </si>
  <si>
    <t>D'Ambrogi</t>
  </si>
  <si>
    <t>Sisneros</t>
  </si>
  <si>
    <t>Lowings</t>
  </si>
  <si>
    <t>Lowdham</t>
  </si>
  <si>
    <t>Longfellow</t>
  </si>
  <si>
    <t>Perkis</t>
  </si>
  <si>
    <t>La Grange</t>
  </si>
  <si>
    <t>MacClay</t>
  </si>
  <si>
    <t>Lundon</t>
  </si>
  <si>
    <t>Ferriere</t>
  </si>
  <si>
    <t>Jencey</t>
  </si>
  <si>
    <t>Castrillo</t>
  </si>
  <si>
    <t>MacCafferky</t>
  </si>
  <si>
    <t>Haworth</t>
  </si>
  <si>
    <t>Foote</t>
  </si>
  <si>
    <t>Keppie</t>
  </si>
  <si>
    <t>Verick</t>
  </si>
  <si>
    <t>Muglestone</t>
  </si>
  <si>
    <t>Renak</t>
  </si>
  <si>
    <t>Billingsley</t>
  </si>
  <si>
    <t>Bulfit</t>
  </si>
  <si>
    <t>Goghin</t>
  </si>
  <si>
    <t>Iddy</t>
  </si>
  <si>
    <t>Painter</t>
  </si>
  <si>
    <t>Larive</t>
  </si>
  <si>
    <t>Malone</t>
  </si>
  <si>
    <t>Abraham</t>
  </si>
  <si>
    <t>Ecclesall</t>
  </si>
  <si>
    <t>Bloyes</t>
  </si>
  <si>
    <t>Hanfrey</t>
  </si>
  <si>
    <t>Taill</t>
  </si>
  <si>
    <t>Washtell</t>
  </si>
  <si>
    <t>Hallifax</t>
  </si>
  <si>
    <t>Artois</t>
  </si>
  <si>
    <t>Pembridge</t>
  </si>
  <si>
    <t>Saddleton</t>
  </si>
  <si>
    <t>McChesney</t>
  </si>
  <si>
    <t>Burdass</t>
  </si>
  <si>
    <t>Johananoff</t>
  </si>
  <si>
    <t>Samwayes</t>
  </si>
  <si>
    <t>Abilowitz</t>
  </si>
  <si>
    <t>Izard</t>
  </si>
  <si>
    <t>Phippard</t>
  </si>
  <si>
    <t>Heathcote</t>
  </si>
  <si>
    <t>Kilby</t>
  </si>
  <si>
    <t>Jeanon</t>
  </si>
  <si>
    <t>McKyrrelly</t>
  </si>
  <si>
    <t>McGebenay</t>
  </si>
  <si>
    <t>Murcutt</t>
  </si>
  <si>
    <t>Pandey</t>
  </si>
  <si>
    <t>Van Der Hoog</t>
  </si>
  <si>
    <t>Marriage</t>
  </si>
  <si>
    <t>Bushell</t>
  </si>
  <si>
    <t>McCarthy</t>
  </si>
  <si>
    <t>Andreuzzi</t>
  </si>
  <si>
    <t>Grahlmans</t>
  </si>
  <si>
    <t>Firk</t>
  </si>
  <si>
    <t>Rotter</t>
  </si>
  <si>
    <t>Bresland</t>
  </si>
  <si>
    <t>Larder</t>
  </si>
  <si>
    <t>Orring</t>
  </si>
  <si>
    <t>Guilliatt</t>
  </si>
  <si>
    <t>Matteoli</t>
  </si>
  <si>
    <t>Ownsworth</t>
  </si>
  <si>
    <t>Mallinder</t>
  </si>
  <si>
    <t>Diamant</t>
  </si>
  <si>
    <t>Tubb</t>
  </si>
  <si>
    <t>Newson</t>
  </si>
  <si>
    <t>Hun</t>
  </si>
  <si>
    <t>Johns</t>
  </si>
  <si>
    <t>Gotcher</t>
  </si>
  <si>
    <t>Elion</t>
  </si>
  <si>
    <t>Matelaitis</t>
  </si>
  <si>
    <t>Antonik</t>
  </si>
  <si>
    <t>Batrim</t>
  </si>
  <si>
    <t>Blackbourn</t>
  </si>
  <si>
    <t>Ganderton</t>
  </si>
  <si>
    <t>Matous</t>
  </si>
  <si>
    <t>Pattillo</t>
  </si>
  <si>
    <t>Banister</t>
  </si>
  <si>
    <t>Broadberrie</t>
  </si>
  <si>
    <t>Fairall</t>
  </si>
  <si>
    <t>Gristwood</t>
  </si>
  <si>
    <t>Pauler</t>
  </si>
  <si>
    <t>Scading</t>
  </si>
  <si>
    <t>Blackmore</t>
  </si>
  <si>
    <t>Enrrico</t>
  </si>
  <si>
    <t>Bick</t>
  </si>
  <si>
    <t>Panketh</t>
  </si>
  <si>
    <t>MacKaig</t>
  </si>
  <si>
    <t>Walbrook</t>
  </si>
  <si>
    <t>Lenoir</t>
  </si>
  <si>
    <t>Polak</t>
  </si>
  <si>
    <t>Euplate</t>
  </si>
  <si>
    <t>Traynor</t>
  </si>
  <si>
    <t>Nazair</t>
  </si>
  <si>
    <t>Restorick</t>
  </si>
  <si>
    <t>Sheehy</t>
  </si>
  <si>
    <t>Loadwick</t>
  </si>
  <si>
    <t>Hauxley</t>
  </si>
  <si>
    <t>Murra</t>
  </si>
  <si>
    <t>Pablos</t>
  </si>
  <si>
    <t>Olivia</t>
  </si>
  <si>
    <t>Cockshot</t>
  </si>
  <si>
    <t>Franc</t>
  </si>
  <si>
    <t>Meaddowcroft</t>
  </si>
  <si>
    <t>Gifford</t>
  </si>
  <si>
    <t>Wissby</t>
  </si>
  <si>
    <t>Kennicott</t>
  </si>
  <si>
    <t>Joncic</t>
  </si>
  <si>
    <t>Barwack</t>
  </si>
  <si>
    <t>Dunning</t>
  </si>
  <si>
    <t>Gniewosz</t>
  </si>
  <si>
    <t>Ceney</t>
  </si>
  <si>
    <t>Bogges</t>
  </si>
  <si>
    <t>Finding</t>
  </si>
  <si>
    <t>Tythacott</t>
  </si>
  <si>
    <t>Dronsfield</t>
  </si>
  <si>
    <t>Milland</t>
  </si>
  <si>
    <t>Akerman</t>
  </si>
  <si>
    <t>Pentony</t>
  </si>
  <si>
    <t>Nawton</t>
  </si>
  <si>
    <t>Emerine</t>
  </si>
  <si>
    <t>Risby</t>
  </si>
  <si>
    <t>Seeborne</t>
  </si>
  <si>
    <t>Stolting</t>
  </si>
  <si>
    <t>McCamish</t>
  </si>
  <si>
    <t>Meaton</t>
  </si>
  <si>
    <t>Gottelier</t>
  </si>
  <si>
    <t>Filkov</t>
  </si>
  <si>
    <t>Huriche</t>
  </si>
  <si>
    <t>Olerenshaw</t>
  </si>
  <si>
    <t>Silver</t>
  </si>
  <si>
    <t>Small</t>
  </si>
  <si>
    <t>De Clairmont</t>
  </si>
  <si>
    <t>Grunder</t>
  </si>
  <si>
    <t>Mumbray</t>
  </si>
  <si>
    <t>Bonnar</t>
  </si>
  <si>
    <t>Apple</t>
  </si>
  <si>
    <t>Farthin</t>
  </si>
  <si>
    <t>Bax</t>
  </si>
  <si>
    <t>Hodgin</t>
  </si>
  <si>
    <t>Ashplant</t>
  </si>
  <si>
    <t>De Blasi</t>
  </si>
  <si>
    <t>Iacopini</t>
  </si>
  <si>
    <t>Creek</t>
  </si>
  <si>
    <t>MacCart</t>
  </si>
  <si>
    <t>Bartoszek</t>
  </si>
  <si>
    <t>Nilles</t>
  </si>
  <si>
    <t>Kiddie</t>
  </si>
  <si>
    <t>Beare</t>
  </si>
  <si>
    <t>Maitland</t>
  </si>
  <si>
    <t>Barenskie</t>
  </si>
  <si>
    <t>Lukacs</t>
  </si>
  <si>
    <t>Rigolle</t>
  </si>
  <si>
    <t>Cuxson</t>
  </si>
  <si>
    <t>Donativo</t>
  </si>
  <si>
    <t>Hardinge</t>
  </si>
  <si>
    <t>Beefon</t>
  </si>
  <si>
    <t>Laytham</t>
  </si>
  <si>
    <t>Morican</t>
  </si>
  <si>
    <t>Weathey</t>
  </si>
  <si>
    <t>Wrey</t>
  </si>
  <si>
    <t>Castelot</t>
  </si>
  <si>
    <t>Wolffers</t>
  </si>
  <si>
    <t>Eilles</t>
  </si>
  <si>
    <t>Keightley</t>
  </si>
  <si>
    <t>Gethen</t>
  </si>
  <si>
    <t>Braunle</t>
  </si>
  <si>
    <t>Lermit</t>
  </si>
  <si>
    <t>Frotton</t>
  </si>
  <si>
    <t>Woodstock</t>
  </si>
  <si>
    <t>Tolan</t>
  </si>
  <si>
    <t>Wrankling</t>
  </si>
  <si>
    <t>Earey</t>
  </si>
  <si>
    <t>Hedgecock</t>
  </si>
  <si>
    <t>Burkinshaw</t>
  </si>
  <si>
    <t>Stoile</t>
  </si>
  <si>
    <t>McKirdy</t>
  </si>
  <si>
    <t>Wellington</t>
  </si>
  <si>
    <t>Hovie</t>
  </si>
  <si>
    <t>Amis</t>
  </si>
  <si>
    <t>Iscowitz</t>
  </si>
  <si>
    <t>Suddaby</t>
  </si>
  <si>
    <t>Blakiston</t>
  </si>
  <si>
    <t>Cortnay</t>
  </si>
  <si>
    <t>Sabatier</t>
  </si>
  <si>
    <t>Duffett</t>
  </si>
  <si>
    <t>Favelle</t>
  </si>
  <si>
    <t>Lampert</t>
  </si>
  <si>
    <t>Nunes Nabarro</t>
  </si>
  <si>
    <t>Pollins</t>
  </si>
  <si>
    <t>Monkeman</t>
  </si>
  <si>
    <t>Jindacek</t>
  </si>
  <si>
    <t>Dockwra</t>
  </si>
  <si>
    <t>Perotti</t>
  </si>
  <si>
    <t>Dodle</t>
  </si>
  <si>
    <t>Albone</t>
  </si>
  <si>
    <t>Maycey</t>
  </si>
  <si>
    <t>Whittam</t>
  </si>
  <si>
    <t>Bradforth</t>
  </si>
  <si>
    <t>McMonnies</t>
  </si>
  <si>
    <t>Rudwell</t>
  </si>
  <si>
    <t>Kahen</t>
  </si>
  <si>
    <t>Traves</t>
  </si>
  <si>
    <t>Neenan</t>
  </si>
  <si>
    <t>Cheke</t>
  </si>
  <si>
    <t>O' Ronan</t>
  </si>
  <si>
    <t>Roseman</t>
  </si>
  <si>
    <t>Crowe</t>
  </si>
  <si>
    <t>Ather</t>
  </si>
  <si>
    <t>Woodard</t>
  </si>
  <si>
    <t>Saladin</t>
  </si>
  <si>
    <t>Cator</t>
  </si>
  <si>
    <t>Matysiak</t>
  </si>
  <si>
    <t>Serjeantson</t>
  </si>
  <si>
    <t>Acuna</t>
  </si>
  <si>
    <t>Pancost</t>
  </si>
  <si>
    <t>Proudlock</t>
  </si>
  <si>
    <t>Thirlwall</t>
  </si>
  <si>
    <t>Clemmitt</t>
  </si>
  <si>
    <t>Dumphy</t>
  </si>
  <si>
    <t>Brangan</t>
  </si>
  <si>
    <t>Pearmain</t>
  </si>
  <si>
    <t>MacVicar</t>
  </si>
  <si>
    <t>Tinkham</t>
  </si>
  <si>
    <t>Codman</t>
  </si>
  <si>
    <t>Fance</t>
  </si>
  <si>
    <t>Stallebrass</t>
  </si>
  <si>
    <t>Stathers</t>
  </si>
  <si>
    <t>Dyde</t>
  </si>
  <si>
    <t>Edon</t>
  </si>
  <si>
    <t>Larner</t>
  </si>
  <si>
    <t>Chinnery</t>
  </si>
  <si>
    <t>Flips</t>
  </si>
  <si>
    <t>Forte</t>
  </si>
  <si>
    <t>Danilchev</t>
  </si>
  <si>
    <t>Duigan</t>
  </si>
  <si>
    <t>McDuffie</t>
  </si>
  <si>
    <t>Shortland</t>
  </si>
  <si>
    <t>Weben</t>
  </si>
  <si>
    <t>Fulks</t>
  </si>
  <si>
    <t>Popov</t>
  </si>
  <si>
    <t>Housley</t>
  </si>
  <si>
    <t>Merricks</t>
  </si>
  <si>
    <t>Dublin</t>
  </si>
  <si>
    <t>Gouldthorpe</t>
  </si>
  <si>
    <t>Whear</t>
  </si>
  <si>
    <t>Somes</t>
  </si>
  <si>
    <t>Bartolomeoni</t>
  </si>
  <si>
    <t>Delete</t>
  </si>
  <si>
    <t>Tantrum</t>
  </si>
  <si>
    <t>Antoniak</t>
  </si>
  <si>
    <t>Everley</t>
  </si>
  <si>
    <t>Waadenburg</t>
  </si>
  <si>
    <t>Godleman</t>
  </si>
  <si>
    <t>Giacomoni</t>
  </si>
  <si>
    <t>Woodman</t>
  </si>
  <si>
    <t>Sneezum</t>
  </si>
  <si>
    <t>Presidey</t>
  </si>
  <si>
    <t>McKellar</t>
  </si>
  <si>
    <t>Streets</t>
  </si>
  <si>
    <t>Yven</t>
  </si>
  <si>
    <t>Messager</t>
  </si>
  <si>
    <t>Douberday</t>
  </si>
  <si>
    <t>Penchen</t>
  </si>
  <si>
    <t>Brown</t>
  </si>
  <si>
    <t>Ingle</t>
  </si>
  <si>
    <t>Arnowitz</t>
  </si>
  <si>
    <t>Durant</t>
  </si>
  <si>
    <t>Redihalgh</t>
  </si>
  <si>
    <t>Duligall</t>
  </si>
  <si>
    <t>Henriksson</t>
  </si>
  <si>
    <t>Poulter</t>
  </si>
  <si>
    <t>Ruler</t>
  </si>
  <si>
    <t>Looby</t>
  </si>
  <si>
    <t>Schimpke</t>
  </si>
  <si>
    <t>Yuille</t>
  </si>
  <si>
    <t>Landreth</t>
  </si>
  <si>
    <t>Cabrer</t>
  </si>
  <si>
    <t>Kilgallon</t>
  </si>
  <si>
    <t>Lapenna</t>
  </si>
  <si>
    <t>Olech</t>
  </si>
  <si>
    <t>Kitteman</t>
  </si>
  <si>
    <t>Hasser</t>
  </si>
  <si>
    <t>Pattrick</t>
  </si>
  <si>
    <t>Southon</t>
  </si>
  <si>
    <t>Casone</t>
  </si>
  <si>
    <t>Martonfi</t>
  </si>
  <si>
    <t>Shaughnessy</t>
  </si>
  <si>
    <t>Dmych</t>
  </si>
  <si>
    <t>O'Crowley</t>
  </si>
  <si>
    <t>Crewther</t>
  </si>
  <si>
    <t>Ensor</t>
  </si>
  <si>
    <t>Titterington</t>
  </si>
  <si>
    <t>Eakeley</t>
  </si>
  <si>
    <t>Botly</t>
  </si>
  <si>
    <t>Siemens</t>
  </si>
  <si>
    <t>Nares</t>
  </si>
  <si>
    <t>Dartan</t>
  </si>
  <si>
    <t>Hanwright</t>
  </si>
  <si>
    <t>Pullin</t>
  </si>
  <si>
    <t>Drever</t>
  </si>
  <si>
    <t>Semken</t>
  </si>
  <si>
    <t>Jubert</t>
  </si>
  <si>
    <t>Barthrup</t>
  </si>
  <si>
    <t>Sinkins</t>
  </si>
  <si>
    <t>Burns</t>
  </si>
  <si>
    <t>Ughetti</t>
  </si>
  <si>
    <t>Maudsley</t>
  </si>
  <si>
    <t>Gahagan</t>
  </si>
  <si>
    <t>Bellocht</t>
  </si>
  <si>
    <t>Tutin</t>
  </si>
  <si>
    <t>Kahane</t>
  </si>
  <si>
    <t>Roscrigg</t>
  </si>
  <si>
    <t>Gittings</t>
  </si>
  <si>
    <t>Collum</t>
  </si>
  <si>
    <t>Braizier</t>
  </si>
  <si>
    <t>Hagger</t>
  </si>
  <si>
    <t>Jaffrey</t>
  </si>
  <si>
    <t>Vreede</t>
  </si>
  <si>
    <t>Grellier</t>
  </si>
  <si>
    <t>Kupker</t>
  </si>
  <si>
    <t>Lambrook</t>
  </si>
  <si>
    <t>D'Onise</t>
  </si>
  <si>
    <t>Spilsburie</t>
  </si>
  <si>
    <t>Schultes</t>
  </si>
  <si>
    <t>Corrado</t>
  </si>
  <si>
    <t>Raveau</t>
  </si>
  <si>
    <t>Mathiasen</t>
  </si>
  <si>
    <t>Poor</t>
  </si>
  <si>
    <t>Cocher</t>
  </si>
  <si>
    <t>Matts</t>
  </si>
  <si>
    <t>Gregolotti</t>
  </si>
  <si>
    <t>Burree</t>
  </si>
  <si>
    <t>Matlock</t>
  </si>
  <si>
    <t>Aimable</t>
  </si>
  <si>
    <t>Bernet</t>
  </si>
  <si>
    <t>Eytel</t>
  </si>
  <si>
    <t>Birchall</t>
  </si>
  <si>
    <t>Everson</t>
  </si>
  <si>
    <t>Parkyn</t>
  </si>
  <si>
    <t>Spiers</t>
  </si>
  <si>
    <t>Yushin</t>
  </si>
  <si>
    <t>Cowthard</t>
  </si>
  <si>
    <t>Poll</t>
  </si>
  <si>
    <t>Blakey</t>
  </si>
  <si>
    <t>Springthorpe</t>
  </si>
  <si>
    <t>Handaside</t>
  </si>
  <si>
    <t>Yakubovics</t>
  </si>
  <si>
    <t>Barks</t>
  </si>
  <si>
    <t>Richen</t>
  </si>
  <si>
    <t>Beinke</t>
  </si>
  <si>
    <t>Samson</t>
  </si>
  <si>
    <t>Rilston</t>
  </si>
  <si>
    <t>Harce</t>
  </si>
  <si>
    <t>Ebbens</t>
  </si>
  <si>
    <t>Vickerstaff</t>
  </si>
  <si>
    <t>MacCosty</t>
  </si>
  <si>
    <t>Wheldon</t>
  </si>
  <si>
    <t>Inder</t>
  </si>
  <si>
    <t>Spare</t>
  </si>
  <si>
    <t>Ollerton</t>
  </si>
  <si>
    <t>Mixer</t>
  </si>
  <si>
    <t>Gores</t>
  </si>
  <si>
    <t>Felce</t>
  </si>
  <si>
    <t>Ogden</t>
  </si>
  <si>
    <t>Amyes</t>
  </si>
  <si>
    <t>Sherewood</t>
  </si>
  <si>
    <t>Carrington</t>
  </si>
  <si>
    <t>Kellard</t>
  </si>
  <si>
    <t>Sweetnam</t>
  </si>
  <si>
    <t>Finlater</t>
  </si>
  <si>
    <t>Le Gallo</t>
  </si>
  <si>
    <t>Prettjohn</t>
  </si>
  <si>
    <t>Capitano</t>
  </si>
  <si>
    <t>Dilon</t>
  </si>
  <si>
    <t>McGeechan</t>
  </si>
  <si>
    <t>Wickersham</t>
  </si>
  <si>
    <t>Warre</t>
  </si>
  <si>
    <t>Lokier</t>
  </si>
  <si>
    <t>Hollington</t>
  </si>
  <si>
    <t>Halgarth</t>
  </si>
  <si>
    <t>Sigart</t>
  </si>
  <si>
    <t>Skedge</t>
  </si>
  <si>
    <t>Sainer</t>
  </si>
  <si>
    <t>Emmatt</t>
  </si>
  <si>
    <t>Milsom</t>
  </si>
  <si>
    <t>Bullar</t>
  </si>
  <si>
    <t>Soppeth</t>
  </si>
  <si>
    <t>Rawdall</t>
  </si>
  <si>
    <t>Tewkesbury.</t>
  </si>
  <si>
    <t>Mawditt</t>
  </si>
  <si>
    <t>Barbary</t>
  </si>
  <si>
    <t>Losbie</t>
  </si>
  <si>
    <t>Parchment</t>
  </si>
  <si>
    <t>Dunaway</t>
  </si>
  <si>
    <t>Jone</t>
  </si>
  <si>
    <t>Shinn</t>
  </si>
  <si>
    <t>Slimings</t>
  </si>
  <si>
    <t>Terris</t>
  </si>
  <si>
    <t>Pietrowicz</t>
  </si>
  <si>
    <t>Franceschino</t>
  </si>
  <si>
    <t>Chartman</t>
  </si>
  <si>
    <t>Kegan</t>
  </si>
  <si>
    <t>Gavan</t>
  </si>
  <si>
    <t>Itzhayek</t>
  </si>
  <si>
    <t>Handlin</t>
  </si>
  <si>
    <t>O'Gorman</t>
  </si>
  <si>
    <t>Strangeways</t>
  </si>
  <si>
    <t>Brandes</t>
  </si>
  <si>
    <t>Gilstoun</t>
  </si>
  <si>
    <t>Loreit</t>
  </si>
  <si>
    <t>Brittoner</t>
  </si>
  <si>
    <t>Kingsland</t>
  </si>
  <si>
    <t>Ligoe</t>
  </si>
  <si>
    <t>Iapico</t>
  </si>
  <si>
    <t>Campe</t>
  </si>
  <si>
    <t>Excell</t>
  </si>
  <si>
    <t>Marlen</t>
  </si>
  <si>
    <t>Adanet</t>
  </si>
  <si>
    <t>Dalliston</t>
  </si>
  <si>
    <t>Darridon</t>
  </si>
  <si>
    <t>Elsay</t>
  </si>
  <si>
    <t>Tarbin</t>
  </si>
  <si>
    <t>Caddy</t>
  </si>
  <si>
    <t>Meller</t>
  </si>
  <si>
    <t>Doiley</t>
  </si>
  <si>
    <t>Huie</t>
  </si>
  <si>
    <t>Cominoli</t>
  </si>
  <si>
    <t>Stangoe</t>
  </si>
  <si>
    <t>Sleford</t>
  </si>
  <si>
    <t>Renzo</t>
  </si>
  <si>
    <t>Uglow</t>
  </si>
  <si>
    <t>Cheese</t>
  </si>
  <si>
    <t>Stiff</t>
  </si>
  <si>
    <t>Heller</t>
  </si>
  <si>
    <t>Roycroft</t>
  </si>
  <si>
    <t>Fernyhough</t>
  </si>
  <si>
    <t>Avraam</t>
  </si>
  <si>
    <t>Eastcourt</t>
  </si>
  <si>
    <t>Gilliard</t>
  </si>
  <si>
    <t>Haddick</t>
  </si>
  <si>
    <t>Lerohan</t>
  </si>
  <si>
    <t>Noye</t>
  </si>
  <si>
    <t>Georgiev</t>
  </si>
  <si>
    <t>Khosa</t>
  </si>
  <si>
    <t>Paolozzi</t>
  </si>
  <si>
    <t>St. Quintin</t>
  </si>
  <si>
    <t>Tander</t>
  </si>
  <si>
    <t>Camerati</t>
  </si>
  <si>
    <t>Newens</t>
  </si>
  <si>
    <t>Edmands</t>
  </si>
  <si>
    <t>Skeel</t>
  </si>
  <si>
    <t>Flattman</t>
  </si>
  <si>
    <t>Onele</t>
  </si>
  <si>
    <t>Duthie</t>
  </si>
  <si>
    <t>Ommundsen</t>
  </si>
  <si>
    <t>Swiffen</t>
  </si>
  <si>
    <t>Trass</t>
  </si>
  <si>
    <t>Cabbell</t>
  </si>
  <si>
    <t>Vasiltsov</t>
  </si>
  <si>
    <t>Clow</t>
  </si>
  <si>
    <t>Jagson</t>
  </si>
  <si>
    <t>Moorman</t>
  </si>
  <si>
    <t>Murdie</t>
  </si>
  <si>
    <t>Attenbrough</t>
  </si>
  <si>
    <t>Dennerly</t>
  </si>
  <si>
    <t>Haseldine</t>
  </si>
  <si>
    <t>Zahor</t>
  </si>
  <si>
    <t>Gritsaev</t>
  </si>
  <si>
    <t>Pitcock</t>
  </si>
  <si>
    <t>Pflieger</t>
  </si>
  <si>
    <t>Attrill</t>
  </si>
  <si>
    <t>Knill</t>
  </si>
  <si>
    <t>MacCallester</t>
  </si>
  <si>
    <t>Allkins</t>
  </si>
  <si>
    <t>Wiggin</t>
  </si>
  <si>
    <t>Creebo</t>
  </si>
  <si>
    <t>Cranage</t>
  </si>
  <si>
    <t>Cunah</t>
  </si>
  <si>
    <t>Yorkston</t>
  </si>
  <si>
    <t>Gaynes</t>
  </si>
  <si>
    <t>Salters</t>
  </si>
  <si>
    <t>Murphey</t>
  </si>
  <si>
    <t>De Hooge</t>
  </si>
  <si>
    <t>Platfoot</t>
  </si>
  <si>
    <t>Gimbart</t>
  </si>
  <si>
    <t>Rayer</t>
  </si>
  <si>
    <t>Colnett</t>
  </si>
  <si>
    <t>Rimmington</t>
  </si>
  <si>
    <t>Hatchell</t>
  </si>
  <si>
    <t>Urquhart</t>
  </si>
  <si>
    <t>Epsley</t>
  </si>
  <si>
    <t>McQuin</t>
  </si>
  <si>
    <t>Ellesworthe</t>
  </si>
  <si>
    <t>Este</t>
  </si>
  <si>
    <t>Nutton</t>
  </si>
  <si>
    <t>Caine</t>
  </si>
  <si>
    <t>O'Duggan</t>
  </si>
  <si>
    <t>McInulty</t>
  </si>
  <si>
    <t>Calton</t>
  </si>
  <si>
    <t>Conklin</t>
  </si>
  <si>
    <t>Ridgers</t>
  </si>
  <si>
    <t>Trayhorn</t>
  </si>
  <si>
    <t>Lorent</t>
  </si>
  <si>
    <t>Rodenburg</t>
  </si>
  <si>
    <t>Bellew</t>
  </si>
  <si>
    <t>Stroyan</t>
  </si>
  <si>
    <t>Benitti</t>
  </si>
  <si>
    <t>Wilkennson</t>
  </si>
  <si>
    <t>Yakebovitch</t>
  </si>
  <si>
    <t>Tewkesberrie</t>
  </si>
  <si>
    <t>Parren</t>
  </si>
  <si>
    <t>Shaves</t>
  </si>
  <si>
    <t>Tythe</t>
  </si>
  <si>
    <t>Gullen</t>
  </si>
  <si>
    <t>McCusker</t>
  </si>
  <si>
    <t>Andrin</t>
  </si>
  <si>
    <t>Kingaby</t>
  </si>
  <si>
    <t>Clevely</t>
  </si>
  <si>
    <t>Shelsher</t>
  </si>
  <si>
    <t>Brook</t>
  </si>
  <si>
    <t>Negal</t>
  </si>
  <si>
    <t>Siss</t>
  </si>
  <si>
    <t>Amar</t>
  </si>
  <si>
    <t>Yellowlee</t>
  </si>
  <si>
    <t>Pavlasek</t>
  </si>
  <si>
    <t>Pirie</t>
  </si>
  <si>
    <t>Gilby</t>
  </si>
  <si>
    <t>Fellow</t>
  </si>
  <si>
    <t>O' Mara</t>
  </si>
  <si>
    <t>Eliyahu</t>
  </si>
  <si>
    <t>Bigmore</t>
  </si>
  <si>
    <t>Gudge</t>
  </si>
  <si>
    <t>Scholtz</t>
  </si>
  <si>
    <t>Langmuir</t>
  </si>
  <si>
    <t>Marlon</t>
  </si>
  <si>
    <t>Cutsforth</t>
  </si>
  <si>
    <t>Cargon</t>
  </si>
  <si>
    <t>Hulmes</t>
  </si>
  <si>
    <t>Trattles</t>
  </si>
  <si>
    <t>Sellan</t>
  </si>
  <si>
    <t>Caldecot</t>
  </si>
  <si>
    <t>Stockow</t>
  </si>
  <si>
    <t>Barkworth</t>
  </si>
  <si>
    <t>Fishbourn</t>
  </si>
  <si>
    <t>Ellison</t>
  </si>
  <si>
    <t>Scowcroft</t>
  </si>
  <si>
    <t>Henrichs</t>
  </si>
  <si>
    <t>Boanas</t>
  </si>
  <si>
    <t>Cressingham</t>
  </si>
  <si>
    <t>Melonby</t>
  </si>
  <si>
    <t>Sustins</t>
  </si>
  <si>
    <t>Oppy</t>
  </si>
  <si>
    <t>Strelitzer</t>
  </si>
  <si>
    <t>Giordano</t>
  </si>
  <si>
    <t>Rielly</t>
  </si>
  <si>
    <t>Corradino</t>
  </si>
  <si>
    <t>Oxenden</t>
  </si>
  <si>
    <t>Caudell</t>
  </si>
  <si>
    <t>McLarens</t>
  </si>
  <si>
    <t>Brise</t>
  </si>
  <si>
    <t>Mulvin</t>
  </si>
  <si>
    <t>Semark</t>
  </si>
  <si>
    <t>Wagg</t>
  </si>
  <si>
    <t>Offord</t>
  </si>
  <si>
    <t>Passo</t>
  </si>
  <si>
    <t>Babbs</t>
  </si>
  <si>
    <t>Ruffles</t>
  </si>
  <si>
    <t>Rous</t>
  </si>
  <si>
    <t>Lindstedt</t>
  </si>
  <si>
    <t>Wawer</t>
  </si>
  <si>
    <t>Druhan</t>
  </si>
  <si>
    <t>Yerrill</t>
  </si>
  <si>
    <t>Genthner</t>
  </si>
  <si>
    <t>Keyson</t>
  </si>
  <si>
    <t>Roggers</t>
  </si>
  <si>
    <t>Thieme</t>
  </si>
  <si>
    <t>Gullane</t>
  </si>
  <si>
    <t>Sauter</t>
  </si>
  <si>
    <t>Tanswill</t>
  </si>
  <si>
    <t>Baildon</t>
  </si>
  <si>
    <t>Seven</t>
  </si>
  <si>
    <t>Schimoni</t>
  </si>
  <si>
    <t>Troillet</t>
  </si>
  <si>
    <t>Praton</t>
  </si>
  <si>
    <t>Aysh</t>
  </si>
  <si>
    <t>Gargett</t>
  </si>
  <si>
    <t>Goodinson</t>
  </si>
  <si>
    <t>Hazelby</t>
  </si>
  <si>
    <t>Boutton</t>
  </si>
  <si>
    <t>Willerstone</t>
  </si>
  <si>
    <t>Dunnan</t>
  </si>
  <si>
    <t>Menhenitt</t>
  </si>
  <si>
    <t>Thornborrow</t>
  </si>
  <si>
    <t>Abreheart</t>
  </si>
  <si>
    <t>Cardew</t>
  </si>
  <si>
    <t>Minero</t>
  </si>
  <si>
    <t>Puzey</t>
  </si>
  <si>
    <t>Mellhuish</t>
  </si>
  <si>
    <t>Garnar</t>
  </si>
  <si>
    <t>Byars</t>
  </si>
  <si>
    <t>Ilyenko</t>
  </si>
  <si>
    <t>Miners</t>
  </si>
  <si>
    <t>Morecombe</t>
  </si>
  <si>
    <t>Castellaccio</t>
  </si>
  <si>
    <t>Keetley</t>
  </si>
  <si>
    <t>Allcock</t>
  </si>
  <si>
    <t>Beedham</t>
  </si>
  <si>
    <t>Brosoli</t>
  </si>
  <si>
    <t>Sackur</t>
  </si>
  <si>
    <t>Wilfling</t>
  </si>
  <si>
    <t>Smyth</t>
  </si>
  <si>
    <t>Caveney</t>
  </si>
  <si>
    <t>Dutnell</t>
  </si>
  <si>
    <t>Gebhardt</t>
  </si>
  <si>
    <t>Batstone</t>
  </si>
  <si>
    <t>Ivachyov</t>
  </si>
  <si>
    <t>Scullion</t>
  </si>
  <si>
    <t>Dorling</t>
  </si>
  <si>
    <t>Swindells</t>
  </si>
  <si>
    <t>Wilks</t>
  </si>
  <si>
    <t>Surgison</t>
  </si>
  <si>
    <t>Dahle</t>
  </si>
  <si>
    <t>Ornillos</t>
  </si>
  <si>
    <t>McGarahan</t>
  </si>
  <si>
    <t>Odhams</t>
  </si>
  <si>
    <t>Scramage</t>
  </si>
  <si>
    <t>Enefer</t>
  </si>
  <si>
    <t>O' Markey</t>
  </si>
  <si>
    <t>Ballsdon</t>
  </si>
  <si>
    <t>Maddison</t>
  </si>
  <si>
    <t>Beekman</t>
  </si>
  <si>
    <t>Seccombe</t>
  </si>
  <si>
    <t>Endacott</t>
  </si>
  <si>
    <t>Georger</t>
  </si>
  <si>
    <t>Capper</t>
  </si>
  <si>
    <t>Sugge</t>
  </si>
  <si>
    <t>Trimnell</t>
  </si>
  <si>
    <t>Minchin</t>
  </si>
  <si>
    <t>Haberjam</t>
  </si>
  <si>
    <t>McKeowon</t>
  </si>
  <si>
    <t>Tyght</t>
  </si>
  <si>
    <t>Turone</t>
  </si>
  <si>
    <t>Bloss</t>
  </si>
  <si>
    <t>Karlicek</t>
  </si>
  <si>
    <t>McUre</t>
  </si>
  <si>
    <t>Shitliff</t>
  </si>
  <si>
    <t>Droghan</t>
  </si>
  <si>
    <t>Folliss</t>
  </si>
  <si>
    <t>Andrioni</t>
  </si>
  <si>
    <t>Sidnell</t>
  </si>
  <si>
    <t>Darycott</t>
  </si>
  <si>
    <t>Rylatt</t>
  </si>
  <si>
    <t>Jahner</t>
  </si>
  <si>
    <t>Prestner</t>
  </si>
  <si>
    <t>Sobtka</t>
  </si>
  <si>
    <t>Fergie</t>
  </si>
  <si>
    <t>Twigley</t>
  </si>
  <si>
    <t>Fisbey</t>
  </si>
  <si>
    <t>McTrustam</t>
  </si>
  <si>
    <t>McCard</t>
  </si>
  <si>
    <t>Harp</t>
  </si>
  <si>
    <t>McCuthais</t>
  </si>
  <si>
    <t>Beltzner</t>
  </si>
  <si>
    <t>Boddis</t>
  </si>
  <si>
    <t>Studholme</t>
  </si>
  <si>
    <t>O'Kane</t>
  </si>
  <si>
    <t>Askem</t>
  </si>
  <si>
    <t>Dollimore</t>
  </si>
  <si>
    <t>Dutchburn</t>
  </si>
  <si>
    <t>Laurant</t>
  </si>
  <si>
    <t>Adcocks</t>
  </si>
  <si>
    <t>De la Yglesias</t>
  </si>
  <si>
    <t>Keijser</t>
  </si>
  <si>
    <t>Clawsley</t>
  </si>
  <si>
    <t>Plumm</t>
  </si>
  <si>
    <t>Simonsson</t>
  </si>
  <si>
    <t>Birrel</t>
  </si>
  <si>
    <t>Thebeau</t>
  </si>
  <si>
    <t>Hambrook</t>
  </si>
  <si>
    <t>Lovelace</t>
  </si>
  <si>
    <t>Larwell</t>
  </si>
  <si>
    <t>Lawling</t>
  </si>
  <si>
    <t>Van Weedenburg</t>
  </si>
  <si>
    <t>Gibbie</t>
  </si>
  <si>
    <t>Drinnan</t>
  </si>
  <si>
    <t>Tague</t>
  </si>
  <si>
    <t>Birdsey</t>
  </si>
  <si>
    <t>Goligher</t>
  </si>
  <si>
    <t>Kreuzer</t>
  </si>
  <si>
    <t>Matthisson</t>
  </si>
  <si>
    <t>Geck</t>
  </si>
  <si>
    <t>Gornal</t>
  </si>
  <si>
    <t>Merlin</t>
  </si>
  <si>
    <t>Hesse</t>
  </si>
  <si>
    <t>McLurg</t>
  </si>
  <si>
    <t>Buxsey</t>
  </si>
  <si>
    <t>Canepe</t>
  </si>
  <si>
    <t>Bolding</t>
  </si>
  <si>
    <t>McKune</t>
  </si>
  <si>
    <t>Tolmie</t>
  </si>
  <si>
    <t>Chicchelli</t>
  </si>
  <si>
    <t>Morfield</t>
  </si>
  <si>
    <t>O'Day</t>
  </si>
  <si>
    <t>McCloch</t>
  </si>
  <si>
    <t>Rickardsson</t>
  </si>
  <si>
    <t>Klagges</t>
  </si>
  <si>
    <t>Torfin</t>
  </si>
  <si>
    <t>Glossop</t>
  </si>
  <si>
    <t>Andrusov</t>
  </si>
  <si>
    <t>Vereker</t>
  </si>
  <si>
    <t>Gregon</t>
  </si>
  <si>
    <t>McKennan</t>
  </si>
  <si>
    <t>Bonwell</t>
  </si>
  <si>
    <t>Hilldrop</t>
  </si>
  <si>
    <t>Ovett</t>
  </si>
  <si>
    <t>Van Castele</t>
  </si>
  <si>
    <t>Fanshaw</t>
  </si>
  <si>
    <t>Hartless</t>
  </si>
  <si>
    <t>Havercroft</t>
  </si>
  <si>
    <t>Feenan</t>
  </si>
  <si>
    <t>Kirkup</t>
  </si>
  <si>
    <t>Besset</t>
  </si>
  <si>
    <t>Huson</t>
  </si>
  <si>
    <t>Chitty</t>
  </si>
  <si>
    <t>Eisikowitz</t>
  </si>
  <si>
    <t>Gori</t>
  </si>
  <si>
    <t>Lenden</t>
  </si>
  <si>
    <t>Mervyn</t>
  </si>
  <si>
    <t>Wenham</t>
  </si>
  <si>
    <t>Riggulsford</t>
  </si>
  <si>
    <t>Bonnier</t>
  </si>
  <si>
    <t>Leppington</t>
  </si>
  <si>
    <t>Cosgreave</t>
  </si>
  <si>
    <t>Haysham</t>
  </si>
  <si>
    <t>Mowett</t>
  </si>
  <si>
    <t>Netti</t>
  </si>
  <si>
    <t>Oleksiak</t>
  </si>
  <si>
    <t>Gibbings</t>
  </si>
  <si>
    <t>Brash</t>
  </si>
  <si>
    <t>Scanes</t>
  </si>
  <si>
    <t>Worsall</t>
  </si>
  <si>
    <t>Godrich</t>
  </si>
  <si>
    <t>Lindroos</t>
  </si>
  <si>
    <t>Roxby</t>
  </si>
  <si>
    <t>Spirit</t>
  </si>
  <si>
    <t>Vamplew</t>
  </si>
  <si>
    <t>Fucher</t>
  </si>
  <si>
    <t>Cock</t>
  </si>
  <si>
    <t>Sorrel</t>
  </si>
  <si>
    <t>Clementson</t>
  </si>
  <si>
    <t>Klaaasen</t>
  </si>
  <si>
    <t>Jerche</t>
  </si>
  <si>
    <t>Tyt</t>
  </si>
  <si>
    <t>Fudge</t>
  </si>
  <si>
    <t>Hastwall</t>
  </si>
  <si>
    <t>Banbridge</t>
  </si>
  <si>
    <t>Mardle</t>
  </si>
  <si>
    <t>Midden</t>
  </si>
  <si>
    <t>Kupisz</t>
  </si>
  <si>
    <t>Harbidge</t>
  </si>
  <si>
    <t>Leigh</t>
  </si>
  <si>
    <t>Andryunin</t>
  </si>
  <si>
    <t>McLinden</t>
  </si>
  <si>
    <t>Cordsen</t>
  </si>
  <si>
    <t>Nealand</t>
  </si>
  <si>
    <t>Ritmeier</t>
  </si>
  <si>
    <t>Hurt</t>
  </si>
  <si>
    <t>Rafter</t>
  </si>
  <si>
    <t>Doerr</t>
  </si>
  <si>
    <t>Beharrell</t>
  </si>
  <si>
    <t>Kensall</t>
  </si>
  <si>
    <t>Sarney</t>
  </si>
  <si>
    <t>Coche</t>
  </si>
  <si>
    <t>Mintram</t>
  </si>
  <si>
    <t>Smartman</t>
  </si>
  <si>
    <t>Dosdell</t>
  </si>
  <si>
    <t>Minnette</t>
  </si>
  <si>
    <t>Yitzhakov</t>
  </si>
  <si>
    <t>Perez</t>
  </si>
  <si>
    <t>Trobe</t>
  </si>
  <si>
    <t>Beebee</t>
  </si>
  <si>
    <t>Python</t>
  </si>
  <si>
    <t>Woodhead</t>
  </si>
  <si>
    <t>Redsull</t>
  </si>
  <si>
    <t>Verdun</t>
  </si>
  <si>
    <t>Beeckx</t>
  </si>
  <si>
    <t>Ashdown</t>
  </si>
  <si>
    <t>Grishaev</t>
  </si>
  <si>
    <t>Hulatt</t>
  </si>
  <si>
    <t>Kaszper</t>
  </si>
  <si>
    <t>Breadon</t>
  </si>
  <si>
    <t>Casaccio</t>
  </si>
  <si>
    <t>Dy</t>
  </si>
  <si>
    <t>Reeks</t>
  </si>
  <si>
    <t>Preshous</t>
  </si>
  <si>
    <t>Boothebie</t>
  </si>
  <si>
    <t>Itschakov</t>
  </si>
  <si>
    <t>St. Paul</t>
  </si>
  <si>
    <t>Steed</t>
  </si>
  <si>
    <t>Basset</t>
  </si>
  <si>
    <t>Gutcher</t>
  </si>
  <si>
    <t>O'Fallone</t>
  </si>
  <si>
    <t>Ginnelly</t>
  </si>
  <si>
    <t>Wickes</t>
  </si>
  <si>
    <t>Piscopiello</t>
  </si>
  <si>
    <t>Blaydes</t>
  </si>
  <si>
    <t>Bondesen</t>
  </si>
  <si>
    <t>Rizzardo</t>
  </si>
  <si>
    <t>Huffy</t>
  </si>
  <si>
    <t>Lewsley</t>
  </si>
  <si>
    <t>Pizzie</t>
  </si>
  <si>
    <t>Pepper</t>
  </si>
  <si>
    <t>Godehard.sf</t>
  </si>
  <si>
    <t>Huggens</t>
  </si>
  <si>
    <t>Belliard</t>
  </si>
  <si>
    <t>Gillingwater</t>
  </si>
  <si>
    <t>Silliman</t>
  </si>
  <si>
    <t>Doohan</t>
  </si>
  <si>
    <t>Scottini</t>
  </si>
  <si>
    <t>Blackstone</t>
  </si>
  <si>
    <t>Rodder</t>
  </si>
  <si>
    <t>Pearcy</t>
  </si>
  <si>
    <t>Bellard</t>
  </si>
  <si>
    <t>Haking</t>
  </si>
  <si>
    <t>Bruty</t>
  </si>
  <si>
    <t>Calyton</t>
  </si>
  <si>
    <t>Steagall</t>
  </si>
  <si>
    <t>Heffernon</t>
  </si>
  <si>
    <t>Cappineer</t>
  </si>
  <si>
    <t>Torricella</t>
  </si>
  <si>
    <t>Hearfield</t>
  </si>
  <si>
    <t>Orford</t>
  </si>
  <si>
    <t>Sinnock</t>
  </si>
  <si>
    <t>Fuxman</t>
  </si>
  <si>
    <t>Pichan</t>
  </si>
  <si>
    <t>Redding</t>
  </si>
  <si>
    <t>Trevaskus</t>
  </si>
  <si>
    <t>Bisatt</t>
  </si>
  <si>
    <t>Chantree</t>
  </si>
  <si>
    <t>Ferrai</t>
  </si>
  <si>
    <t>Southernwood</t>
  </si>
  <si>
    <t>Chisolm</t>
  </si>
  <si>
    <t>Abrehart</t>
  </si>
  <si>
    <t>MacCoughen</t>
  </si>
  <si>
    <t>Dagnan</t>
  </si>
  <si>
    <t>Starcks</t>
  </si>
  <si>
    <t>Whittuck</t>
  </si>
  <si>
    <t>Ezele</t>
  </si>
  <si>
    <t>Chazette</t>
  </si>
  <si>
    <t>Ladyman</t>
  </si>
  <si>
    <t>Yukhtin</t>
  </si>
  <si>
    <t>Durnell</t>
  </si>
  <si>
    <t>Boadby</t>
  </si>
  <si>
    <t>Donnellan</t>
  </si>
  <si>
    <t>McAloren</t>
  </si>
  <si>
    <t>Gumb</t>
  </si>
  <si>
    <t>Sturgeon</t>
  </si>
  <si>
    <t>Ramalho</t>
  </si>
  <si>
    <t>McCromley</t>
  </si>
  <si>
    <t>Artin</t>
  </si>
  <si>
    <t>Browse</t>
  </si>
  <si>
    <t>Lambis</t>
  </si>
  <si>
    <t>Faill</t>
  </si>
  <si>
    <t>Dymick</t>
  </si>
  <si>
    <t>Sketch</t>
  </si>
  <si>
    <t>Colthard</t>
  </si>
  <si>
    <t>Alven</t>
  </si>
  <si>
    <t>Bourgaize</t>
  </si>
  <si>
    <t>Hakonsen</t>
  </si>
  <si>
    <t>Hakking</t>
  </si>
  <si>
    <t>Stedall</t>
  </si>
  <si>
    <t>Clampett</t>
  </si>
  <si>
    <t>Wash</t>
  </si>
  <si>
    <t>Lauga</t>
  </si>
  <si>
    <t>West</t>
  </si>
  <si>
    <t>Zaple</t>
  </si>
  <si>
    <t>Fretson</t>
  </si>
  <si>
    <t>Astall</t>
  </si>
  <si>
    <t>Drache</t>
  </si>
  <si>
    <t>Tett</t>
  </si>
  <si>
    <t>Tackell</t>
  </si>
  <si>
    <t>Dalmon</t>
  </si>
  <si>
    <t>Sayer</t>
  </si>
  <si>
    <t>Sails</t>
  </si>
  <si>
    <t>Usherwood</t>
  </si>
  <si>
    <t>Hegley</t>
  </si>
  <si>
    <t>Wadhams</t>
  </si>
  <si>
    <t>Bucksey</t>
  </si>
  <si>
    <t>Monnery</t>
  </si>
  <si>
    <t>Borkett</t>
  </si>
  <si>
    <t>Haverty</t>
  </si>
  <si>
    <t>Willcocks</t>
  </si>
  <si>
    <t>Molyneux</t>
  </si>
  <si>
    <t>Crum</t>
  </si>
  <si>
    <t>Norker</t>
  </si>
  <si>
    <t>Urion</t>
  </si>
  <si>
    <t>Abramowsky</t>
  </si>
  <si>
    <t>Morphet</t>
  </si>
  <si>
    <t>Coppen</t>
  </si>
  <si>
    <t>Hubane</t>
  </si>
  <si>
    <t>Ruselin</t>
  </si>
  <si>
    <t>Succamore</t>
  </si>
  <si>
    <t>Pardey</t>
  </si>
  <si>
    <t>Piscopello</t>
  </si>
  <si>
    <t>Durning</t>
  </si>
  <si>
    <t>Mostin</t>
  </si>
  <si>
    <t>Digges</t>
  </si>
  <si>
    <t>Bartalot</t>
  </si>
  <si>
    <t>Simchenko</t>
  </si>
  <si>
    <t>Tatlow</t>
  </si>
  <si>
    <t>Baitman</t>
  </si>
  <si>
    <t>Christauffour</t>
  </si>
  <si>
    <t>Rebbeck</t>
  </si>
  <si>
    <t>Nare</t>
  </si>
  <si>
    <t>Baudet</t>
  </si>
  <si>
    <t>Selwyn</t>
  </si>
  <si>
    <t>Zuker</t>
  </si>
  <si>
    <t>Katte</t>
  </si>
  <si>
    <t>Eassom</t>
  </si>
  <si>
    <t>Hammant</t>
  </si>
  <si>
    <t>Woodfin</t>
  </si>
  <si>
    <t>Decaze</t>
  </si>
  <si>
    <t>Silkstone</t>
  </si>
  <si>
    <t>Rockliffe</t>
  </si>
  <si>
    <t>Ninnotti</t>
  </si>
  <si>
    <t>MacAllaster</t>
  </si>
  <si>
    <t>Pressman</t>
  </si>
  <si>
    <t>McKeand</t>
  </si>
  <si>
    <t>Headland</t>
  </si>
  <si>
    <t>Hew</t>
  </si>
  <si>
    <t>Randlesome</t>
  </si>
  <si>
    <t>Mahaddie</t>
  </si>
  <si>
    <t>Filgate</t>
  </si>
  <si>
    <t>Lethabridge</t>
  </si>
  <si>
    <t>Wall</t>
  </si>
  <si>
    <t>Yglesias</t>
  </si>
  <si>
    <t>Crotch</t>
  </si>
  <si>
    <t>Brokenshaw</t>
  </si>
  <si>
    <t>Schapero</t>
  </si>
  <si>
    <t>Adolf</t>
  </si>
  <si>
    <t>Cleaves</t>
  </si>
  <si>
    <t>Corteis</t>
  </si>
  <si>
    <t>Gothup</t>
  </si>
  <si>
    <t>Glanton</t>
  </si>
  <si>
    <t>Malyan</t>
  </si>
  <si>
    <t>Spraging</t>
  </si>
  <si>
    <t>Boodell</t>
  </si>
  <si>
    <t>Chastanet</t>
  </si>
  <si>
    <t>Landsberg</t>
  </si>
  <si>
    <t>Tilston</t>
  </si>
  <si>
    <t>Whyler</t>
  </si>
  <si>
    <t>Cutmere</t>
  </si>
  <si>
    <t>Rusbridge</t>
  </si>
  <si>
    <t>Langley</t>
  </si>
  <si>
    <t>Budcock</t>
  </si>
  <si>
    <t>Orehead</t>
  </si>
  <si>
    <t>Lampitt</t>
  </si>
  <si>
    <t>MacRonald</t>
  </si>
  <si>
    <t>Brusle</t>
  </si>
  <si>
    <t>Verny</t>
  </si>
  <si>
    <t>Cana</t>
  </si>
  <si>
    <t>Zima</t>
  </si>
  <si>
    <t>Cakes</t>
  </si>
  <si>
    <t>Girtin</t>
  </si>
  <si>
    <t>Corser</t>
  </si>
  <si>
    <t>McArthur</t>
  </si>
  <si>
    <t>Raffles</t>
  </si>
  <si>
    <t>Tarrier</t>
  </si>
  <si>
    <t>Hoyes</t>
  </si>
  <si>
    <t>Dowthwaite</t>
  </si>
  <si>
    <t>Fossitt</t>
  </si>
  <si>
    <t>Penwarden</t>
  </si>
  <si>
    <t>Alexandersson</t>
  </si>
  <si>
    <t>Rogeon</t>
  </si>
  <si>
    <t>FitzGilbert</t>
  </si>
  <si>
    <t>Ecob</t>
  </si>
  <si>
    <t>Rossbrooke</t>
  </si>
  <si>
    <t>Willmett</t>
  </si>
  <si>
    <t>Baldetti</t>
  </si>
  <si>
    <t>Feeley</t>
  </si>
  <si>
    <t>Patmore</t>
  </si>
  <si>
    <t>Lange</t>
  </si>
  <si>
    <t>Sprull</t>
  </si>
  <si>
    <t>Tanser</t>
  </si>
  <si>
    <t>Beacom</t>
  </si>
  <si>
    <t>Wivell</t>
  </si>
  <si>
    <t>Scarlett</t>
  </si>
  <si>
    <t>Spellman</t>
  </si>
  <si>
    <t>Teeney</t>
  </si>
  <si>
    <t>Argo</t>
  </si>
  <si>
    <t>Sandon</t>
  </si>
  <si>
    <t>Fawloe</t>
  </si>
  <si>
    <t>Dowrey</t>
  </si>
  <si>
    <t>Whild</t>
  </si>
  <si>
    <t>Calbreath</t>
  </si>
  <si>
    <t>Strongman</t>
  </si>
  <si>
    <t>Dennison</t>
  </si>
  <si>
    <t>McKevany</t>
  </si>
  <si>
    <t>Warrior</t>
  </si>
  <si>
    <t>Trehearne</t>
  </si>
  <si>
    <t>Billison</t>
  </si>
  <si>
    <t>Rigler</t>
  </si>
  <si>
    <t>Matyukon</t>
  </si>
  <si>
    <t>Grindley</t>
  </si>
  <si>
    <t>Hamber</t>
  </si>
  <si>
    <t>Monkhouse</t>
  </si>
  <si>
    <t>Catteroll</t>
  </si>
  <si>
    <t>Maccaddie</t>
  </si>
  <si>
    <t>Santello</t>
  </si>
  <si>
    <t>Pinchback</t>
  </si>
  <si>
    <t>Eberz</t>
  </si>
  <si>
    <t>Koeppke</t>
  </si>
  <si>
    <t>Van der Krui</t>
  </si>
  <si>
    <t>Seyers</t>
  </si>
  <si>
    <t>Christal</t>
  </si>
  <si>
    <t>Hefford</t>
  </si>
  <si>
    <t>Swadon</t>
  </si>
  <si>
    <t>Blanckley</t>
  </si>
  <si>
    <t>Douris</t>
  </si>
  <si>
    <t>Merrien</t>
  </si>
  <si>
    <t>Kiddye</t>
  </si>
  <si>
    <t>Exell</t>
  </si>
  <si>
    <t>Fayter</t>
  </si>
  <si>
    <t>Tolland</t>
  </si>
  <si>
    <t>Bosomworth</t>
  </si>
  <si>
    <t>Cristofolo</t>
  </si>
  <si>
    <t>first_name</t>
  </si>
  <si>
    <t>last_name</t>
  </si>
  <si>
    <t>past_3_years_bike_related_purchases</t>
  </si>
  <si>
    <t>DOB</t>
  </si>
  <si>
    <t>job_title</t>
  </si>
  <si>
    <t>deceased_indicator</t>
  </si>
  <si>
    <t>tenure</t>
  </si>
  <si>
    <t>Executive Secretary</t>
  </si>
  <si>
    <t>N</t>
  </si>
  <si>
    <t>Administrative Officer</t>
  </si>
  <si>
    <t>Recruiting Manager</t>
  </si>
  <si>
    <t>Senior Editor</t>
  </si>
  <si>
    <t>Media Manager I</t>
  </si>
  <si>
    <t>Business Systems Development Analyst</t>
  </si>
  <si>
    <t>Senior Quality Engineer</t>
  </si>
  <si>
    <t>Nuclear Power Engineer</t>
  </si>
  <si>
    <t>Developer I</t>
  </si>
  <si>
    <t>Account Executive</t>
  </si>
  <si>
    <t>Junior Executive</t>
  </si>
  <si>
    <t>Media Manager IV</t>
  </si>
  <si>
    <t>Sales Associate</t>
  </si>
  <si>
    <t>Professor</t>
  </si>
  <si>
    <t>Geological Engineer</t>
  </si>
  <si>
    <t>Project Manager</t>
  </si>
  <si>
    <t>Safety Technician I</t>
  </si>
  <si>
    <t>Research Assistant I</t>
  </si>
  <si>
    <t>Accounting Assistant III</t>
  </si>
  <si>
    <t>Editor</t>
  </si>
  <si>
    <t>Research Nurse</t>
  </si>
  <si>
    <t>Safety Technician III</t>
  </si>
  <si>
    <t>Staff Accountant III</t>
  </si>
  <si>
    <t>Legal Assistant</t>
  </si>
  <si>
    <t>Product Engineer</t>
  </si>
  <si>
    <t>Information Systems Manager</t>
  </si>
  <si>
    <t>VP Quality Control</t>
  </si>
  <si>
    <t>Social Worker</t>
  </si>
  <si>
    <t>Senior Cost Accountant</t>
  </si>
  <si>
    <t>Assistant Media Planner</t>
  </si>
  <si>
    <t>Payment Adjustment Coordinator</t>
  </si>
  <si>
    <t>Food Chemist</t>
  </si>
  <si>
    <t>Accountant III</t>
  </si>
  <si>
    <t>Director of Sales</t>
  </si>
  <si>
    <t>Senior Financial Analyst</t>
  </si>
  <si>
    <t>Registered Nurse</t>
  </si>
  <si>
    <t>Biostatistician II</t>
  </si>
  <si>
    <t>Computer Systems Analyst II</t>
  </si>
  <si>
    <t>Software Test Engineer II</t>
  </si>
  <si>
    <t>Paralegal</t>
  </si>
  <si>
    <t>VP Sales</t>
  </si>
  <si>
    <t>Chief Design Engineer</t>
  </si>
  <si>
    <t>Office Assistant III</t>
  </si>
  <si>
    <t>Physical Therapy Assistant</t>
  </si>
  <si>
    <t>Help Desk Operator</t>
  </si>
  <si>
    <t>Web Developer II</t>
  </si>
  <si>
    <t>Research Associate</t>
  </si>
  <si>
    <t>Teacher</t>
  </si>
  <si>
    <t>VP Product Management</t>
  </si>
  <si>
    <t>Statistician II</t>
  </si>
  <si>
    <t>Automation Specialist IV</t>
  </si>
  <si>
    <t>Data Coordiator</t>
  </si>
  <si>
    <t>Software Test Engineer III</t>
  </si>
  <si>
    <t>Internal Auditor</t>
  </si>
  <si>
    <t>Analyst Programmer</t>
  </si>
  <si>
    <t>Occupational Therapist</t>
  </si>
  <si>
    <t>Speech Pathologist</t>
  </si>
  <si>
    <t>Quality Control Specialist</t>
  </si>
  <si>
    <t>Civil Engineer</t>
  </si>
  <si>
    <t>Software Engineer III</t>
  </si>
  <si>
    <t>Community Outreach Specialist</t>
  </si>
  <si>
    <t>Safety Technician IV</t>
  </si>
  <si>
    <t>VP Accounting</t>
  </si>
  <si>
    <t>General Manager</t>
  </si>
  <si>
    <t>Nurse Practicioner</t>
  </si>
  <si>
    <t>Automation Specialist II</t>
  </si>
  <si>
    <t>Marketing Assistant</t>
  </si>
  <si>
    <t>Marketing Manager</t>
  </si>
  <si>
    <t>Staff Scientist</t>
  </si>
  <si>
    <t>Assistant Professor</t>
  </si>
  <si>
    <t>Budget/Accounting Analyst IV</t>
  </si>
  <si>
    <t>Associate Professor</t>
  </si>
  <si>
    <t>Graphic Designer</t>
  </si>
  <si>
    <t>Administrative Assistant II</t>
  </si>
  <si>
    <t>Compensation Analyst</t>
  </si>
  <si>
    <t>Systems Administrator III</t>
  </si>
  <si>
    <t>Financial Advisor</t>
  </si>
  <si>
    <t>Chemical Engineer</t>
  </si>
  <si>
    <t>Web Designer I</t>
  </si>
  <si>
    <t>Senior Developer</t>
  </si>
  <si>
    <t>Office Assistant II</t>
  </si>
  <si>
    <t>Recruiter</t>
  </si>
  <si>
    <t>Operator</t>
  </si>
  <si>
    <t>Programmer Analyst III</t>
  </si>
  <si>
    <t>Quality Engineer</t>
  </si>
  <si>
    <t>Analog Circuit Design manager</t>
  </si>
  <si>
    <t>Cost Accountant</t>
  </si>
  <si>
    <t>Librarian</t>
  </si>
  <si>
    <t>Structural Analysis Engineer</t>
  </si>
  <si>
    <t>Pharmacist</t>
  </si>
  <si>
    <t>Assistant Manager</t>
  </si>
  <si>
    <t>Accountant I</t>
  </si>
  <si>
    <t>Environmental Tech</t>
  </si>
  <si>
    <t>Web Designer III</t>
  </si>
  <si>
    <t>Geologist III</t>
  </si>
  <si>
    <t>Software Test Engineer I</t>
  </si>
  <si>
    <t>Structural Engineer</t>
  </si>
  <si>
    <t>Safety Technician II</t>
  </si>
  <si>
    <t>Web Developer III</t>
  </si>
  <si>
    <t>Programmer Analyst II</t>
  </si>
  <si>
    <t>Design Engineer</t>
  </si>
  <si>
    <t>Statistician I</t>
  </si>
  <si>
    <t>VP Marketing</t>
  </si>
  <si>
    <t>Desktop Support Technician</t>
  </si>
  <si>
    <t>Actuary</t>
  </si>
  <si>
    <t>Database Administrator III</t>
  </si>
  <si>
    <t>Electrical Engineer</t>
  </si>
  <si>
    <t>Tax Accountant</t>
  </si>
  <si>
    <t>Clinical Specialist</t>
  </si>
  <si>
    <t>Database Administrator IV</t>
  </si>
  <si>
    <t>Systems Administrator II</t>
  </si>
  <si>
    <t>Account Coordinator</t>
  </si>
  <si>
    <t>Programmer III</t>
  </si>
  <si>
    <t>Administrative Assistant III</t>
  </si>
  <si>
    <t>Nurse</t>
  </si>
  <si>
    <t>Technical Writer</t>
  </si>
  <si>
    <t>Staff Accountant II</t>
  </si>
  <si>
    <t>Dental Hygienist</t>
  </si>
  <si>
    <t>Sales Representative</t>
  </si>
  <si>
    <t>Budget/Accounting Analyst III</t>
  </si>
  <si>
    <t>Computer Systems Analyst IV</t>
  </si>
  <si>
    <t>Geologist I</t>
  </si>
  <si>
    <t>Financial Analyst</t>
  </si>
  <si>
    <t>Accounting Assistant II</t>
  </si>
  <si>
    <t>Database Administrator II</t>
  </si>
  <si>
    <t>Engineer I</t>
  </si>
  <si>
    <t>Budget/Accounting Analyst I</t>
  </si>
  <si>
    <t>Developer IV</t>
  </si>
  <si>
    <t>Database Administrator I</t>
  </si>
  <si>
    <t>Environmental Specialist</t>
  </si>
  <si>
    <t>Computer Systems Analyst I</t>
  </si>
  <si>
    <t>Account Representative IV</t>
  </si>
  <si>
    <t>Statistician IV</t>
  </si>
  <si>
    <t>Human Resources Manager</t>
  </si>
  <si>
    <t>GIS Technical Architect</t>
  </si>
  <si>
    <t>Programmer IV</t>
  </si>
  <si>
    <t>Senior Sales Associate</t>
  </si>
  <si>
    <t>Accounting Assistant IV</t>
  </si>
  <si>
    <t>Software Engineer IV</t>
  </si>
  <si>
    <t>Programmer II</t>
  </si>
  <si>
    <t>Engineer III</t>
  </si>
  <si>
    <t>Software Consultant</t>
  </si>
  <si>
    <t>Biostatistician IV</t>
  </si>
  <si>
    <t>Help Desk Technician</t>
  </si>
  <si>
    <t>Automation Specialist I</t>
  </si>
  <si>
    <t>Developer III</t>
  </si>
  <si>
    <t>Human Resources Assistant I</t>
  </si>
  <si>
    <t>Geologist IV</t>
  </si>
  <si>
    <t>Media Manager II</t>
  </si>
  <si>
    <t>Statistician III</t>
  </si>
  <si>
    <t>Engineer II</t>
  </si>
  <si>
    <t>Health Coach II</t>
  </si>
  <si>
    <t>Developer II</t>
  </si>
  <si>
    <t>Systems Administrator I</t>
  </si>
  <si>
    <t>Web Developer I</t>
  </si>
  <si>
    <t>Software Engineer II</t>
  </si>
  <si>
    <t>Accounting Assistant I</t>
  </si>
  <si>
    <t>Research Assistant II</t>
  </si>
  <si>
    <t>Programmer Analyst IV</t>
  </si>
  <si>
    <t>Health Coach I</t>
  </si>
  <si>
    <t>Accountant II</t>
  </si>
  <si>
    <t>Automation Specialist III</t>
  </si>
  <si>
    <t>Administrative Assistant I</t>
  </si>
  <si>
    <t>Health Coach IV</t>
  </si>
  <si>
    <t>Media Manager III</t>
  </si>
  <si>
    <t>Account Representative III</t>
  </si>
  <si>
    <t>Web Designer IV</t>
  </si>
  <si>
    <t>Budget/Accounting Analyst II</t>
  </si>
  <si>
    <t>Web Developer IV</t>
  </si>
  <si>
    <t>Biostatistician III</t>
  </si>
  <si>
    <t>Software Test Engineer IV</t>
  </si>
  <si>
    <t>Research Assistant IV</t>
  </si>
  <si>
    <t>Account Representative I</t>
  </si>
  <si>
    <t>Accountant IV</t>
  </si>
  <si>
    <t>Biostatistician I</t>
  </si>
  <si>
    <t>Human Resources Assistant IV</t>
  </si>
  <si>
    <t>Administrative Assistant IV</t>
  </si>
  <si>
    <t>Programmer I</t>
  </si>
  <si>
    <t>Office Assistant I</t>
  </si>
  <si>
    <t>Human Resources Assistant II</t>
  </si>
  <si>
    <t>Mechanical Systems Engineer</t>
  </si>
  <si>
    <t>Engineer IV</t>
  </si>
  <si>
    <t>Health Coach III</t>
  </si>
  <si>
    <t>Office Assistant IV</t>
  </si>
  <si>
    <t>Software Engineer I</t>
  </si>
  <si>
    <t>Human Resources Assistant III</t>
  </si>
  <si>
    <t>Staff Accountant I</t>
  </si>
  <si>
    <t>Computer Systems Analyst III</t>
  </si>
  <si>
    <t>Geologist II</t>
  </si>
  <si>
    <t>Web Designer II</t>
  </si>
  <si>
    <t>Staff Accountant IV</t>
  </si>
  <si>
    <t>Account Representative II</t>
  </si>
  <si>
    <t>Programmer Analyst I</t>
  </si>
  <si>
    <t>Systems Administrator IV</t>
  </si>
  <si>
    <t>Research Assistant III</t>
  </si>
  <si>
    <t>postcode</t>
  </si>
  <si>
    <t>2016</t>
  </si>
  <si>
    <t>2153</t>
  </si>
  <si>
    <t>4211</t>
  </si>
  <si>
    <t>2448</t>
  </si>
  <si>
    <t>3216</t>
  </si>
  <si>
    <t>2210</t>
  </si>
  <si>
    <t>2650</t>
  </si>
  <si>
    <t>2023</t>
  </si>
  <si>
    <t>3044</t>
  </si>
  <si>
    <t>4557</t>
  </si>
  <si>
    <t>3799</t>
  </si>
  <si>
    <t>2760</t>
  </si>
  <si>
    <t>2428</t>
  </si>
  <si>
    <t>3331</t>
  </si>
  <si>
    <t>3058</t>
  </si>
  <si>
    <t>2135</t>
  </si>
  <si>
    <t>2233</t>
  </si>
  <si>
    <t>2444</t>
  </si>
  <si>
    <t>4413</t>
  </si>
  <si>
    <t>4740</t>
  </si>
  <si>
    <t>3218</t>
  </si>
  <si>
    <t>4868</t>
  </si>
  <si>
    <t>4116</t>
  </si>
  <si>
    <t>2519</t>
  </si>
  <si>
    <t>2756</t>
  </si>
  <si>
    <t>2170</t>
  </si>
  <si>
    <t>4005</t>
  </si>
  <si>
    <t>4127</t>
  </si>
  <si>
    <t>2535</t>
  </si>
  <si>
    <t>4726</t>
  </si>
  <si>
    <t>4805</t>
  </si>
  <si>
    <t>2212</t>
  </si>
  <si>
    <t>2207</t>
  </si>
  <si>
    <t>3350</t>
  </si>
  <si>
    <t>3931</t>
  </si>
  <si>
    <t>4018</t>
  </si>
  <si>
    <t>4670</t>
  </si>
  <si>
    <t>2480</t>
  </si>
  <si>
    <t>3212</t>
  </si>
  <si>
    <t>2322</t>
  </si>
  <si>
    <t>3198</t>
  </si>
  <si>
    <t>2047</t>
  </si>
  <si>
    <t>4503</t>
  </si>
  <si>
    <t>2145</t>
  </si>
  <si>
    <t>4350</t>
  </si>
  <si>
    <t>2142</t>
  </si>
  <si>
    <t>2029</t>
  </si>
  <si>
    <t>2127</t>
  </si>
  <si>
    <t>4280</t>
  </si>
  <si>
    <t>2166</t>
  </si>
  <si>
    <t>2046</t>
  </si>
  <si>
    <t>2026</t>
  </si>
  <si>
    <t>2765</t>
  </si>
  <si>
    <t>2749</t>
  </si>
  <si>
    <t>2745</t>
  </si>
  <si>
    <t>3752</t>
  </si>
  <si>
    <t>2217</t>
  </si>
  <si>
    <t>2230</t>
  </si>
  <si>
    <t>3046</t>
  </si>
  <si>
    <t>3183</t>
  </si>
  <si>
    <t>2070</t>
  </si>
  <si>
    <t>2213</t>
  </si>
  <si>
    <t>4208</t>
  </si>
  <si>
    <t>2774</t>
  </si>
  <si>
    <t>4133</t>
  </si>
  <si>
    <t>4213</t>
  </si>
  <si>
    <t>4170</t>
  </si>
  <si>
    <t>2073</t>
  </si>
  <si>
    <t>3561</t>
  </si>
  <si>
    <t>2330</t>
  </si>
  <si>
    <t>3977</t>
  </si>
  <si>
    <t>2204</t>
  </si>
  <si>
    <t>2086</t>
  </si>
  <si>
    <t>2226</t>
  </si>
  <si>
    <t>2075</t>
  </si>
  <si>
    <t>2038</t>
  </si>
  <si>
    <t>2069</t>
  </si>
  <si>
    <t>2100</t>
  </si>
  <si>
    <t>3133</t>
  </si>
  <si>
    <t>3070</t>
  </si>
  <si>
    <t>2777</t>
  </si>
  <si>
    <t>2125</t>
  </si>
  <si>
    <t>2766</t>
  </si>
  <si>
    <t>2209</t>
  </si>
  <si>
    <t>2160</t>
  </si>
  <si>
    <t>2065</t>
  </si>
  <si>
    <t>2150</t>
  </si>
  <si>
    <t>2168</t>
  </si>
  <si>
    <t>4171</t>
  </si>
  <si>
    <t>2155</t>
  </si>
  <si>
    <t>2517</t>
  </si>
  <si>
    <t>2096</t>
  </si>
  <si>
    <t>2750</t>
  </si>
  <si>
    <t>2093</t>
  </si>
  <si>
    <t>3204</t>
  </si>
  <si>
    <t>4300</t>
  </si>
  <si>
    <t>3844</t>
  </si>
  <si>
    <t>4226</t>
  </si>
  <si>
    <t>3192</t>
  </si>
  <si>
    <t>2485</t>
  </si>
  <si>
    <t>2097</t>
  </si>
  <si>
    <t>4817</t>
  </si>
  <si>
    <t>2516</t>
  </si>
  <si>
    <t>3074</t>
  </si>
  <si>
    <t>4508</t>
  </si>
  <si>
    <t>4405</t>
  </si>
  <si>
    <t>2452</t>
  </si>
  <si>
    <t>2205</t>
  </si>
  <si>
    <t>4132</t>
  </si>
  <si>
    <t>4744</t>
  </si>
  <si>
    <t>2158</t>
  </si>
  <si>
    <t>3201</t>
  </si>
  <si>
    <t>4178</t>
  </si>
  <si>
    <t>2112</t>
  </si>
  <si>
    <t>2033</t>
  </si>
  <si>
    <t>4401</t>
  </si>
  <si>
    <t>3186</t>
  </si>
  <si>
    <t>4017</t>
  </si>
  <si>
    <t>2315</t>
  </si>
  <si>
    <t>2285</t>
  </si>
  <si>
    <t>2219</t>
  </si>
  <si>
    <t>4509</t>
  </si>
  <si>
    <t>2759</t>
  </si>
  <si>
    <t>2747</t>
  </si>
  <si>
    <t>2227</t>
  </si>
  <si>
    <t>2025</t>
  </si>
  <si>
    <t>3191</t>
  </si>
  <si>
    <t>3025</t>
  </si>
  <si>
    <t>2263</t>
  </si>
  <si>
    <t>2154</t>
  </si>
  <si>
    <t>2119</t>
  </si>
  <si>
    <t>3016</t>
  </si>
  <si>
    <t>4113</t>
  </si>
  <si>
    <t>2032</t>
  </si>
  <si>
    <t>4352</t>
  </si>
  <si>
    <t>3020</t>
  </si>
  <si>
    <t>2116</t>
  </si>
  <si>
    <t>3057</t>
  </si>
  <si>
    <t>2099</t>
  </si>
  <si>
    <t>3749</t>
  </si>
  <si>
    <t>2148</t>
  </si>
  <si>
    <t>3145</t>
  </si>
  <si>
    <t>2021</t>
  </si>
  <si>
    <t>2333</t>
  </si>
  <si>
    <t>2783</t>
  </si>
  <si>
    <t>2280</t>
  </si>
  <si>
    <t>4120</t>
  </si>
  <si>
    <t>3638</t>
  </si>
  <si>
    <t>2074</t>
  </si>
  <si>
    <t>2880</t>
  </si>
  <si>
    <t>2430</t>
  </si>
  <si>
    <t>4560</t>
  </si>
  <si>
    <t>2088</t>
  </si>
  <si>
    <t>2220</t>
  </si>
  <si>
    <t>3031</t>
  </si>
  <si>
    <t>2250</t>
  </si>
  <si>
    <t>2261</t>
  </si>
  <si>
    <t>3196</t>
  </si>
  <si>
    <t>4680</t>
  </si>
  <si>
    <t>3143</t>
  </si>
  <si>
    <t>2063</t>
  </si>
  <si>
    <t>3021</t>
  </si>
  <si>
    <t>2138</t>
  </si>
  <si>
    <t>4811</t>
  </si>
  <si>
    <t>2085</t>
  </si>
  <si>
    <t>3084</t>
  </si>
  <si>
    <t>3170</t>
  </si>
  <si>
    <t>2066</t>
  </si>
  <si>
    <t>4078</t>
  </si>
  <si>
    <t>2222</t>
  </si>
  <si>
    <t>3152</t>
  </si>
  <si>
    <t>2159</t>
  </si>
  <si>
    <t>4655</t>
  </si>
  <si>
    <t>4220</t>
  </si>
  <si>
    <t>4012</t>
  </si>
  <si>
    <t>2015</t>
  </si>
  <si>
    <t>2776</t>
  </si>
  <si>
    <t>3011</t>
  </si>
  <si>
    <t>2761</t>
  </si>
  <si>
    <t>2502</t>
  </si>
  <si>
    <t>2110</t>
  </si>
  <si>
    <t>2566</t>
  </si>
  <si>
    <t>2506</t>
  </si>
  <si>
    <t>2508</t>
  </si>
  <si>
    <t>2036</t>
  </si>
  <si>
    <t>2018</t>
  </si>
  <si>
    <t>3666</t>
  </si>
  <si>
    <t>4514</t>
  </si>
  <si>
    <t>2525</t>
  </si>
  <si>
    <t>4152</t>
  </si>
  <si>
    <t>2200</t>
  </si>
  <si>
    <t>3023</t>
  </si>
  <si>
    <t>3500</t>
  </si>
  <si>
    <t>2283</t>
  </si>
  <si>
    <t>2102</t>
  </si>
  <si>
    <t>2040</t>
  </si>
  <si>
    <t>2304</t>
  </si>
  <si>
    <t>2340</t>
  </si>
  <si>
    <t>3580</t>
  </si>
  <si>
    <t>3355</t>
  </si>
  <si>
    <t>2287</t>
  </si>
  <si>
    <t>2324</t>
  </si>
  <si>
    <t>2323</t>
  </si>
  <si>
    <t>2320</t>
  </si>
  <si>
    <t>2346</t>
  </si>
  <si>
    <t>2031</t>
  </si>
  <si>
    <t>2064</t>
  </si>
  <si>
    <t>2176</t>
  </si>
  <si>
    <t>3195</t>
  </si>
  <si>
    <t>2010</t>
  </si>
  <si>
    <t>2768</t>
  </si>
  <si>
    <t>2752</t>
  </si>
  <si>
    <t>3802</t>
  </si>
  <si>
    <t>3071</t>
  </si>
  <si>
    <t>4735</t>
  </si>
  <si>
    <t>3081</t>
  </si>
  <si>
    <t>3205</t>
  </si>
  <si>
    <t>2165</t>
  </si>
  <si>
    <t>3125</t>
  </si>
  <si>
    <t>4214</t>
  </si>
  <si>
    <t>2030</t>
  </si>
  <si>
    <t>2767</t>
  </si>
  <si>
    <t>2798</t>
  </si>
  <si>
    <t>2117</t>
  </si>
  <si>
    <t>4551</t>
  </si>
  <si>
    <t>3064</t>
  </si>
  <si>
    <t>3810</t>
  </si>
  <si>
    <t>4151</t>
  </si>
  <si>
    <t>2830</t>
  </si>
  <si>
    <t>3030</t>
  </si>
  <si>
    <t>4812</t>
  </si>
  <si>
    <t>2141</t>
  </si>
  <si>
    <t>3029</t>
  </si>
  <si>
    <t>2173</t>
  </si>
  <si>
    <t>3199</t>
  </si>
  <si>
    <t>4506</t>
  </si>
  <si>
    <t>2035</t>
  </si>
  <si>
    <t>3340</t>
  </si>
  <si>
    <t>3182</t>
  </si>
  <si>
    <t>2450</t>
  </si>
  <si>
    <t>2216</t>
  </si>
  <si>
    <t>3796</t>
  </si>
  <si>
    <t>3197</t>
  </si>
  <si>
    <t>2232</t>
  </si>
  <si>
    <t>2365</t>
  </si>
  <si>
    <t>4701</t>
  </si>
  <si>
    <t>4210</t>
  </si>
  <si>
    <t>2223</t>
  </si>
  <si>
    <t>4122</t>
  </si>
  <si>
    <t>2515</t>
  </si>
  <si>
    <t>3437</t>
  </si>
  <si>
    <t>3338</t>
  </si>
  <si>
    <t>2203</t>
  </si>
  <si>
    <t>3356</t>
  </si>
  <si>
    <t>3223</t>
  </si>
  <si>
    <t>3032</t>
  </si>
  <si>
    <t>3105</t>
  </si>
  <si>
    <t>3101</t>
  </si>
  <si>
    <t>2763</t>
  </si>
  <si>
    <t>2089</t>
  </si>
  <si>
    <t>2126</t>
  </si>
  <si>
    <t>2147</t>
  </si>
  <si>
    <t>2251</t>
  </si>
  <si>
    <t>3127</t>
  </si>
  <si>
    <t>3087</t>
  </si>
  <si>
    <t>3131</t>
  </si>
  <si>
    <t>3134</t>
  </si>
  <si>
    <t>2193</t>
  </si>
  <si>
    <t>4055</t>
  </si>
  <si>
    <t>2530</t>
  </si>
  <si>
    <t>4217</t>
  </si>
  <si>
    <t>4020</t>
  </si>
  <si>
    <t>2179</t>
  </si>
  <si>
    <t>3130</t>
  </si>
  <si>
    <t>4570</t>
  </si>
  <si>
    <t>3215</t>
  </si>
  <si>
    <t>3165</t>
  </si>
  <si>
    <t>3936</t>
  </si>
  <si>
    <t>2265</t>
  </si>
  <si>
    <t>3034</t>
  </si>
  <si>
    <t>2062</t>
  </si>
  <si>
    <t>2162</t>
  </si>
  <si>
    <t>3033</t>
  </si>
  <si>
    <t>2144</t>
  </si>
  <si>
    <t>3805</t>
  </si>
  <si>
    <t>2642</t>
  </si>
  <si>
    <t>3228</t>
  </si>
  <si>
    <t>3444</t>
  </si>
  <si>
    <t>2076</t>
  </si>
  <si>
    <t>4124</t>
  </si>
  <si>
    <t>4305</t>
  </si>
  <si>
    <t>2579</t>
  </si>
  <si>
    <t>2835</t>
  </si>
  <si>
    <t>3337</t>
  </si>
  <si>
    <t>2536</t>
  </si>
  <si>
    <t>2770</t>
  </si>
  <si>
    <t>2646</t>
  </si>
  <si>
    <t>4558</t>
  </si>
  <si>
    <t>2211</t>
  </si>
  <si>
    <t>2570</t>
  </si>
  <si>
    <t>4552</t>
  </si>
  <si>
    <t>3082</t>
  </si>
  <si>
    <t>2360</t>
  </si>
  <si>
    <t>4223</t>
  </si>
  <si>
    <t>4370</t>
  </si>
  <si>
    <t>3150</t>
  </si>
  <si>
    <t>2549</t>
  </si>
  <si>
    <t>3040</t>
  </si>
  <si>
    <t>4209</t>
  </si>
  <si>
    <t>4173</t>
  </si>
  <si>
    <t>2068</t>
  </si>
  <si>
    <t>3806</t>
  </si>
  <si>
    <t>2259</t>
  </si>
  <si>
    <t>2260</t>
  </si>
  <si>
    <t>4074</t>
  </si>
  <si>
    <t>4215</t>
  </si>
  <si>
    <t>3008</t>
  </si>
  <si>
    <t>2748</t>
  </si>
  <si>
    <t>2567</t>
  </si>
  <si>
    <t>3015</t>
  </si>
  <si>
    <t>4221</t>
  </si>
  <si>
    <t>3121</t>
  </si>
  <si>
    <t>4870</t>
  </si>
  <si>
    <t>2118</t>
  </si>
  <si>
    <t>2050</t>
  </si>
  <si>
    <t>2120</t>
  </si>
  <si>
    <t>3812</t>
  </si>
  <si>
    <t>3111</t>
  </si>
  <si>
    <t>3012</t>
  </si>
  <si>
    <t>2197</t>
  </si>
  <si>
    <t>3162</t>
  </si>
  <si>
    <t>2037</t>
  </si>
  <si>
    <t>3141</t>
  </si>
  <si>
    <t>3178</t>
  </si>
  <si>
    <t>3564</t>
  </si>
  <si>
    <t>3550</t>
  </si>
  <si>
    <t>3775</t>
  </si>
  <si>
    <t>3004</t>
  </si>
  <si>
    <t>3185</t>
  </si>
  <si>
    <t>2447</t>
  </si>
  <si>
    <t>3910</t>
  </si>
  <si>
    <t>3621</t>
  </si>
  <si>
    <t>4702</t>
  </si>
  <si>
    <t>2133</t>
  </si>
  <si>
    <t>3075</t>
  </si>
  <si>
    <t>3911</t>
  </si>
  <si>
    <t>2487</t>
  </si>
  <si>
    <t>4123</t>
  </si>
  <si>
    <t>2151</t>
  </si>
  <si>
    <t>3156</t>
  </si>
  <si>
    <t>3126</t>
  </si>
  <si>
    <t>2027</t>
  </si>
  <si>
    <t>3124</t>
  </si>
  <si>
    <t>2564</t>
  </si>
  <si>
    <t>2049</t>
  </si>
  <si>
    <t>3690</t>
  </si>
  <si>
    <t>3282</t>
  </si>
  <si>
    <t>2576</t>
  </si>
  <si>
    <t>3108</t>
  </si>
  <si>
    <t>4165</t>
  </si>
  <si>
    <t>2218</t>
  </si>
  <si>
    <t>2190</t>
  </si>
  <si>
    <t>2337</t>
  </si>
  <si>
    <t>2307</t>
  </si>
  <si>
    <t>2121</t>
  </si>
  <si>
    <t>2716</t>
  </si>
  <si>
    <t>3168</t>
  </si>
  <si>
    <t>3076</t>
  </si>
  <si>
    <t>2478</t>
  </si>
  <si>
    <t>2560</t>
  </si>
  <si>
    <t>2087</t>
  </si>
  <si>
    <t>4505</t>
  </si>
  <si>
    <t>2630</t>
  </si>
  <si>
    <t>2225</t>
  </si>
  <si>
    <t>3013</t>
  </si>
  <si>
    <t>3136</t>
  </si>
  <si>
    <t>2111</t>
  </si>
  <si>
    <t>2106</t>
  </si>
  <si>
    <t>3930</t>
  </si>
  <si>
    <t>2291</t>
  </si>
  <si>
    <t>2305</t>
  </si>
  <si>
    <t>2300</t>
  </si>
  <si>
    <t>4179</t>
  </si>
  <si>
    <t>2539</t>
  </si>
  <si>
    <t>3207</t>
  </si>
  <si>
    <t>4340</t>
  </si>
  <si>
    <t>3137</t>
  </si>
  <si>
    <t>3068</t>
  </si>
  <si>
    <t>4580</t>
  </si>
  <si>
    <t>2041</t>
  </si>
  <si>
    <t>4504</t>
  </si>
  <si>
    <t>2306</t>
  </si>
  <si>
    <t>4075</t>
  </si>
  <si>
    <t>3975</t>
  </si>
  <si>
    <t>4114</t>
  </si>
  <si>
    <t>4341</t>
  </si>
  <si>
    <t>4022</t>
  </si>
  <si>
    <t>4820</t>
  </si>
  <si>
    <t>3028</t>
  </si>
  <si>
    <t>4035</t>
  </si>
  <si>
    <t>2326</t>
  </si>
  <si>
    <t>3429</t>
  </si>
  <si>
    <t>4218</t>
  </si>
  <si>
    <t>2380</t>
  </si>
  <si>
    <t>3171</t>
  </si>
  <si>
    <t>2565</t>
  </si>
  <si>
    <t>3850</t>
  </si>
  <si>
    <t>3807</t>
  </si>
  <si>
    <t>4800</t>
  </si>
  <si>
    <t>2577</t>
  </si>
  <si>
    <t>2199</t>
  </si>
  <si>
    <t>2134</t>
  </si>
  <si>
    <t>4053</t>
  </si>
  <si>
    <t>2800</t>
  </si>
  <si>
    <t>2048</t>
  </si>
  <si>
    <t>2194</t>
  </si>
  <si>
    <t>2557</t>
  </si>
  <si>
    <t>2548</t>
  </si>
  <si>
    <t>2262</t>
  </si>
  <si>
    <t>2463</t>
  </si>
  <si>
    <t>2481</t>
  </si>
  <si>
    <t>2072</t>
  </si>
  <si>
    <t>3155</t>
  </si>
  <si>
    <t>3095</t>
  </si>
  <si>
    <t>4207</t>
  </si>
  <si>
    <t>4110</t>
  </si>
  <si>
    <t>2017</t>
  </si>
  <si>
    <t>2769</t>
  </si>
  <si>
    <t>4562</t>
  </si>
  <si>
    <t>2571</t>
  </si>
  <si>
    <t>3480</t>
  </si>
  <si>
    <t>3551</t>
  </si>
  <si>
    <t>2753</t>
  </si>
  <si>
    <t>3093</t>
  </si>
  <si>
    <t>4615</t>
  </si>
  <si>
    <t>3174</t>
  </si>
  <si>
    <t>2192</t>
  </si>
  <si>
    <t>2290</t>
  </si>
  <si>
    <t>3073</t>
  </si>
  <si>
    <t>4810</t>
  </si>
  <si>
    <t>4121</t>
  </si>
  <si>
    <t>2229</t>
  </si>
  <si>
    <t>4118</t>
  </si>
  <si>
    <t>2594</t>
  </si>
  <si>
    <t>3750</t>
  </si>
  <si>
    <t>4019</t>
  </si>
  <si>
    <t>2540</t>
  </si>
  <si>
    <t>2293</t>
  </si>
  <si>
    <t>2143</t>
  </si>
  <si>
    <t>3630</t>
  </si>
  <si>
    <t>2164</t>
  </si>
  <si>
    <t>4869</t>
  </si>
  <si>
    <t>2137</t>
  </si>
  <si>
    <t>2354</t>
  </si>
  <si>
    <t>4814</t>
  </si>
  <si>
    <t>2282</t>
  </si>
  <si>
    <t>2292</t>
  </si>
  <si>
    <t>2171</t>
  </si>
  <si>
    <t>2077</t>
  </si>
  <si>
    <t>4873</t>
  </si>
  <si>
    <t>4006</t>
  </si>
  <si>
    <t>2754</t>
  </si>
  <si>
    <t>2152</t>
  </si>
  <si>
    <t>2067</t>
  </si>
  <si>
    <t>2122</t>
  </si>
  <si>
    <t>3976</t>
  </si>
  <si>
    <t>2000</t>
  </si>
  <si>
    <t>3175</t>
  </si>
  <si>
    <t>2156</t>
  </si>
  <si>
    <t>2228</t>
  </si>
  <si>
    <t>3187</t>
  </si>
  <si>
    <t>2680</t>
  </si>
  <si>
    <t>2527</t>
  </si>
  <si>
    <t>2163</t>
  </si>
  <si>
    <t>2336</t>
  </si>
  <si>
    <t>4415</t>
  </si>
  <si>
    <t>3139</t>
  </si>
  <si>
    <t>3147</t>
  </si>
  <si>
    <t>3623</t>
  </si>
  <si>
    <t>4356</t>
  </si>
  <si>
    <t>2034</t>
  </si>
  <si>
    <t>2196</t>
  </si>
  <si>
    <t>2177</t>
  </si>
  <si>
    <t>2234</t>
  </si>
  <si>
    <t>2537</t>
  </si>
  <si>
    <t>4720</t>
  </si>
  <si>
    <t>3765</t>
  </si>
  <si>
    <t>2486</t>
  </si>
  <si>
    <t>4511</t>
  </si>
  <si>
    <t>2795</t>
  </si>
  <si>
    <t>3188</t>
  </si>
  <si>
    <t>3730</t>
  </si>
  <si>
    <t>3060</t>
  </si>
  <si>
    <t>4131</t>
  </si>
  <si>
    <t>2518</t>
  </si>
  <si>
    <t>3158</t>
  </si>
  <si>
    <t>2477</t>
  </si>
  <si>
    <t>2195</t>
  </si>
  <si>
    <t>2575</t>
  </si>
  <si>
    <t>3400</t>
  </si>
  <si>
    <t>3037</t>
  </si>
  <si>
    <t>4507</t>
  </si>
  <si>
    <t>2113</t>
  </si>
  <si>
    <t>2443</t>
  </si>
  <si>
    <t>3177</t>
  </si>
  <si>
    <t>2641</t>
  </si>
  <si>
    <t>4212</t>
  </si>
  <si>
    <t>3241</t>
  </si>
  <si>
    <t>3428</t>
  </si>
  <si>
    <t>4227</t>
  </si>
  <si>
    <t>4034</t>
  </si>
  <si>
    <t>2558</t>
  </si>
  <si>
    <t>2460</t>
  </si>
  <si>
    <t>3173</t>
  </si>
  <si>
    <t>2289</t>
  </si>
  <si>
    <t>4500</t>
  </si>
  <si>
    <t>4825</t>
  </si>
  <si>
    <t>4161</t>
  </si>
  <si>
    <t>3757</t>
  </si>
  <si>
    <t>2871</t>
  </si>
  <si>
    <t>2146</t>
  </si>
  <si>
    <t>4380</t>
  </si>
  <si>
    <t>3024</t>
  </si>
  <si>
    <t>3934</t>
  </si>
  <si>
    <t>3109</t>
  </si>
  <si>
    <t>2136</t>
  </si>
  <si>
    <t>2484</t>
  </si>
  <si>
    <t>3225</t>
  </si>
  <si>
    <t>4068</t>
  </si>
  <si>
    <t>2214</t>
  </si>
  <si>
    <t>3809</t>
  </si>
  <si>
    <t>2454</t>
  </si>
  <si>
    <t>4556</t>
  </si>
  <si>
    <t>4573</t>
  </si>
  <si>
    <t>2131</t>
  </si>
  <si>
    <t>3184</t>
  </si>
  <si>
    <t>2619</t>
  </si>
  <si>
    <t>3138</t>
  </si>
  <si>
    <t>3441</t>
  </si>
  <si>
    <t>2101</t>
  </si>
  <si>
    <t>4510</t>
  </si>
  <si>
    <t>2647</t>
  </si>
  <si>
    <t>2731</t>
  </si>
  <si>
    <t>3284</t>
  </si>
  <si>
    <t>2573</t>
  </si>
  <si>
    <t>2206</t>
  </si>
  <si>
    <t>4815</t>
  </si>
  <si>
    <t>2526</t>
  </si>
  <si>
    <t>4502</t>
  </si>
  <si>
    <t>2710</t>
  </si>
  <si>
    <t>2090</t>
  </si>
  <si>
    <t>3038</t>
  </si>
  <si>
    <t>3142</t>
  </si>
  <si>
    <t>3442</t>
  </si>
  <si>
    <t>4064</t>
  </si>
  <si>
    <t>2529</t>
  </si>
  <si>
    <t>3039</t>
  </si>
  <si>
    <t>2061</t>
  </si>
  <si>
    <t>3644</t>
  </si>
  <si>
    <t>2104</t>
  </si>
  <si>
    <t>2044</t>
  </si>
  <si>
    <t>3043</t>
  </si>
  <si>
    <t>2873</t>
  </si>
  <si>
    <t>2541</t>
  </si>
  <si>
    <t>2321</t>
  </si>
  <si>
    <t>2079</t>
  </si>
  <si>
    <t>3072</t>
  </si>
  <si>
    <t>2007</t>
  </si>
  <si>
    <t>2620</t>
  </si>
  <si>
    <t>2231</t>
  </si>
  <si>
    <t>2580</t>
  </si>
  <si>
    <t>2020</t>
  </si>
  <si>
    <t>2852</t>
  </si>
  <si>
    <t>3677</t>
  </si>
  <si>
    <t>4818</t>
  </si>
  <si>
    <t>4519</t>
  </si>
  <si>
    <t>4806</t>
  </si>
  <si>
    <t>4610</t>
  </si>
  <si>
    <t>4512</t>
  </si>
  <si>
    <t>4306</t>
  </si>
  <si>
    <t>4304</t>
  </si>
  <si>
    <t>4301</t>
  </si>
  <si>
    <t>4205</t>
  </si>
  <si>
    <t>4051</t>
  </si>
  <si>
    <t>4130</t>
  </si>
  <si>
    <t>4115</t>
  </si>
  <si>
    <t>4164</t>
  </si>
  <si>
    <t>4128</t>
  </si>
  <si>
    <t>3940</t>
  </si>
  <si>
    <t>3939</t>
  </si>
  <si>
    <t>3840</t>
  </si>
  <si>
    <t>3804</t>
  </si>
  <si>
    <t>2582</t>
  </si>
  <si>
    <t>3747</t>
  </si>
  <si>
    <t>3620</t>
  </si>
  <si>
    <t>3151</t>
  </si>
  <si>
    <t>3380</t>
  </si>
  <si>
    <t>3280</t>
  </si>
  <si>
    <t>3224</t>
  </si>
  <si>
    <t>3222</t>
  </si>
  <si>
    <t>3226</t>
  </si>
  <si>
    <t>3190</t>
  </si>
  <si>
    <t>3169</t>
  </si>
  <si>
    <t>3163</t>
  </si>
  <si>
    <t>3161</t>
  </si>
  <si>
    <t>3791</t>
  </si>
  <si>
    <t>4119</t>
  </si>
  <si>
    <t>3140</t>
  </si>
  <si>
    <t>3818</t>
  </si>
  <si>
    <t>3106</t>
  </si>
  <si>
    <t>3099</t>
  </si>
  <si>
    <t>3754</t>
  </si>
  <si>
    <t>3756</t>
  </si>
  <si>
    <t>3061</t>
  </si>
  <si>
    <t>3048</t>
  </si>
  <si>
    <t>3036</t>
  </si>
  <si>
    <t>3107</t>
  </si>
  <si>
    <t>3022</t>
  </si>
  <si>
    <t>3049</t>
  </si>
  <si>
    <t>2870</t>
  </si>
  <si>
    <t>2762</t>
  </si>
  <si>
    <t>2794</t>
  </si>
  <si>
    <t>2773</t>
  </si>
  <si>
    <t>2640</t>
  </si>
  <si>
    <t>2439</t>
  </si>
  <si>
    <t>2528</t>
  </si>
  <si>
    <t>2440</t>
  </si>
  <si>
    <t>2325</t>
  </si>
  <si>
    <t>2161</t>
  </si>
  <si>
    <t>2848</t>
  </si>
  <si>
    <t>4878</t>
  </si>
  <si>
    <t>2775</t>
  </si>
  <si>
    <t>2224</t>
  </si>
  <si>
    <t>3219</t>
  </si>
  <si>
    <t>2441</t>
  </si>
  <si>
    <t>4877</t>
  </si>
  <si>
    <t>3264</t>
  </si>
  <si>
    <t>2681</t>
  </si>
  <si>
    <t>3018</t>
  </si>
  <si>
    <t>2043</t>
  </si>
  <si>
    <t>2107</t>
  </si>
  <si>
    <t>4567</t>
  </si>
  <si>
    <t>4011</t>
  </si>
  <si>
    <t>2221</t>
  </si>
  <si>
    <t>2028</t>
  </si>
  <si>
    <t>3941</t>
  </si>
  <si>
    <t>3146</t>
  </si>
  <si>
    <t>3585</t>
  </si>
  <si>
    <t>4105</t>
  </si>
  <si>
    <t>2094</t>
  </si>
  <si>
    <t>2284</t>
  </si>
  <si>
    <t>3808</t>
  </si>
  <si>
    <t>3149</t>
  </si>
  <si>
    <t>3114</t>
  </si>
  <si>
    <t>3352</t>
  </si>
  <si>
    <t>3129</t>
  </si>
  <si>
    <t>4154</t>
  </si>
  <si>
    <t>2114</t>
  </si>
  <si>
    <t>4721</t>
  </si>
  <si>
    <t>2011</t>
  </si>
  <si>
    <t>4157</t>
  </si>
  <si>
    <t>4799</t>
  </si>
  <si>
    <t>2095</t>
  </si>
  <si>
    <t>3103</t>
  </si>
  <si>
    <t>4224</t>
  </si>
  <si>
    <t>4344</t>
  </si>
  <si>
    <t>2009</t>
  </si>
  <si>
    <t>3144</t>
  </si>
  <si>
    <t>3181</t>
  </si>
  <si>
    <t>2665</t>
  </si>
  <si>
    <t>2474</t>
  </si>
  <si>
    <t>3166</t>
  </si>
  <si>
    <t>2820</t>
  </si>
  <si>
    <t>4059</t>
  </si>
  <si>
    <t>4160</t>
  </si>
  <si>
    <t>3189</t>
  </si>
  <si>
    <t>4030</t>
  </si>
  <si>
    <t>2042</t>
  </si>
  <si>
    <t>4032</t>
  </si>
  <si>
    <t>4103</t>
  </si>
  <si>
    <t>2868</t>
  </si>
  <si>
    <t>2358</t>
  </si>
  <si>
    <t>2449</t>
  </si>
  <si>
    <t>2299</t>
  </si>
  <si>
    <t>4014</t>
  </si>
  <si>
    <t>3056</t>
  </si>
  <si>
    <t>2281</t>
  </si>
  <si>
    <t>4007</t>
  </si>
  <si>
    <t>2318</t>
  </si>
  <si>
    <t>3821</t>
  </si>
  <si>
    <t>4109</t>
  </si>
  <si>
    <t>4216</t>
  </si>
  <si>
    <t>2470</t>
  </si>
  <si>
    <t>2563</t>
  </si>
  <si>
    <t>2264</t>
  </si>
  <si>
    <t>2445</t>
  </si>
  <si>
    <t>4060</t>
  </si>
  <si>
    <t>3214</t>
  </si>
  <si>
    <t>4077</t>
  </si>
  <si>
    <t>2327</t>
  </si>
  <si>
    <t>4104</t>
  </si>
  <si>
    <t>3172</t>
  </si>
  <si>
    <t>2505</t>
  </si>
  <si>
    <t>2115</t>
  </si>
  <si>
    <t>2469</t>
  </si>
  <si>
    <t>2705</t>
  </si>
  <si>
    <t>3088</t>
  </si>
  <si>
    <t>3966</t>
  </si>
  <si>
    <t>3912</t>
  </si>
  <si>
    <t>2446</t>
  </si>
  <si>
    <t>2810</t>
  </si>
  <si>
    <t>4061</t>
  </si>
  <si>
    <t>3083</t>
  </si>
  <si>
    <t>3915</t>
  </si>
  <si>
    <t>4153</t>
  </si>
  <si>
    <t>2267</t>
  </si>
  <si>
    <t>3458</t>
  </si>
  <si>
    <t>4421</t>
  </si>
  <si>
    <t>3505</t>
  </si>
  <si>
    <t>3006</t>
  </si>
  <si>
    <t>4037</t>
  </si>
  <si>
    <t>3918</t>
  </si>
  <si>
    <t>2335</t>
  </si>
  <si>
    <t>3079</t>
  </si>
  <si>
    <t>2400</t>
  </si>
  <si>
    <t>3148</t>
  </si>
  <si>
    <t>2092</t>
  </si>
  <si>
    <t>2714</t>
  </si>
  <si>
    <t>3555</t>
  </si>
  <si>
    <t>2008</t>
  </si>
  <si>
    <t>3631</t>
  </si>
  <si>
    <t>4228</t>
  </si>
  <si>
    <t>4101</t>
  </si>
  <si>
    <t>2022</t>
  </si>
  <si>
    <t>4568</t>
  </si>
  <si>
    <t>3115</t>
  </si>
  <si>
    <t>4343</t>
  </si>
  <si>
    <t>3116</t>
  </si>
  <si>
    <t>2208</t>
  </si>
  <si>
    <t>4125</t>
  </si>
  <si>
    <t>4070</t>
  </si>
  <si>
    <t>3194</t>
  </si>
  <si>
    <t>2533</t>
  </si>
  <si>
    <t>2758</t>
  </si>
  <si>
    <t>4159</t>
  </si>
  <si>
    <t>4879</t>
  </si>
  <si>
    <t>2500</t>
  </si>
  <si>
    <t>2298</t>
  </si>
  <si>
    <t>2178</t>
  </si>
  <si>
    <t>3240</t>
  </si>
  <si>
    <t>2671</t>
  </si>
  <si>
    <t>4455</t>
  </si>
  <si>
    <t>4650</t>
  </si>
  <si>
    <t>3160</t>
  </si>
  <si>
    <t>3250</t>
  </si>
  <si>
    <t>3342</t>
  </si>
  <si>
    <t>3523</t>
  </si>
  <si>
    <t>2350</t>
  </si>
  <si>
    <t>2785</t>
  </si>
  <si>
    <t>3995</t>
  </si>
  <si>
    <t>3351</t>
  </si>
  <si>
    <t>3000</t>
  </si>
  <si>
    <t>2462</t>
  </si>
  <si>
    <t>3041</t>
  </si>
  <si>
    <t>3260</t>
  </si>
  <si>
    <t>2534</t>
  </si>
  <si>
    <t>4565</t>
  </si>
  <si>
    <t>3618</t>
  </si>
  <si>
    <t>2780</t>
  </si>
  <si>
    <t>2167</t>
  </si>
  <si>
    <t>3279</t>
  </si>
  <si>
    <t>4106</t>
  </si>
  <si>
    <t>4700</t>
  </si>
  <si>
    <t>2799</t>
  </si>
  <si>
    <t>4564</t>
  </si>
  <si>
    <t>4860</t>
  </si>
  <si>
    <t>3922</t>
  </si>
  <si>
    <t>2256</t>
  </si>
  <si>
    <t>4031</t>
  </si>
  <si>
    <t>2779</t>
  </si>
  <si>
    <t>4660</t>
  </si>
  <si>
    <t>4073</t>
  </si>
  <si>
    <t>3067</t>
  </si>
  <si>
    <t>2843</t>
  </si>
  <si>
    <t>3027</t>
  </si>
  <si>
    <t>3066</t>
  </si>
  <si>
    <t>2572</t>
  </si>
  <si>
    <t>2128</t>
  </si>
  <si>
    <t>4054</t>
  </si>
  <si>
    <t>4069</t>
  </si>
  <si>
    <t>2343</t>
  </si>
  <si>
    <t>3377</t>
  </si>
  <si>
    <t>3065</t>
  </si>
  <si>
    <t>2295</t>
  </si>
  <si>
    <t>4270</t>
  </si>
  <si>
    <t>2316</t>
  </si>
  <si>
    <t>3179</t>
  </si>
  <si>
    <t>3933</t>
  </si>
  <si>
    <t>4883</t>
  </si>
  <si>
    <t>2081</t>
  </si>
  <si>
    <t>2471</t>
  </si>
  <si>
    <t>3053</t>
  </si>
  <si>
    <t>4285</t>
  </si>
  <si>
    <t>2546</t>
  </si>
  <si>
    <t>4275</t>
  </si>
  <si>
    <t>3132</t>
  </si>
  <si>
    <t>3042</t>
  </si>
  <si>
    <t>3085</t>
  </si>
  <si>
    <t>2071</t>
  </si>
  <si>
    <t>2821</t>
  </si>
  <si>
    <t>4390</t>
  </si>
  <si>
    <t>3793</t>
  </si>
  <si>
    <t>3128</t>
  </si>
  <si>
    <t>2869</t>
  </si>
  <si>
    <t>3616</t>
  </si>
  <si>
    <t>4750</t>
  </si>
  <si>
    <t>3059</t>
  </si>
  <si>
    <t>3153</t>
  </si>
  <si>
    <t>2130</t>
  </si>
  <si>
    <t>3213</t>
  </si>
  <si>
    <t>3862</t>
  </si>
  <si>
    <t>3610</t>
  </si>
  <si>
    <t>4102</t>
  </si>
  <si>
    <t>2060</t>
  </si>
  <si>
    <t>3786</t>
  </si>
  <si>
    <t>2019</t>
  </si>
  <si>
    <t>2191</t>
  </si>
  <si>
    <t>2713</t>
  </si>
  <si>
    <t>3094</t>
  </si>
  <si>
    <t>3122</t>
  </si>
  <si>
    <t>2850</t>
  </si>
  <si>
    <t>4272</t>
  </si>
  <si>
    <t>3051</t>
  </si>
  <si>
    <t>3634</t>
  </si>
  <si>
    <t>3803</t>
  </si>
  <si>
    <t>4515</t>
  </si>
  <si>
    <t>2700</t>
  </si>
  <si>
    <t>3123</t>
  </si>
  <si>
    <t>2294</t>
  </si>
  <si>
    <t>3978</t>
  </si>
  <si>
    <t>3305</t>
  </si>
  <si>
    <t>2198</t>
  </si>
  <si>
    <t>2778</t>
  </si>
  <si>
    <t>4730</t>
  </si>
  <si>
    <t>4155</t>
  </si>
  <si>
    <t>4000</t>
  </si>
  <si>
    <t>4225</t>
  </si>
  <si>
    <t>3556</t>
  </si>
  <si>
    <t>4575</t>
  </si>
  <si>
    <t>4715</t>
  </si>
  <si>
    <t>2429</t>
  </si>
  <si>
    <t>4555</t>
  </si>
  <si>
    <t>2132</t>
  </si>
  <si>
    <t>2045</t>
  </si>
  <si>
    <t>2024</t>
  </si>
  <si>
    <t>4076</t>
  </si>
  <si>
    <t>3321</t>
  </si>
  <si>
    <t>3193</t>
  </si>
  <si>
    <t>2390</t>
  </si>
  <si>
    <t>2806</t>
  </si>
  <si>
    <t>2257</t>
  </si>
  <si>
    <t>4172</t>
  </si>
  <si>
    <t>3078</t>
  </si>
  <si>
    <t>3104</t>
  </si>
  <si>
    <t>3860</t>
  </si>
  <si>
    <t>2658</t>
  </si>
  <si>
    <t>3052</t>
  </si>
  <si>
    <t>4163</t>
  </si>
  <si>
    <t>2590</t>
  </si>
  <si>
    <t>2550</t>
  </si>
  <si>
    <t>2877</t>
  </si>
  <si>
    <t>4311</t>
  </si>
  <si>
    <t>3089</t>
  </si>
  <si>
    <t xml:space="preserve"> </t>
  </si>
  <si>
    <t>DONE</t>
  </si>
  <si>
    <t>order_status</t>
  </si>
  <si>
    <t>Approved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</si>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</sst>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#,##0,,\ &quot;Million&quot;"/>
    <numFmt numFmtId="166" formatCode="#.00,\ &quot;K&quot;"/>
    <numFmt numFmtId="168" formatCode="#.0,,\ &quot;M&quot;"/>
    <numFmt numFmtId="169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B0C89"/>
      <name val="Calibri"/>
      <family val="2"/>
      <scheme val="minor"/>
    </font>
    <font>
      <sz val="11"/>
      <color rgb="FF5000BE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73065"/>
        <bgColor indexed="64"/>
      </patternFill>
    </fill>
    <fill>
      <patternFill patternType="solid">
        <fgColor rgb="FF4B0C89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74E51"/>
        <bgColor indexed="64"/>
      </patternFill>
    </fill>
    <fill>
      <patternFill patternType="solid">
        <fgColor rgb="FF5000B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2" fillId="2" borderId="1" xfId="0" applyFont="1" applyFill="1" applyBorder="1"/>
    <xf numFmtId="0" fontId="0" fillId="0" borderId="0" xfId="0" pivotButton="1"/>
    <xf numFmtId="1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9" fontId="0" fillId="0" borderId="0" xfId="0" applyNumberFormat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5" borderId="0" xfId="0" applyFont="1" applyFill="1"/>
    <xf numFmtId="0" fontId="4" fillId="4" borderId="0" xfId="0" applyFont="1" applyFill="1"/>
    <xf numFmtId="0" fontId="5" fillId="0" borderId="0" xfId="0" applyFont="1"/>
    <xf numFmtId="164" fontId="5" fillId="0" borderId="0" xfId="1" applyNumberFormat="1" applyFont="1"/>
    <xf numFmtId="168" fontId="5" fillId="0" borderId="0" xfId="1" applyNumberFormat="1" applyFont="1"/>
    <xf numFmtId="9" fontId="5" fillId="0" borderId="0" xfId="2" applyFont="1"/>
    <xf numFmtId="169" fontId="0" fillId="0" borderId="0" xfId="2" applyNumberFormat="1" applyFont="1"/>
    <xf numFmtId="169" fontId="5" fillId="0" borderId="0" xfId="2" applyNumberFormat="1" applyFont="1"/>
    <xf numFmtId="0" fontId="6" fillId="0" borderId="0" xfId="0" applyFont="1"/>
    <xf numFmtId="166" fontId="5" fillId="0" borderId="0" xfId="1" applyNumberFormat="1" applyFont="1"/>
    <xf numFmtId="165" fontId="5" fillId="0" borderId="0" xfId="0" applyNumberFormat="1" applyFont="1"/>
    <xf numFmtId="0" fontId="0" fillId="0" borderId="0" xfId="0" applyNumberFormat="1"/>
    <xf numFmtId="169" fontId="0" fillId="0" borderId="0" xfId="0" applyNumberFormat="1"/>
    <xf numFmtId="0" fontId="0" fillId="5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1">
    <dxf>
      <numFmt numFmtId="169" formatCode="0.0%"/>
    </dxf>
    <dxf>
      <numFmt numFmtId="169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</dxfs>
  <tableStyles count="0" defaultTableStyle="TableStyleMedium2" defaultPivotStyle="PivotStyleLight16"/>
  <colors>
    <mruColors>
      <color rgb="FF5000BE"/>
      <color rgb="FFE73065"/>
      <color rgb="FF4B0C89"/>
      <color rgb="FFCFA7F7"/>
      <color rgb="FF474E51"/>
      <color rgb="FFFFFFFF"/>
      <color rgb="FFF5F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8.xml"/><Relationship Id="rId21" Type="http://schemas.openxmlformats.org/officeDocument/2006/relationships/pivotCacheDefinition" Target="pivotCache/pivotCacheDefinition3.xml"/><Relationship Id="rId42" Type="http://schemas.openxmlformats.org/officeDocument/2006/relationships/pivotCacheDefinition" Target="pivotCache/pivotCacheDefinition24.xml"/><Relationship Id="rId47" Type="http://schemas.openxmlformats.org/officeDocument/2006/relationships/connections" Target="connections.xml"/><Relationship Id="rId63" Type="http://schemas.openxmlformats.org/officeDocument/2006/relationships/customXml" Target="../customXml/item11.xml"/><Relationship Id="rId68" Type="http://schemas.openxmlformats.org/officeDocument/2006/relationships/customXml" Target="../customXml/item16.xml"/><Relationship Id="rId84" Type="http://schemas.openxmlformats.org/officeDocument/2006/relationships/customXml" Target="../customXml/item32.xml"/><Relationship Id="rId89" Type="http://schemas.openxmlformats.org/officeDocument/2006/relationships/customXml" Target="../customXml/item37.xml"/><Relationship Id="rId16" Type="http://schemas.openxmlformats.org/officeDocument/2006/relationships/worksheet" Target="worksheets/sheet16.xml"/><Relationship Id="rId107" Type="http://schemas.openxmlformats.org/officeDocument/2006/relationships/customXml" Target="../customXml/item55.xml"/><Relationship Id="rId11" Type="http://schemas.openxmlformats.org/officeDocument/2006/relationships/worksheet" Target="worksheets/sheet11.xml"/><Relationship Id="rId32" Type="http://schemas.openxmlformats.org/officeDocument/2006/relationships/pivotCacheDefinition" Target="pivotCache/pivotCacheDefinition14.xml"/><Relationship Id="rId37" Type="http://schemas.openxmlformats.org/officeDocument/2006/relationships/pivotCacheDefinition" Target="pivotCache/pivotCacheDefinition19.xml"/><Relationship Id="rId53" Type="http://schemas.openxmlformats.org/officeDocument/2006/relationships/customXml" Target="../customXml/item1.xml"/><Relationship Id="rId58" Type="http://schemas.openxmlformats.org/officeDocument/2006/relationships/customXml" Target="../customXml/item6.xml"/><Relationship Id="rId74" Type="http://schemas.openxmlformats.org/officeDocument/2006/relationships/customXml" Target="../customXml/item22.xml"/><Relationship Id="rId79" Type="http://schemas.openxmlformats.org/officeDocument/2006/relationships/customXml" Target="../customXml/item27.xml"/><Relationship Id="rId102" Type="http://schemas.openxmlformats.org/officeDocument/2006/relationships/customXml" Target="../customXml/item50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38.xml"/><Relationship Id="rId95" Type="http://schemas.openxmlformats.org/officeDocument/2006/relationships/customXml" Target="../customXml/item43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43" Type="http://schemas.openxmlformats.org/officeDocument/2006/relationships/pivotCacheDefinition" Target="pivotCache/pivotCacheDefinition25.xml"/><Relationship Id="rId48" Type="http://schemas.openxmlformats.org/officeDocument/2006/relationships/styles" Target="styles.xml"/><Relationship Id="rId64" Type="http://schemas.openxmlformats.org/officeDocument/2006/relationships/customXml" Target="../customXml/item12.xml"/><Relationship Id="rId69" Type="http://schemas.openxmlformats.org/officeDocument/2006/relationships/customXml" Target="../customXml/item17.xml"/><Relationship Id="rId80" Type="http://schemas.openxmlformats.org/officeDocument/2006/relationships/customXml" Target="../customXml/item28.xml"/><Relationship Id="rId85" Type="http://schemas.openxmlformats.org/officeDocument/2006/relationships/customXml" Target="../customXml/item3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pivotCacheDefinition" Target="pivotCache/pivotCacheDefinition15.xml"/><Relationship Id="rId38" Type="http://schemas.openxmlformats.org/officeDocument/2006/relationships/pivotCacheDefinition" Target="pivotCache/pivotCacheDefinition20.xml"/><Relationship Id="rId59" Type="http://schemas.openxmlformats.org/officeDocument/2006/relationships/customXml" Target="../customXml/item7.xml"/><Relationship Id="rId103" Type="http://schemas.openxmlformats.org/officeDocument/2006/relationships/customXml" Target="../customXml/item51.xml"/><Relationship Id="rId20" Type="http://schemas.openxmlformats.org/officeDocument/2006/relationships/pivotCacheDefinition" Target="pivotCache/pivotCacheDefinition2.xml"/><Relationship Id="rId41" Type="http://schemas.openxmlformats.org/officeDocument/2006/relationships/pivotCacheDefinition" Target="pivotCache/pivotCacheDefinition23.xml"/><Relationship Id="rId54" Type="http://schemas.openxmlformats.org/officeDocument/2006/relationships/customXml" Target="../customXml/item2.xml"/><Relationship Id="rId62" Type="http://schemas.openxmlformats.org/officeDocument/2006/relationships/customXml" Target="../customXml/item10.xml"/><Relationship Id="rId70" Type="http://schemas.openxmlformats.org/officeDocument/2006/relationships/customXml" Target="../customXml/item18.xml"/><Relationship Id="rId75" Type="http://schemas.openxmlformats.org/officeDocument/2006/relationships/customXml" Target="../customXml/item23.xml"/><Relationship Id="rId83" Type="http://schemas.openxmlformats.org/officeDocument/2006/relationships/customXml" Target="../customXml/item31.xml"/><Relationship Id="rId88" Type="http://schemas.openxmlformats.org/officeDocument/2006/relationships/customXml" Target="../customXml/item36.xml"/><Relationship Id="rId91" Type="http://schemas.openxmlformats.org/officeDocument/2006/relationships/customXml" Target="../customXml/item39.xml"/><Relationship Id="rId96" Type="http://schemas.openxmlformats.org/officeDocument/2006/relationships/customXml" Target="../customXml/item4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pivotCacheDefinition" Target="pivotCache/pivotCacheDefinition10.xml"/><Relationship Id="rId36" Type="http://schemas.openxmlformats.org/officeDocument/2006/relationships/pivotCacheDefinition" Target="pivotCache/pivotCacheDefinition18.xml"/><Relationship Id="rId49" Type="http://schemas.openxmlformats.org/officeDocument/2006/relationships/sharedStrings" Target="sharedStrings.xml"/><Relationship Id="rId57" Type="http://schemas.openxmlformats.org/officeDocument/2006/relationships/customXml" Target="../customXml/item5.xml"/><Relationship Id="rId106" Type="http://schemas.openxmlformats.org/officeDocument/2006/relationships/customXml" Target="../customXml/item54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13.xml"/><Relationship Id="rId44" Type="http://schemas.openxmlformats.org/officeDocument/2006/relationships/pivotCacheDefinition" Target="pivotCache/pivotCacheDefinition26.xml"/><Relationship Id="rId52" Type="http://schemas.openxmlformats.org/officeDocument/2006/relationships/calcChain" Target="calcChain.xml"/><Relationship Id="rId60" Type="http://schemas.openxmlformats.org/officeDocument/2006/relationships/customXml" Target="../customXml/item8.xml"/><Relationship Id="rId65" Type="http://schemas.openxmlformats.org/officeDocument/2006/relationships/customXml" Target="../customXml/item13.xml"/><Relationship Id="rId73" Type="http://schemas.openxmlformats.org/officeDocument/2006/relationships/customXml" Target="../customXml/item21.xml"/><Relationship Id="rId78" Type="http://schemas.openxmlformats.org/officeDocument/2006/relationships/customXml" Target="../customXml/item26.xml"/><Relationship Id="rId81" Type="http://schemas.openxmlformats.org/officeDocument/2006/relationships/customXml" Target="../customXml/item29.xml"/><Relationship Id="rId86" Type="http://schemas.openxmlformats.org/officeDocument/2006/relationships/customXml" Target="../customXml/item34.xml"/><Relationship Id="rId94" Type="http://schemas.openxmlformats.org/officeDocument/2006/relationships/customXml" Target="../customXml/item42.xml"/><Relationship Id="rId99" Type="http://schemas.openxmlformats.org/officeDocument/2006/relationships/customXml" Target="../customXml/item47.xml"/><Relationship Id="rId101" Type="http://schemas.openxmlformats.org/officeDocument/2006/relationships/customXml" Target="../customXml/item4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pivotCacheDefinition" Target="pivotCache/pivotCacheDefinition21.xml"/><Relationship Id="rId34" Type="http://schemas.openxmlformats.org/officeDocument/2006/relationships/pivotCacheDefinition" Target="pivotCache/pivotCacheDefinition16.xml"/><Relationship Id="rId50" Type="http://schemas.openxmlformats.org/officeDocument/2006/relationships/sheetMetadata" Target="metadata.xml"/><Relationship Id="rId55" Type="http://schemas.openxmlformats.org/officeDocument/2006/relationships/customXml" Target="../customXml/item3.xml"/><Relationship Id="rId76" Type="http://schemas.openxmlformats.org/officeDocument/2006/relationships/customXml" Target="../customXml/item24.xml"/><Relationship Id="rId97" Type="http://schemas.openxmlformats.org/officeDocument/2006/relationships/customXml" Target="../customXml/item45.xml"/><Relationship Id="rId104" Type="http://schemas.openxmlformats.org/officeDocument/2006/relationships/customXml" Target="../customXml/item52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9.xml"/><Relationship Id="rId92" Type="http://schemas.openxmlformats.org/officeDocument/2006/relationships/customXml" Target="../customXml/item40.xml"/><Relationship Id="rId2" Type="http://schemas.openxmlformats.org/officeDocument/2006/relationships/worksheet" Target="worksheets/sheet2.xml"/><Relationship Id="rId29" Type="http://schemas.openxmlformats.org/officeDocument/2006/relationships/pivotCacheDefinition" Target="pivotCache/pivotCacheDefinition11.xml"/><Relationship Id="rId24" Type="http://schemas.openxmlformats.org/officeDocument/2006/relationships/pivotCacheDefinition" Target="pivotCache/pivotCacheDefinition6.xml"/><Relationship Id="rId40" Type="http://schemas.openxmlformats.org/officeDocument/2006/relationships/pivotCacheDefinition" Target="pivotCache/pivotCacheDefinition22.xml"/><Relationship Id="rId45" Type="http://schemas.openxmlformats.org/officeDocument/2006/relationships/pivotCacheDefinition" Target="pivotCache/pivotCacheDefinition27.xml"/><Relationship Id="rId66" Type="http://schemas.openxmlformats.org/officeDocument/2006/relationships/customXml" Target="../customXml/item14.xml"/><Relationship Id="rId87" Type="http://schemas.openxmlformats.org/officeDocument/2006/relationships/customXml" Target="../customXml/item35.xml"/><Relationship Id="rId61" Type="http://schemas.openxmlformats.org/officeDocument/2006/relationships/customXml" Target="../customXml/item9.xml"/><Relationship Id="rId82" Type="http://schemas.openxmlformats.org/officeDocument/2006/relationships/customXml" Target="../customXml/item30.xml"/><Relationship Id="rId19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4.xml"/><Relationship Id="rId30" Type="http://schemas.openxmlformats.org/officeDocument/2006/relationships/pivotCacheDefinition" Target="pivotCache/pivotCacheDefinition12.xml"/><Relationship Id="rId35" Type="http://schemas.openxmlformats.org/officeDocument/2006/relationships/pivotCacheDefinition" Target="pivotCache/pivotCacheDefinition17.xml"/><Relationship Id="rId56" Type="http://schemas.openxmlformats.org/officeDocument/2006/relationships/customXml" Target="../customXml/item4.xml"/><Relationship Id="rId77" Type="http://schemas.openxmlformats.org/officeDocument/2006/relationships/customXml" Target="../customXml/item25.xml"/><Relationship Id="rId100" Type="http://schemas.openxmlformats.org/officeDocument/2006/relationships/customXml" Target="../customXml/item48.xml"/><Relationship Id="rId105" Type="http://schemas.openxmlformats.org/officeDocument/2006/relationships/customXml" Target="../customXml/item53.xml"/><Relationship Id="rId8" Type="http://schemas.openxmlformats.org/officeDocument/2006/relationships/worksheet" Target="worksheets/sheet8.xml"/><Relationship Id="rId51" Type="http://schemas.openxmlformats.org/officeDocument/2006/relationships/powerPivotData" Target="model/item.data"/><Relationship Id="rId72" Type="http://schemas.openxmlformats.org/officeDocument/2006/relationships/customXml" Target="../customXml/item20.xml"/><Relationship Id="rId93" Type="http://schemas.openxmlformats.org/officeDocument/2006/relationships/customXml" Target="../customXml/item41.xml"/><Relationship Id="rId98" Type="http://schemas.openxmlformats.org/officeDocument/2006/relationships/customXml" Target="../customXml/item46.xml"/><Relationship Id="rId3" Type="http://schemas.openxmlformats.org/officeDocument/2006/relationships/worksheet" Target="worksheets/sheet3.xml"/><Relationship Id="rId25" Type="http://schemas.openxmlformats.org/officeDocument/2006/relationships/pivotCacheDefinition" Target="pivotCache/pivotCacheDefinition7.xml"/><Relationship Id="rId46" Type="http://schemas.openxmlformats.org/officeDocument/2006/relationships/theme" Target="theme/theme1.xml"/><Relationship Id="rId67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'Analysis 2'!$A$11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CFA7F7"/>
            </a:solidFill>
            <a:ln>
              <a:noFill/>
            </a:ln>
            <a:effectLst/>
          </c:spPr>
          <c:invertIfNegative val="0"/>
          <c:cat>
            <c:strRef>
              <c:f>'Analysis 2'!$B$10</c:f>
              <c:strCache>
                <c:ptCount val="1"/>
                <c:pt idx="0">
                  <c:v>Distinct Customer (Demo)2</c:v>
                </c:pt>
              </c:strCache>
            </c:strRef>
          </c:cat>
          <c:val>
            <c:numRef>
              <c:f>'Analysis 2'!$B$11</c:f>
              <c:numCache>
                <c:formatCode>0.0%</c:formatCode>
                <c:ptCount val="1"/>
                <c:pt idx="0">
                  <c:v>0.49551856594110116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3-4E35-B2AE-8CD7EB4B0B3F}"/>
            </c:ext>
          </c:extLst>
        </c:ser>
        <c:ser>
          <c:idx val="1"/>
          <c:order val="1"/>
          <c:tx>
            <c:strRef>
              <c:f>'Analysis 2'!$A$12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4B0C89"/>
            </a:solidFill>
            <a:ln>
              <a:noFill/>
            </a:ln>
            <a:effectLst/>
          </c:spPr>
          <c:invertIfNegative val="0"/>
          <c:cat>
            <c:strRef>
              <c:f>'Analysis 2'!$B$10</c:f>
              <c:strCache>
                <c:ptCount val="1"/>
                <c:pt idx="0">
                  <c:v>Distinct Customer (Demo)2</c:v>
                </c:pt>
              </c:strCache>
            </c:strRef>
          </c:cat>
          <c:val>
            <c:numRef>
              <c:f>'Analysis 2'!$B$12</c:f>
              <c:numCache>
                <c:formatCode>0.0%</c:formatCode>
                <c:ptCount val="1"/>
                <c:pt idx="0">
                  <c:v>0.50448143405889889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3-4E35-B2AE-8CD7EB4B0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6971808"/>
        <c:axId val="1429114880"/>
      </c:barChart>
      <c:catAx>
        <c:axId val="1446971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29114880"/>
        <c:crosses val="autoZero"/>
        <c:auto val="1"/>
        <c:lblAlgn val="ctr"/>
        <c:lblOffset val="100"/>
        <c:noMultiLvlLbl val="0"/>
      </c:catAx>
      <c:valAx>
        <c:axId val="14291148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469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New 1'!$H$6</c:f>
              <c:strCache>
                <c:ptCount val="1"/>
                <c:pt idx="0">
                  <c:v>Count of first_name2</c:v>
                </c:pt>
              </c:strCache>
            </c:strRef>
          </c:tx>
          <c:dPt>
            <c:idx val="0"/>
            <c:bubble3D val="0"/>
            <c:spPr>
              <a:solidFill>
                <a:srgbClr val="4B0C8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F6-4913-829B-83FAC3D18948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F6-4913-829B-83FAC3D189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F6-4913-829B-83FAC3D18948}"/>
              </c:ext>
            </c:extLst>
          </c:dPt>
          <c:cat>
            <c:strRef>
              <c:f>'Analysis New 1'!$F$7:$F$9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'Analysis New 1'!$H$7:$H$9</c:f>
              <c:numCache>
                <c:formatCode>0%</c:formatCode>
                <c:ptCount val="3"/>
                <c:pt idx="0">
                  <c:v>0.51300000000000001</c:v>
                </c:pt>
                <c:pt idx="1">
                  <c:v>0.47</c:v>
                </c:pt>
                <c:pt idx="2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F6-4913-829B-83FAC3D1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New 1'!$H$6</c:f>
              <c:strCache>
                <c:ptCount val="1"/>
                <c:pt idx="0">
                  <c:v>Count of first_name2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F5-43FB-A42C-EEA4E06B8D93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F5-43FB-A42C-EEA4E06B8D93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F5-43FB-A42C-EEA4E06B8D93}"/>
              </c:ext>
            </c:extLst>
          </c:dPt>
          <c:cat>
            <c:strRef>
              <c:f>'Analysis New 1'!$F$7:$F$9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'Analysis New 1'!$H$7:$H$9</c:f>
              <c:numCache>
                <c:formatCode>0%</c:formatCode>
                <c:ptCount val="3"/>
                <c:pt idx="0">
                  <c:v>0.51300000000000001</c:v>
                </c:pt>
                <c:pt idx="1">
                  <c:v>0.47</c:v>
                </c:pt>
                <c:pt idx="2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F5-43FB-A42C-EEA4E06B8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New 1'!$L$9</c:f>
              <c:strCache>
                <c:ptCount val="1"/>
                <c:pt idx="0">
                  <c:v>Count of first_name</c:v>
                </c:pt>
              </c:strCache>
            </c:strRef>
          </c:tx>
          <c:spPr>
            <a:solidFill>
              <a:srgbClr val="4B0C8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New 1'!$K$10:$K$15</c:f>
              <c:strCache>
                <c:ptCount val="5"/>
                <c:pt idx="0">
                  <c:v>Junior Elder (61 - 70)</c:v>
                </c:pt>
                <c:pt idx="1">
                  <c:v>Middle-age Adult (41 - 50)</c:v>
                </c:pt>
                <c:pt idx="2">
                  <c:v>Young Adult (31 - 40)</c:v>
                </c:pt>
                <c:pt idx="3">
                  <c:v>Young Adult (51 - 60)</c:v>
                </c:pt>
                <c:pt idx="4">
                  <c:v>Youth (20 - 30)</c:v>
                </c:pt>
              </c:strCache>
            </c:strRef>
          </c:cat>
          <c:val>
            <c:numRef>
              <c:f>'Analysis New 1'!$L$10:$L$15</c:f>
              <c:numCache>
                <c:formatCode>_(* #,##0_);_(* \(#,##0\);_(* "-"??_);_(@_)</c:formatCode>
                <c:ptCount val="6"/>
                <c:pt idx="0">
                  <c:v>170</c:v>
                </c:pt>
                <c:pt idx="1">
                  <c:v>224</c:v>
                </c:pt>
                <c:pt idx="2">
                  <c:v>101</c:v>
                </c:pt>
                <c:pt idx="3">
                  <c:v>174</c:v>
                </c:pt>
                <c:pt idx="4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5-48C9-A451-1F7D1BFA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592512"/>
        <c:axId val="1453110928"/>
      </c:barChart>
      <c:lineChart>
        <c:grouping val="standard"/>
        <c:varyColors val="0"/>
        <c:ser>
          <c:idx val="1"/>
          <c:order val="1"/>
          <c:tx>
            <c:strRef>
              <c:f>'Analysis New 1'!$M$9</c:f>
              <c:strCache>
                <c:ptCount val="1"/>
                <c:pt idx="0">
                  <c:v>Count of first_name2</c:v>
                </c:pt>
              </c:strCache>
            </c:strRef>
          </c:tx>
          <c:spPr>
            <a:ln w="41275" cap="rnd">
              <a:gradFill>
                <a:gsLst>
                  <a:gs pos="0">
                    <a:srgbClr val="4B0C89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100000">
                    <a:srgbClr val="5000BE"/>
                  </a:gs>
                </a:gsLst>
                <a:lin ang="5400000" scaled="1"/>
              </a:gradFill>
              <a:round/>
              <a:headEnd type="oval"/>
              <a:tailEnd type="oval"/>
            </a:ln>
            <a:effectLst/>
          </c:spPr>
          <c:marker>
            <c:symbol val="none"/>
          </c:marker>
          <c:cat>
            <c:strRef>
              <c:f>'Analysis New 1'!$K$10:$K$15</c:f>
              <c:strCache>
                <c:ptCount val="5"/>
                <c:pt idx="0">
                  <c:v>Junior Elder (61 - 70)</c:v>
                </c:pt>
                <c:pt idx="1">
                  <c:v>Middle-age Adult (41 - 50)</c:v>
                </c:pt>
                <c:pt idx="2">
                  <c:v>Young Adult (31 - 40)</c:v>
                </c:pt>
                <c:pt idx="3">
                  <c:v>Young Adult (51 - 60)</c:v>
                </c:pt>
                <c:pt idx="4">
                  <c:v>Youth (20 - 30)</c:v>
                </c:pt>
              </c:strCache>
            </c:strRef>
          </c:cat>
          <c:val>
            <c:numRef>
              <c:f>'Analysis New 1'!$M$10:$M$15</c:f>
              <c:numCache>
                <c:formatCode>0%</c:formatCode>
                <c:ptCount val="6"/>
                <c:pt idx="0">
                  <c:v>0.17</c:v>
                </c:pt>
                <c:pt idx="1">
                  <c:v>0.224</c:v>
                </c:pt>
                <c:pt idx="2">
                  <c:v>0.10100000000000001</c:v>
                </c:pt>
                <c:pt idx="3">
                  <c:v>0.17399999999999999</c:v>
                </c:pt>
                <c:pt idx="4">
                  <c:v>0.14899999999999999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35-48C9-A451-1F7D1BFA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448880"/>
        <c:axId val="1453127248"/>
      </c:lineChart>
      <c:catAx>
        <c:axId val="14525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10928"/>
        <c:crosses val="autoZero"/>
        <c:auto val="1"/>
        <c:lblAlgn val="ctr"/>
        <c:lblOffset val="100"/>
        <c:noMultiLvlLbl val="0"/>
      </c:catAx>
      <c:valAx>
        <c:axId val="1453110928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92512"/>
        <c:crosses val="autoZero"/>
        <c:crossBetween val="between"/>
      </c:valAx>
      <c:valAx>
        <c:axId val="14531272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48880"/>
        <c:crosses val="max"/>
        <c:crossBetween val="between"/>
      </c:valAx>
      <c:catAx>
        <c:axId val="12964488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531272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New 1'!$J$23</c:f>
              <c:strCache>
                <c:ptCount val="1"/>
                <c:pt idx="0">
                  <c:v>Count of first_name</c:v>
                </c:pt>
              </c:strCache>
            </c:strRef>
          </c:tx>
          <c:spPr>
            <a:solidFill>
              <a:srgbClr val="5000B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New 1'!$I$24:$I$26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'Analysis New 1'!$J$24:$J$26</c:f>
              <c:numCache>
                <c:formatCode>General</c:formatCode>
                <c:ptCount val="3"/>
                <c:pt idx="0">
                  <c:v>241</c:v>
                </c:pt>
                <c:pt idx="1">
                  <c:v>251</c:v>
                </c:pt>
                <c:pt idx="2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B-4F11-ABBD-5AAC34E41D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52554000"/>
        <c:axId val="1453123888"/>
      </c:barChart>
      <c:catAx>
        <c:axId val="145255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23888"/>
        <c:crosses val="autoZero"/>
        <c:auto val="1"/>
        <c:lblAlgn val="ctr"/>
        <c:lblOffset val="100"/>
        <c:noMultiLvlLbl val="0"/>
      </c:catAx>
      <c:valAx>
        <c:axId val="1453123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255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New 2'!$H$6</c:f>
              <c:strCache>
                <c:ptCount val="1"/>
                <c:pt idx="0">
                  <c:v>Count of first_name2</c:v>
                </c:pt>
              </c:strCache>
            </c:strRef>
          </c:tx>
          <c:dPt>
            <c:idx val="0"/>
            <c:bubble3D val="0"/>
            <c:spPr>
              <a:solidFill>
                <a:srgbClr val="E730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49-4661-8AF0-58ADEF1E75B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9-4661-8AF0-58ADEF1E75B2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49-4661-8AF0-58ADEF1E75B2}"/>
              </c:ext>
            </c:extLst>
          </c:dPt>
          <c:cat>
            <c:strRef>
              <c:f>'Analysis New 2'!$F$7:$F$9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'Analysis New 2'!$H$7:$H$9</c:f>
              <c:numCache>
                <c:formatCode>0%</c:formatCode>
                <c:ptCount val="3"/>
                <c:pt idx="0">
                  <c:v>0.50600000000000001</c:v>
                </c:pt>
                <c:pt idx="1">
                  <c:v>0.22800000000000001</c:v>
                </c:pt>
                <c:pt idx="2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49-4661-8AF0-58ADEF1E7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New 2'!$H$6</c:f>
              <c:strCache>
                <c:ptCount val="1"/>
                <c:pt idx="0">
                  <c:v>Count of first_name2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F8-4A78-8EE4-26EDA0B56316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F8-4A78-8EE4-26EDA0B56316}"/>
              </c:ext>
            </c:extLst>
          </c:dPt>
          <c:dPt>
            <c:idx val="2"/>
            <c:bubble3D val="0"/>
            <c:spPr>
              <a:solidFill>
                <a:srgbClr val="474E5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F8-4A78-8EE4-26EDA0B56316}"/>
              </c:ext>
            </c:extLst>
          </c:dPt>
          <c:cat>
            <c:strRef>
              <c:f>'Analysis New 2'!$F$7:$F$9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'Analysis New 2'!$H$7:$H$9</c:f>
              <c:numCache>
                <c:formatCode>0%</c:formatCode>
                <c:ptCount val="3"/>
                <c:pt idx="0">
                  <c:v>0.50600000000000001</c:v>
                </c:pt>
                <c:pt idx="1">
                  <c:v>0.22800000000000001</c:v>
                </c:pt>
                <c:pt idx="2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F8-4A78-8EE4-26EDA0B56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New 2'!$H$6</c:f>
              <c:strCache>
                <c:ptCount val="1"/>
                <c:pt idx="0">
                  <c:v>Count of first_name2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96-4FC4-AD27-59963F9D974D}"/>
              </c:ext>
            </c:extLst>
          </c:dPt>
          <c:dPt>
            <c:idx val="1"/>
            <c:bubble3D val="0"/>
            <c:spPr>
              <a:solidFill>
                <a:srgbClr val="CFA7F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96-4FC4-AD27-59963F9D974D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96-4FC4-AD27-59963F9D974D}"/>
              </c:ext>
            </c:extLst>
          </c:dPt>
          <c:cat>
            <c:strRef>
              <c:f>'Analysis New 2'!$F$7:$F$9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'Analysis New 2'!$H$7:$H$9</c:f>
              <c:numCache>
                <c:formatCode>0%</c:formatCode>
                <c:ptCount val="3"/>
                <c:pt idx="0">
                  <c:v>0.50600000000000001</c:v>
                </c:pt>
                <c:pt idx="1">
                  <c:v>0.22800000000000001</c:v>
                </c:pt>
                <c:pt idx="2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96-4FC4-AD27-59963F9D9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'Analysis New 2'!$A$6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CFA7F7"/>
            </a:solidFill>
            <a:ln>
              <a:noFill/>
            </a:ln>
            <a:effectLst/>
          </c:spPr>
          <c:invertIfNegative val="0"/>
          <c:cat>
            <c:strRef>
              <c:f>'Analysis New 2'!$C$5</c:f>
              <c:strCache>
                <c:ptCount val="1"/>
                <c:pt idx="0">
                  <c:v>Count of first_name2</c:v>
                </c:pt>
              </c:strCache>
            </c:strRef>
          </c:cat>
          <c:val>
            <c:numRef>
              <c:f>'Analysis New 2'!$C$6</c:f>
              <c:numCache>
                <c:formatCode>General</c:formatCode>
                <c:ptCount val="1"/>
                <c:pt idx="0">
                  <c:v>0.50700000000000001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B-4599-9754-49ED06681F2C}"/>
            </c:ext>
          </c:extLst>
        </c:ser>
        <c:ser>
          <c:idx val="1"/>
          <c:order val="1"/>
          <c:tx>
            <c:strRef>
              <c:f>'Analysis New 2'!$A$7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'Analysis New 2'!$C$5</c:f>
              <c:strCache>
                <c:ptCount val="1"/>
                <c:pt idx="0">
                  <c:v>Count of first_name2</c:v>
                </c:pt>
              </c:strCache>
            </c:strRef>
          </c:cat>
          <c:val>
            <c:numRef>
              <c:f>'Analysis New 2'!$C$7</c:f>
              <c:numCache>
                <c:formatCode>General</c:formatCode>
                <c:ptCount val="1"/>
                <c:pt idx="0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B-4599-9754-49ED06681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6996400"/>
        <c:axId val="1453164208"/>
      </c:barChart>
      <c:catAx>
        <c:axId val="1446996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3164208"/>
        <c:crosses val="autoZero"/>
        <c:auto val="1"/>
        <c:lblAlgn val="ctr"/>
        <c:lblOffset val="100"/>
        <c:noMultiLvlLbl val="0"/>
      </c:catAx>
      <c:valAx>
        <c:axId val="145316420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469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New 1'!$B$10</c:f>
              <c:strCache>
                <c:ptCount val="1"/>
                <c:pt idx="0">
                  <c:v>Count of first_name</c:v>
                </c:pt>
              </c:strCache>
            </c:strRef>
          </c:tx>
          <c:spPr>
            <a:solidFill>
              <a:srgbClr val="5000B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New 1'!$A$11:$A$20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'Analysis New 1'!$B$11:$B$20</c:f>
              <c:numCache>
                <c:formatCode>General</c:formatCode>
                <c:ptCount val="10"/>
                <c:pt idx="0">
                  <c:v>26</c:v>
                </c:pt>
                <c:pt idx="1">
                  <c:v>37</c:v>
                </c:pt>
                <c:pt idx="2">
                  <c:v>203</c:v>
                </c:pt>
                <c:pt idx="3">
                  <c:v>152</c:v>
                </c:pt>
                <c:pt idx="4">
                  <c:v>51</c:v>
                </c:pt>
                <c:pt idx="5">
                  <c:v>199</c:v>
                </c:pt>
                <c:pt idx="6">
                  <c:v>165</c:v>
                </c:pt>
                <c:pt idx="7">
                  <c:v>64</c:v>
                </c:pt>
                <c:pt idx="8">
                  <c:v>78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7-4B75-BCD8-67BE4DEAA8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0"/>
        <c:overlap val="9"/>
        <c:axId val="2058611632"/>
        <c:axId val="1453109008"/>
      </c:barChart>
      <c:catAx>
        <c:axId val="205861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09008"/>
        <c:crosses val="autoZero"/>
        <c:auto val="1"/>
        <c:lblAlgn val="ctr"/>
        <c:lblOffset val="100"/>
        <c:noMultiLvlLbl val="0"/>
      </c:catAx>
      <c:valAx>
        <c:axId val="1453109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861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'Analysis 2'!$A$11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CFA7F7"/>
            </a:solidFill>
            <a:ln>
              <a:noFill/>
            </a:ln>
            <a:effectLst/>
          </c:spPr>
          <c:invertIfNegative val="0"/>
          <c:cat>
            <c:strRef>
              <c:f>'Analysis 2'!$B$10</c:f>
              <c:strCache>
                <c:ptCount val="1"/>
                <c:pt idx="0">
                  <c:v>Distinct Customer (Demo)2</c:v>
                </c:pt>
              </c:strCache>
            </c:strRef>
          </c:cat>
          <c:val>
            <c:numRef>
              <c:f>'Analysis 2'!$B$11</c:f>
              <c:numCache>
                <c:formatCode>0.0%</c:formatCode>
                <c:ptCount val="1"/>
                <c:pt idx="0">
                  <c:v>0.49551856594110116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D-4A3E-844A-37298C0E13B1}"/>
            </c:ext>
          </c:extLst>
        </c:ser>
        <c:ser>
          <c:idx val="1"/>
          <c:order val="1"/>
          <c:tx>
            <c:strRef>
              <c:f>'Analysis 2'!$A$12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4B0C89"/>
            </a:solidFill>
            <a:ln>
              <a:noFill/>
            </a:ln>
            <a:effectLst/>
          </c:spPr>
          <c:invertIfNegative val="0"/>
          <c:cat>
            <c:strRef>
              <c:f>'Analysis 2'!$B$10</c:f>
              <c:strCache>
                <c:ptCount val="1"/>
                <c:pt idx="0">
                  <c:v>Distinct Customer (Demo)2</c:v>
                </c:pt>
              </c:strCache>
            </c:strRef>
          </c:cat>
          <c:val>
            <c:numRef>
              <c:f>'Analysis 2'!$B$12</c:f>
              <c:numCache>
                <c:formatCode>0.0%</c:formatCode>
                <c:ptCount val="1"/>
                <c:pt idx="0">
                  <c:v>0.50448143405889889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D-4A3E-844A-37298C0E1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6971808"/>
        <c:axId val="1429114880"/>
      </c:barChart>
      <c:catAx>
        <c:axId val="1446971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29114880"/>
        <c:crosses val="autoZero"/>
        <c:auto val="1"/>
        <c:lblAlgn val="ctr"/>
        <c:lblOffset val="100"/>
        <c:noMultiLvlLbl val="0"/>
      </c:catAx>
      <c:valAx>
        <c:axId val="14291148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4469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[KPMG_Task2.xlsx]Analysis 3!PivotTable11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68000">
                <a:srgbClr val="4B0C89"/>
              </a:gs>
              <a:gs pos="100000">
                <a:srgbClr val="4B0C89"/>
              </a:gs>
              <a:gs pos="8000">
                <a:srgbClr val="CFA7F7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474E5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68000">
                <a:srgbClr val="4B0C89"/>
              </a:gs>
              <a:gs pos="100000">
                <a:srgbClr val="4B0C89"/>
              </a:gs>
              <a:gs pos="8000">
                <a:srgbClr val="CFA7F7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474E5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68000">
                <a:srgbClr val="4B0C89"/>
              </a:gs>
              <a:gs pos="100000">
                <a:srgbClr val="4B0C89"/>
              </a:gs>
              <a:gs pos="8000">
                <a:srgbClr val="CFA7F7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474E5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68000">
                <a:srgbClr val="4B0C89"/>
              </a:gs>
              <a:gs pos="100000">
                <a:srgbClr val="4B0C89"/>
              </a:gs>
              <a:gs pos="8000">
                <a:srgbClr val="CFA7F7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474E5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68000">
                <a:srgbClr val="4B0C89"/>
              </a:gs>
              <a:gs pos="100000">
                <a:srgbClr val="4B0C89"/>
              </a:gs>
              <a:gs pos="8000">
                <a:srgbClr val="CFA7F7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474E5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68000">
                <a:srgbClr val="4B0C89"/>
              </a:gs>
              <a:gs pos="100000">
                <a:srgbClr val="4B0C89"/>
              </a:gs>
              <a:gs pos="8000">
                <a:srgbClr val="CFA7F7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474E5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68000">
                <a:srgbClr val="4B0C89"/>
              </a:gs>
              <a:gs pos="100000">
                <a:srgbClr val="4B0C89"/>
              </a:gs>
              <a:gs pos="8000">
                <a:srgbClr val="CFA7F7"/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rgbClr val="474E5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3'!$B$1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68000">
                  <a:srgbClr val="4B0C89"/>
                </a:gs>
                <a:gs pos="100000">
                  <a:srgbClr val="4B0C89"/>
                </a:gs>
                <a:gs pos="8000">
                  <a:srgbClr val="CFA7F7"/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474E5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3'!$A$2:$A$12</c:f>
              <c:strCache>
                <c:ptCount val="11"/>
                <c:pt idx="0">
                  <c:v>VIP Customer</c:v>
                </c:pt>
                <c:pt idx="1">
                  <c:v>Loyal Customer</c:v>
                </c:pt>
                <c:pt idx="2">
                  <c:v>Potential Customer</c:v>
                </c:pt>
                <c:pt idx="3">
                  <c:v>Recent Customer</c:v>
                </c:pt>
                <c:pt idx="4">
                  <c:v>Promising Customer</c:v>
                </c:pt>
                <c:pt idx="5">
                  <c:v>Need Attention Customer</c:v>
                </c:pt>
                <c:pt idx="6">
                  <c:v>About to Sleep Customer</c:v>
                </c:pt>
                <c:pt idx="7">
                  <c:v>At Risk Customer</c:v>
                </c:pt>
                <c:pt idx="8">
                  <c:v>Can't Lose them Customer</c:v>
                </c:pt>
                <c:pt idx="9">
                  <c:v>Hibernating Customer</c:v>
                </c:pt>
                <c:pt idx="10">
                  <c:v>Lost Customer</c:v>
                </c:pt>
              </c:strCache>
            </c:strRef>
          </c:cat>
          <c:val>
            <c:numRef>
              <c:f>'Analysis 3'!$B$2:$B$12</c:f>
              <c:numCache>
                <c:formatCode>General</c:formatCode>
                <c:ptCount val="11"/>
                <c:pt idx="0">
                  <c:v>27</c:v>
                </c:pt>
                <c:pt idx="1">
                  <c:v>283</c:v>
                </c:pt>
                <c:pt idx="2">
                  <c:v>199</c:v>
                </c:pt>
                <c:pt idx="3">
                  <c:v>513</c:v>
                </c:pt>
                <c:pt idx="4">
                  <c:v>357</c:v>
                </c:pt>
                <c:pt idx="5">
                  <c:v>304</c:v>
                </c:pt>
                <c:pt idx="6">
                  <c:v>469</c:v>
                </c:pt>
                <c:pt idx="7">
                  <c:v>224</c:v>
                </c:pt>
                <c:pt idx="8">
                  <c:v>524</c:v>
                </c:pt>
                <c:pt idx="9">
                  <c:v>164</c:v>
                </c:pt>
                <c:pt idx="10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4-4F13-9ED7-69D95EA84F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4"/>
        <c:overlap val="33"/>
        <c:axId val="1435804576"/>
        <c:axId val="1294916032"/>
      </c:barChart>
      <c:catAx>
        <c:axId val="1435804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4916032"/>
        <c:crosses val="autoZero"/>
        <c:auto val="1"/>
        <c:lblAlgn val="ctr"/>
        <c:lblOffset val="100"/>
        <c:noMultiLvlLbl val="0"/>
      </c:catAx>
      <c:valAx>
        <c:axId val="12949160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4358045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2'!$G$7</c:f>
              <c:strCache>
                <c:ptCount val="1"/>
                <c:pt idx="0">
                  <c:v>Distinct Customer (Demo)</c:v>
                </c:pt>
              </c:strCache>
            </c:strRef>
          </c:tx>
          <c:spPr>
            <a:solidFill>
              <a:srgbClr val="5000B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2'!$F$8:$F$10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'Analysis 2'!$G$8:$G$10</c:f>
              <c:numCache>
                <c:formatCode>General</c:formatCode>
                <c:ptCount val="3"/>
                <c:pt idx="0">
                  <c:v>2086</c:v>
                </c:pt>
                <c:pt idx="1">
                  <c:v>821</c:v>
                </c:pt>
                <c:pt idx="2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D-4D03-811A-03F85633A9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05428400"/>
        <c:axId val="2003982608"/>
      </c:barChart>
      <c:catAx>
        <c:axId val="20054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3982608"/>
        <c:crosses val="autoZero"/>
        <c:auto val="1"/>
        <c:lblAlgn val="ctr"/>
        <c:lblOffset val="100"/>
        <c:noMultiLvlLbl val="0"/>
      </c:catAx>
      <c:valAx>
        <c:axId val="2003982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54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1'!$L$9</c:f>
              <c:strCache>
                <c:ptCount val="1"/>
                <c:pt idx="0">
                  <c:v>Distinct Customer (Demo)</c:v>
                </c:pt>
              </c:strCache>
            </c:strRef>
          </c:tx>
          <c:spPr>
            <a:gradFill>
              <a:gsLst>
                <a:gs pos="44000">
                  <a:srgbClr val="5000BE"/>
                </a:gs>
                <a:gs pos="100000">
                  <a:srgbClr val="5000BE"/>
                </a:gs>
                <a:gs pos="77000">
                  <a:srgbClr val="5000BE"/>
                </a:gs>
                <a:gs pos="11000">
                  <a:srgbClr val="CFA7F7">
                    <a:alpha val="92000"/>
                  </a:srgbClr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474E5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1'!$K$10:$K$14</c:f>
              <c:strCache>
                <c:ptCount val="5"/>
                <c:pt idx="0">
                  <c:v>Junior Elder (61 - 70)</c:v>
                </c:pt>
                <c:pt idx="1">
                  <c:v>Middle-age Adult (41 - 50)</c:v>
                </c:pt>
                <c:pt idx="2">
                  <c:v>Young Adult (31 - 40)</c:v>
                </c:pt>
                <c:pt idx="3">
                  <c:v>Young Adult (51 - 60)</c:v>
                </c:pt>
                <c:pt idx="4">
                  <c:v>Youth (20 - 30)</c:v>
                </c:pt>
              </c:strCache>
            </c:strRef>
          </c:cat>
          <c:val>
            <c:numRef>
              <c:f>'Analysis 1'!$L$10:$L$14</c:f>
              <c:numCache>
                <c:formatCode>_(* #,##0_);_(* \(#,##0\);_(* "-"??_);_(@_)</c:formatCode>
                <c:ptCount val="5"/>
                <c:pt idx="0">
                  <c:v>614</c:v>
                </c:pt>
                <c:pt idx="1">
                  <c:v>1322</c:v>
                </c:pt>
                <c:pt idx="2">
                  <c:v>681</c:v>
                </c:pt>
                <c:pt idx="3">
                  <c:v>696</c:v>
                </c:pt>
                <c:pt idx="4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A-4D19-9F32-80BA73EFE9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51249040"/>
        <c:axId val="2003984048"/>
      </c:barChart>
      <c:catAx>
        <c:axId val="145124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3984048"/>
        <c:crosses val="autoZero"/>
        <c:auto val="1"/>
        <c:lblAlgn val="ctr"/>
        <c:lblOffset val="100"/>
        <c:noMultiLvlLbl val="0"/>
      </c:catAx>
      <c:valAx>
        <c:axId val="2003984048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145124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1'!$H$28</c:f>
              <c:strCache>
                <c:ptCount val="1"/>
                <c:pt idx="0">
                  <c:v>Distinct Customer (Demo)2</c:v>
                </c:pt>
              </c:strCache>
            </c:strRef>
          </c:tx>
          <c:spPr>
            <a:gradFill flip="none" rotWithShape="1">
              <a:gsLst>
                <a:gs pos="31000">
                  <a:srgbClr val="5000BE"/>
                </a:gs>
                <a:gs pos="100000">
                  <a:srgbClr val="5000BE"/>
                </a:gs>
                <a:gs pos="9000">
                  <a:srgbClr val="CFA7F7"/>
                </a:gs>
                <a:gs pos="5000">
                  <a:srgbClr val="474E51"/>
                </a:gs>
              </a:gsLst>
              <a:lin ang="72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474E5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1'!$F$29:$F$31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'Analysis 1'!$H$29:$H$31</c:f>
              <c:numCache>
                <c:formatCode>0.0%</c:formatCode>
                <c:ptCount val="3"/>
                <c:pt idx="0">
                  <c:v>0.24558258642765685</c:v>
                </c:pt>
                <c:pt idx="1">
                  <c:v>0.25480153649167736</c:v>
                </c:pt>
                <c:pt idx="2">
                  <c:v>0.49961587708066579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0-4FA5-842B-69E38B73E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51223984"/>
        <c:axId val="1447977056"/>
      </c:barChart>
      <c:catAx>
        <c:axId val="145122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7977056"/>
        <c:crosses val="autoZero"/>
        <c:auto val="1"/>
        <c:lblAlgn val="ctr"/>
        <c:lblOffset val="100"/>
        <c:noMultiLvlLbl val="0"/>
      </c:catAx>
      <c:valAx>
        <c:axId val="1447977056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145122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1'!$M$22</c:f>
              <c:strCache>
                <c:ptCount val="1"/>
                <c:pt idx="0">
                  <c:v>Distinct Customer (Demo)2</c:v>
                </c:pt>
              </c:strCache>
            </c:strRef>
          </c:tx>
          <c:spPr>
            <a:solidFill>
              <a:srgbClr val="4B0C8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474E5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1'!$K$23:$K$32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'Analysis 1'!$M$23:$M$32</c:f>
              <c:numCache>
                <c:formatCode>0%</c:formatCode>
                <c:ptCount val="10"/>
                <c:pt idx="0">
                  <c:v>2.8937259923175414E-2</c:v>
                </c:pt>
                <c:pt idx="1">
                  <c:v>3.4827144686299619E-2</c:v>
                </c:pt>
                <c:pt idx="2">
                  <c:v>0.19641485275288093</c:v>
                </c:pt>
                <c:pt idx="3">
                  <c:v>0.15236875800256081</c:v>
                </c:pt>
                <c:pt idx="4">
                  <c:v>3.8668373879641484E-2</c:v>
                </c:pt>
                <c:pt idx="5">
                  <c:v>0.20332906530089628</c:v>
                </c:pt>
                <c:pt idx="6">
                  <c:v>0.16798975672215108</c:v>
                </c:pt>
                <c:pt idx="7">
                  <c:v>6.811779769526248E-2</c:v>
                </c:pt>
                <c:pt idx="8">
                  <c:v>9.0909090909090912E-2</c:v>
                </c:pt>
                <c:pt idx="9">
                  <c:v>1.8437900128040974E-2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1-471F-B762-251455F63E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9"/>
        <c:axId val="2005446496"/>
        <c:axId val="2004008528"/>
      </c:barChart>
      <c:catAx>
        <c:axId val="200544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4008528"/>
        <c:crosses val="autoZero"/>
        <c:auto val="1"/>
        <c:lblAlgn val="ctr"/>
        <c:lblOffset val="100"/>
        <c:noMultiLvlLbl val="0"/>
      </c:catAx>
      <c:valAx>
        <c:axId val="200400852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054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2'!$L$9</c:f>
              <c:strCache>
                <c:ptCount val="1"/>
                <c:pt idx="0">
                  <c:v>Distinct Customer</c:v>
                </c:pt>
              </c:strCache>
            </c:strRef>
          </c:tx>
          <c:spPr>
            <a:solidFill>
              <a:srgbClr val="5000BE"/>
            </a:solidFill>
            <a:ln>
              <a:noFill/>
            </a:ln>
            <a:effectLst>
              <a:outerShdw blurRad="50800" dist="38100" dir="2700000" algn="tl" rotWithShape="0">
                <a:srgbClr val="E73065">
                  <a:alpha val="4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474E5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2'!$K$10:$K$15</c:f>
              <c:strCache>
                <c:ptCount val="6"/>
                <c:pt idx="0">
                  <c:v>Giant Bicycles</c:v>
                </c:pt>
                <c:pt idx="1">
                  <c:v>Norco Bicycles</c:v>
                </c:pt>
                <c:pt idx="2">
                  <c:v>OHM Cycles</c:v>
                </c:pt>
                <c:pt idx="3">
                  <c:v>Solex</c:v>
                </c:pt>
                <c:pt idx="4">
                  <c:v>Trek Bicycles</c:v>
                </c:pt>
                <c:pt idx="5">
                  <c:v>WeareA2B</c:v>
                </c:pt>
              </c:strCache>
            </c:strRef>
          </c:cat>
          <c:val>
            <c:numRef>
              <c:f>'Analysis 2'!$L$10:$L$15</c:f>
              <c:numCache>
                <c:formatCode>General</c:formatCode>
                <c:ptCount val="6"/>
                <c:pt idx="0">
                  <c:v>2155</c:v>
                </c:pt>
                <c:pt idx="1">
                  <c:v>1922</c:v>
                </c:pt>
                <c:pt idx="2">
                  <c:v>1994</c:v>
                </c:pt>
                <c:pt idx="3">
                  <c:v>2446</c:v>
                </c:pt>
                <c:pt idx="4">
                  <c:v>2004</c:v>
                </c:pt>
                <c:pt idx="5">
                  <c:v>2138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D-4789-BAC3-AC084071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272240"/>
        <c:axId val="2003990288"/>
      </c:barChart>
      <c:catAx>
        <c:axId val="145127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3990288"/>
        <c:crosses val="autoZero"/>
        <c:auto val="1"/>
        <c:lblAlgn val="ctr"/>
        <c:lblOffset val="100"/>
        <c:noMultiLvlLbl val="0"/>
      </c:catAx>
      <c:valAx>
        <c:axId val="200399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127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1 (2)'!$M$27</c:f>
              <c:strCache>
                <c:ptCount val="1"/>
                <c:pt idx="0">
                  <c:v>Distinct Customer2</c:v>
                </c:pt>
              </c:strCache>
            </c:strRef>
          </c:tx>
          <c:dPt>
            <c:idx val="0"/>
            <c:bubble3D val="0"/>
            <c:spPr>
              <a:solidFill>
                <a:srgbClr val="474E5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36-431E-8C11-B9D27C9D5A13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36-431E-8C11-B9D27C9D5A13}"/>
              </c:ext>
            </c:extLst>
          </c:dPt>
          <c:cat>
            <c:strRef>
              <c:f>'Analysis 1 (2)'!$K$28:$K$29</c:f>
              <c:strCache>
                <c:ptCount val="2"/>
                <c:pt idx="0">
                  <c:v>Approved</c:v>
                </c:pt>
                <c:pt idx="1">
                  <c:v>Cancelled</c:v>
                </c:pt>
              </c:strCache>
            </c:strRef>
          </c:cat>
          <c:val>
            <c:numRef>
              <c:f>'Analysis 1 (2)'!$M$28:$M$29</c:f>
              <c:numCache>
                <c:formatCode>0.0%</c:formatCode>
                <c:ptCount val="2"/>
                <c:pt idx="0">
                  <c:v>0.99942726231386025</c:v>
                </c:pt>
                <c:pt idx="1">
                  <c:v>4.8109965635738834E-2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6-431E-8C11-B9D27C9D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New 1'!$H$6</c:f>
              <c:strCache>
                <c:ptCount val="1"/>
                <c:pt idx="0">
                  <c:v>Count of first_name2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EF-4DBD-976F-738C4A52A00D}"/>
              </c:ext>
            </c:extLst>
          </c:dPt>
          <c:dPt>
            <c:idx val="1"/>
            <c:bubble3D val="0"/>
            <c:spPr>
              <a:solidFill>
                <a:srgbClr val="E7306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EF-4DBD-976F-738C4A52A00D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EF-4DBD-976F-738C4A52A00D}"/>
              </c:ext>
            </c:extLst>
          </c:dPt>
          <c:cat>
            <c:strRef>
              <c:f>'Analysis New 1'!$F$7:$F$9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Unspecified</c:v>
                </c:pt>
              </c:strCache>
            </c:strRef>
          </c:cat>
          <c:val>
            <c:numRef>
              <c:f>'Analysis New 1'!$H$7:$H$9</c:f>
              <c:numCache>
                <c:formatCode>0%</c:formatCode>
                <c:ptCount val="3"/>
                <c:pt idx="0">
                  <c:v>0.51300000000000001</c:v>
                </c:pt>
                <c:pt idx="1">
                  <c:v>0.47</c:v>
                </c:pt>
                <c:pt idx="2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EF-4DBD-976F-738C4A52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hyperlink" Target="#'New Customer'!A1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hyperlink" Target="#'Old Customer'!A1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hyperlink" Target="#'Target Customer'!A1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hyperlink" Target="#'New Customer'!A1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hyperlink" Target="#'Old Customer'!A1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hyperlink" Target="#'Target Customer'!A1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New Customer'!A1"/><Relationship Id="rId2" Type="http://schemas.openxmlformats.org/officeDocument/2006/relationships/hyperlink" Target="#'Old Customer'!A1"/><Relationship Id="rId1" Type="http://schemas.openxmlformats.org/officeDocument/2006/relationships/image" Target="../media/image1.png"/><Relationship Id="rId5" Type="http://schemas.openxmlformats.org/officeDocument/2006/relationships/chart" Target="../charts/chart19.xml"/><Relationship Id="rId4" Type="http://schemas.openxmlformats.org/officeDocument/2006/relationships/hyperlink" Target="#'Target Custom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274813</xdr:colOff>
      <xdr:row>5</xdr:row>
      <xdr:rowOff>146048</xdr:rowOff>
    </xdr:from>
    <xdr:to>
      <xdr:col>14</xdr:col>
      <xdr:colOff>395819</xdr:colOff>
      <xdr:row>20</xdr:row>
      <xdr:rowOff>184149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EC4EB92D-9218-E246-9F2B-CB224CD162C8}"/>
            </a:ext>
          </a:extLst>
        </xdr:cNvPr>
        <xdr:cNvGrpSpPr/>
      </xdr:nvGrpSpPr>
      <xdr:grpSpPr>
        <a:xfrm>
          <a:off x="5826252" y="1339078"/>
          <a:ext cx="3757825" cy="2924465"/>
          <a:chOff x="5841647" y="1331381"/>
          <a:chExt cx="3804006" cy="2895601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BC1688D8-4D91-4673-83F3-BE087A278C53}"/>
              </a:ext>
            </a:extLst>
          </xdr:cNvPr>
          <xdr:cNvSpPr/>
        </xdr:nvSpPr>
        <xdr:spPr>
          <a:xfrm>
            <a:off x="5841647" y="1363130"/>
            <a:ext cx="3804006" cy="2863852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3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B7C35D0B-9F93-47A4-908E-B4318809D6FF}"/>
              </a:ext>
            </a:extLst>
          </xdr:cNvPr>
          <xdr:cNvSpPr txBox="1"/>
        </xdr:nvSpPr>
        <xdr:spPr>
          <a:xfrm>
            <a:off x="5841647" y="1331381"/>
            <a:ext cx="2656770" cy="3534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2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Customer State Distribution</a:t>
            </a:r>
          </a:p>
        </xdr:txBody>
      </xdr:sp>
    </xdr:grpSp>
    <xdr:clientData/>
  </xdr:twoCellAnchor>
  <xdr:twoCellAnchor>
    <xdr:from>
      <xdr:col>1</xdr:col>
      <xdr:colOff>194735</xdr:colOff>
      <xdr:row>3</xdr:row>
      <xdr:rowOff>31750</xdr:rowOff>
    </xdr:from>
    <xdr:to>
      <xdr:col>1</xdr:col>
      <xdr:colOff>508002</xdr:colOff>
      <xdr:row>4</xdr:row>
      <xdr:rowOff>52917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A4A31A4-5980-43B7-A302-557D00BDE7BA}"/>
            </a:ext>
          </a:extLst>
        </xdr:cNvPr>
        <xdr:cNvSpPr/>
      </xdr:nvSpPr>
      <xdr:spPr>
        <a:xfrm>
          <a:off x="1496485" y="836083"/>
          <a:ext cx="313267" cy="211667"/>
        </a:xfrm>
        <a:prstGeom prst="roundRect">
          <a:avLst>
            <a:gd name="adj" fmla="val 520"/>
          </a:avLst>
        </a:prstGeom>
        <a:solidFill>
          <a:srgbClr val="FF0000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</xdr:row>
      <xdr:rowOff>10582</xdr:rowOff>
    </xdr:from>
    <xdr:to>
      <xdr:col>1</xdr:col>
      <xdr:colOff>472186</xdr:colOff>
      <xdr:row>36</xdr:row>
      <xdr:rowOff>42334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B8A6D1E-AC25-E77A-3FAA-A05B9A77E0E0}"/>
            </a:ext>
          </a:extLst>
        </xdr:cNvPr>
        <xdr:cNvSpPr/>
      </xdr:nvSpPr>
      <xdr:spPr>
        <a:xfrm>
          <a:off x="0" y="433915"/>
          <a:ext cx="1773936" cy="6699252"/>
        </a:xfrm>
        <a:prstGeom prst="roundRect">
          <a:avLst>
            <a:gd name="adj" fmla="val 520"/>
          </a:avLst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21166</xdr:colOff>
      <xdr:row>0</xdr:row>
      <xdr:rowOff>10583</xdr:rowOff>
    </xdr:from>
    <xdr:to>
      <xdr:col>0</xdr:col>
      <xdr:colOff>1253701</xdr:colOff>
      <xdr:row>1</xdr:row>
      <xdr:rowOff>10583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3A74A7-B5FC-2882-7FE8-66C60CE1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6" y="10583"/>
          <a:ext cx="1232535" cy="423333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6</xdr:col>
      <xdr:colOff>275166</xdr:colOff>
      <xdr:row>0</xdr:row>
      <xdr:rowOff>148167</xdr:rowOff>
    </xdr:from>
    <xdr:to>
      <xdr:col>10</xdr:col>
      <xdr:colOff>222250</xdr:colOff>
      <xdr:row>0</xdr:row>
      <xdr:rowOff>412750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125E43-BD23-4BB0-9035-62380A1A5BD9}"/>
            </a:ext>
          </a:extLst>
        </xdr:cNvPr>
        <xdr:cNvSpPr txBox="1"/>
      </xdr:nvSpPr>
      <xdr:spPr>
        <a:xfrm>
          <a:off x="4646083" y="148167"/>
          <a:ext cx="2402417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i="1">
              <a:solidFill>
                <a:schemeClr val="bg1"/>
              </a:solidFill>
              <a:latin typeface="Bahnschrift" panose="020B0502040204020203" pitchFamily="34" charset="0"/>
              <a:ea typeface="Segoe UI Emoji" panose="020B0502040204020203" pitchFamily="34" charset="0"/>
            </a:rPr>
            <a:t>KPMG Virtual Intership</a:t>
          </a:r>
        </a:p>
      </xdr:txBody>
    </xdr:sp>
    <xdr:clientData/>
  </xdr:twoCellAnchor>
  <xdr:twoCellAnchor>
    <xdr:from>
      <xdr:col>1</xdr:col>
      <xdr:colOff>67734</xdr:colOff>
      <xdr:row>0</xdr:row>
      <xdr:rowOff>57148</xdr:rowOff>
    </xdr:from>
    <xdr:to>
      <xdr:col>7</xdr:col>
      <xdr:colOff>158750</xdr:colOff>
      <xdr:row>0</xdr:row>
      <xdr:rowOff>385231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ACB42F-E234-489D-A40D-B4B23A25F91B}"/>
            </a:ext>
          </a:extLst>
        </xdr:cNvPr>
        <xdr:cNvSpPr txBox="1"/>
      </xdr:nvSpPr>
      <xdr:spPr>
        <a:xfrm>
          <a:off x="1369484" y="57148"/>
          <a:ext cx="3774016" cy="32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Customer Status Dashboard</a:t>
          </a:r>
        </a:p>
      </xdr:txBody>
    </xdr:sp>
    <xdr:clientData/>
  </xdr:twoCellAnchor>
  <xdr:twoCellAnchor>
    <xdr:from>
      <xdr:col>20</xdr:col>
      <xdr:colOff>315384</xdr:colOff>
      <xdr:row>0</xdr:row>
      <xdr:rowOff>167215</xdr:rowOff>
    </xdr:from>
    <xdr:to>
      <xdr:col>26</xdr:col>
      <xdr:colOff>406400</xdr:colOff>
      <xdr:row>0</xdr:row>
      <xdr:rowOff>412751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B68C1A1-561B-4AF1-8481-6D97C0EDE25D}"/>
            </a:ext>
          </a:extLst>
        </xdr:cNvPr>
        <xdr:cNvSpPr txBox="1"/>
      </xdr:nvSpPr>
      <xdr:spPr>
        <a:xfrm>
          <a:off x="13279967" y="167215"/>
          <a:ext cx="3774016" cy="2455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Last Update: </a:t>
          </a:r>
          <a:r>
            <a:rPr lang="en-US" sz="12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10 April</a:t>
          </a:r>
          <a:r>
            <a:rPr lang="en-US" sz="12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2023, Monday</a:t>
          </a:r>
          <a:endParaRPr lang="en-US" sz="12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2</xdr:row>
      <xdr:rowOff>93131</xdr:rowOff>
    </xdr:from>
    <xdr:to>
      <xdr:col>1</xdr:col>
      <xdr:colOff>476250</xdr:colOff>
      <xdr:row>4</xdr:row>
      <xdr:rowOff>105834</xdr:rowOff>
    </xdr:to>
    <xdr:sp macro="" textlink="">
      <xdr:nvSpPr>
        <xdr:cNvPr id="7" name="TextBox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988AA2-15EF-4AAD-9D69-C9AE53732613}"/>
            </a:ext>
          </a:extLst>
        </xdr:cNvPr>
        <xdr:cNvSpPr txBox="1"/>
      </xdr:nvSpPr>
      <xdr:spPr>
        <a:xfrm>
          <a:off x="0" y="706964"/>
          <a:ext cx="1778000" cy="393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Old Customer</a:t>
          </a:r>
        </a:p>
      </xdr:txBody>
    </xdr:sp>
    <xdr:clientData/>
  </xdr:twoCellAnchor>
  <xdr:twoCellAnchor>
    <xdr:from>
      <xdr:col>0</xdr:col>
      <xdr:colOff>0</xdr:colOff>
      <xdr:row>4</xdr:row>
      <xdr:rowOff>171448</xdr:rowOff>
    </xdr:from>
    <xdr:to>
      <xdr:col>1</xdr:col>
      <xdr:colOff>476250</xdr:colOff>
      <xdr:row>6</xdr:row>
      <xdr:rowOff>184151</xdr:rowOff>
    </xdr:to>
    <xdr:sp macro="" textlink="">
      <xdr:nvSpPr>
        <xdr:cNvPr id="10" name="TextBox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4FC2B7-C8D9-4ED0-820A-666D4CA61439}"/>
            </a:ext>
          </a:extLst>
        </xdr:cNvPr>
        <xdr:cNvSpPr txBox="1"/>
      </xdr:nvSpPr>
      <xdr:spPr>
        <a:xfrm>
          <a:off x="0" y="1166281"/>
          <a:ext cx="1778000" cy="393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>
                  <a:lumMod val="9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New Customer</a:t>
          </a:r>
        </a:p>
      </xdr:txBody>
    </xdr:sp>
    <xdr:clientData/>
  </xdr:twoCellAnchor>
  <xdr:twoCellAnchor>
    <xdr:from>
      <xdr:col>0</xdr:col>
      <xdr:colOff>0</xdr:colOff>
      <xdr:row>7</xdr:row>
      <xdr:rowOff>59264</xdr:rowOff>
    </xdr:from>
    <xdr:to>
      <xdr:col>1</xdr:col>
      <xdr:colOff>476250</xdr:colOff>
      <xdr:row>9</xdr:row>
      <xdr:rowOff>71967</xdr:rowOff>
    </xdr:to>
    <xdr:sp macro="" textlink="">
      <xdr:nvSpPr>
        <xdr:cNvPr id="11" name="TextBox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D54805-FDC2-41B8-A251-5F8A86F638AC}"/>
            </a:ext>
          </a:extLst>
        </xdr:cNvPr>
        <xdr:cNvSpPr txBox="1"/>
      </xdr:nvSpPr>
      <xdr:spPr>
        <a:xfrm>
          <a:off x="0" y="1625597"/>
          <a:ext cx="1778000" cy="393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>
                  <a:lumMod val="9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Targeted Customer</a:t>
          </a:r>
        </a:p>
      </xdr:txBody>
    </xdr:sp>
    <xdr:clientData/>
  </xdr:twoCellAnchor>
  <xdr:twoCellAnchor>
    <xdr:from>
      <xdr:col>2</xdr:col>
      <xdr:colOff>95248</xdr:colOff>
      <xdr:row>1</xdr:row>
      <xdr:rowOff>137582</xdr:rowOff>
    </xdr:from>
    <xdr:to>
      <xdr:col>5</xdr:col>
      <xdr:colOff>21166</xdr:colOff>
      <xdr:row>5</xdr:row>
      <xdr:rowOff>15662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F3A3789-6D61-6466-6C54-FBD0E018154A}"/>
            </a:ext>
          </a:extLst>
        </xdr:cNvPr>
        <xdr:cNvSpPr/>
      </xdr:nvSpPr>
      <xdr:spPr>
        <a:xfrm>
          <a:off x="2010831" y="560915"/>
          <a:ext cx="17674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84667</xdr:colOff>
      <xdr:row>1</xdr:row>
      <xdr:rowOff>105832</xdr:rowOff>
    </xdr:from>
    <xdr:to>
      <xdr:col>5</xdr:col>
      <xdr:colOff>21167</xdr:colOff>
      <xdr:row>3</xdr:row>
      <xdr:rowOff>78316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AD90D09-7AE7-405B-AD42-8324438E59A9}"/>
            </a:ext>
          </a:extLst>
        </xdr:cNvPr>
        <xdr:cNvSpPr txBox="1"/>
      </xdr:nvSpPr>
      <xdr:spPr>
        <a:xfrm>
          <a:off x="2000250" y="529165"/>
          <a:ext cx="1778000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Customer</a:t>
          </a:r>
        </a:p>
      </xdr:txBody>
    </xdr:sp>
    <xdr:clientData/>
  </xdr:twoCellAnchor>
  <xdr:twoCellAnchor>
    <xdr:from>
      <xdr:col>2</xdr:col>
      <xdr:colOff>74084</xdr:colOff>
      <xdr:row>3</xdr:row>
      <xdr:rowOff>21166</xdr:rowOff>
    </xdr:from>
    <xdr:to>
      <xdr:col>5</xdr:col>
      <xdr:colOff>21167</xdr:colOff>
      <xdr:row>4</xdr:row>
      <xdr:rowOff>184150</xdr:rowOff>
    </xdr:to>
    <xdr:sp macro="" textlink="'Analysis 1'!A5">
      <xdr:nvSpPr>
        <xdr:cNvPr id="14" name="TextBox 13">
          <a:extLst>
            <a:ext uri="{FF2B5EF4-FFF2-40B4-BE49-F238E27FC236}">
              <a16:creationId xmlns:a16="http://schemas.microsoft.com/office/drawing/2014/main" id="{B2A30DA6-67A9-282A-F453-AF2DB9E74AE8}"/>
            </a:ext>
          </a:extLst>
        </xdr:cNvPr>
        <xdr:cNvSpPr txBox="1"/>
      </xdr:nvSpPr>
      <xdr:spPr>
        <a:xfrm>
          <a:off x="1989667" y="825499"/>
          <a:ext cx="178858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6498718B-9CF8-475A-AC2F-8CE797311502}" type="TxLink">
            <a:rPr lang="en-US" sz="1600" b="1">
              <a:solidFill>
                <a:srgbClr val="E7306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 3,905 </a:t>
          </a:fld>
          <a:endParaRPr lang="en-US" sz="1600" b="1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224012</xdr:colOff>
      <xdr:row>1</xdr:row>
      <xdr:rowOff>137582</xdr:rowOff>
    </xdr:from>
    <xdr:to>
      <xdr:col>8</xdr:col>
      <xdr:colOff>149930</xdr:colOff>
      <xdr:row>5</xdr:row>
      <xdr:rowOff>15662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3D2F665-E847-3947-C11C-814A9A64AE15}"/>
            </a:ext>
          </a:extLst>
        </xdr:cNvPr>
        <xdr:cNvSpPr/>
      </xdr:nvSpPr>
      <xdr:spPr>
        <a:xfrm>
          <a:off x="3981095" y="560915"/>
          <a:ext cx="17674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213431</xdr:colOff>
      <xdr:row>1</xdr:row>
      <xdr:rowOff>105832</xdr:rowOff>
    </xdr:from>
    <xdr:to>
      <xdr:col>8</xdr:col>
      <xdr:colOff>52917</xdr:colOff>
      <xdr:row>3</xdr:row>
      <xdr:rowOff>78316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31FF4EC-5DFA-B178-D32D-4D2DF3012E67}"/>
            </a:ext>
          </a:extLst>
        </xdr:cNvPr>
        <xdr:cNvSpPr txBox="1"/>
      </xdr:nvSpPr>
      <xdr:spPr>
        <a:xfrm>
          <a:off x="3970514" y="529165"/>
          <a:ext cx="1680986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Product</a:t>
          </a:r>
        </a:p>
      </xdr:txBody>
    </xdr:sp>
    <xdr:clientData/>
  </xdr:twoCellAnchor>
  <xdr:twoCellAnchor>
    <xdr:from>
      <xdr:col>5</xdr:col>
      <xdr:colOff>202848</xdr:colOff>
      <xdr:row>3</xdr:row>
      <xdr:rowOff>21166</xdr:rowOff>
    </xdr:from>
    <xdr:to>
      <xdr:col>8</xdr:col>
      <xdr:colOff>149931</xdr:colOff>
      <xdr:row>4</xdr:row>
      <xdr:rowOff>184150</xdr:rowOff>
    </xdr:to>
    <xdr:sp macro="" textlink="'Analysis 1'!B5">
      <xdr:nvSpPr>
        <xdr:cNvPr id="19" name="TextBox 18">
          <a:extLst>
            <a:ext uri="{FF2B5EF4-FFF2-40B4-BE49-F238E27FC236}">
              <a16:creationId xmlns:a16="http://schemas.microsoft.com/office/drawing/2014/main" id="{4C3F6D37-465B-31B6-8444-C294B036C48E}"/>
            </a:ext>
          </a:extLst>
        </xdr:cNvPr>
        <xdr:cNvSpPr txBox="1"/>
      </xdr:nvSpPr>
      <xdr:spPr>
        <a:xfrm>
          <a:off x="3959931" y="825499"/>
          <a:ext cx="178858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73E3FD2-2CC8-470B-B5D9-6CAF37EE1131}" type="TxLink">
            <a:rPr lang="en-US" sz="1600" b="1">
              <a:solidFill>
                <a:srgbClr val="E7306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 101 </a:t>
          </a:fld>
          <a:endParaRPr lang="en-US" sz="1600" b="1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352776</xdr:colOff>
      <xdr:row>1</xdr:row>
      <xdr:rowOff>137582</xdr:rowOff>
    </xdr:from>
    <xdr:to>
      <xdr:col>11</xdr:col>
      <xdr:colOff>278694</xdr:colOff>
      <xdr:row>5</xdr:row>
      <xdr:rowOff>15662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1BAA034-0B27-693B-37A5-81B203CBF8F2}"/>
            </a:ext>
          </a:extLst>
        </xdr:cNvPr>
        <xdr:cNvSpPr/>
      </xdr:nvSpPr>
      <xdr:spPr>
        <a:xfrm>
          <a:off x="5951359" y="560915"/>
          <a:ext cx="17674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342195</xdr:colOff>
      <xdr:row>1</xdr:row>
      <xdr:rowOff>105832</xdr:rowOff>
    </xdr:from>
    <xdr:to>
      <xdr:col>11</xdr:col>
      <xdr:colOff>264584</xdr:colOff>
      <xdr:row>3</xdr:row>
      <xdr:rowOff>78316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8BFA43A-489B-8280-FCB9-07C14DFAB7D3}"/>
            </a:ext>
          </a:extLst>
        </xdr:cNvPr>
        <xdr:cNvSpPr txBox="1"/>
      </xdr:nvSpPr>
      <xdr:spPr>
        <a:xfrm>
          <a:off x="5940778" y="529165"/>
          <a:ext cx="1763889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Transaction</a:t>
          </a:r>
        </a:p>
      </xdr:txBody>
    </xdr:sp>
    <xdr:clientData/>
  </xdr:twoCellAnchor>
  <xdr:twoCellAnchor>
    <xdr:from>
      <xdr:col>8</xdr:col>
      <xdr:colOff>331612</xdr:colOff>
      <xdr:row>3</xdr:row>
      <xdr:rowOff>21166</xdr:rowOff>
    </xdr:from>
    <xdr:to>
      <xdr:col>11</xdr:col>
      <xdr:colOff>278695</xdr:colOff>
      <xdr:row>4</xdr:row>
      <xdr:rowOff>184150</xdr:rowOff>
    </xdr:to>
    <xdr:sp macro="" textlink="'Analysis 1'!C5">
      <xdr:nvSpPr>
        <xdr:cNvPr id="23" name="TextBox 22">
          <a:extLst>
            <a:ext uri="{FF2B5EF4-FFF2-40B4-BE49-F238E27FC236}">
              <a16:creationId xmlns:a16="http://schemas.microsoft.com/office/drawing/2014/main" id="{A64B83A8-95B5-94E5-95C9-FC0EF1CFCCE1}"/>
            </a:ext>
          </a:extLst>
        </xdr:cNvPr>
        <xdr:cNvSpPr txBox="1"/>
      </xdr:nvSpPr>
      <xdr:spPr>
        <a:xfrm>
          <a:off x="5930195" y="825499"/>
          <a:ext cx="178858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8019D5FB-1201-4005-91CA-4ABA501CEF3C}" type="TxLink">
            <a:rPr lang="en-US" sz="1600" b="1">
              <a:solidFill>
                <a:srgbClr val="E7306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 19,445 </a:t>
          </a:fld>
          <a:endParaRPr lang="en-US" sz="1600" b="1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481540</xdr:colOff>
      <xdr:row>1</xdr:row>
      <xdr:rowOff>137582</xdr:rowOff>
    </xdr:from>
    <xdr:to>
      <xdr:col>14</xdr:col>
      <xdr:colOff>407458</xdr:colOff>
      <xdr:row>5</xdr:row>
      <xdr:rowOff>15662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D2981AB-B82C-F325-214C-EEAA84C30AA4}"/>
            </a:ext>
          </a:extLst>
        </xdr:cNvPr>
        <xdr:cNvSpPr/>
      </xdr:nvSpPr>
      <xdr:spPr>
        <a:xfrm>
          <a:off x="7921623" y="560915"/>
          <a:ext cx="17674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470959</xdr:colOff>
      <xdr:row>1</xdr:row>
      <xdr:rowOff>105832</xdr:rowOff>
    </xdr:from>
    <xdr:to>
      <xdr:col>14</xdr:col>
      <xdr:colOff>15876</xdr:colOff>
      <xdr:row>3</xdr:row>
      <xdr:rowOff>78316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5890A9B-5AF0-ECE0-4DFE-43552F136913}"/>
            </a:ext>
          </a:extLst>
        </xdr:cNvPr>
        <xdr:cNvSpPr txBox="1"/>
      </xdr:nvSpPr>
      <xdr:spPr>
        <a:xfrm>
          <a:off x="7911042" y="529165"/>
          <a:ext cx="1386417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Profit</a:t>
          </a:r>
        </a:p>
      </xdr:txBody>
    </xdr:sp>
    <xdr:clientData/>
  </xdr:twoCellAnchor>
  <xdr:twoCellAnchor>
    <xdr:from>
      <xdr:col>11</xdr:col>
      <xdr:colOff>460376</xdr:colOff>
      <xdr:row>3</xdr:row>
      <xdr:rowOff>21166</xdr:rowOff>
    </xdr:from>
    <xdr:to>
      <xdr:col>14</xdr:col>
      <xdr:colOff>407459</xdr:colOff>
      <xdr:row>4</xdr:row>
      <xdr:rowOff>184150</xdr:rowOff>
    </xdr:to>
    <xdr:sp macro="" textlink="'Analysis 1'!D5">
      <xdr:nvSpPr>
        <xdr:cNvPr id="27" name="TextBox 26">
          <a:extLst>
            <a:ext uri="{FF2B5EF4-FFF2-40B4-BE49-F238E27FC236}">
              <a16:creationId xmlns:a16="http://schemas.microsoft.com/office/drawing/2014/main" id="{BD1FCA2C-DBF3-4B6D-FD7E-B39DA660E3E1}"/>
            </a:ext>
          </a:extLst>
        </xdr:cNvPr>
        <xdr:cNvSpPr txBox="1"/>
      </xdr:nvSpPr>
      <xdr:spPr>
        <a:xfrm>
          <a:off x="7830224" y="829348"/>
          <a:ext cx="1765493" cy="355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9850B19-26B4-4809-A830-B6C4B33EF671}" type="TxLink">
            <a:rPr lang="en-US" sz="1600" b="1">
              <a:solidFill>
                <a:srgbClr val="E7306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11 Million</a:t>
          </a:fld>
          <a:endParaRPr lang="en-US" sz="1600" b="1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610304</xdr:colOff>
      <xdr:row>1</xdr:row>
      <xdr:rowOff>137582</xdr:rowOff>
    </xdr:from>
    <xdr:to>
      <xdr:col>17</xdr:col>
      <xdr:colOff>536222</xdr:colOff>
      <xdr:row>5</xdr:row>
      <xdr:rowOff>15662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5DDF5D48-FE20-9D35-5778-A32A452F8B74}"/>
            </a:ext>
          </a:extLst>
        </xdr:cNvPr>
        <xdr:cNvSpPr/>
      </xdr:nvSpPr>
      <xdr:spPr>
        <a:xfrm>
          <a:off x="9891887" y="560915"/>
          <a:ext cx="17674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599723</xdr:colOff>
      <xdr:row>1</xdr:row>
      <xdr:rowOff>105832</xdr:rowOff>
    </xdr:from>
    <xdr:to>
      <xdr:col>15</xdr:col>
      <xdr:colOff>571500</xdr:colOff>
      <xdr:row>3</xdr:row>
      <xdr:rowOff>78316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73A57BB-1D40-9592-4B2C-CA5B9F751A46}"/>
            </a:ext>
          </a:extLst>
        </xdr:cNvPr>
        <xdr:cNvSpPr txBox="1"/>
      </xdr:nvSpPr>
      <xdr:spPr>
        <a:xfrm>
          <a:off x="9881306" y="529165"/>
          <a:ext cx="585611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Male:</a:t>
          </a:r>
        </a:p>
      </xdr:txBody>
    </xdr:sp>
    <xdr:clientData/>
  </xdr:twoCellAnchor>
  <xdr:twoCellAnchor>
    <xdr:from>
      <xdr:col>14</xdr:col>
      <xdr:colOff>603250</xdr:colOff>
      <xdr:row>3</xdr:row>
      <xdr:rowOff>52914</xdr:rowOff>
    </xdr:from>
    <xdr:to>
      <xdr:col>16</xdr:col>
      <xdr:colOff>254001</xdr:colOff>
      <xdr:row>5</xdr:row>
      <xdr:rowOff>25398</xdr:rowOff>
    </xdr:to>
    <xdr:sp macro="" textlink="'Analysis 1'!G7">
      <xdr:nvSpPr>
        <xdr:cNvPr id="31" name="TextBox 30">
          <a:extLst>
            <a:ext uri="{FF2B5EF4-FFF2-40B4-BE49-F238E27FC236}">
              <a16:creationId xmlns:a16="http://schemas.microsoft.com/office/drawing/2014/main" id="{982429A9-11A3-51EA-939A-6D1A480C4733}"/>
            </a:ext>
          </a:extLst>
        </xdr:cNvPr>
        <xdr:cNvSpPr txBox="1"/>
      </xdr:nvSpPr>
      <xdr:spPr>
        <a:xfrm>
          <a:off x="9884833" y="857247"/>
          <a:ext cx="878418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A92B53BB-6CAB-498E-88F0-498285911D51}" type="TxLink">
            <a:rPr lang="en-US" sz="14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1.87 K</a:t>
          </a:fld>
          <a:endParaRPr lang="en-US" sz="140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125234</xdr:colOff>
      <xdr:row>1</xdr:row>
      <xdr:rowOff>137582</xdr:rowOff>
    </xdr:from>
    <xdr:to>
      <xdr:col>21</xdr:col>
      <xdr:colOff>51152</xdr:colOff>
      <xdr:row>5</xdr:row>
      <xdr:rowOff>15662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3AB8E052-38DD-DDE0-FAC2-C7173162FD67}"/>
            </a:ext>
          </a:extLst>
        </xdr:cNvPr>
        <xdr:cNvSpPr/>
      </xdr:nvSpPr>
      <xdr:spPr>
        <a:xfrm>
          <a:off x="11862151" y="560915"/>
          <a:ext cx="17674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114653</xdr:colOff>
      <xdr:row>1</xdr:row>
      <xdr:rowOff>105832</xdr:rowOff>
    </xdr:from>
    <xdr:to>
      <xdr:col>20</xdr:col>
      <xdr:colOff>273404</xdr:colOff>
      <xdr:row>3</xdr:row>
      <xdr:rowOff>78316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9330558-2852-9A31-A055-BDEC6D933736}"/>
            </a:ext>
          </a:extLst>
        </xdr:cNvPr>
        <xdr:cNvSpPr txBox="1"/>
      </xdr:nvSpPr>
      <xdr:spPr>
        <a:xfrm>
          <a:off x="11851570" y="529165"/>
          <a:ext cx="1386417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</a:t>
          </a:r>
        </a:p>
      </xdr:txBody>
    </xdr:sp>
    <xdr:clientData/>
  </xdr:twoCellAnchor>
  <xdr:twoCellAnchor>
    <xdr:from>
      <xdr:col>21</xdr:col>
      <xdr:colOff>253998</xdr:colOff>
      <xdr:row>1</xdr:row>
      <xdr:rowOff>137582</xdr:rowOff>
    </xdr:from>
    <xdr:to>
      <xdr:col>24</xdr:col>
      <xdr:colOff>179916</xdr:colOff>
      <xdr:row>5</xdr:row>
      <xdr:rowOff>15662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760EDFE7-64EE-A80E-D1C8-F6D7BB5E85D5}"/>
            </a:ext>
          </a:extLst>
        </xdr:cNvPr>
        <xdr:cNvSpPr/>
      </xdr:nvSpPr>
      <xdr:spPr>
        <a:xfrm>
          <a:off x="13832415" y="560915"/>
          <a:ext cx="17674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243417</xdr:colOff>
      <xdr:row>1</xdr:row>
      <xdr:rowOff>105832</xdr:rowOff>
    </xdr:from>
    <xdr:to>
      <xdr:col>23</xdr:col>
      <xdr:colOff>402168</xdr:colOff>
      <xdr:row>3</xdr:row>
      <xdr:rowOff>78316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088777B-CB54-F60B-4D9E-73F0E3A3E2FF}"/>
            </a:ext>
          </a:extLst>
        </xdr:cNvPr>
        <xdr:cNvSpPr txBox="1"/>
      </xdr:nvSpPr>
      <xdr:spPr>
        <a:xfrm>
          <a:off x="13821834" y="529165"/>
          <a:ext cx="1386417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Own a Car</a:t>
          </a:r>
        </a:p>
      </xdr:txBody>
    </xdr:sp>
    <xdr:clientData/>
  </xdr:twoCellAnchor>
  <xdr:twoCellAnchor>
    <xdr:from>
      <xdr:col>15</xdr:col>
      <xdr:colOff>445206</xdr:colOff>
      <xdr:row>1</xdr:row>
      <xdr:rowOff>110064</xdr:rowOff>
    </xdr:from>
    <xdr:to>
      <xdr:col>16</xdr:col>
      <xdr:colOff>353484</xdr:colOff>
      <xdr:row>3</xdr:row>
      <xdr:rowOff>82548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498D8A01-0A53-4E9D-ABA0-A2FEF8970A1D}"/>
            </a:ext>
          </a:extLst>
        </xdr:cNvPr>
        <xdr:cNvSpPr txBox="1"/>
      </xdr:nvSpPr>
      <xdr:spPr>
        <a:xfrm>
          <a:off x="10340623" y="533397"/>
          <a:ext cx="522111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Count</a:t>
          </a:r>
        </a:p>
      </xdr:txBody>
    </xdr:sp>
    <xdr:clientData/>
  </xdr:twoCellAnchor>
  <xdr:twoCellAnchor>
    <xdr:from>
      <xdr:col>16</xdr:col>
      <xdr:colOff>608190</xdr:colOff>
      <xdr:row>1</xdr:row>
      <xdr:rowOff>82548</xdr:rowOff>
    </xdr:from>
    <xdr:to>
      <xdr:col>17</xdr:col>
      <xdr:colOff>516468</xdr:colOff>
      <xdr:row>3</xdr:row>
      <xdr:rowOff>55032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833C9D4-9E7D-4769-8DA8-0CEE3B991512}"/>
            </a:ext>
          </a:extLst>
        </xdr:cNvPr>
        <xdr:cNvSpPr txBox="1"/>
      </xdr:nvSpPr>
      <xdr:spPr>
        <a:xfrm>
          <a:off x="11117440" y="505881"/>
          <a:ext cx="522111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Profit</a:t>
          </a:r>
        </a:p>
      </xdr:txBody>
    </xdr:sp>
    <xdr:clientData/>
  </xdr:twoCellAnchor>
  <xdr:twoCellAnchor>
    <xdr:from>
      <xdr:col>16</xdr:col>
      <xdr:colOff>455084</xdr:colOff>
      <xdr:row>2</xdr:row>
      <xdr:rowOff>57149</xdr:rowOff>
    </xdr:from>
    <xdr:to>
      <xdr:col>16</xdr:col>
      <xdr:colOff>518584</xdr:colOff>
      <xdr:row>4</xdr:row>
      <xdr:rowOff>137584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8861F702-DF56-4C81-80AC-10213D4D6F3C}"/>
            </a:ext>
          </a:extLst>
        </xdr:cNvPr>
        <xdr:cNvSpPr/>
      </xdr:nvSpPr>
      <xdr:spPr>
        <a:xfrm>
          <a:off x="10964334" y="670982"/>
          <a:ext cx="63500" cy="461435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518585</xdr:colOff>
      <xdr:row>3</xdr:row>
      <xdr:rowOff>116415</xdr:rowOff>
    </xdr:from>
    <xdr:to>
      <xdr:col>16</xdr:col>
      <xdr:colOff>522820</xdr:colOff>
      <xdr:row>5</xdr:row>
      <xdr:rowOff>8464</xdr:rowOff>
    </xdr:to>
    <xdr:sp macro="" textlink="'Analysis 1'!H7">
      <xdr:nvSpPr>
        <xdr:cNvPr id="43" name="TextBox 42">
          <a:extLst>
            <a:ext uri="{FF2B5EF4-FFF2-40B4-BE49-F238E27FC236}">
              <a16:creationId xmlns:a16="http://schemas.microsoft.com/office/drawing/2014/main" id="{0F88B298-8F43-431F-8B27-ED026F2B94CC}"/>
            </a:ext>
          </a:extLst>
        </xdr:cNvPr>
        <xdr:cNvSpPr txBox="1"/>
      </xdr:nvSpPr>
      <xdr:spPr>
        <a:xfrm>
          <a:off x="10414002" y="920748"/>
          <a:ext cx="618068" cy="27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6C430019-455C-4C09-B82F-B9A49AB2588F}" type="TxLink">
            <a:rPr lang="en-US" sz="1100" b="1" i="0" u="none" strike="noStrike">
              <a:solidFill>
                <a:srgbClr val="E73065"/>
              </a:solidFill>
              <a:latin typeface="Calibri"/>
              <a:ea typeface="+mn-ea"/>
              <a:cs typeface="Calibri"/>
            </a:rPr>
            <a:t>48%</a:t>
          </a:fld>
          <a:endParaRPr lang="en-US" sz="1400" b="1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508000</xdr:colOff>
      <xdr:row>2</xdr:row>
      <xdr:rowOff>110064</xdr:rowOff>
    </xdr:from>
    <xdr:to>
      <xdr:col>17</xdr:col>
      <xdr:colOff>575735</xdr:colOff>
      <xdr:row>4</xdr:row>
      <xdr:rowOff>82548</xdr:rowOff>
    </xdr:to>
    <xdr:sp macro="" textlink="'Analysis 1 (2)'!G7">
      <xdr:nvSpPr>
        <xdr:cNvPr id="44" name="TextBox 43">
          <a:extLst>
            <a:ext uri="{FF2B5EF4-FFF2-40B4-BE49-F238E27FC236}">
              <a16:creationId xmlns:a16="http://schemas.microsoft.com/office/drawing/2014/main" id="{E00F1DB0-DF49-4832-8D13-212D68762FE9}"/>
            </a:ext>
          </a:extLst>
        </xdr:cNvPr>
        <xdr:cNvSpPr txBox="1"/>
      </xdr:nvSpPr>
      <xdr:spPr>
        <a:xfrm>
          <a:off x="11017250" y="723897"/>
          <a:ext cx="681568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EAE4FF6D-435F-4C03-A250-FBEB50A0ED1B}" type="TxLink">
            <a:rPr lang="en-US" sz="14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5.1 M</a:t>
          </a:fld>
          <a:endParaRPr lang="en-US" sz="140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586319</xdr:colOff>
      <xdr:row>3</xdr:row>
      <xdr:rowOff>141816</xdr:rowOff>
    </xdr:from>
    <xdr:to>
      <xdr:col>17</xdr:col>
      <xdr:colOff>590554</xdr:colOff>
      <xdr:row>5</xdr:row>
      <xdr:rowOff>33865</xdr:rowOff>
    </xdr:to>
    <xdr:sp macro="" textlink="'Analysis 1 (2)'!H7">
      <xdr:nvSpPr>
        <xdr:cNvPr id="45" name="TextBox 44">
          <a:extLst>
            <a:ext uri="{FF2B5EF4-FFF2-40B4-BE49-F238E27FC236}">
              <a16:creationId xmlns:a16="http://schemas.microsoft.com/office/drawing/2014/main" id="{9D6BD32C-A5DB-4845-AB1B-A48177F28192}"/>
            </a:ext>
          </a:extLst>
        </xdr:cNvPr>
        <xdr:cNvSpPr txBox="1"/>
      </xdr:nvSpPr>
      <xdr:spPr>
        <a:xfrm>
          <a:off x="11095569" y="946149"/>
          <a:ext cx="618068" cy="27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E5FCE8B0-40FB-4021-AC8D-BAEBE1D0EC02}" type="TxLink">
            <a:rPr lang="en-US" sz="1100" b="1" i="0" u="none" strike="noStrike">
              <a:solidFill>
                <a:srgbClr val="E73065"/>
              </a:solidFill>
              <a:latin typeface="Calibri"/>
              <a:ea typeface="+mn-ea"/>
              <a:cs typeface="Calibri"/>
            </a:rPr>
            <a:pPr marL="0" indent="0" algn="r"/>
            <a:t>49%</a:t>
          </a:fld>
          <a:endParaRPr lang="en-US" sz="1100" b="1" i="0" u="none" strike="noStrike">
            <a:solidFill>
              <a:srgbClr val="E7306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18</xdr:col>
      <xdr:colOff>110066</xdr:colOff>
      <xdr:row>3</xdr:row>
      <xdr:rowOff>57148</xdr:rowOff>
    </xdr:from>
    <xdr:to>
      <xdr:col>19</xdr:col>
      <xdr:colOff>374651</xdr:colOff>
      <xdr:row>5</xdr:row>
      <xdr:rowOff>29632</xdr:rowOff>
    </xdr:to>
    <xdr:sp macro="" textlink="'Analysis 1'!G6">
      <xdr:nvSpPr>
        <xdr:cNvPr id="46" name="TextBox 45">
          <a:extLst>
            <a:ext uri="{FF2B5EF4-FFF2-40B4-BE49-F238E27FC236}">
              <a16:creationId xmlns:a16="http://schemas.microsoft.com/office/drawing/2014/main" id="{492A8755-7317-460E-A0B4-24FD488E8841}"/>
            </a:ext>
          </a:extLst>
        </xdr:cNvPr>
        <xdr:cNvSpPr txBox="1"/>
      </xdr:nvSpPr>
      <xdr:spPr>
        <a:xfrm>
          <a:off x="11846983" y="861481"/>
          <a:ext cx="878418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A7D640FF-2EFF-4613-960D-3A9AB926AD51}" type="TxLink">
            <a:rPr lang="en-US" sz="14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2.04 K</a:t>
          </a:fld>
          <a:endParaRPr lang="en-US" sz="140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47273</xdr:colOff>
      <xdr:row>1</xdr:row>
      <xdr:rowOff>114298</xdr:rowOff>
    </xdr:from>
    <xdr:to>
      <xdr:col>19</xdr:col>
      <xdr:colOff>569384</xdr:colOff>
      <xdr:row>3</xdr:row>
      <xdr:rowOff>86782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5AAC388B-872F-43E7-A49C-2B488CC02808}"/>
            </a:ext>
          </a:extLst>
        </xdr:cNvPr>
        <xdr:cNvSpPr txBox="1"/>
      </xdr:nvSpPr>
      <xdr:spPr>
        <a:xfrm>
          <a:off x="12398023" y="537631"/>
          <a:ext cx="522111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Count</a:t>
          </a:r>
        </a:p>
      </xdr:txBody>
    </xdr:sp>
    <xdr:clientData/>
  </xdr:twoCellAnchor>
  <xdr:twoCellAnchor>
    <xdr:from>
      <xdr:col>20</xdr:col>
      <xdr:colOff>115007</xdr:colOff>
      <xdr:row>1</xdr:row>
      <xdr:rowOff>86782</xdr:rowOff>
    </xdr:from>
    <xdr:to>
      <xdr:col>21</xdr:col>
      <xdr:colOff>23284</xdr:colOff>
      <xdr:row>3</xdr:row>
      <xdr:rowOff>59266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F588D82-455E-40D2-B35B-7F65F0358386}"/>
            </a:ext>
          </a:extLst>
        </xdr:cNvPr>
        <xdr:cNvSpPr txBox="1"/>
      </xdr:nvSpPr>
      <xdr:spPr>
        <a:xfrm>
          <a:off x="13079590" y="510115"/>
          <a:ext cx="522111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Profit</a:t>
          </a:r>
        </a:p>
      </xdr:txBody>
    </xdr:sp>
    <xdr:clientData/>
  </xdr:twoCellAnchor>
  <xdr:twoCellAnchor>
    <xdr:from>
      <xdr:col>19</xdr:col>
      <xdr:colOff>25402</xdr:colOff>
      <xdr:row>3</xdr:row>
      <xdr:rowOff>120649</xdr:rowOff>
    </xdr:from>
    <xdr:to>
      <xdr:col>20</xdr:col>
      <xdr:colOff>29637</xdr:colOff>
      <xdr:row>5</xdr:row>
      <xdr:rowOff>12698</xdr:rowOff>
    </xdr:to>
    <xdr:sp macro="" textlink="'Analysis 1'!H6">
      <xdr:nvSpPr>
        <xdr:cNvPr id="49" name="TextBox 48">
          <a:extLst>
            <a:ext uri="{FF2B5EF4-FFF2-40B4-BE49-F238E27FC236}">
              <a16:creationId xmlns:a16="http://schemas.microsoft.com/office/drawing/2014/main" id="{3AAD99D5-4F6E-4B91-9B71-B9854EFEAEC4}"/>
            </a:ext>
          </a:extLst>
        </xdr:cNvPr>
        <xdr:cNvSpPr txBox="1"/>
      </xdr:nvSpPr>
      <xdr:spPr>
        <a:xfrm>
          <a:off x="12376152" y="924982"/>
          <a:ext cx="618068" cy="27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075EC4A4-CBBE-45EB-BD8C-E92A153E2B17}" type="TxLink">
            <a:rPr lang="en-US" sz="1100" b="1" i="0" u="none" strike="noStrike">
              <a:solidFill>
                <a:srgbClr val="E73065"/>
              </a:solidFill>
              <a:latin typeface="Calibri"/>
              <a:ea typeface="+mn-ea"/>
              <a:cs typeface="Calibri"/>
            </a:rPr>
            <a:pPr marL="0" indent="0" algn="r"/>
            <a:t>52%</a:t>
          </a:fld>
          <a:endParaRPr lang="en-US" sz="1100" b="1" i="0" u="none" strike="noStrike">
            <a:solidFill>
              <a:srgbClr val="E7306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431800</xdr:colOff>
      <xdr:row>2</xdr:row>
      <xdr:rowOff>114298</xdr:rowOff>
    </xdr:from>
    <xdr:to>
      <xdr:col>21</xdr:col>
      <xdr:colOff>82551</xdr:colOff>
      <xdr:row>4</xdr:row>
      <xdr:rowOff>86782</xdr:rowOff>
    </xdr:to>
    <xdr:sp macro="" textlink="'Analysis 1 (2)'!G6">
      <xdr:nvSpPr>
        <xdr:cNvPr id="50" name="TextBox 49">
          <a:extLst>
            <a:ext uri="{FF2B5EF4-FFF2-40B4-BE49-F238E27FC236}">
              <a16:creationId xmlns:a16="http://schemas.microsoft.com/office/drawing/2014/main" id="{136F0A4A-49F8-442A-8D01-A4A79C4D05D7}"/>
            </a:ext>
          </a:extLst>
        </xdr:cNvPr>
        <xdr:cNvSpPr txBox="1"/>
      </xdr:nvSpPr>
      <xdr:spPr>
        <a:xfrm>
          <a:off x="12782550" y="728131"/>
          <a:ext cx="878418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3A93B49F-FE04-4B9B-9E92-B0BD649E0228}" type="TxLink">
            <a:rPr lang="en-US" sz="14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5.3 M</a:t>
          </a:fld>
          <a:endParaRPr lang="en-US" sz="140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93136</xdr:colOff>
      <xdr:row>3</xdr:row>
      <xdr:rowOff>146050</xdr:rowOff>
    </xdr:from>
    <xdr:to>
      <xdr:col>21</xdr:col>
      <xdr:colOff>97370</xdr:colOff>
      <xdr:row>5</xdr:row>
      <xdr:rowOff>38099</xdr:rowOff>
    </xdr:to>
    <xdr:sp macro="" textlink="'Analysis 1 (2)'!H6">
      <xdr:nvSpPr>
        <xdr:cNvPr id="51" name="TextBox 50">
          <a:extLst>
            <a:ext uri="{FF2B5EF4-FFF2-40B4-BE49-F238E27FC236}">
              <a16:creationId xmlns:a16="http://schemas.microsoft.com/office/drawing/2014/main" id="{4B654EAC-6B50-44A0-BBEE-D0EB2B2D566C}"/>
            </a:ext>
          </a:extLst>
        </xdr:cNvPr>
        <xdr:cNvSpPr txBox="1"/>
      </xdr:nvSpPr>
      <xdr:spPr>
        <a:xfrm>
          <a:off x="13057719" y="950383"/>
          <a:ext cx="618068" cy="27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BE073EE-593D-4BF4-8CCA-6EB709E11238}" type="TxLink">
            <a:rPr lang="en-US" sz="1100" b="1" i="0" u="none" strike="noStrike">
              <a:solidFill>
                <a:srgbClr val="E73065"/>
              </a:solidFill>
              <a:latin typeface="Calibri"/>
              <a:ea typeface="+mn-ea"/>
              <a:cs typeface="Calibri"/>
            </a:rPr>
            <a:pPr marL="0" indent="0" algn="r"/>
            <a:t>51%</a:t>
          </a:fld>
          <a:endParaRPr lang="en-US" sz="1100" b="1" i="0" u="none" strike="noStrike">
            <a:solidFill>
              <a:srgbClr val="E7306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20</xdr:col>
      <xdr:colOff>35984</xdr:colOff>
      <xdr:row>2</xdr:row>
      <xdr:rowOff>71966</xdr:rowOff>
    </xdr:from>
    <xdr:to>
      <xdr:col>20</xdr:col>
      <xdr:colOff>99484</xdr:colOff>
      <xdr:row>4</xdr:row>
      <xdr:rowOff>152401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A19B3033-5E06-4DA2-9B91-44784FE0F084}"/>
            </a:ext>
          </a:extLst>
        </xdr:cNvPr>
        <xdr:cNvSpPr/>
      </xdr:nvSpPr>
      <xdr:spPr>
        <a:xfrm>
          <a:off x="13000567" y="685799"/>
          <a:ext cx="63500" cy="461435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296334</xdr:colOff>
      <xdr:row>3</xdr:row>
      <xdr:rowOff>74085</xdr:rowOff>
    </xdr:from>
    <xdr:to>
      <xdr:col>24</xdr:col>
      <xdr:colOff>127000</xdr:colOff>
      <xdr:row>5</xdr:row>
      <xdr:rowOff>127001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C8905A1A-6B8C-4DF5-8D39-29CD591A0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305506</xdr:colOff>
      <xdr:row>2</xdr:row>
      <xdr:rowOff>139698</xdr:rowOff>
    </xdr:from>
    <xdr:to>
      <xdr:col>22</xdr:col>
      <xdr:colOff>213784</xdr:colOff>
      <xdr:row>4</xdr:row>
      <xdr:rowOff>112182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C25789C0-6F6A-416F-AD5F-B468F4639F62}"/>
            </a:ext>
          </a:extLst>
        </xdr:cNvPr>
        <xdr:cNvSpPr txBox="1"/>
      </xdr:nvSpPr>
      <xdr:spPr>
        <a:xfrm>
          <a:off x="13883923" y="753531"/>
          <a:ext cx="522111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No</a:t>
          </a:r>
        </a:p>
      </xdr:txBody>
    </xdr:sp>
    <xdr:clientData/>
  </xdr:twoCellAnchor>
  <xdr:twoCellAnchor>
    <xdr:from>
      <xdr:col>22</xdr:col>
      <xdr:colOff>426157</xdr:colOff>
      <xdr:row>2</xdr:row>
      <xdr:rowOff>154514</xdr:rowOff>
    </xdr:from>
    <xdr:to>
      <xdr:col>23</xdr:col>
      <xdr:colOff>334435</xdr:colOff>
      <xdr:row>4</xdr:row>
      <xdr:rowOff>126998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B433783E-FCCA-440D-8106-F0807A7E0723}"/>
            </a:ext>
          </a:extLst>
        </xdr:cNvPr>
        <xdr:cNvSpPr txBox="1"/>
      </xdr:nvSpPr>
      <xdr:spPr>
        <a:xfrm>
          <a:off x="14618407" y="768347"/>
          <a:ext cx="522111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Yes</a:t>
          </a:r>
        </a:p>
      </xdr:txBody>
    </xdr:sp>
    <xdr:clientData/>
  </xdr:twoCellAnchor>
  <xdr:twoCellAnchor>
    <xdr:from>
      <xdr:col>21</xdr:col>
      <xdr:colOff>410634</xdr:colOff>
      <xdr:row>2</xdr:row>
      <xdr:rowOff>167216</xdr:rowOff>
    </xdr:from>
    <xdr:to>
      <xdr:col>22</xdr:col>
      <xdr:colOff>414869</xdr:colOff>
      <xdr:row>4</xdr:row>
      <xdr:rowOff>59265</xdr:rowOff>
    </xdr:to>
    <xdr:sp macro="" textlink="'Analysis 2'!B11">
      <xdr:nvSpPr>
        <xdr:cNvPr id="56" name="TextBox 55">
          <a:extLst>
            <a:ext uri="{FF2B5EF4-FFF2-40B4-BE49-F238E27FC236}">
              <a16:creationId xmlns:a16="http://schemas.microsoft.com/office/drawing/2014/main" id="{F26BEC53-8E16-427F-A5A7-0A66D6684FCB}"/>
            </a:ext>
          </a:extLst>
        </xdr:cNvPr>
        <xdr:cNvSpPr txBox="1"/>
      </xdr:nvSpPr>
      <xdr:spPr>
        <a:xfrm>
          <a:off x="13989051" y="781049"/>
          <a:ext cx="618068" cy="27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95A1E1B8-E6DD-4585-A49B-B202FBEC264F}" type="TxLink">
            <a:rPr lang="en-US" sz="1100" b="1" i="0" u="none" strike="noStrike">
              <a:solidFill>
                <a:srgbClr val="E73065"/>
              </a:solidFill>
              <a:latin typeface="Calibri"/>
              <a:ea typeface="+mn-ea"/>
              <a:cs typeface="Calibri"/>
            </a:rPr>
            <a:pPr marL="0" indent="0" algn="r"/>
            <a:t>49.6%</a:t>
          </a:fld>
          <a:endParaRPr lang="en-US" sz="1100" b="1" i="0" u="none" strike="noStrike">
            <a:solidFill>
              <a:srgbClr val="E7306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23</xdr:col>
      <xdr:colOff>12701</xdr:colOff>
      <xdr:row>2</xdr:row>
      <xdr:rowOff>182032</xdr:rowOff>
    </xdr:from>
    <xdr:to>
      <xdr:col>24</xdr:col>
      <xdr:colOff>16935</xdr:colOff>
      <xdr:row>4</xdr:row>
      <xdr:rowOff>74081</xdr:rowOff>
    </xdr:to>
    <xdr:sp macro="" textlink="'Analysis 2'!B12">
      <xdr:nvSpPr>
        <xdr:cNvPr id="58" name="TextBox 57">
          <a:extLst>
            <a:ext uri="{FF2B5EF4-FFF2-40B4-BE49-F238E27FC236}">
              <a16:creationId xmlns:a16="http://schemas.microsoft.com/office/drawing/2014/main" id="{F7F17E06-49E8-4375-B317-CCB54C0D9DB5}"/>
            </a:ext>
          </a:extLst>
        </xdr:cNvPr>
        <xdr:cNvSpPr txBox="1"/>
      </xdr:nvSpPr>
      <xdr:spPr>
        <a:xfrm>
          <a:off x="14818784" y="795865"/>
          <a:ext cx="618068" cy="27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E44565A-893F-48F1-ACAA-B14989BE1C24}" type="TxLink">
            <a:rPr lang="en-US" sz="1100" b="1" i="0" u="none" strike="noStrike">
              <a:solidFill>
                <a:srgbClr val="E73065"/>
              </a:solidFill>
              <a:latin typeface="Calibri"/>
              <a:ea typeface="+mn-ea"/>
              <a:cs typeface="Calibri"/>
            </a:rPr>
            <a:pPr marL="0" indent="0" algn="r"/>
            <a:t>50.4%</a:t>
          </a:fld>
          <a:endParaRPr lang="en-US" sz="1100" b="1" i="0" u="none" strike="noStrike">
            <a:solidFill>
              <a:srgbClr val="E7306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582086</xdr:colOff>
      <xdr:row>5</xdr:row>
      <xdr:rowOff>146048</xdr:rowOff>
    </xdr:from>
    <xdr:to>
      <xdr:col>8</xdr:col>
      <xdr:colOff>89259</xdr:colOff>
      <xdr:row>20</xdr:row>
      <xdr:rowOff>152400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E0E2AE4-F605-456D-8C05-F6C062CBFBBC}"/>
            </a:ext>
          </a:extLst>
        </xdr:cNvPr>
        <xdr:cNvSpPr/>
      </xdr:nvSpPr>
      <xdr:spPr>
        <a:xfrm>
          <a:off x="1883836" y="1331381"/>
          <a:ext cx="3804006" cy="2863852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5996</xdr:colOff>
      <xdr:row>5</xdr:row>
      <xdr:rowOff>184148</xdr:rowOff>
    </xdr:from>
    <xdr:to>
      <xdr:col>6</xdr:col>
      <xdr:colOff>412749</xdr:colOff>
      <xdr:row>7</xdr:row>
      <xdr:rowOff>156632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42FE1DBC-26C6-448E-9E5A-7221558FFA83}"/>
            </a:ext>
          </a:extLst>
        </xdr:cNvPr>
        <xdr:cNvSpPr txBox="1"/>
      </xdr:nvSpPr>
      <xdr:spPr>
        <a:xfrm>
          <a:off x="1921579" y="1369481"/>
          <a:ext cx="2862087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Customer Behaviour</a:t>
          </a:r>
          <a:r>
            <a:rPr lang="en-US" sz="1200" b="1" baseline="0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Distribution </a:t>
          </a:r>
          <a:endParaRPr lang="en-US" sz="120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592667</xdr:colOff>
      <xdr:row>7</xdr:row>
      <xdr:rowOff>84666</xdr:rowOff>
    </xdr:from>
    <xdr:to>
      <xdr:col>8</xdr:col>
      <xdr:colOff>84667</xdr:colOff>
      <xdr:row>21</xdr:row>
      <xdr:rowOff>10583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CB33611E-134F-491B-AAA9-DB0F24337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486834</xdr:colOff>
      <xdr:row>6</xdr:row>
      <xdr:rowOff>127000</xdr:rowOff>
    </xdr:from>
    <xdr:to>
      <xdr:col>15</xdr:col>
      <xdr:colOff>148167</xdr:colOff>
      <xdr:row>21</xdr:row>
      <xdr:rowOff>12700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160CC88C-0194-4D60-83DC-3CE1A58D2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564798</xdr:colOff>
      <xdr:row>5</xdr:row>
      <xdr:rowOff>146048</xdr:rowOff>
    </xdr:from>
    <xdr:to>
      <xdr:col>21</xdr:col>
      <xdr:colOff>71970</xdr:colOff>
      <xdr:row>20</xdr:row>
      <xdr:rowOff>184149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F8764B7E-25CF-447A-9F96-597E18497CEA}"/>
            </a:ext>
          </a:extLst>
        </xdr:cNvPr>
        <xdr:cNvGrpSpPr/>
      </xdr:nvGrpSpPr>
      <xdr:grpSpPr>
        <a:xfrm>
          <a:off x="9753056" y="1339078"/>
          <a:ext cx="3750126" cy="2924465"/>
          <a:chOff x="5841647" y="1331381"/>
          <a:chExt cx="3804006" cy="2895601"/>
        </a:xfrm>
      </xdr:grpSpPr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C3574460-3F79-F634-AD6F-4EF651F1DA7D}"/>
              </a:ext>
            </a:extLst>
          </xdr:cNvPr>
          <xdr:cNvSpPr/>
        </xdr:nvSpPr>
        <xdr:spPr>
          <a:xfrm>
            <a:off x="5841647" y="1363130"/>
            <a:ext cx="3804006" cy="2863852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3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F713D16F-5EAD-9971-8F92-060044ABE6D9}"/>
              </a:ext>
            </a:extLst>
          </xdr:cNvPr>
          <xdr:cNvSpPr txBox="1"/>
        </xdr:nvSpPr>
        <xdr:spPr>
          <a:xfrm>
            <a:off x="5841647" y="1331381"/>
            <a:ext cx="2656770" cy="3534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2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Customer Age_group Distribution</a:t>
            </a:r>
          </a:p>
        </xdr:txBody>
      </xdr:sp>
    </xdr:grpSp>
    <xdr:clientData/>
  </xdr:twoCellAnchor>
  <xdr:twoCellAnchor>
    <xdr:from>
      <xdr:col>14</xdr:col>
      <xdr:colOff>582085</xdr:colOff>
      <xdr:row>7</xdr:row>
      <xdr:rowOff>42334</xdr:rowOff>
    </xdr:from>
    <xdr:to>
      <xdr:col>20</xdr:col>
      <xdr:colOff>560917</xdr:colOff>
      <xdr:row>20</xdr:row>
      <xdr:rowOff>21168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430C110F-71A1-4B1E-9A56-707DF315B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503768</xdr:colOff>
      <xdr:row>21</xdr:row>
      <xdr:rowOff>33865</xdr:rowOff>
    </xdr:from>
    <xdr:to>
      <xdr:col>21</xdr:col>
      <xdr:colOff>86592</xdr:colOff>
      <xdr:row>36</xdr:row>
      <xdr:rowOff>71966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3F11688D-01CB-4D6A-A43F-18FB35F696BF}"/>
            </a:ext>
          </a:extLst>
        </xdr:cNvPr>
        <xdr:cNvGrpSpPr/>
      </xdr:nvGrpSpPr>
      <xdr:grpSpPr>
        <a:xfrm>
          <a:off x="9692026" y="4305683"/>
          <a:ext cx="3825778" cy="2924465"/>
          <a:chOff x="5841647" y="1331381"/>
          <a:chExt cx="5525346" cy="2895601"/>
        </a:xfrm>
      </xdr:grpSpPr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780D02CA-BFA0-762C-7ABC-DD37B5221CF4}"/>
              </a:ext>
            </a:extLst>
          </xdr:cNvPr>
          <xdr:cNvSpPr/>
        </xdr:nvSpPr>
        <xdr:spPr>
          <a:xfrm>
            <a:off x="5841647" y="1363130"/>
            <a:ext cx="5525346" cy="2863852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3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E59DDB57-FB5E-2A7D-B744-0E3CF60F3F8E}"/>
              </a:ext>
            </a:extLst>
          </xdr:cNvPr>
          <xdr:cNvSpPr txBox="1"/>
        </xdr:nvSpPr>
        <xdr:spPr>
          <a:xfrm>
            <a:off x="5841647" y="1331381"/>
            <a:ext cx="4472679" cy="3534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2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Customer Wealth</a:t>
            </a:r>
            <a:r>
              <a:rPr lang="en-US" sz="1200" b="1" baseline="0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Segment</a:t>
            </a:r>
            <a:r>
              <a:rPr lang="en-US" sz="12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Distribution</a:t>
            </a:r>
          </a:p>
        </xdr:txBody>
      </xdr:sp>
    </xdr:grpSp>
    <xdr:clientData/>
  </xdr:twoCellAnchor>
  <xdr:twoCellAnchor>
    <xdr:from>
      <xdr:col>15</xdr:col>
      <xdr:colOff>174144</xdr:colOff>
      <xdr:row>23</xdr:row>
      <xdr:rowOff>36561</xdr:rowOff>
    </xdr:from>
    <xdr:to>
      <xdr:col>20</xdr:col>
      <xdr:colOff>375227</xdr:colOff>
      <xdr:row>35</xdr:row>
      <xdr:rowOff>38484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904CA1D4-6BCD-455F-A2E8-F56437CB3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582086</xdr:colOff>
      <xdr:row>21</xdr:row>
      <xdr:rowOff>42335</xdr:rowOff>
    </xdr:from>
    <xdr:to>
      <xdr:col>8</xdr:col>
      <xdr:colOff>89259</xdr:colOff>
      <xdr:row>36</xdr:row>
      <xdr:rowOff>48687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E0CA712B-7F3A-4802-9AC5-F189CBDEFB46}"/>
            </a:ext>
          </a:extLst>
        </xdr:cNvPr>
        <xdr:cNvSpPr/>
      </xdr:nvSpPr>
      <xdr:spPr>
        <a:xfrm>
          <a:off x="1883836" y="4275668"/>
          <a:ext cx="3804006" cy="2863852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560918</xdr:colOff>
      <xdr:row>22</xdr:row>
      <xdr:rowOff>105835</xdr:rowOff>
    </xdr:from>
    <xdr:to>
      <xdr:col>8</xdr:col>
      <xdr:colOff>42335</xdr:colOff>
      <xdr:row>35</xdr:row>
      <xdr:rowOff>169335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293E9896-35A9-4A30-ADAA-98D88DA72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571146</xdr:colOff>
      <xdr:row>21</xdr:row>
      <xdr:rowOff>8465</xdr:rowOff>
    </xdr:from>
    <xdr:to>
      <xdr:col>6</xdr:col>
      <xdr:colOff>364066</xdr:colOff>
      <xdr:row>22</xdr:row>
      <xdr:rowOff>171449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8BEB69A6-598C-46E0-AE66-DAF3111AFA55}"/>
            </a:ext>
          </a:extLst>
        </xdr:cNvPr>
        <xdr:cNvSpPr txBox="1"/>
      </xdr:nvSpPr>
      <xdr:spPr>
        <a:xfrm>
          <a:off x="1872896" y="4241798"/>
          <a:ext cx="2862087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Customer Job Category</a:t>
          </a:r>
          <a:r>
            <a:rPr lang="en-US" sz="1200" b="1" baseline="0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Distribution </a:t>
          </a:r>
          <a:endParaRPr lang="en-US" sz="120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257879</xdr:colOff>
      <xdr:row>21</xdr:row>
      <xdr:rowOff>33864</xdr:rowOff>
    </xdr:from>
    <xdr:to>
      <xdr:col>14</xdr:col>
      <xdr:colOff>378885</xdr:colOff>
      <xdr:row>36</xdr:row>
      <xdr:rowOff>71965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32441E1D-C823-4A96-AFAA-E504A18F32C9}"/>
            </a:ext>
          </a:extLst>
        </xdr:cNvPr>
        <xdr:cNvGrpSpPr/>
      </xdr:nvGrpSpPr>
      <xdr:grpSpPr>
        <a:xfrm>
          <a:off x="5809318" y="4305682"/>
          <a:ext cx="3757825" cy="2924465"/>
          <a:chOff x="5841647" y="1331381"/>
          <a:chExt cx="3804006" cy="2895601"/>
        </a:xfrm>
      </xdr:grpSpPr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7C57D2E4-12FE-89DD-38A5-0DE4CD82BD75}"/>
              </a:ext>
            </a:extLst>
          </xdr:cNvPr>
          <xdr:cNvSpPr/>
        </xdr:nvSpPr>
        <xdr:spPr>
          <a:xfrm>
            <a:off x="5841647" y="1363130"/>
            <a:ext cx="3804006" cy="2863852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3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A4E93E43-094B-E4C3-C6F0-3636CC9A0E75}"/>
              </a:ext>
            </a:extLst>
          </xdr:cNvPr>
          <xdr:cNvSpPr txBox="1"/>
        </xdr:nvSpPr>
        <xdr:spPr>
          <a:xfrm>
            <a:off x="5841647" y="1331381"/>
            <a:ext cx="2656770" cy="3534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2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Customer Brand Distribution</a:t>
            </a:r>
          </a:p>
        </xdr:txBody>
      </xdr:sp>
    </xdr:grpSp>
    <xdr:clientData/>
  </xdr:twoCellAnchor>
  <xdr:twoCellAnchor>
    <xdr:from>
      <xdr:col>8</xdr:col>
      <xdr:colOff>201085</xdr:colOff>
      <xdr:row>23</xdr:row>
      <xdr:rowOff>0</xdr:rowOff>
    </xdr:from>
    <xdr:to>
      <xdr:col>14</xdr:col>
      <xdr:colOff>190501</xdr:colOff>
      <xdr:row>36</xdr:row>
      <xdr:rowOff>12700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2FF7F90B-2434-46CE-A5DC-9E86EBD3F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182803</xdr:colOff>
      <xdr:row>6</xdr:row>
      <xdr:rowOff>19433</xdr:rowOff>
    </xdr:from>
    <xdr:to>
      <xdr:col>23</xdr:col>
      <xdr:colOff>558030</xdr:colOff>
      <xdr:row>15</xdr:row>
      <xdr:rowOff>28864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E3E791FD-77E3-490E-8BAB-34989F0B0E25}"/>
            </a:ext>
          </a:extLst>
        </xdr:cNvPr>
        <xdr:cNvGrpSpPr/>
      </xdr:nvGrpSpPr>
      <xdr:grpSpPr>
        <a:xfrm>
          <a:off x="13614015" y="1404888"/>
          <a:ext cx="1587500" cy="1741249"/>
          <a:chOff x="5841647" y="1331381"/>
          <a:chExt cx="3922881" cy="2895601"/>
        </a:xfrm>
      </xdr:grpSpPr>
      <xdr:sp macro="" textlink="">
        <xdr:nvSpPr>
          <xdr:cNvPr id="82" name="Rectangle 81">
            <a:extLst>
              <a:ext uri="{FF2B5EF4-FFF2-40B4-BE49-F238E27FC236}">
                <a16:creationId xmlns:a16="http://schemas.microsoft.com/office/drawing/2014/main" id="{472F1C42-DFB1-64E4-A065-D765FA9175EA}"/>
              </a:ext>
            </a:extLst>
          </xdr:cNvPr>
          <xdr:cNvSpPr/>
        </xdr:nvSpPr>
        <xdr:spPr>
          <a:xfrm>
            <a:off x="5841647" y="1363130"/>
            <a:ext cx="3804006" cy="2863852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3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1AA1215D-12CD-3DB0-6204-12134F3455D5}"/>
              </a:ext>
            </a:extLst>
          </xdr:cNvPr>
          <xdr:cNvSpPr txBox="1"/>
        </xdr:nvSpPr>
        <xdr:spPr>
          <a:xfrm>
            <a:off x="5841647" y="1331381"/>
            <a:ext cx="3922881" cy="8156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2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Transaction Status</a:t>
            </a:r>
            <a:r>
              <a:rPr lang="en-US" sz="1200" b="1" baseline="0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Distribution</a:t>
            </a:r>
            <a:endPara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20</xdr:col>
      <xdr:colOff>452197</xdr:colOff>
      <xdr:row>8</xdr:row>
      <xdr:rowOff>19244</xdr:rowOff>
    </xdr:from>
    <xdr:to>
      <xdr:col>23</xdr:col>
      <xdr:colOff>404091</xdr:colOff>
      <xdr:row>14</xdr:row>
      <xdr:rowOff>144319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73C3F88F-240F-4DAB-BCFB-032B911B9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384850</xdr:colOff>
      <xdr:row>10</xdr:row>
      <xdr:rowOff>58111</xdr:rowOff>
    </xdr:from>
    <xdr:to>
      <xdr:col>22</xdr:col>
      <xdr:colOff>509925</xdr:colOff>
      <xdr:row>12</xdr:row>
      <xdr:rowOff>1</xdr:rowOff>
    </xdr:to>
    <xdr:sp macro="" textlink="'Analysis 1 (2)'!M28">
      <xdr:nvSpPr>
        <xdr:cNvPr id="88" name="TextBox 87">
          <a:extLst>
            <a:ext uri="{FF2B5EF4-FFF2-40B4-BE49-F238E27FC236}">
              <a16:creationId xmlns:a16="http://schemas.microsoft.com/office/drawing/2014/main" id="{590E1D44-3E64-44A9-80C2-363E46C42E12}"/>
            </a:ext>
          </a:extLst>
        </xdr:cNvPr>
        <xdr:cNvSpPr txBox="1"/>
      </xdr:nvSpPr>
      <xdr:spPr>
        <a:xfrm>
          <a:off x="13816062" y="2213263"/>
          <a:ext cx="731211" cy="3267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A342FBF2-FC82-46BC-A587-A542FF0F2F7C}" type="TxLink">
            <a:rPr lang="en-US" sz="14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99.9%</a:t>
          </a:fld>
          <a:endParaRPr lang="en-US" sz="140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21</xdr:col>
      <xdr:colOff>383310</xdr:colOff>
      <xdr:row>11</xdr:row>
      <xdr:rowOff>18086</xdr:rowOff>
    </xdr:from>
    <xdr:to>
      <xdr:col>22</xdr:col>
      <xdr:colOff>337033</xdr:colOff>
      <xdr:row>12</xdr:row>
      <xdr:rowOff>162020</xdr:rowOff>
    </xdr:to>
    <xdr:sp macro="" textlink="'Analysis 1 (2)'!L28">
      <xdr:nvSpPr>
        <xdr:cNvPr id="89" name="TextBox 88">
          <a:extLst>
            <a:ext uri="{FF2B5EF4-FFF2-40B4-BE49-F238E27FC236}">
              <a16:creationId xmlns:a16="http://schemas.microsoft.com/office/drawing/2014/main" id="{073E8B65-80AE-4020-A80B-DEA6F4AEBC47}"/>
            </a:ext>
          </a:extLst>
        </xdr:cNvPr>
        <xdr:cNvSpPr txBox="1"/>
      </xdr:nvSpPr>
      <xdr:spPr>
        <a:xfrm>
          <a:off x="13814522" y="2365662"/>
          <a:ext cx="559859" cy="3363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EB9E6E33-A3CD-4AC5-894F-C62123A1EC90}" type="TxLink">
            <a:rPr lang="en-US" sz="1100" b="1" i="0" u="none" strike="noStrike">
              <a:solidFill>
                <a:srgbClr val="E73065"/>
              </a:solidFill>
              <a:latin typeface="Calibri"/>
              <a:ea typeface="+mn-ea"/>
              <a:cs typeface="Calibri"/>
            </a:rPr>
            <a:pPr marL="0" indent="0" algn="r"/>
            <a:t>3490</a:t>
          </a:fld>
          <a:endParaRPr lang="en-US" sz="1100" b="1" i="0" u="none" strike="noStrike">
            <a:solidFill>
              <a:srgbClr val="E7306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412175</xdr:colOff>
      <xdr:row>13</xdr:row>
      <xdr:rowOff>8467</xdr:rowOff>
    </xdr:from>
    <xdr:to>
      <xdr:col>23</xdr:col>
      <xdr:colOff>537249</xdr:colOff>
      <xdr:row>14</xdr:row>
      <xdr:rowOff>142781</xdr:rowOff>
    </xdr:to>
    <xdr:sp macro="" textlink="'Analysis 1 (2)'!M29">
      <xdr:nvSpPr>
        <xdr:cNvPr id="90" name="TextBox 89">
          <a:extLst>
            <a:ext uri="{FF2B5EF4-FFF2-40B4-BE49-F238E27FC236}">
              <a16:creationId xmlns:a16="http://schemas.microsoft.com/office/drawing/2014/main" id="{6481F952-0B7D-4F30-B26C-00D54460EC55}"/>
            </a:ext>
          </a:extLst>
        </xdr:cNvPr>
        <xdr:cNvSpPr txBox="1"/>
      </xdr:nvSpPr>
      <xdr:spPr>
        <a:xfrm>
          <a:off x="14449523" y="2740891"/>
          <a:ext cx="731211" cy="3267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CA4E6258-A1E2-4541-8C11-1424BA428B3E}" type="TxLink">
            <a:rPr lang="en-US" sz="1050" b="1" i="0" u="none" strike="noStrike">
              <a:solidFill>
                <a:schemeClr val="bg1">
                  <a:lumMod val="65000"/>
                </a:schemeClr>
              </a:solidFill>
              <a:latin typeface="Calibri"/>
              <a:ea typeface="+mn-ea"/>
              <a:cs typeface="Calibri"/>
            </a:rPr>
            <a:pPr marL="0" indent="0" algn="r"/>
            <a:t>4.8%</a:t>
          </a:fld>
          <a:endParaRPr lang="en-US" sz="1050" b="1" i="0" u="none" strike="noStrike">
            <a:solidFill>
              <a:schemeClr val="bg1">
                <a:lumMod val="6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23</xdr:col>
      <xdr:colOff>76966</xdr:colOff>
      <xdr:row>13</xdr:row>
      <xdr:rowOff>134697</xdr:rowOff>
    </xdr:from>
    <xdr:to>
      <xdr:col>23</xdr:col>
      <xdr:colOff>163559</xdr:colOff>
      <xdr:row>14</xdr:row>
      <xdr:rowOff>28862</xdr:rowOff>
    </xdr:to>
    <xdr:sp macro="" textlink="">
      <xdr:nvSpPr>
        <xdr:cNvPr id="91" name="Isosceles Triangle 90">
          <a:extLst>
            <a:ext uri="{FF2B5EF4-FFF2-40B4-BE49-F238E27FC236}">
              <a16:creationId xmlns:a16="http://schemas.microsoft.com/office/drawing/2014/main" id="{03CB6407-3F39-A71B-7B63-049473E26A58}"/>
            </a:ext>
          </a:extLst>
        </xdr:cNvPr>
        <xdr:cNvSpPr/>
      </xdr:nvSpPr>
      <xdr:spPr>
        <a:xfrm rot="10800000">
          <a:off x="14720451" y="2867121"/>
          <a:ext cx="86593" cy="86589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481061</xdr:colOff>
      <xdr:row>9</xdr:row>
      <xdr:rowOff>86590</xdr:rowOff>
    </xdr:from>
    <xdr:to>
      <xdr:col>23</xdr:col>
      <xdr:colOff>19243</xdr:colOff>
      <xdr:row>11</xdr:row>
      <xdr:rowOff>59073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E7DE3671-721B-4860-8BDA-BAE4EA3B5BCD}"/>
            </a:ext>
          </a:extLst>
        </xdr:cNvPr>
        <xdr:cNvSpPr txBox="1"/>
      </xdr:nvSpPr>
      <xdr:spPr>
        <a:xfrm>
          <a:off x="13912273" y="2049317"/>
          <a:ext cx="750455" cy="3573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7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Approve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480308</xdr:colOff>
      <xdr:row>16</xdr:row>
      <xdr:rowOff>188382</xdr:rowOff>
    </xdr:from>
    <xdr:to>
      <xdr:col>21</xdr:col>
      <xdr:colOff>296333</xdr:colOff>
      <xdr:row>30</xdr:row>
      <xdr:rowOff>52918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D1ECDDE4-7466-463D-9FB6-71FDF76D1A29}"/>
            </a:ext>
          </a:extLst>
        </xdr:cNvPr>
        <xdr:cNvGrpSpPr/>
      </xdr:nvGrpSpPr>
      <xdr:grpSpPr>
        <a:xfrm>
          <a:off x="7920391" y="3469215"/>
          <a:ext cx="5954359" cy="2531536"/>
          <a:chOff x="1997957" y="1312332"/>
          <a:chExt cx="1790875" cy="2116668"/>
        </a:xfrm>
      </xdr:grpSpPr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990B320C-49F1-8C5E-16BE-8A0197691FCC}"/>
              </a:ext>
            </a:extLst>
          </xdr:cNvPr>
          <xdr:cNvSpPr/>
        </xdr:nvSpPr>
        <xdr:spPr>
          <a:xfrm>
            <a:off x="2008537" y="1344082"/>
            <a:ext cx="1780295" cy="2084918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3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" name="TextBox 103">
            <a:extLst>
              <a:ext uri="{FF2B5EF4-FFF2-40B4-BE49-F238E27FC236}">
                <a16:creationId xmlns:a16="http://schemas.microsoft.com/office/drawing/2014/main" id="{8D01420C-F872-FF37-5BCA-42D7091ED05F}"/>
              </a:ext>
            </a:extLst>
          </xdr:cNvPr>
          <xdr:cNvSpPr txBox="1"/>
        </xdr:nvSpPr>
        <xdr:spPr>
          <a:xfrm>
            <a:off x="1997957" y="1312332"/>
            <a:ext cx="1528410" cy="3534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2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Job Category</a:t>
            </a:r>
            <a:r>
              <a:rPr lang="en-US" sz="1200" b="1" baseline="0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Distribution</a:t>
            </a:r>
            <a:endPara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</xdr:col>
      <xdr:colOff>194735</xdr:colOff>
      <xdr:row>5</xdr:row>
      <xdr:rowOff>84671</xdr:rowOff>
    </xdr:from>
    <xdr:to>
      <xdr:col>1</xdr:col>
      <xdr:colOff>508002</xdr:colOff>
      <xdr:row>6</xdr:row>
      <xdr:rowOff>105838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F7FC8DF-F2FD-4BF3-AC0A-690A3A4863FF}"/>
            </a:ext>
          </a:extLst>
        </xdr:cNvPr>
        <xdr:cNvSpPr/>
      </xdr:nvSpPr>
      <xdr:spPr>
        <a:xfrm>
          <a:off x="1496485" y="1270004"/>
          <a:ext cx="313267" cy="211667"/>
        </a:xfrm>
        <a:prstGeom prst="roundRect">
          <a:avLst>
            <a:gd name="adj" fmla="val 520"/>
          </a:avLst>
        </a:prstGeom>
        <a:solidFill>
          <a:srgbClr val="FF0000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402165</xdr:rowOff>
    </xdr:from>
    <xdr:to>
      <xdr:col>1</xdr:col>
      <xdr:colOff>472186</xdr:colOff>
      <xdr:row>30</xdr:row>
      <xdr:rowOff>116417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BBEA45A-E2E5-4508-9D24-23A889A3C8F7}"/>
            </a:ext>
          </a:extLst>
        </xdr:cNvPr>
        <xdr:cNvSpPr/>
      </xdr:nvSpPr>
      <xdr:spPr>
        <a:xfrm>
          <a:off x="0" y="402165"/>
          <a:ext cx="1773936" cy="5662085"/>
        </a:xfrm>
        <a:prstGeom prst="roundRect">
          <a:avLst>
            <a:gd name="adj" fmla="val 520"/>
          </a:avLst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21166</xdr:colOff>
      <xdr:row>0</xdr:row>
      <xdr:rowOff>10583</xdr:rowOff>
    </xdr:from>
    <xdr:to>
      <xdr:col>0</xdr:col>
      <xdr:colOff>1253701</xdr:colOff>
      <xdr:row>1</xdr:row>
      <xdr:rowOff>10583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ED088F-6F2B-4439-BA21-C0B11C8CE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6" y="10583"/>
          <a:ext cx="1232535" cy="41910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6</xdr:col>
      <xdr:colOff>275166</xdr:colOff>
      <xdr:row>0</xdr:row>
      <xdr:rowOff>148167</xdr:rowOff>
    </xdr:from>
    <xdr:to>
      <xdr:col>10</xdr:col>
      <xdr:colOff>222250</xdr:colOff>
      <xdr:row>0</xdr:row>
      <xdr:rowOff>412750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7957ED5-3DF0-41E1-A0D6-EA5B0554329C}"/>
            </a:ext>
          </a:extLst>
        </xdr:cNvPr>
        <xdr:cNvSpPr txBox="1"/>
      </xdr:nvSpPr>
      <xdr:spPr>
        <a:xfrm>
          <a:off x="4628091" y="148167"/>
          <a:ext cx="2385484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i="1">
              <a:solidFill>
                <a:schemeClr val="bg1"/>
              </a:solidFill>
              <a:latin typeface="Bahnschrift" panose="020B0502040204020203" pitchFamily="34" charset="0"/>
              <a:ea typeface="Segoe UI Emoji" panose="020B0502040204020203" pitchFamily="34" charset="0"/>
            </a:rPr>
            <a:t>KPMG Virtual Intership</a:t>
          </a:r>
        </a:p>
      </xdr:txBody>
    </xdr:sp>
    <xdr:clientData/>
  </xdr:twoCellAnchor>
  <xdr:twoCellAnchor>
    <xdr:from>
      <xdr:col>1</xdr:col>
      <xdr:colOff>67734</xdr:colOff>
      <xdr:row>0</xdr:row>
      <xdr:rowOff>57148</xdr:rowOff>
    </xdr:from>
    <xdr:to>
      <xdr:col>7</xdr:col>
      <xdr:colOff>158750</xdr:colOff>
      <xdr:row>0</xdr:row>
      <xdr:rowOff>385231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93482B0-E3F0-43FB-91A4-1045C36ED34A}"/>
            </a:ext>
          </a:extLst>
        </xdr:cNvPr>
        <xdr:cNvSpPr txBox="1"/>
      </xdr:nvSpPr>
      <xdr:spPr>
        <a:xfrm>
          <a:off x="1372659" y="57148"/>
          <a:ext cx="3748616" cy="32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Customer Status Dashboard</a:t>
          </a:r>
        </a:p>
      </xdr:txBody>
    </xdr:sp>
    <xdr:clientData/>
  </xdr:twoCellAnchor>
  <xdr:twoCellAnchor>
    <xdr:from>
      <xdr:col>16</xdr:col>
      <xdr:colOff>177800</xdr:colOff>
      <xdr:row>0</xdr:row>
      <xdr:rowOff>135465</xdr:rowOff>
    </xdr:from>
    <xdr:to>
      <xdr:col>22</xdr:col>
      <xdr:colOff>268816</xdr:colOff>
      <xdr:row>0</xdr:row>
      <xdr:rowOff>381001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09C8984-7C54-497E-9E5D-80DBB9125F97}"/>
            </a:ext>
          </a:extLst>
        </xdr:cNvPr>
        <xdr:cNvSpPr txBox="1"/>
      </xdr:nvSpPr>
      <xdr:spPr>
        <a:xfrm>
          <a:off x="10687050" y="135465"/>
          <a:ext cx="3774016" cy="2455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Last Update: </a:t>
          </a:r>
          <a:r>
            <a:rPr lang="en-US" sz="12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10 April</a:t>
          </a:r>
          <a:r>
            <a:rPr lang="en-US" sz="12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2023, Monday</a:t>
          </a:r>
          <a:endParaRPr lang="en-US" sz="12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2</xdr:row>
      <xdr:rowOff>93131</xdr:rowOff>
    </xdr:from>
    <xdr:to>
      <xdr:col>1</xdr:col>
      <xdr:colOff>476250</xdr:colOff>
      <xdr:row>4</xdr:row>
      <xdr:rowOff>105834</xdr:rowOff>
    </xdr:to>
    <xdr:sp macro="" textlink="">
      <xdr:nvSpPr>
        <xdr:cNvPr id="8" name="TextBox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D47FDD-750B-4DA7-ACF3-17E8C7FD21DF}"/>
            </a:ext>
          </a:extLst>
        </xdr:cNvPr>
        <xdr:cNvSpPr txBox="1"/>
      </xdr:nvSpPr>
      <xdr:spPr>
        <a:xfrm>
          <a:off x="0" y="702731"/>
          <a:ext cx="1781175" cy="393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200" b="1">
              <a:solidFill>
                <a:schemeClr val="bg2">
                  <a:lumMod val="9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Old Customer</a:t>
          </a:r>
        </a:p>
      </xdr:txBody>
    </xdr:sp>
    <xdr:clientData/>
  </xdr:twoCellAnchor>
  <xdr:twoCellAnchor>
    <xdr:from>
      <xdr:col>0</xdr:col>
      <xdr:colOff>0</xdr:colOff>
      <xdr:row>4</xdr:row>
      <xdr:rowOff>171448</xdr:rowOff>
    </xdr:from>
    <xdr:to>
      <xdr:col>1</xdr:col>
      <xdr:colOff>476250</xdr:colOff>
      <xdr:row>6</xdr:row>
      <xdr:rowOff>184151</xdr:rowOff>
    </xdr:to>
    <xdr:sp macro="" textlink="">
      <xdr:nvSpPr>
        <xdr:cNvPr id="9" name="TextBox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BBE5BE-ED97-4BEF-AFB3-3F7F181F65A3}"/>
            </a:ext>
          </a:extLst>
        </xdr:cNvPr>
        <xdr:cNvSpPr txBox="1"/>
      </xdr:nvSpPr>
      <xdr:spPr>
        <a:xfrm>
          <a:off x="0" y="1162048"/>
          <a:ext cx="1781175" cy="393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Customer</a:t>
          </a:r>
        </a:p>
      </xdr:txBody>
    </xdr:sp>
    <xdr:clientData/>
  </xdr:twoCellAnchor>
  <xdr:twoCellAnchor>
    <xdr:from>
      <xdr:col>0</xdr:col>
      <xdr:colOff>0</xdr:colOff>
      <xdr:row>7</xdr:row>
      <xdr:rowOff>59264</xdr:rowOff>
    </xdr:from>
    <xdr:to>
      <xdr:col>1</xdr:col>
      <xdr:colOff>476250</xdr:colOff>
      <xdr:row>9</xdr:row>
      <xdr:rowOff>71967</xdr:rowOff>
    </xdr:to>
    <xdr:sp macro="" textlink="">
      <xdr:nvSpPr>
        <xdr:cNvPr id="10" name="TextBox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8EC8D3-4B43-41E9-9418-03781F07C724}"/>
            </a:ext>
          </a:extLst>
        </xdr:cNvPr>
        <xdr:cNvSpPr txBox="1"/>
      </xdr:nvSpPr>
      <xdr:spPr>
        <a:xfrm>
          <a:off x="0" y="1621364"/>
          <a:ext cx="1781175" cy="393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>
                  <a:lumMod val="9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Targeted Customer</a:t>
          </a:r>
        </a:p>
      </xdr:txBody>
    </xdr:sp>
    <xdr:clientData/>
  </xdr:twoCellAnchor>
  <xdr:twoCellAnchor>
    <xdr:from>
      <xdr:col>2</xdr:col>
      <xdr:colOff>95248</xdr:colOff>
      <xdr:row>1</xdr:row>
      <xdr:rowOff>137582</xdr:rowOff>
    </xdr:from>
    <xdr:to>
      <xdr:col>5</xdr:col>
      <xdr:colOff>21166</xdr:colOff>
      <xdr:row>5</xdr:row>
      <xdr:rowOff>15662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8576B45-1D50-4FC9-AB20-7EBFF7BCC928}"/>
            </a:ext>
          </a:extLst>
        </xdr:cNvPr>
        <xdr:cNvSpPr/>
      </xdr:nvSpPr>
      <xdr:spPr>
        <a:xfrm>
          <a:off x="2010831" y="560915"/>
          <a:ext cx="17674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84667</xdr:colOff>
      <xdr:row>1</xdr:row>
      <xdr:rowOff>105832</xdr:rowOff>
    </xdr:from>
    <xdr:to>
      <xdr:col>4</xdr:col>
      <xdr:colOff>328083</xdr:colOff>
      <xdr:row>3</xdr:row>
      <xdr:rowOff>78316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BD59C5C-95DF-4532-8BEA-05F17649D2E1}"/>
            </a:ext>
          </a:extLst>
        </xdr:cNvPr>
        <xdr:cNvSpPr txBox="1"/>
      </xdr:nvSpPr>
      <xdr:spPr>
        <a:xfrm>
          <a:off x="2000250" y="529165"/>
          <a:ext cx="147108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Customer</a:t>
          </a:r>
        </a:p>
      </xdr:txBody>
    </xdr:sp>
    <xdr:clientData/>
  </xdr:twoCellAnchor>
  <xdr:twoCellAnchor>
    <xdr:from>
      <xdr:col>2</xdr:col>
      <xdr:colOff>74084</xdr:colOff>
      <xdr:row>3</xdr:row>
      <xdr:rowOff>21166</xdr:rowOff>
    </xdr:from>
    <xdr:to>
      <xdr:col>5</xdr:col>
      <xdr:colOff>21167</xdr:colOff>
      <xdr:row>4</xdr:row>
      <xdr:rowOff>184150</xdr:rowOff>
    </xdr:to>
    <xdr:sp macro="" textlink="'Analysis New 1'!A5">
      <xdr:nvSpPr>
        <xdr:cNvPr id="13" name="TextBox 12">
          <a:extLst>
            <a:ext uri="{FF2B5EF4-FFF2-40B4-BE49-F238E27FC236}">
              <a16:creationId xmlns:a16="http://schemas.microsoft.com/office/drawing/2014/main" id="{37C0D176-6C20-4440-8959-CEDCFFD76AE4}"/>
            </a:ext>
          </a:extLst>
        </xdr:cNvPr>
        <xdr:cNvSpPr txBox="1"/>
      </xdr:nvSpPr>
      <xdr:spPr>
        <a:xfrm>
          <a:off x="1989667" y="825499"/>
          <a:ext cx="178858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2593CA7C-2097-405B-A9BB-0EA1A3A87F8D}" type="TxLink">
            <a:rPr lang="en-US" sz="1600" b="1" i="0" u="none" strike="noStrike">
              <a:solidFill>
                <a:srgbClr val="E7306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 1,000 </a:t>
          </a:fld>
          <a:endParaRPr lang="en-US" sz="1600" b="1" i="0" u="none" strike="noStrike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242268</xdr:colOff>
      <xdr:row>1</xdr:row>
      <xdr:rowOff>137582</xdr:rowOff>
    </xdr:from>
    <xdr:to>
      <xdr:col>8</xdr:col>
      <xdr:colOff>168186</xdr:colOff>
      <xdr:row>5</xdr:row>
      <xdr:rowOff>15662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8A29BA7-33D6-4F13-94C2-A864B26936B1}"/>
            </a:ext>
          </a:extLst>
        </xdr:cNvPr>
        <xdr:cNvSpPr/>
      </xdr:nvSpPr>
      <xdr:spPr>
        <a:xfrm>
          <a:off x="3999351" y="560915"/>
          <a:ext cx="17674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231687</xdr:colOff>
      <xdr:row>1</xdr:row>
      <xdr:rowOff>105832</xdr:rowOff>
    </xdr:from>
    <xdr:to>
      <xdr:col>8</xdr:col>
      <xdr:colOff>71173</xdr:colOff>
      <xdr:row>3</xdr:row>
      <xdr:rowOff>78316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CE50503-7477-4E10-85C2-FF0A2AF9A824}"/>
            </a:ext>
          </a:extLst>
        </xdr:cNvPr>
        <xdr:cNvSpPr txBox="1"/>
      </xdr:nvSpPr>
      <xdr:spPr>
        <a:xfrm>
          <a:off x="3988770" y="529165"/>
          <a:ext cx="1680986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Product</a:t>
          </a:r>
        </a:p>
      </xdr:txBody>
    </xdr:sp>
    <xdr:clientData/>
  </xdr:twoCellAnchor>
  <xdr:twoCellAnchor>
    <xdr:from>
      <xdr:col>5</xdr:col>
      <xdr:colOff>221104</xdr:colOff>
      <xdr:row>3</xdr:row>
      <xdr:rowOff>21166</xdr:rowOff>
    </xdr:from>
    <xdr:to>
      <xdr:col>8</xdr:col>
      <xdr:colOff>168187</xdr:colOff>
      <xdr:row>4</xdr:row>
      <xdr:rowOff>184150</xdr:rowOff>
    </xdr:to>
    <xdr:sp macro="" textlink="'Analysis 1'!B5">
      <xdr:nvSpPr>
        <xdr:cNvPr id="16" name="TextBox 15">
          <a:extLst>
            <a:ext uri="{FF2B5EF4-FFF2-40B4-BE49-F238E27FC236}">
              <a16:creationId xmlns:a16="http://schemas.microsoft.com/office/drawing/2014/main" id="{C209A428-F043-41A7-81DC-3FE922A50F1D}"/>
            </a:ext>
          </a:extLst>
        </xdr:cNvPr>
        <xdr:cNvSpPr txBox="1"/>
      </xdr:nvSpPr>
      <xdr:spPr>
        <a:xfrm>
          <a:off x="3978187" y="825499"/>
          <a:ext cx="178858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73E3FD2-2CC8-470B-B5D9-6CAF37EE1131}" type="TxLink">
            <a:rPr lang="en-US" sz="1600" b="1" i="0" u="none" strike="noStrike">
              <a:solidFill>
                <a:srgbClr val="E7306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 101 </a:t>
          </a:fld>
          <a:endParaRPr lang="en-US" sz="1600" b="1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82374</xdr:colOff>
      <xdr:row>5</xdr:row>
      <xdr:rowOff>126999</xdr:rowOff>
    </xdr:from>
    <xdr:to>
      <xdr:col>5</xdr:col>
      <xdr:colOff>31749</xdr:colOff>
      <xdr:row>16</xdr:row>
      <xdr:rowOff>148167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C33262E1-1D64-E0FD-65A3-FF89A1A2E11D}"/>
            </a:ext>
          </a:extLst>
        </xdr:cNvPr>
        <xdr:cNvGrpSpPr/>
      </xdr:nvGrpSpPr>
      <xdr:grpSpPr>
        <a:xfrm>
          <a:off x="1997957" y="1312332"/>
          <a:ext cx="1790875" cy="2116668"/>
          <a:chOff x="1997957" y="1312332"/>
          <a:chExt cx="1790875" cy="2116668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8871A3AE-817E-47AD-976C-8B4AA1A43345}"/>
              </a:ext>
            </a:extLst>
          </xdr:cNvPr>
          <xdr:cNvSpPr/>
        </xdr:nvSpPr>
        <xdr:spPr>
          <a:xfrm>
            <a:off x="2008537" y="1344082"/>
            <a:ext cx="1780295" cy="2084918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3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A171FB24-020C-4454-8CDD-B43BB8695797}"/>
              </a:ext>
            </a:extLst>
          </xdr:cNvPr>
          <xdr:cNvSpPr txBox="1"/>
        </xdr:nvSpPr>
        <xdr:spPr>
          <a:xfrm>
            <a:off x="1997957" y="1312332"/>
            <a:ext cx="1135944" cy="3534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2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Male</a:t>
            </a:r>
          </a:p>
        </xdr:txBody>
      </xdr:sp>
    </xdr:grpSp>
    <xdr:clientData/>
  </xdr:twoCellAnchor>
  <xdr:twoCellAnchor>
    <xdr:from>
      <xdr:col>8</xdr:col>
      <xdr:colOff>423332</xdr:colOff>
      <xdr:row>1</xdr:row>
      <xdr:rowOff>179916</xdr:rowOff>
    </xdr:from>
    <xdr:to>
      <xdr:col>11</xdr:col>
      <xdr:colOff>349250</xdr:colOff>
      <xdr:row>5</xdr:row>
      <xdr:rowOff>57996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EAE93097-F3DD-4E96-AC18-3BE958D27717}"/>
            </a:ext>
          </a:extLst>
        </xdr:cNvPr>
        <xdr:cNvSpPr/>
      </xdr:nvSpPr>
      <xdr:spPr>
        <a:xfrm>
          <a:off x="6021915" y="603249"/>
          <a:ext cx="17674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412751</xdr:colOff>
      <xdr:row>1</xdr:row>
      <xdr:rowOff>148166</xdr:rowOff>
    </xdr:from>
    <xdr:to>
      <xdr:col>10</xdr:col>
      <xdr:colOff>571501</xdr:colOff>
      <xdr:row>3</xdr:row>
      <xdr:rowOff>120650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B9BA876-90BA-4D7E-8907-7C3DA78B20E2}"/>
            </a:ext>
          </a:extLst>
        </xdr:cNvPr>
        <xdr:cNvSpPr txBox="1"/>
      </xdr:nvSpPr>
      <xdr:spPr>
        <a:xfrm>
          <a:off x="6011334" y="571499"/>
          <a:ext cx="1386417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Own a Car</a:t>
          </a:r>
        </a:p>
      </xdr:txBody>
    </xdr:sp>
    <xdr:clientData/>
  </xdr:twoCellAnchor>
  <xdr:twoCellAnchor>
    <xdr:from>
      <xdr:col>9</xdr:col>
      <xdr:colOff>595490</xdr:colOff>
      <xdr:row>3</xdr:row>
      <xdr:rowOff>48681</xdr:rowOff>
    </xdr:from>
    <xdr:to>
      <xdr:col>10</xdr:col>
      <xdr:colOff>503768</xdr:colOff>
      <xdr:row>5</xdr:row>
      <xdr:rowOff>21165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8B6CC6CB-FA4F-4818-B073-955675FC9AAC}"/>
            </a:ext>
          </a:extLst>
        </xdr:cNvPr>
        <xdr:cNvSpPr txBox="1"/>
      </xdr:nvSpPr>
      <xdr:spPr>
        <a:xfrm>
          <a:off x="6807907" y="853014"/>
          <a:ext cx="522111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Yes</a:t>
          </a:r>
        </a:p>
      </xdr:txBody>
    </xdr:sp>
    <xdr:clientData/>
  </xdr:twoCellAnchor>
  <xdr:twoCellAnchor>
    <xdr:from>
      <xdr:col>9</xdr:col>
      <xdr:colOff>50800</xdr:colOff>
      <xdr:row>3</xdr:row>
      <xdr:rowOff>86783</xdr:rowOff>
    </xdr:from>
    <xdr:to>
      <xdr:col>10</xdr:col>
      <xdr:colOff>55035</xdr:colOff>
      <xdr:row>4</xdr:row>
      <xdr:rowOff>169332</xdr:rowOff>
    </xdr:to>
    <xdr:sp macro="" textlink="'Analysis New 2'!C2">
      <xdr:nvSpPr>
        <xdr:cNvPr id="47" name="TextBox 46">
          <a:extLst>
            <a:ext uri="{FF2B5EF4-FFF2-40B4-BE49-F238E27FC236}">
              <a16:creationId xmlns:a16="http://schemas.microsoft.com/office/drawing/2014/main" id="{F6DC3B0A-CB11-401E-BE1C-D7E4D59A95F0}"/>
            </a:ext>
          </a:extLst>
        </xdr:cNvPr>
        <xdr:cNvSpPr txBox="1"/>
      </xdr:nvSpPr>
      <xdr:spPr>
        <a:xfrm>
          <a:off x="6263217" y="891116"/>
          <a:ext cx="618068" cy="27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ADDB87F1-06AB-4C10-B8BF-CE7B792261CC}" type="TxLink">
            <a:rPr lang="en-US" sz="1100" b="1" i="0" u="none" strike="noStrike">
              <a:solidFill>
                <a:srgbClr val="E73065"/>
              </a:solidFill>
              <a:latin typeface="Calibri"/>
              <a:ea typeface="+mn-ea"/>
              <a:cs typeface="Calibri"/>
            </a:rPr>
            <a:pPr marL="0" indent="0" algn="r"/>
            <a:t>50.7%</a:t>
          </a:fld>
          <a:endParaRPr lang="en-US" sz="1100" b="1" i="0" u="none" strike="noStrike">
            <a:solidFill>
              <a:srgbClr val="E7306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245534</xdr:colOff>
      <xdr:row>3</xdr:row>
      <xdr:rowOff>86783</xdr:rowOff>
    </xdr:from>
    <xdr:to>
      <xdr:col>11</xdr:col>
      <xdr:colOff>249769</xdr:colOff>
      <xdr:row>4</xdr:row>
      <xdr:rowOff>169332</xdr:rowOff>
    </xdr:to>
    <xdr:sp macro="" textlink="'Analysis New 2'!C3">
      <xdr:nvSpPr>
        <xdr:cNvPr id="48" name="TextBox 47">
          <a:extLst>
            <a:ext uri="{FF2B5EF4-FFF2-40B4-BE49-F238E27FC236}">
              <a16:creationId xmlns:a16="http://schemas.microsoft.com/office/drawing/2014/main" id="{E2D05E41-5008-45C2-A676-6FFC49EB26AB}"/>
            </a:ext>
          </a:extLst>
        </xdr:cNvPr>
        <xdr:cNvSpPr txBox="1"/>
      </xdr:nvSpPr>
      <xdr:spPr>
        <a:xfrm>
          <a:off x="7071784" y="891116"/>
          <a:ext cx="618068" cy="27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D804E95A-8002-4155-85EB-6C36664EF877}" type="TxLink">
            <a:rPr lang="en-US" sz="1100" b="1" i="0" u="none" strike="noStrike">
              <a:solidFill>
                <a:srgbClr val="E73065"/>
              </a:solidFill>
              <a:latin typeface="Calibri"/>
              <a:ea typeface="+mn-ea"/>
              <a:cs typeface="Calibri"/>
            </a:rPr>
            <a:pPr marL="0" indent="0" algn="r"/>
            <a:t>49.3%</a:t>
          </a:fld>
          <a:endParaRPr lang="en-US" sz="1100" b="1" i="0" u="none" strike="noStrike">
            <a:solidFill>
              <a:srgbClr val="E7306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464259</xdr:colOff>
      <xdr:row>3</xdr:row>
      <xdr:rowOff>48682</xdr:rowOff>
    </xdr:from>
    <xdr:to>
      <xdr:col>9</xdr:col>
      <xdr:colOff>372536</xdr:colOff>
      <xdr:row>5</xdr:row>
      <xdr:rowOff>21166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8A44E1E-D6D2-403D-A19D-068435240DB5}"/>
            </a:ext>
          </a:extLst>
        </xdr:cNvPr>
        <xdr:cNvSpPr txBox="1"/>
      </xdr:nvSpPr>
      <xdr:spPr>
        <a:xfrm>
          <a:off x="6062842" y="853015"/>
          <a:ext cx="522111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No</a:t>
          </a:r>
        </a:p>
      </xdr:txBody>
    </xdr:sp>
    <xdr:clientData/>
  </xdr:twoCellAnchor>
  <xdr:twoCellAnchor>
    <xdr:from>
      <xdr:col>5</xdr:col>
      <xdr:colOff>234774</xdr:colOff>
      <xdr:row>5</xdr:row>
      <xdr:rowOff>126999</xdr:rowOff>
    </xdr:from>
    <xdr:to>
      <xdr:col>8</xdr:col>
      <xdr:colOff>184149</xdr:colOff>
      <xdr:row>16</xdr:row>
      <xdr:rowOff>148167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CD2893DC-BB33-454D-B531-C93980F47FEF}"/>
            </a:ext>
          </a:extLst>
        </xdr:cNvPr>
        <xdr:cNvGrpSpPr/>
      </xdr:nvGrpSpPr>
      <xdr:grpSpPr>
        <a:xfrm>
          <a:off x="3991857" y="1312332"/>
          <a:ext cx="1790875" cy="2116668"/>
          <a:chOff x="1997957" y="1312332"/>
          <a:chExt cx="1790875" cy="2116668"/>
        </a:xfrm>
      </xdr:grpSpPr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57380903-FF5A-83F7-23E0-5598999989F6}"/>
              </a:ext>
            </a:extLst>
          </xdr:cNvPr>
          <xdr:cNvSpPr/>
        </xdr:nvSpPr>
        <xdr:spPr>
          <a:xfrm>
            <a:off x="2008537" y="1344082"/>
            <a:ext cx="1780295" cy="2084918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3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0888D539-F98B-8B4B-06DF-EF215ABA83A5}"/>
              </a:ext>
            </a:extLst>
          </xdr:cNvPr>
          <xdr:cNvSpPr txBox="1"/>
        </xdr:nvSpPr>
        <xdr:spPr>
          <a:xfrm>
            <a:off x="1997957" y="1312332"/>
            <a:ext cx="1135944" cy="3534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2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Female</a:t>
            </a:r>
          </a:p>
        </xdr:txBody>
      </xdr:sp>
    </xdr:grpSp>
    <xdr:clientData/>
  </xdr:twoCellAnchor>
  <xdr:twoCellAnchor>
    <xdr:from>
      <xdr:col>8</xdr:col>
      <xdr:colOff>387174</xdr:colOff>
      <xdr:row>5</xdr:row>
      <xdr:rowOff>126999</xdr:rowOff>
    </xdr:from>
    <xdr:to>
      <xdr:col>11</xdr:col>
      <xdr:colOff>336549</xdr:colOff>
      <xdr:row>16</xdr:row>
      <xdr:rowOff>148167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242607BE-48C1-477A-8D14-86E1D1E1E928}"/>
            </a:ext>
          </a:extLst>
        </xdr:cNvPr>
        <xdr:cNvGrpSpPr/>
      </xdr:nvGrpSpPr>
      <xdr:grpSpPr>
        <a:xfrm>
          <a:off x="5985757" y="1312332"/>
          <a:ext cx="1790875" cy="2116668"/>
          <a:chOff x="1997957" y="1312332"/>
          <a:chExt cx="1790875" cy="2116668"/>
        </a:xfrm>
      </xdr:grpSpPr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5BA38DBE-DB1C-05BF-CDE5-4D926BDA483D}"/>
              </a:ext>
            </a:extLst>
          </xdr:cNvPr>
          <xdr:cNvSpPr/>
        </xdr:nvSpPr>
        <xdr:spPr>
          <a:xfrm>
            <a:off x="2008537" y="1344082"/>
            <a:ext cx="1780295" cy="2084918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3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5D6F1B1C-A4F4-64B5-E7FF-E7601AB28813}"/>
              </a:ext>
            </a:extLst>
          </xdr:cNvPr>
          <xdr:cNvSpPr txBox="1"/>
        </xdr:nvSpPr>
        <xdr:spPr>
          <a:xfrm>
            <a:off x="1997957" y="1312332"/>
            <a:ext cx="1528410" cy="3534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2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Unspecified</a:t>
            </a:r>
          </a:p>
        </xdr:txBody>
      </xdr:sp>
    </xdr:grpSp>
    <xdr:clientData/>
  </xdr:twoCellAnchor>
  <xdr:twoCellAnchor>
    <xdr:from>
      <xdr:col>1</xdr:col>
      <xdr:colOff>603251</xdr:colOff>
      <xdr:row>8</xdr:row>
      <xdr:rowOff>31751</xdr:rowOff>
    </xdr:from>
    <xdr:to>
      <xdr:col>4</xdr:col>
      <xdr:colOff>232833</xdr:colOff>
      <xdr:row>16</xdr:row>
      <xdr:rowOff>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C94E644-9D41-4EAD-B0B6-E8BB21EAE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148169</xdr:colOff>
      <xdr:row>8</xdr:row>
      <xdr:rowOff>31751</xdr:rowOff>
    </xdr:from>
    <xdr:to>
      <xdr:col>7</xdr:col>
      <xdr:colOff>392686</xdr:colOff>
      <xdr:row>15</xdr:row>
      <xdr:rowOff>188723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A7EF40CD-6EA9-4D73-9C6A-44E6F6C47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476250</xdr:colOff>
      <xdr:row>8</xdr:row>
      <xdr:rowOff>31751</xdr:rowOff>
    </xdr:from>
    <xdr:to>
      <xdr:col>11</xdr:col>
      <xdr:colOff>444500</xdr:colOff>
      <xdr:row>16</xdr:row>
      <xdr:rowOff>42334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3400B02-06E7-434B-949F-43803E08F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402167</xdr:colOff>
      <xdr:row>11</xdr:row>
      <xdr:rowOff>8465</xdr:rowOff>
    </xdr:from>
    <xdr:to>
      <xdr:col>3</xdr:col>
      <xdr:colOff>491066</xdr:colOff>
      <xdr:row>12</xdr:row>
      <xdr:rowOff>171449</xdr:rowOff>
    </xdr:to>
    <xdr:sp macro="" textlink="'Analysis New 1'!H8">
      <xdr:nvSpPr>
        <xdr:cNvPr id="65" name="TextBox 64">
          <a:extLst>
            <a:ext uri="{FF2B5EF4-FFF2-40B4-BE49-F238E27FC236}">
              <a16:creationId xmlns:a16="http://schemas.microsoft.com/office/drawing/2014/main" id="{8D055870-A7D8-4B6D-91F7-B8E6CAC620CA}"/>
            </a:ext>
          </a:extLst>
        </xdr:cNvPr>
        <xdr:cNvSpPr txBox="1"/>
      </xdr:nvSpPr>
      <xdr:spPr>
        <a:xfrm>
          <a:off x="2317750" y="2336798"/>
          <a:ext cx="70273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4234299-61E8-4437-A51B-FD60E10030B0}" type="TxLink">
            <a:rPr lang="en-US" sz="1600" b="1" i="0" u="none" strike="noStrike">
              <a:solidFill>
                <a:srgbClr val="E7306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47%</a:t>
          </a:fld>
          <a:endParaRPr lang="en-US" sz="1600" b="1" i="0" u="none" strike="noStrike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359834</xdr:colOff>
      <xdr:row>10</xdr:row>
      <xdr:rowOff>177799</xdr:rowOff>
    </xdr:from>
    <xdr:to>
      <xdr:col>7</xdr:col>
      <xdr:colOff>143933</xdr:colOff>
      <xdr:row>12</xdr:row>
      <xdr:rowOff>150283</xdr:rowOff>
    </xdr:to>
    <xdr:sp macro="" textlink="'Analysis New 1'!H7">
      <xdr:nvSpPr>
        <xdr:cNvPr id="66" name="TextBox 65">
          <a:extLst>
            <a:ext uri="{FF2B5EF4-FFF2-40B4-BE49-F238E27FC236}">
              <a16:creationId xmlns:a16="http://schemas.microsoft.com/office/drawing/2014/main" id="{F2073F73-7981-4F04-804B-9B88E9475D2F}"/>
            </a:ext>
          </a:extLst>
        </xdr:cNvPr>
        <xdr:cNvSpPr txBox="1"/>
      </xdr:nvSpPr>
      <xdr:spPr>
        <a:xfrm>
          <a:off x="4116917" y="2315632"/>
          <a:ext cx="1011766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461EE56-FE1A-475F-84BF-629A94A3C3B5}" type="TxLink">
            <a:rPr lang="en-US" sz="1600" b="1" i="0" u="none" strike="noStrike">
              <a:solidFill>
                <a:srgbClr val="E7306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51%</a:t>
          </a:fld>
          <a:endParaRPr lang="en-US" sz="1600" b="1" i="0" u="none" strike="noStrike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131234</xdr:colOff>
      <xdr:row>11</xdr:row>
      <xdr:rowOff>8465</xdr:rowOff>
    </xdr:from>
    <xdr:to>
      <xdr:col>10</xdr:col>
      <xdr:colOff>220134</xdr:colOff>
      <xdr:row>12</xdr:row>
      <xdr:rowOff>171449</xdr:rowOff>
    </xdr:to>
    <xdr:sp macro="" textlink="'Analysis New 1'!H9">
      <xdr:nvSpPr>
        <xdr:cNvPr id="67" name="TextBox 66">
          <a:extLst>
            <a:ext uri="{FF2B5EF4-FFF2-40B4-BE49-F238E27FC236}">
              <a16:creationId xmlns:a16="http://schemas.microsoft.com/office/drawing/2014/main" id="{7C1EF63E-C13A-D00E-29B6-5AF919408B15}"/>
            </a:ext>
          </a:extLst>
        </xdr:cNvPr>
        <xdr:cNvSpPr txBox="1"/>
      </xdr:nvSpPr>
      <xdr:spPr>
        <a:xfrm>
          <a:off x="6343651" y="2336798"/>
          <a:ext cx="70273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CE2968C-8C78-4CFF-B434-4EDF3F70C212}" type="TxLink">
            <a:rPr lang="en-US" sz="1600" b="1" i="0" u="none" strike="noStrike">
              <a:solidFill>
                <a:srgbClr val="E7306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2%</a:t>
          </a:fld>
          <a:endParaRPr lang="en-US" sz="1600" b="1" i="0" u="none" strike="noStrike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512234</xdr:colOff>
      <xdr:row>12</xdr:row>
      <xdr:rowOff>23281</xdr:rowOff>
    </xdr:from>
    <xdr:to>
      <xdr:col>3</xdr:col>
      <xdr:colOff>601133</xdr:colOff>
      <xdr:row>13</xdr:row>
      <xdr:rowOff>186265</xdr:rowOff>
    </xdr:to>
    <xdr:sp macro="" textlink="'Analysis New 1'!G8">
      <xdr:nvSpPr>
        <xdr:cNvPr id="68" name="TextBox 67">
          <a:extLst>
            <a:ext uri="{FF2B5EF4-FFF2-40B4-BE49-F238E27FC236}">
              <a16:creationId xmlns:a16="http://schemas.microsoft.com/office/drawing/2014/main" id="{574CB2C7-E404-497F-BD7B-4D4BE0DC4593}"/>
            </a:ext>
          </a:extLst>
        </xdr:cNvPr>
        <xdr:cNvSpPr txBox="1"/>
      </xdr:nvSpPr>
      <xdr:spPr>
        <a:xfrm>
          <a:off x="2427817" y="2542114"/>
          <a:ext cx="70273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E74D051-6F73-4F62-9FC5-0DE9CCE6D67E}" type="TxLink">
            <a:rPr lang="en-US" sz="105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470</a:t>
          </a:fld>
          <a:endParaRPr lang="en-US" sz="105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384176</xdr:colOff>
      <xdr:row>12</xdr:row>
      <xdr:rowOff>16932</xdr:rowOff>
    </xdr:from>
    <xdr:to>
      <xdr:col>7</xdr:col>
      <xdr:colOff>119591</xdr:colOff>
      <xdr:row>13</xdr:row>
      <xdr:rowOff>179916</xdr:rowOff>
    </xdr:to>
    <xdr:sp macro="" textlink="'Analysis New 1'!G7">
      <xdr:nvSpPr>
        <xdr:cNvPr id="69" name="TextBox 68">
          <a:extLst>
            <a:ext uri="{FF2B5EF4-FFF2-40B4-BE49-F238E27FC236}">
              <a16:creationId xmlns:a16="http://schemas.microsoft.com/office/drawing/2014/main" id="{E7AE0E7A-C8AB-4865-8E86-71DA037FE8F7}"/>
            </a:ext>
          </a:extLst>
        </xdr:cNvPr>
        <xdr:cNvSpPr txBox="1"/>
      </xdr:nvSpPr>
      <xdr:spPr>
        <a:xfrm>
          <a:off x="4141259" y="2535765"/>
          <a:ext cx="963082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B122EA5-2509-46FA-BD9B-E90709D4D2E4}" type="TxLink">
            <a:rPr lang="en-US" sz="105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513</a:t>
          </a:fld>
          <a:endParaRPr lang="en-US" sz="105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245534</xdr:colOff>
      <xdr:row>12</xdr:row>
      <xdr:rowOff>21165</xdr:rowOff>
    </xdr:from>
    <xdr:to>
      <xdr:col>10</xdr:col>
      <xdr:colOff>334434</xdr:colOff>
      <xdr:row>13</xdr:row>
      <xdr:rowOff>184149</xdr:rowOff>
    </xdr:to>
    <xdr:sp macro="" textlink="'Analysis New 1'!G9">
      <xdr:nvSpPr>
        <xdr:cNvPr id="70" name="TextBox 69">
          <a:extLst>
            <a:ext uri="{FF2B5EF4-FFF2-40B4-BE49-F238E27FC236}">
              <a16:creationId xmlns:a16="http://schemas.microsoft.com/office/drawing/2014/main" id="{14DA6F7B-8BF5-4AAC-8E30-C16BEC17F0BC}"/>
            </a:ext>
          </a:extLst>
        </xdr:cNvPr>
        <xdr:cNvSpPr txBox="1"/>
      </xdr:nvSpPr>
      <xdr:spPr>
        <a:xfrm>
          <a:off x="6457951" y="2539998"/>
          <a:ext cx="70273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9CE1370-3CEE-4625-BBEC-B11119017A89}" type="TxLink">
            <a:rPr lang="en-US" sz="105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17</a:t>
          </a:fld>
          <a:endParaRPr lang="en-US" sz="105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423156</xdr:colOff>
      <xdr:row>1</xdr:row>
      <xdr:rowOff>152398</xdr:rowOff>
    </xdr:from>
    <xdr:to>
      <xdr:col>21</xdr:col>
      <xdr:colOff>253999</xdr:colOff>
      <xdr:row>16</xdr:row>
      <xdr:rowOff>137584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5F274142-AC32-497E-AB5E-2FBBE55D116C}"/>
            </a:ext>
          </a:extLst>
        </xdr:cNvPr>
        <xdr:cNvGrpSpPr/>
      </xdr:nvGrpSpPr>
      <xdr:grpSpPr>
        <a:xfrm>
          <a:off x="7863239" y="575731"/>
          <a:ext cx="5969177" cy="2842686"/>
          <a:chOff x="1997957" y="1312332"/>
          <a:chExt cx="1790875" cy="2116668"/>
        </a:xfrm>
      </xdr:grpSpPr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2101079C-0B17-70A6-0808-2528C86F0809}"/>
              </a:ext>
            </a:extLst>
          </xdr:cNvPr>
          <xdr:cNvSpPr/>
        </xdr:nvSpPr>
        <xdr:spPr>
          <a:xfrm>
            <a:off x="2008537" y="1344082"/>
            <a:ext cx="1780295" cy="2084918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3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6E65D33A-5549-8FC3-FC3D-350A7D3280D7}"/>
              </a:ext>
            </a:extLst>
          </xdr:cNvPr>
          <xdr:cNvSpPr txBox="1"/>
        </xdr:nvSpPr>
        <xdr:spPr>
          <a:xfrm>
            <a:off x="1997957" y="1312332"/>
            <a:ext cx="1528410" cy="3534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2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Age Group Distribution</a:t>
            </a:r>
          </a:p>
        </xdr:txBody>
      </xdr:sp>
    </xdr:grpSp>
    <xdr:clientData/>
  </xdr:twoCellAnchor>
  <xdr:twoCellAnchor>
    <xdr:from>
      <xdr:col>11</xdr:col>
      <xdr:colOff>497414</xdr:colOff>
      <xdr:row>3</xdr:row>
      <xdr:rowOff>137584</xdr:rowOff>
    </xdr:from>
    <xdr:to>
      <xdr:col>22</xdr:col>
      <xdr:colOff>10582</xdr:colOff>
      <xdr:row>16</xdr:row>
      <xdr:rowOff>148166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71AF2118-C98D-4553-96C8-822B5205F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349251</xdr:colOff>
      <xdr:row>1</xdr:row>
      <xdr:rowOff>169334</xdr:rowOff>
    </xdr:from>
    <xdr:to>
      <xdr:col>26</xdr:col>
      <xdr:colOff>42334</xdr:colOff>
      <xdr:row>20</xdr:row>
      <xdr:rowOff>131234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61E851CE-F25F-4496-BD7C-503D8C1EC248}"/>
            </a:ext>
          </a:extLst>
        </xdr:cNvPr>
        <xdr:cNvGrpSpPr/>
      </xdr:nvGrpSpPr>
      <xdr:grpSpPr>
        <a:xfrm>
          <a:off x="13927668" y="592667"/>
          <a:ext cx="2762249" cy="3581400"/>
          <a:chOff x="1997957" y="1312332"/>
          <a:chExt cx="1790875" cy="2116668"/>
        </a:xfrm>
      </xdr:grpSpPr>
      <xdr:sp macro="" textlink="">
        <xdr:nvSpPr>
          <xdr:cNvPr id="76" name="Rectangle 75">
            <a:extLst>
              <a:ext uri="{FF2B5EF4-FFF2-40B4-BE49-F238E27FC236}">
                <a16:creationId xmlns:a16="http://schemas.microsoft.com/office/drawing/2014/main" id="{CF320E01-CB3D-7BC0-8BED-797FCB8B0E0A}"/>
              </a:ext>
            </a:extLst>
          </xdr:cNvPr>
          <xdr:cNvSpPr/>
        </xdr:nvSpPr>
        <xdr:spPr>
          <a:xfrm>
            <a:off x="2008537" y="1344082"/>
            <a:ext cx="1780295" cy="2084918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3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7" name="TextBox 76">
            <a:extLst>
              <a:ext uri="{FF2B5EF4-FFF2-40B4-BE49-F238E27FC236}">
                <a16:creationId xmlns:a16="http://schemas.microsoft.com/office/drawing/2014/main" id="{31B05FA6-9683-46B7-7DF7-C36720378C3C}"/>
              </a:ext>
            </a:extLst>
          </xdr:cNvPr>
          <xdr:cNvSpPr txBox="1"/>
        </xdr:nvSpPr>
        <xdr:spPr>
          <a:xfrm>
            <a:off x="1997957" y="1312332"/>
            <a:ext cx="1528410" cy="3534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2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Wealth segment</a:t>
            </a:r>
            <a:r>
              <a:rPr lang="en-US" sz="1200" b="1" baseline="0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Distribution</a:t>
            </a:r>
          </a:p>
        </xdr:txBody>
      </xdr:sp>
    </xdr:grpSp>
    <xdr:clientData/>
  </xdr:twoCellAnchor>
  <xdr:twoCellAnchor>
    <xdr:from>
      <xdr:col>21</xdr:col>
      <xdr:colOff>465666</xdr:colOff>
      <xdr:row>5</xdr:row>
      <xdr:rowOff>52918</xdr:rowOff>
    </xdr:from>
    <xdr:to>
      <xdr:col>25</xdr:col>
      <xdr:colOff>63500</xdr:colOff>
      <xdr:row>19</xdr:row>
      <xdr:rowOff>10584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B094C719-D18B-485C-BB46-2FBFA08D2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118358</xdr:colOff>
      <xdr:row>17</xdr:row>
      <xdr:rowOff>35982</xdr:rowOff>
    </xdr:from>
    <xdr:to>
      <xdr:col>5</xdr:col>
      <xdr:colOff>67733</xdr:colOff>
      <xdr:row>30</xdr:row>
      <xdr:rowOff>42334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1A8A0C84-302C-4FD0-8EE0-525D95BADE01}"/>
            </a:ext>
          </a:extLst>
        </xdr:cNvPr>
        <xdr:cNvGrpSpPr/>
      </xdr:nvGrpSpPr>
      <xdr:grpSpPr>
        <a:xfrm>
          <a:off x="2033941" y="3507315"/>
          <a:ext cx="1790875" cy="2482852"/>
          <a:chOff x="1997957" y="1312332"/>
          <a:chExt cx="1790875" cy="2116668"/>
        </a:xfrm>
      </xdr:grpSpPr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482ECF4-F4DD-CAAB-06B7-D96C0FB7A298}"/>
              </a:ext>
            </a:extLst>
          </xdr:cNvPr>
          <xdr:cNvSpPr/>
        </xdr:nvSpPr>
        <xdr:spPr>
          <a:xfrm>
            <a:off x="2008537" y="1344082"/>
            <a:ext cx="1780295" cy="2084918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3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" name="TextBox 80">
            <a:extLst>
              <a:ext uri="{FF2B5EF4-FFF2-40B4-BE49-F238E27FC236}">
                <a16:creationId xmlns:a16="http://schemas.microsoft.com/office/drawing/2014/main" id="{5E901D13-B236-46EC-37A1-C401DC645B89}"/>
              </a:ext>
            </a:extLst>
          </xdr:cNvPr>
          <xdr:cNvSpPr txBox="1"/>
        </xdr:nvSpPr>
        <xdr:spPr>
          <a:xfrm>
            <a:off x="1997957" y="1312332"/>
            <a:ext cx="1135944" cy="3534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2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NSW State</a:t>
            </a:r>
          </a:p>
        </xdr:txBody>
      </xdr:sp>
    </xdr:grpSp>
    <xdr:clientData/>
  </xdr:twoCellAnchor>
  <xdr:twoCellAnchor>
    <xdr:from>
      <xdr:col>5</xdr:col>
      <xdr:colOff>270758</xdr:colOff>
      <xdr:row>17</xdr:row>
      <xdr:rowOff>35982</xdr:rowOff>
    </xdr:from>
    <xdr:to>
      <xdr:col>8</xdr:col>
      <xdr:colOff>220133</xdr:colOff>
      <xdr:row>30</xdr:row>
      <xdr:rowOff>42334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092392A5-E10B-4ABA-B607-FFA946C03C2A}"/>
            </a:ext>
          </a:extLst>
        </xdr:cNvPr>
        <xdr:cNvGrpSpPr/>
      </xdr:nvGrpSpPr>
      <xdr:grpSpPr>
        <a:xfrm>
          <a:off x="4027841" y="3507315"/>
          <a:ext cx="1790875" cy="2482852"/>
          <a:chOff x="1997957" y="1312332"/>
          <a:chExt cx="1790875" cy="2116668"/>
        </a:xfrm>
      </xdr:grpSpPr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39EA6FF7-9FAE-2D7F-EA6D-64184304A9BC}"/>
              </a:ext>
            </a:extLst>
          </xdr:cNvPr>
          <xdr:cNvSpPr/>
        </xdr:nvSpPr>
        <xdr:spPr>
          <a:xfrm>
            <a:off x="2008537" y="1344082"/>
            <a:ext cx="1780295" cy="2084918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3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" name="TextBox 83">
            <a:extLst>
              <a:ext uri="{FF2B5EF4-FFF2-40B4-BE49-F238E27FC236}">
                <a16:creationId xmlns:a16="http://schemas.microsoft.com/office/drawing/2014/main" id="{7EF34453-A2D8-A541-2DD6-CF629CBC7B41}"/>
              </a:ext>
            </a:extLst>
          </xdr:cNvPr>
          <xdr:cNvSpPr txBox="1"/>
        </xdr:nvSpPr>
        <xdr:spPr>
          <a:xfrm>
            <a:off x="1997957" y="1312332"/>
            <a:ext cx="1135944" cy="3534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2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VIC State</a:t>
            </a:r>
          </a:p>
        </xdr:txBody>
      </xdr:sp>
    </xdr:grpSp>
    <xdr:clientData/>
  </xdr:twoCellAnchor>
  <xdr:twoCellAnchor>
    <xdr:from>
      <xdr:col>8</xdr:col>
      <xdr:colOff>423158</xdr:colOff>
      <xdr:row>17</xdr:row>
      <xdr:rowOff>35982</xdr:rowOff>
    </xdr:from>
    <xdr:to>
      <xdr:col>11</xdr:col>
      <xdr:colOff>372533</xdr:colOff>
      <xdr:row>30</xdr:row>
      <xdr:rowOff>42334</xdr:rowOff>
    </xdr:to>
    <xdr:grpSp>
      <xdr:nvGrpSpPr>
        <xdr:cNvPr id="85" name="Group 84">
          <a:extLst>
            <a:ext uri="{FF2B5EF4-FFF2-40B4-BE49-F238E27FC236}">
              <a16:creationId xmlns:a16="http://schemas.microsoft.com/office/drawing/2014/main" id="{6EF42912-519B-45BA-884B-BDFCF888B8C3}"/>
            </a:ext>
          </a:extLst>
        </xdr:cNvPr>
        <xdr:cNvGrpSpPr/>
      </xdr:nvGrpSpPr>
      <xdr:grpSpPr>
        <a:xfrm>
          <a:off x="6021741" y="3507315"/>
          <a:ext cx="1790875" cy="2482852"/>
          <a:chOff x="1997957" y="1312332"/>
          <a:chExt cx="1790875" cy="2116668"/>
        </a:xfrm>
      </xdr:grpSpPr>
      <xdr:sp macro="" textlink="">
        <xdr:nvSpPr>
          <xdr:cNvPr id="86" name="Rectangle 85">
            <a:extLst>
              <a:ext uri="{FF2B5EF4-FFF2-40B4-BE49-F238E27FC236}">
                <a16:creationId xmlns:a16="http://schemas.microsoft.com/office/drawing/2014/main" id="{0DB53D2F-9186-EA87-2932-2F386F2003AA}"/>
              </a:ext>
            </a:extLst>
          </xdr:cNvPr>
          <xdr:cNvSpPr/>
        </xdr:nvSpPr>
        <xdr:spPr>
          <a:xfrm>
            <a:off x="2008537" y="1344082"/>
            <a:ext cx="1780295" cy="2084918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3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7" name="TextBox 86">
            <a:extLst>
              <a:ext uri="{FF2B5EF4-FFF2-40B4-BE49-F238E27FC236}">
                <a16:creationId xmlns:a16="http://schemas.microsoft.com/office/drawing/2014/main" id="{13F4CC6F-8C7E-85D4-55FA-4848D15A5065}"/>
              </a:ext>
            </a:extLst>
          </xdr:cNvPr>
          <xdr:cNvSpPr txBox="1"/>
        </xdr:nvSpPr>
        <xdr:spPr>
          <a:xfrm>
            <a:off x="1997957" y="1312332"/>
            <a:ext cx="1528410" cy="3534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200" b="1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QLD State</a:t>
            </a:r>
          </a:p>
        </xdr:txBody>
      </xdr:sp>
    </xdr:grpSp>
    <xdr:clientData/>
  </xdr:twoCellAnchor>
  <xdr:twoCellAnchor>
    <xdr:from>
      <xdr:col>2</xdr:col>
      <xdr:colOff>105834</xdr:colOff>
      <xdr:row>18</xdr:row>
      <xdr:rowOff>148168</xdr:rowOff>
    </xdr:from>
    <xdr:to>
      <xdr:col>5</xdr:col>
      <xdr:colOff>31750</xdr:colOff>
      <xdr:row>30</xdr:row>
      <xdr:rowOff>10584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C9350263-6243-487C-A229-520A28CF8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232834</xdr:colOff>
      <xdr:row>18</xdr:row>
      <xdr:rowOff>137583</xdr:rowOff>
    </xdr:from>
    <xdr:to>
      <xdr:col>8</xdr:col>
      <xdr:colOff>158750</xdr:colOff>
      <xdr:row>29</xdr:row>
      <xdr:rowOff>190499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F3A52B64-2FC0-4DF9-B585-5A86E047A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412750</xdr:colOff>
      <xdr:row>18</xdr:row>
      <xdr:rowOff>169333</xdr:rowOff>
    </xdr:from>
    <xdr:to>
      <xdr:col>11</xdr:col>
      <xdr:colOff>338666</xdr:colOff>
      <xdr:row>30</xdr:row>
      <xdr:rowOff>31749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C26F3685-B51E-4557-B6D2-9BA688727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24342</xdr:colOff>
      <xdr:row>23</xdr:row>
      <xdr:rowOff>2114</xdr:rowOff>
    </xdr:from>
    <xdr:to>
      <xdr:col>4</xdr:col>
      <xdr:colOff>113242</xdr:colOff>
      <xdr:row>24</xdr:row>
      <xdr:rowOff>165098</xdr:rowOff>
    </xdr:to>
    <xdr:sp macro="" textlink="'Analysis New 2'!H7">
      <xdr:nvSpPr>
        <xdr:cNvPr id="92" name="TextBox 91">
          <a:extLst>
            <a:ext uri="{FF2B5EF4-FFF2-40B4-BE49-F238E27FC236}">
              <a16:creationId xmlns:a16="http://schemas.microsoft.com/office/drawing/2014/main" id="{FC4DD8C6-BB36-4B64-9835-4211381CDADC}"/>
            </a:ext>
          </a:extLst>
        </xdr:cNvPr>
        <xdr:cNvSpPr txBox="1"/>
      </xdr:nvSpPr>
      <xdr:spPr>
        <a:xfrm>
          <a:off x="2553759" y="4616447"/>
          <a:ext cx="70273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3C1641E-17E7-4485-87DE-C28AA3C595B6}" type="TxLink">
            <a:rPr lang="en-US" sz="1600" b="1" i="0" u="none" strike="noStrike">
              <a:solidFill>
                <a:srgbClr val="E7306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51%</a:t>
          </a:fld>
          <a:endParaRPr lang="en-US" sz="1600" b="1" i="0" u="none" strike="noStrike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24342</xdr:colOff>
      <xdr:row>24</xdr:row>
      <xdr:rowOff>16930</xdr:rowOff>
    </xdr:from>
    <xdr:to>
      <xdr:col>4</xdr:col>
      <xdr:colOff>113242</xdr:colOff>
      <xdr:row>25</xdr:row>
      <xdr:rowOff>179914</xdr:rowOff>
    </xdr:to>
    <xdr:sp macro="" textlink="'Analysis New 2'!G7">
      <xdr:nvSpPr>
        <xdr:cNvPr id="93" name="TextBox 92">
          <a:extLst>
            <a:ext uri="{FF2B5EF4-FFF2-40B4-BE49-F238E27FC236}">
              <a16:creationId xmlns:a16="http://schemas.microsoft.com/office/drawing/2014/main" id="{FC08A43F-8B6E-4247-9402-A822DC04B128}"/>
            </a:ext>
          </a:extLst>
        </xdr:cNvPr>
        <xdr:cNvSpPr txBox="1"/>
      </xdr:nvSpPr>
      <xdr:spPr>
        <a:xfrm>
          <a:off x="2553759" y="4821763"/>
          <a:ext cx="70273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CF2B908-14B6-41D8-8636-F1DD93C3C1C8}" type="TxLink">
            <a:rPr lang="en-US" sz="105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506</a:t>
          </a:fld>
          <a:endParaRPr lang="en-US" sz="105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161925</xdr:colOff>
      <xdr:row>23</xdr:row>
      <xdr:rowOff>2114</xdr:rowOff>
    </xdr:from>
    <xdr:to>
      <xdr:col>7</xdr:col>
      <xdr:colOff>250825</xdr:colOff>
      <xdr:row>24</xdr:row>
      <xdr:rowOff>165098</xdr:rowOff>
    </xdr:to>
    <xdr:sp macro="" textlink="'Analysis New 2'!H9">
      <xdr:nvSpPr>
        <xdr:cNvPr id="94" name="TextBox 93">
          <a:extLst>
            <a:ext uri="{FF2B5EF4-FFF2-40B4-BE49-F238E27FC236}">
              <a16:creationId xmlns:a16="http://schemas.microsoft.com/office/drawing/2014/main" id="{53F85B6E-FFC2-5503-8636-AEE8E97C54D3}"/>
            </a:ext>
          </a:extLst>
        </xdr:cNvPr>
        <xdr:cNvSpPr txBox="1"/>
      </xdr:nvSpPr>
      <xdr:spPr>
        <a:xfrm>
          <a:off x="4532842" y="4616447"/>
          <a:ext cx="70273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86C2064-E256-4398-8395-2938339C14F2}" type="TxLink">
            <a:rPr lang="en-US" sz="1600" b="1" i="0" u="none" strike="noStrike">
              <a:solidFill>
                <a:srgbClr val="E7306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27%</a:t>
          </a:fld>
          <a:endParaRPr lang="en-US" sz="1600" b="1" i="0" u="none" strike="noStrike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161925</xdr:colOff>
      <xdr:row>24</xdr:row>
      <xdr:rowOff>16930</xdr:rowOff>
    </xdr:from>
    <xdr:to>
      <xdr:col>7</xdr:col>
      <xdr:colOff>250825</xdr:colOff>
      <xdr:row>25</xdr:row>
      <xdr:rowOff>179914</xdr:rowOff>
    </xdr:to>
    <xdr:sp macro="" textlink="'Analysis New 2'!G8">
      <xdr:nvSpPr>
        <xdr:cNvPr id="95" name="TextBox 94">
          <a:extLst>
            <a:ext uri="{FF2B5EF4-FFF2-40B4-BE49-F238E27FC236}">
              <a16:creationId xmlns:a16="http://schemas.microsoft.com/office/drawing/2014/main" id="{F1F5FCDC-413E-970E-4268-C1A3E58F13C1}"/>
            </a:ext>
          </a:extLst>
        </xdr:cNvPr>
        <xdr:cNvSpPr txBox="1"/>
      </xdr:nvSpPr>
      <xdr:spPr>
        <a:xfrm>
          <a:off x="4532842" y="4821763"/>
          <a:ext cx="70273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83462DC-0C50-4F8E-A538-29CB31ACE794}" type="TxLink">
            <a:rPr lang="en-US" sz="105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228</a:t>
          </a:fld>
          <a:endParaRPr lang="en-US" sz="105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320675</xdr:colOff>
      <xdr:row>23</xdr:row>
      <xdr:rowOff>2114</xdr:rowOff>
    </xdr:from>
    <xdr:to>
      <xdr:col>10</xdr:col>
      <xdr:colOff>409575</xdr:colOff>
      <xdr:row>24</xdr:row>
      <xdr:rowOff>165098</xdr:rowOff>
    </xdr:to>
    <xdr:sp macro="" textlink="'Analysis New 2'!H8">
      <xdr:nvSpPr>
        <xdr:cNvPr id="96" name="TextBox 95">
          <a:extLst>
            <a:ext uri="{FF2B5EF4-FFF2-40B4-BE49-F238E27FC236}">
              <a16:creationId xmlns:a16="http://schemas.microsoft.com/office/drawing/2014/main" id="{083B9DD4-2FD1-96B2-FDE4-74A0CADF91E1}"/>
            </a:ext>
          </a:extLst>
        </xdr:cNvPr>
        <xdr:cNvSpPr txBox="1"/>
      </xdr:nvSpPr>
      <xdr:spPr>
        <a:xfrm>
          <a:off x="6533092" y="4616447"/>
          <a:ext cx="70273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5F55BF4-8306-4AD2-9903-41FB22BF018B}" type="TxLink">
            <a:rPr lang="en-US" sz="1600" b="1" i="0" u="none" strike="noStrike">
              <a:solidFill>
                <a:srgbClr val="E7306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23%</a:t>
          </a:fld>
          <a:endParaRPr lang="en-US" sz="1600" b="1" i="0" u="none" strike="noStrike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320675</xdr:colOff>
      <xdr:row>24</xdr:row>
      <xdr:rowOff>16930</xdr:rowOff>
    </xdr:from>
    <xdr:to>
      <xdr:col>10</xdr:col>
      <xdr:colOff>409575</xdr:colOff>
      <xdr:row>25</xdr:row>
      <xdr:rowOff>179914</xdr:rowOff>
    </xdr:to>
    <xdr:sp macro="" textlink="'Analysis New 2'!G9">
      <xdr:nvSpPr>
        <xdr:cNvPr id="97" name="TextBox 96">
          <a:extLst>
            <a:ext uri="{FF2B5EF4-FFF2-40B4-BE49-F238E27FC236}">
              <a16:creationId xmlns:a16="http://schemas.microsoft.com/office/drawing/2014/main" id="{6FF8FDB1-F851-1FF9-2FCC-13775669D97F}"/>
            </a:ext>
          </a:extLst>
        </xdr:cNvPr>
        <xdr:cNvSpPr txBox="1"/>
      </xdr:nvSpPr>
      <xdr:spPr>
        <a:xfrm>
          <a:off x="6533092" y="4821763"/>
          <a:ext cx="70273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5190532-395E-4AEA-B0DE-E77E13411936}" type="TxLink">
            <a:rPr lang="en-US" sz="105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ctr"/>
            <a:t>266</a:t>
          </a:fld>
          <a:endParaRPr lang="en-US" sz="105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381002</xdr:colOff>
      <xdr:row>3</xdr:row>
      <xdr:rowOff>137583</xdr:rowOff>
    </xdr:from>
    <xdr:to>
      <xdr:col>11</xdr:col>
      <xdr:colOff>296334</xdr:colOff>
      <xdr:row>6</xdr:row>
      <xdr:rowOff>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DF1655B4-5CB3-4B51-A961-030F1A523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95250</xdr:colOff>
      <xdr:row>18</xdr:row>
      <xdr:rowOff>148166</xdr:rowOff>
    </xdr:from>
    <xdr:to>
      <xdr:col>21</xdr:col>
      <xdr:colOff>126999</xdr:colOff>
      <xdr:row>30</xdr:row>
      <xdr:rowOff>52917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7006AD0B-4861-4324-B0A4-E461DA4B2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194735</xdr:colOff>
      <xdr:row>7</xdr:row>
      <xdr:rowOff>158747</xdr:rowOff>
    </xdr:from>
    <xdr:to>
      <xdr:col>1</xdr:col>
      <xdr:colOff>508002</xdr:colOff>
      <xdr:row>8</xdr:row>
      <xdr:rowOff>179914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FD96D6D-FC35-47A0-B7F7-687F66C0512B}"/>
            </a:ext>
          </a:extLst>
        </xdr:cNvPr>
        <xdr:cNvSpPr/>
      </xdr:nvSpPr>
      <xdr:spPr>
        <a:xfrm>
          <a:off x="1496485" y="1725080"/>
          <a:ext cx="313267" cy="211667"/>
        </a:xfrm>
        <a:prstGeom prst="roundRect">
          <a:avLst>
            <a:gd name="adj" fmla="val 520"/>
          </a:avLst>
        </a:prstGeom>
        <a:solidFill>
          <a:srgbClr val="FF0000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</xdr:row>
      <xdr:rowOff>10582</xdr:rowOff>
    </xdr:from>
    <xdr:to>
      <xdr:col>1</xdr:col>
      <xdr:colOff>472186</xdr:colOff>
      <xdr:row>41</xdr:row>
      <xdr:rowOff>169334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4774F1C-F266-4A9D-9A22-774426C87D44}"/>
            </a:ext>
          </a:extLst>
        </xdr:cNvPr>
        <xdr:cNvSpPr/>
      </xdr:nvSpPr>
      <xdr:spPr>
        <a:xfrm>
          <a:off x="0" y="433915"/>
          <a:ext cx="1773936" cy="7778752"/>
        </a:xfrm>
        <a:prstGeom prst="roundRect">
          <a:avLst>
            <a:gd name="adj" fmla="val 520"/>
          </a:avLst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21166</xdr:colOff>
      <xdr:row>0</xdr:row>
      <xdr:rowOff>10583</xdr:rowOff>
    </xdr:from>
    <xdr:to>
      <xdr:col>0</xdr:col>
      <xdr:colOff>1253701</xdr:colOff>
      <xdr:row>1</xdr:row>
      <xdr:rowOff>10583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78851B-7913-4329-A7B8-8BD967155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6" y="10583"/>
          <a:ext cx="1232535" cy="41910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6</xdr:col>
      <xdr:colOff>275166</xdr:colOff>
      <xdr:row>0</xdr:row>
      <xdr:rowOff>148167</xdr:rowOff>
    </xdr:from>
    <xdr:to>
      <xdr:col>10</xdr:col>
      <xdr:colOff>222250</xdr:colOff>
      <xdr:row>0</xdr:row>
      <xdr:rowOff>412750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08145B8-AC85-4071-9DCC-FB8D277A327F}"/>
            </a:ext>
          </a:extLst>
        </xdr:cNvPr>
        <xdr:cNvSpPr txBox="1"/>
      </xdr:nvSpPr>
      <xdr:spPr>
        <a:xfrm>
          <a:off x="4628091" y="148167"/>
          <a:ext cx="2385484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i="1">
              <a:solidFill>
                <a:schemeClr val="bg1"/>
              </a:solidFill>
              <a:latin typeface="Bahnschrift" panose="020B0502040204020203" pitchFamily="34" charset="0"/>
              <a:ea typeface="Segoe UI Emoji" panose="020B0502040204020203" pitchFamily="34" charset="0"/>
            </a:rPr>
            <a:t>KPMG Virtual Intership</a:t>
          </a:r>
        </a:p>
      </xdr:txBody>
    </xdr:sp>
    <xdr:clientData/>
  </xdr:twoCellAnchor>
  <xdr:twoCellAnchor>
    <xdr:from>
      <xdr:col>1</xdr:col>
      <xdr:colOff>67734</xdr:colOff>
      <xdr:row>0</xdr:row>
      <xdr:rowOff>57148</xdr:rowOff>
    </xdr:from>
    <xdr:to>
      <xdr:col>7</xdr:col>
      <xdr:colOff>158750</xdr:colOff>
      <xdr:row>0</xdr:row>
      <xdr:rowOff>385231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9FEBBD7-14BD-4070-8CBD-EA18C7A477D2}"/>
            </a:ext>
          </a:extLst>
        </xdr:cNvPr>
        <xdr:cNvSpPr txBox="1"/>
      </xdr:nvSpPr>
      <xdr:spPr>
        <a:xfrm>
          <a:off x="1372659" y="57148"/>
          <a:ext cx="3748616" cy="32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Customer Status Dashboard</a:t>
          </a:r>
        </a:p>
      </xdr:txBody>
    </xdr:sp>
    <xdr:clientData/>
  </xdr:twoCellAnchor>
  <xdr:twoCellAnchor>
    <xdr:from>
      <xdr:col>20</xdr:col>
      <xdr:colOff>315384</xdr:colOff>
      <xdr:row>0</xdr:row>
      <xdr:rowOff>167215</xdr:rowOff>
    </xdr:from>
    <xdr:to>
      <xdr:col>26</xdr:col>
      <xdr:colOff>406400</xdr:colOff>
      <xdr:row>0</xdr:row>
      <xdr:rowOff>412751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B5FBC01-5528-4278-9E0B-139C33DE20A5}"/>
            </a:ext>
          </a:extLst>
        </xdr:cNvPr>
        <xdr:cNvSpPr txBox="1"/>
      </xdr:nvSpPr>
      <xdr:spPr>
        <a:xfrm>
          <a:off x="13202709" y="167215"/>
          <a:ext cx="3748616" cy="2455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Last Update: </a:t>
          </a:r>
          <a:r>
            <a:rPr lang="en-US" sz="1200" b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10 April</a:t>
          </a:r>
          <a:r>
            <a:rPr lang="en-US" sz="12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2023, Monday</a:t>
          </a:r>
          <a:endParaRPr lang="en-US" sz="12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2</xdr:row>
      <xdr:rowOff>93131</xdr:rowOff>
    </xdr:from>
    <xdr:to>
      <xdr:col>1</xdr:col>
      <xdr:colOff>476250</xdr:colOff>
      <xdr:row>4</xdr:row>
      <xdr:rowOff>105834</xdr:rowOff>
    </xdr:to>
    <xdr:sp macro="" textlink="">
      <xdr:nvSpPr>
        <xdr:cNvPr id="8" name="TextBox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F18D25-1B6E-46AC-9808-DA6E2F035E37}"/>
            </a:ext>
          </a:extLst>
        </xdr:cNvPr>
        <xdr:cNvSpPr txBox="1"/>
      </xdr:nvSpPr>
      <xdr:spPr>
        <a:xfrm>
          <a:off x="0" y="702731"/>
          <a:ext cx="1781175" cy="393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200" b="1">
              <a:solidFill>
                <a:schemeClr val="bg2">
                  <a:lumMod val="9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Old Customer</a:t>
          </a:r>
        </a:p>
      </xdr:txBody>
    </xdr:sp>
    <xdr:clientData/>
  </xdr:twoCellAnchor>
  <xdr:twoCellAnchor>
    <xdr:from>
      <xdr:col>0</xdr:col>
      <xdr:colOff>0</xdr:colOff>
      <xdr:row>4</xdr:row>
      <xdr:rowOff>171448</xdr:rowOff>
    </xdr:from>
    <xdr:to>
      <xdr:col>1</xdr:col>
      <xdr:colOff>476250</xdr:colOff>
      <xdr:row>6</xdr:row>
      <xdr:rowOff>184151</xdr:rowOff>
    </xdr:to>
    <xdr:sp macro="" textlink="">
      <xdr:nvSpPr>
        <xdr:cNvPr id="9" name="TextBox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A889B9-5AF4-47B8-A052-E97385DFF8C2}"/>
            </a:ext>
          </a:extLst>
        </xdr:cNvPr>
        <xdr:cNvSpPr txBox="1"/>
      </xdr:nvSpPr>
      <xdr:spPr>
        <a:xfrm>
          <a:off x="0" y="1162048"/>
          <a:ext cx="1781175" cy="393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>
                  <a:lumMod val="9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New Customer</a:t>
          </a:r>
        </a:p>
      </xdr:txBody>
    </xdr:sp>
    <xdr:clientData/>
  </xdr:twoCellAnchor>
  <xdr:twoCellAnchor>
    <xdr:from>
      <xdr:col>0</xdr:col>
      <xdr:colOff>0</xdr:colOff>
      <xdr:row>7</xdr:row>
      <xdr:rowOff>59264</xdr:rowOff>
    </xdr:from>
    <xdr:to>
      <xdr:col>1</xdr:col>
      <xdr:colOff>476250</xdr:colOff>
      <xdr:row>9</xdr:row>
      <xdr:rowOff>71967</xdr:rowOff>
    </xdr:to>
    <xdr:sp macro="" textlink="">
      <xdr:nvSpPr>
        <xdr:cNvPr id="10" name="TextBox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793D142-7088-42DF-9DE1-0C2F36175ABA}"/>
            </a:ext>
          </a:extLst>
        </xdr:cNvPr>
        <xdr:cNvSpPr txBox="1"/>
      </xdr:nvSpPr>
      <xdr:spPr>
        <a:xfrm>
          <a:off x="0" y="1621364"/>
          <a:ext cx="1781175" cy="393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Targeted Customer</a:t>
          </a:r>
        </a:p>
      </xdr:txBody>
    </xdr:sp>
    <xdr:clientData/>
  </xdr:twoCellAnchor>
  <xdr:twoCellAnchor>
    <xdr:from>
      <xdr:col>2</xdr:col>
      <xdr:colOff>95248</xdr:colOff>
      <xdr:row>1</xdr:row>
      <xdr:rowOff>137582</xdr:rowOff>
    </xdr:from>
    <xdr:to>
      <xdr:col>5</xdr:col>
      <xdr:colOff>21166</xdr:colOff>
      <xdr:row>5</xdr:row>
      <xdr:rowOff>15662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806BEE3-C1B1-42BB-97AD-9BC6CE084C2B}"/>
            </a:ext>
          </a:extLst>
        </xdr:cNvPr>
        <xdr:cNvSpPr/>
      </xdr:nvSpPr>
      <xdr:spPr>
        <a:xfrm>
          <a:off x="2009773" y="556682"/>
          <a:ext cx="17547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84667</xdr:colOff>
      <xdr:row>1</xdr:row>
      <xdr:rowOff>105832</xdr:rowOff>
    </xdr:from>
    <xdr:to>
      <xdr:col>5</xdr:col>
      <xdr:colOff>21167</xdr:colOff>
      <xdr:row>3</xdr:row>
      <xdr:rowOff>78316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07C568F-F4AF-4633-B19F-B47CB950F931}"/>
            </a:ext>
          </a:extLst>
        </xdr:cNvPr>
        <xdr:cNvSpPr txBox="1"/>
      </xdr:nvSpPr>
      <xdr:spPr>
        <a:xfrm>
          <a:off x="1999192" y="524932"/>
          <a:ext cx="1765300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Customer</a:t>
          </a:r>
        </a:p>
      </xdr:txBody>
    </xdr:sp>
    <xdr:clientData/>
  </xdr:twoCellAnchor>
  <xdr:twoCellAnchor>
    <xdr:from>
      <xdr:col>2</xdr:col>
      <xdr:colOff>74084</xdr:colOff>
      <xdr:row>3</xdr:row>
      <xdr:rowOff>21166</xdr:rowOff>
    </xdr:from>
    <xdr:to>
      <xdr:col>5</xdr:col>
      <xdr:colOff>21167</xdr:colOff>
      <xdr:row>4</xdr:row>
      <xdr:rowOff>184150</xdr:rowOff>
    </xdr:to>
    <xdr:sp macro="" textlink="'Analysis 1'!A5">
      <xdr:nvSpPr>
        <xdr:cNvPr id="13" name="TextBox 12">
          <a:extLst>
            <a:ext uri="{FF2B5EF4-FFF2-40B4-BE49-F238E27FC236}">
              <a16:creationId xmlns:a16="http://schemas.microsoft.com/office/drawing/2014/main" id="{8560F9A8-7DE4-41F8-ACD3-C4E51978DCFB}"/>
            </a:ext>
          </a:extLst>
        </xdr:cNvPr>
        <xdr:cNvSpPr txBox="1"/>
      </xdr:nvSpPr>
      <xdr:spPr>
        <a:xfrm>
          <a:off x="1988609" y="821266"/>
          <a:ext cx="177588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6498718B-9CF8-475A-AC2F-8CE797311502}" type="TxLink">
            <a:rPr lang="en-US" sz="1600" b="1" i="0" u="none" strike="noStrike">
              <a:solidFill>
                <a:srgbClr val="E7306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 3,905 </a:t>
          </a:fld>
          <a:endParaRPr lang="en-US" sz="1600" b="1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224012</xdr:colOff>
      <xdr:row>1</xdr:row>
      <xdr:rowOff>137582</xdr:rowOff>
    </xdr:from>
    <xdr:to>
      <xdr:col>8</xdr:col>
      <xdr:colOff>149930</xdr:colOff>
      <xdr:row>5</xdr:row>
      <xdr:rowOff>15662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F4DF1F2-CB62-49FA-8AB3-039AC332A54D}"/>
            </a:ext>
          </a:extLst>
        </xdr:cNvPr>
        <xdr:cNvSpPr/>
      </xdr:nvSpPr>
      <xdr:spPr>
        <a:xfrm>
          <a:off x="3967337" y="556682"/>
          <a:ext cx="17547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213431</xdr:colOff>
      <xdr:row>1</xdr:row>
      <xdr:rowOff>105832</xdr:rowOff>
    </xdr:from>
    <xdr:to>
      <xdr:col>8</xdr:col>
      <xdr:colOff>52917</xdr:colOff>
      <xdr:row>3</xdr:row>
      <xdr:rowOff>78316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A24FDD6-8E42-417E-B58B-39010A8DE1F2}"/>
            </a:ext>
          </a:extLst>
        </xdr:cNvPr>
        <xdr:cNvSpPr txBox="1"/>
      </xdr:nvSpPr>
      <xdr:spPr>
        <a:xfrm>
          <a:off x="3956756" y="524932"/>
          <a:ext cx="1668286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Product</a:t>
          </a:r>
        </a:p>
      </xdr:txBody>
    </xdr:sp>
    <xdr:clientData/>
  </xdr:twoCellAnchor>
  <xdr:twoCellAnchor>
    <xdr:from>
      <xdr:col>5</xdr:col>
      <xdr:colOff>202848</xdr:colOff>
      <xdr:row>3</xdr:row>
      <xdr:rowOff>21166</xdr:rowOff>
    </xdr:from>
    <xdr:to>
      <xdr:col>8</xdr:col>
      <xdr:colOff>149931</xdr:colOff>
      <xdr:row>4</xdr:row>
      <xdr:rowOff>184150</xdr:rowOff>
    </xdr:to>
    <xdr:sp macro="" textlink="'Analysis 1'!B5">
      <xdr:nvSpPr>
        <xdr:cNvPr id="16" name="TextBox 15">
          <a:extLst>
            <a:ext uri="{FF2B5EF4-FFF2-40B4-BE49-F238E27FC236}">
              <a16:creationId xmlns:a16="http://schemas.microsoft.com/office/drawing/2014/main" id="{1C6AB0F8-65D4-416E-8482-C54A14CAA69F}"/>
            </a:ext>
          </a:extLst>
        </xdr:cNvPr>
        <xdr:cNvSpPr txBox="1"/>
      </xdr:nvSpPr>
      <xdr:spPr>
        <a:xfrm>
          <a:off x="3946173" y="821266"/>
          <a:ext cx="177588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73E3FD2-2CC8-470B-B5D9-6CAF37EE1131}" type="TxLink">
            <a:rPr lang="en-US" sz="1600" b="1" i="0" u="none" strike="noStrike">
              <a:solidFill>
                <a:srgbClr val="E7306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 101 </a:t>
          </a:fld>
          <a:endParaRPr lang="en-US" sz="1600" b="1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352776</xdr:colOff>
      <xdr:row>1</xdr:row>
      <xdr:rowOff>137582</xdr:rowOff>
    </xdr:from>
    <xdr:to>
      <xdr:col>11</xdr:col>
      <xdr:colOff>278694</xdr:colOff>
      <xdr:row>5</xdr:row>
      <xdr:rowOff>15662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4B97CD4-B118-40AE-B349-4753E24BB119}"/>
            </a:ext>
          </a:extLst>
        </xdr:cNvPr>
        <xdr:cNvSpPr/>
      </xdr:nvSpPr>
      <xdr:spPr>
        <a:xfrm>
          <a:off x="5924901" y="556682"/>
          <a:ext cx="17547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342195</xdr:colOff>
      <xdr:row>1</xdr:row>
      <xdr:rowOff>105832</xdr:rowOff>
    </xdr:from>
    <xdr:to>
      <xdr:col>11</xdr:col>
      <xdr:colOff>264584</xdr:colOff>
      <xdr:row>3</xdr:row>
      <xdr:rowOff>78316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A78FACF-59F3-4D94-8FE9-DC5450362272}"/>
            </a:ext>
          </a:extLst>
        </xdr:cNvPr>
        <xdr:cNvSpPr txBox="1"/>
      </xdr:nvSpPr>
      <xdr:spPr>
        <a:xfrm>
          <a:off x="5914320" y="524932"/>
          <a:ext cx="1751189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Transaction</a:t>
          </a:r>
        </a:p>
      </xdr:txBody>
    </xdr:sp>
    <xdr:clientData/>
  </xdr:twoCellAnchor>
  <xdr:twoCellAnchor>
    <xdr:from>
      <xdr:col>8</xdr:col>
      <xdr:colOff>331612</xdr:colOff>
      <xdr:row>3</xdr:row>
      <xdr:rowOff>21166</xdr:rowOff>
    </xdr:from>
    <xdr:to>
      <xdr:col>11</xdr:col>
      <xdr:colOff>278695</xdr:colOff>
      <xdr:row>4</xdr:row>
      <xdr:rowOff>184150</xdr:rowOff>
    </xdr:to>
    <xdr:sp macro="" textlink="'Analysis 1'!C5">
      <xdr:nvSpPr>
        <xdr:cNvPr id="19" name="TextBox 18">
          <a:extLst>
            <a:ext uri="{FF2B5EF4-FFF2-40B4-BE49-F238E27FC236}">
              <a16:creationId xmlns:a16="http://schemas.microsoft.com/office/drawing/2014/main" id="{D53E8908-89BA-44FF-8FD6-A01D7862A259}"/>
            </a:ext>
          </a:extLst>
        </xdr:cNvPr>
        <xdr:cNvSpPr txBox="1"/>
      </xdr:nvSpPr>
      <xdr:spPr>
        <a:xfrm>
          <a:off x="5903737" y="821266"/>
          <a:ext cx="177588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8019D5FB-1201-4005-91CA-4ABA501CEF3C}" type="TxLink">
            <a:rPr lang="en-US" sz="1600" b="1" i="0" u="none" strike="noStrike">
              <a:solidFill>
                <a:srgbClr val="E7306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 19,445 </a:t>
          </a:fld>
          <a:endParaRPr lang="en-US" sz="1600" b="1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481540</xdr:colOff>
      <xdr:row>1</xdr:row>
      <xdr:rowOff>137582</xdr:rowOff>
    </xdr:from>
    <xdr:to>
      <xdr:col>14</xdr:col>
      <xdr:colOff>407458</xdr:colOff>
      <xdr:row>5</xdr:row>
      <xdr:rowOff>15662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54815C99-D72B-4D83-819A-E37EF98C5E36}"/>
            </a:ext>
          </a:extLst>
        </xdr:cNvPr>
        <xdr:cNvSpPr/>
      </xdr:nvSpPr>
      <xdr:spPr>
        <a:xfrm>
          <a:off x="7882465" y="556682"/>
          <a:ext cx="17547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470959</xdr:colOff>
      <xdr:row>1</xdr:row>
      <xdr:rowOff>105832</xdr:rowOff>
    </xdr:from>
    <xdr:to>
      <xdr:col>14</xdr:col>
      <xdr:colOff>15876</xdr:colOff>
      <xdr:row>3</xdr:row>
      <xdr:rowOff>78316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F5DE588-EA6B-4346-AD4E-70588C97492F}"/>
            </a:ext>
          </a:extLst>
        </xdr:cNvPr>
        <xdr:cNvSpPr txBox="1"/>
      </xdr:nvSpPr>
      <xdr:spPr>
        <a:xfrm>
          <a:off x="7871884" y="524932"/>
          <a:ext cx="1373717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 Profit</a:t>
          </a:r>
        </a:p>
      </xdr:txBody>
    </xdr:sp>
    <xdr:clientData/>
  </xdr:twoCellAnchor>
  <xdr:twoCellAnchor>
    <xdr:from>
      <xdr:col>11</xdr:col>
      <xdr:colOff>460376</xdr:colOff>
      <xdr:row>3</xdr:row>
      <xdr:rowOff>21166</xdr:rowOff>
    </xdr:from>
    <xdr:to>
      <xdr:col>14</xdr:col>
      <xdr:colOff>407459</xdr:colOff>
      <xdr:row>4</xdr:row>
      <xdr:rowOff>184150</xdr:rowOff>
    </xdr:to>
    <xdr:sp macro="" textlink="'Analysis 1'!D5">
      <xdr:nvSpPr>
        <xdr:cNvPr id="22" name="TextBox 21">
          <a:extLst>
            <a:ext uri="{FF2B5EF4-FFF2-40B4-BE49-F238E27FC236}">
              <a16:creationId xmlns:a16="http://schemas.microsoft.com/office/drawing/2014/main" id="{30817A0C-28CA-4750-8BB2-55EB60D6304A}"/>
            </a:ext>
          </a:extLst>
        </xdr:cNvPr>
        <xdr:cNvSpPr txBox="1"/>
      </xdr:nvSpPr>
      <xdr:spPr>
        <a:xfrm>
          <a:off x="7861301" y="821266"/>
          <a:ext cx="1775883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9850B19-26B4-4809-A830-B6C4B33EF671}" type="TxLink">
            <a:rPr lang="en-US" sz="1600" b="1" i="0" u="none" strike="noStrike">
              <a:solidFill>
                <a:srgbClr val="E7306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11 Million</a:t>
          </a:fld>
          <a:endParaRPr lang="en-US" sz="1600" b="1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610304</xdr:colOff>
      <xdr:row>1</xdr:row>
      <xdr:rowOff>137582</xdr:rowOff>
    </xdr:from>
    <xdr:to>
      <xdr:col>17</xdr:col>
      <xdr:colOff>536222</xdr:colOff>
      <xdr:row>5</xdr:row>
      <xdr:rowOff>15662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DF01354-03CC-40AD-B086-693BA38A77A0}"/>
            </a:ext>
          </a:extLst>
        </xdr:cNvPr>
        <xdr:cNvSpPr/>
      </xdr:nvSpPr>
      <xdr:spPr>
        <a:xfrm>
          <a:off x="9840029" y="556682"/>
          <a:ext cx="17547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599723</xdr:colOff>
      <xdr:row>1</xdr:row>
      <xdr:rowOff>105832</xdr:rowOff>
    </xdr:from>
    <xdr:to>
      <xdr:col>15</xdr:col>
      <xdr:colOff>571500</xdr:colOff>
      <xdr:row>3</xdr:row>
      <xdr:rowOff>78316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F944083-F877-4945-B410-D1D7DDAF9584}"/>
            </a:ext>
          </a:extLst>
        </xdr:cNvPr>
        <xdr:cNvSpPr txBox="1"/>
      </xdr:nvSpPr>
      <xdr:spPr>
        <a:xfrm>
          <a:off x="9829448" y="524932"/>
          <a:ext cx="581377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Male:</a:t>
          </a:r>
        </a:p>
      </xdr:txBody>
    </xdr:sp>
    <xdr:clientData/>
  </xdr:twoCellAnchor>
  <xdr:twoCellAnchor>
    <xdr:from>
      <xdr:col>14</xdr:col>
      <xdr:colOff>603250</xdr:colOff>
      <xdr:row>3</xdr:row>
      <xdr:rowOff>52914</xdr:rowOff>
    </xdr:from>
    <xdr:to>
      <xdr:col>16</xdr:col>
      <xdr:colOff>254001</xdr:colOff>
      <xdr:row>5</xdr:row>
      <xdr:rowOff>25398</xdr:rowOff>
    </xdr:to>
    <xdr:sp macro="" textlink="'Analysis 1'!G7">
      <xdr:nvSpPr>
        <xdr:cNvPr id="25" name="TextBox 24">
          <a:extLst>
            <a:ext uri="{FF2B5EF4-FFF2-40B4-BE49-F238E27FC236}">
              <a16:creationId xmlns:a16="http://schemas.microsoft.com/office/drawing/2014/main" id="{6DAAA8FB-BAB0-4280-BC45-A9CE7AE68F25}"/>
            </a:ext>
          </a:extLst>
        </xdr:cNvPr>
        <xdr:cNvSpPr txBox="1"/>
      </xdr:nvSpPr>
      <xdr:spPr>
        <a:xfrm>
          <a:off x="9832975" y="853014"/>
          <a:ext cx="869951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A92B53BB-6CAB-498E-88F0-498285911D51}" type="TxLink">
            <a:rPr lang="en-US" sz="1400" b="1" i="0" u="none" strike="noStrike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1.87 K</a:t>
          </a:fld>
          <a:endParaRPr lang="en-US" sz="140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125234</xdr:colOff>
      <xdr:row>1</xdr:row>
      <xdr:rowOff>137582</xdr:rowOff>
    </xdr:from>
    <xdr:to>
      <xdr:col>21</xdr:col>
      <xdr:colOff>51152</xdr:colOff>
      <xdr:row>5</xdr:row>
      <xdr:rowOff>15662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4F76C50A-72FE-47F9-AEB9-BB8C637CA698}"/>
            </a:ext>
          </a:extLst>
        </xdr:cNvPr>
        <xdr:cNvSpPr/>
      </xdr:nvSpPr>
      <xdr:spPr>
        <a:xfrm>
          <a:off x="11793359" y="556682"/>
          <a:ext cx="17547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114653</xdr:colOff>
      <xdr:row>1</xdr:row>
      <xdr:rowOff>105832</xdr:rowOff>
    </xdr:from>
    <xdr:to>
      <xdr:col>20</xdr:col>
      <xdr:colOff>273404</xdr:colOff>
      <xdr:row>3</xdr:row>
      <xdr:rowOff>78316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01D4AA3-1179-46E5-8869-F5DCF19119CB}"/>
            </a:ext>
          </a:extLst>
        </xdr:cNvPr>
        <xdr:cNvSpPr txBox="1"/>
      </xdr:nvSpPr>
      <xdr:spPr>
        <a:xfrm>
          <a:off x="11782778" y="524932"/>
          <a:ext cx="1377951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</a:t>
          </a:r>
        </a:p>
      </xdr:txBody>
    </xdr:sp>
    <xdr:clientData/>
  </xdr:twoCellAnchor>
  <xdr:twoCellAnchor>
    <xdr:from>
      <xdr:col>21</xdr:col>
      <xdr:colOff>253998</xdr:colOff>
      <xdr:row>1</xdr:row>
      <xdr:rowOff>137582</xdr:rowOff>
    </xdr:from>
    <xdr:to>
      <xdr:col>24</xdr:col>
      <xdr:colOff>179916</xdr:colOff>
      <xdr:row>5</xdr:row>
      <xdr:rowOff>15662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F199232-F1A3-4F33-9BB5-22DE513F9859}"/>
            </a:ext>
          </a:extLst>
        </xdr:cNvPr>
        <xdr:cNvSpPr/>
      </xdr:nvSpPr>
      <xdr:spPr>
        <a:xfrm>
          <a:off x="13750923" y="556682"/>
          <a:ext cx="1754718" cy="640080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243417</xdr:colOff>
      <xdr:row>1</xdr:row>
      <xdr:rowOff>105832</xdr:rowOff>
    </xdr:from>
    <xdr:to>
      <xdr:col>23</xdr:col>
      <xdr:colOff>402168</xdr:colOff>
      <xdr:row>3</xdr:row>
      <xdr:rowOff>78316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EFB79FC-50E2-4022-B16F-7DDCD6DF0134}"/>
            </a:ext>
          </a:extLst>
        </xdr:cNvPr>
        <xdr:cNvSpPr txBox="1"/>
      </xdr:nvSpPr>
      <xdr:spPr>
        <a:xfrm>
          <a:off x="13740342" y="524932"/>
          <a:ext cx="1377951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Own a Car</a:t>
          </a:r>
        </a:p>
      </xdr:txBody>
    </xdr:sp>
    <xdr:clientData/>
  </xdr:twoCellAnchor>
  <xdr:twoCellAnchor>
    <xdr:from>
      <xdr:col>15</xdr:col>
      <xdr:colOff>445206</xdr:colOff>
      <xdr:row>1</xdr:row>
      <xdr:rowOff>110064</xdr:rowOff>
    </xdr:from>
    <xdr:to>
      <xdr:col>16</xdr:col>
      <xdr:colOff>353484</xdr:colOff>
      <xdr:row>3</xdr:row>
      <xdr:rowOff>82548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9D4995C-7307-42A2-8CED-20038C7D05E8}"/>
            </a:ext>
          </a:extLst>
        </xdr:cNvPr>
        <xdr:cNvSpPr txBox="1"/>
      </xdr:nvSpPr>
      <xdr:spPr>
        <a:xfrm>
          <a:off x="10284531" y="529164"/>
          <a:ext cx="517878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Count</a:t>
          </a:r>
        </a:p>
      </xdr:txBody>
    </xdr:sp>
    <xdr:clientData/>
  </xdr:twoCellAnchor>
  <xdr:twoCellAnchor>
    <xdr:from>
      <xdr:col>16</xdr:col>
      <xdr:colOff>608190</xdr:colOff>
      <xdr:row>1</xdr:row>
      <xdr:rowOff>82548</xdr:rowOff>
    </xdr:from>
    <xdr:to>
      <xdr:col>17</xdr:col>
      <xdr:colOff>516468</xdr:colOff>
      <xdr:row>3</xdr:row>
      <xdr:rowOff>55032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6F2CABC-D240-4ED9-8F6C-A15A1209E50B}"/>
            </a:ext>
          </a:extLst>
        </xdr:cNvPr>
        <xdr:cNvSpPr txBox="1"/>
      </xdr:nvSpPr>
      <xdr:spPr>
        <a:xfrm>
          <a:off x="11057115" y="501648"/>
          <a:ext cx="517878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Profit</a:t>
          </a:r>
        </a:p>
      </xdr:txBody>
    </xdr:sp>
    <xdr:clientData/>
  </xdr:twoCellAnchor>
  <xdr:twoCellAnchor>
    <xdr:from>
      <xdr:col>16</xdr:col>
      <xdr:colOff>455084</xdr:colOff>
      <xdr:row>2</xdr:row>
      <xdr:rowOff>57149</xdr:rowOff>
    </xdr:from>
    <xdr:to>
      <xdr:col>16</xdr:col>
      <xdr:colOff>518584</xdr:colOff>
      <xdr:row>4</xdr:row>
      <xdr:rowOff>137584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5CE3550-58B4-4AA4-B441-1D724A31F426}"/>
            </a:ext>
          </a:extLst>
        </xdr:cNvPr>
        <xdr:cNvSpPr/>
      </xdr:nvSpPr>
      <xdr:spPr>
        <a:xfrm>
          <a:off x="10904009" y="666749"/>
          <a:ext cx="63500" cy="461435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518585</xdr:colOff>
      <xdr:row>3</xdr:row>
      <xdr:rowOff>116415</xdr:rowOff>
    </xdr:from>
    <xdr:to>
      <xdr:col>16</xdr:col>
      <xdr:colOff>522820</xdr:colOff>
      <xdr:row>5</xdr:row>
      <xdr:rowOff>8464</xdr:rowOff>
    </xdr:to>
    <xdr:sp macro="" textlink="'Analysis 1'!H7">
      <xdr:nvSpPr>
        <xdr:cNvPr id="34" name="TextBox 33">
          <a:extLst>
            <a:ext uri="{FF2B5EF4-FFF2-40B4-BE49-F238E27FC236}">
              <a16:creationId xmlns:a16="http://schemas.microsoft.com/office/drawing/2014/main" id="{709F1E16-506E-471F-96B0-0D662E9488A5}"/>
            </a:ext>
          </a:extLst>
        </xdr:cNvPr>
        <xdr:cNvSpPr txBox="1"/>
      </xdr:nvSpPr>
      <xdr:spPr>
        <a:xfrm>
          <a:off x="10357910" y="916515"/>
          <a:ext cx="613835" cy="27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6C430019-455C-4C09-B82F-B9A49AB2588F}" type="TxLink">
            <a:rPr lang="en-US" sz="1100" b="1" i="0" u="none" strike="noStrike">
              <a:solidFill>
                <a:srgbClr val="E73065"/>
              </a:solidFill>
              <a:latin typeface="Calibri"/>
              <a:ea typeface="+mn-ea"/>
              <a:cs typeface="Calibri"/>
            </a:rPr>
            <a:t>48%</a:t>
          </a:fld>
          <a:endParaRPr lang="en-US" sz="1400" b="1">
            <a:solidFill>
              <a:srgbClr val="E73065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508000</xdr:colOff>
      <xdr:row>2</xdr:row>
      <xdr:rowOff>110064</xdr:rowOff>
    </xdr:from>
    <xdr:to>
      <xdr:col>17</xdr:col>
      <xdr:colOff>575735</xdr:colOff>
      <xdr:row>4</xdr:row>
      <xdr:rowOff>82548</xdr:rowOff>
    </xdr:to>
    <xdr:sp macro="" textlink="'Analysis 1 (2)'!G7">
      <xdr:nvSpPr>
        <xdr:cNvPr id="35" name="TextBox 34">
          <a:extLst>
            <a:ext uri="{FF2B5EF4-FFF2-40B4-BE49-F238E27FC236}">
              <a16:creationId xmlns:a16="http://schemas.microsoft.com/office/drawing/2014/main" id="{F2724733-B990-44E6-B60D-05B3FFEBE9DA}"/>
            </a:ext>
          </a:extLst>
        </xdr:cNvPr>
        <xdr:cNvSpPr txBox="1"/>
      </xdr:nvSpPr>
      <xdr:spPr>
        <a:xfrm>
          <a:off x="10956925" y="719664"/>
          <a:ext cx="677335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EAE4FF6D-435F-4C03-A250-FBEB50A0ED1B}" type="TxLink">
            <a:rPr lang="en-US" sz="14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5.1 M</a:t>
          </a:fld>
          <a:endParaRPr lang="en-US" sz="140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586319</xdr:colOff>
      <xdr:row>3</xdr:row>
      <xdr:rowOff>141816</xdr:rowOff>
    </xdr:from>
    <xdr:to>
      <xdr:col>17</xdr:col>
      <xdr:colOff>590554</xdr:colOff>
      <xdr:row>5</xdr:row>
      <xdr:rowOff>33865</xdr:rowOff>
    </xdr:to>
    <xdr:sp macro="" textlink="'Analysis 1 (2)'!H7">
      <xdr:nvSpPr>
        <xdr:cNvPr id="36" name="TextBox 35">
          <a:extLst>
            <a:ext uri="{FF2B5EF4-FFF2-40B4-BE49-F238E27FC236}">
              <a16:creationId xmlns:a16="http://schemas.microsoft.com/office/drawing/2014/main" id="{3AC72137-C33F-4928-9B24-0729B98A1A77}"/>
            </a:ext>
          </a:extLst>
        </xdr:cNvPr>
        <xdr:cNvSpPr txBox="1"/>
      </xdr:nvSpPr>
      <xdr:spPr>
        <a:xfrm>
          <a:off x="11035244" y="941916"/>
          <a:ext cx="613835" cy="27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E5FCE8B0-40FB-4021-AC8D-BAEBE1D0EC02}" type="TxLink">
            <a:rPr lang="en-US" sz="1100" b="1" i="0" u="none" strike="noStrike">
              <a:solidFill>
                <a:srgbClr val="E73065"/>
              </a:solidFill>
              <a:latin typeface="Calibri"/>
              <a:ea typeface="+mn-ea"/>
              <a:cs typeface="Calibri"/>
            </a:rPr>
            <a:pPr marL="0" indent="0" algn="r"/>
            <a:t>49%</a:t>
          </a:fld>
          <a:endParaRPr lang="en-US" sz="1100" b="1" i="0" u="none" strike="noStrike">
            <a:solidFill>
              <a:srgbClr val="E7306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18</xdr:col>
      <xdr:colOff>110066</xdr:colOff>
      <xdr:row>3</xdr:row>
      <xdr:rowOff>57148</xdr:rowOff>
    </xdr:from>
    <xdr:to>
      <xdr:col>19</xdr:col>
      <xdr:colOff>374651</xdr:colOff>
      <xdr:row>5</xdr:row>
      <xdr:rowOff>29632</xdr:rowOff>
    </xdr:to>
    <xdr:sp macro="" textlink="'Analysis 1'!G6">
      <xdr:nvSpPr>
        <xdr:cNvPr id="37" name="TextBox 36">
          <a:extLst>
            <a:ext uri="{FF2B5EF4-FFF2-40B4-BE49-F238E27FC236}">
              <a16:creationId xmlns:a16="http://schemas.microsoft.com/office/drawing/2014/main" id="{CE0DB178-DC18-41A5-A443-6018DC1A0E95}"/>
            </a:ext>
          </a:extLst>
        </xdr:cNvPr>
        <xdr:cNvSpPr txBox="1"/>
      </xdr:nvSpPr>
      <xdr:spPr>
        <a:xfrm>
          <a:off x="11778191" y="857248"/>
          <a:ext cx="874185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A7D640FF-2EFF-4613-960D-3A9AB926AD51}" type="TxLink">
            <a:rPr lang="en-US" sz="1400" b="1" i="0" u="none" strike="noStrike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2.04 K</a:t>
          </a:fld>
          <a:endParaRPr lang="en-US" sz="140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47273</xdr:colOff>
      <xdr:row>1</xdr:row>
      <xdr:rowOff>114298</xdr:rowOff>
    </xdr:from>
    <xdr:to>
      <xdr:col>19</xdr:col>
      <xdr:colOff>569384</xdr:colOff>
      <xdr:row>3</xdr:row>
      <xdr:rowOff>86782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D15D2D6-ADA4-4141-B3AA-DA51792C2D6E}"/>
            </a:ext>
          </a:extLst>
        </xdr:cNvPr>
        <xdr:cNvSpPr txBox="1"/>
      </xdr:nvSpPr>
      <xdr:spPr>
        <a:xfrm>
          <a:off x="12324998" y="533398"/>
          <a:ext cx="522111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Count</a:t>
          </a:r>
        </a:p>
      </xdr:txBody>
    </xdr:sp>
    <xdr:clientData/>
  </xdr:twoCellAnchor>
  <xdr:twoCellAnchor>
    <xdr:from>
      <xdr:col>20</xdr:col>
      <xdr:colOff>115007</xdr:colOff>
      <xdr:row>1</xdr:row>
      <xdr:rowOff>86782</xdr:rowOff>
    </xdr:from>
    <xdr:to>
      <xdr:col>21</xdr:col>
      <xdr:colOff>23284</xdr:colOff>
      <xdr:row>3</xdr:row>
      <xdr:rowOff>59266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1E3DC32-11D9-450A-9FE3-3F16917E8619}"/>
            </a:ext>
          </a:extLst>
        </xdr:cNvPr>
        <xdr:cNvSpPr txBox="1"/>
      </xdr:nvSpPr>
      <xdr:spPr>
        <a:xfrm>
          <a:off x="13002332" y="505882"/>
          <a:ext cx="517877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Profit</a:t>
          </a:r>
        </a:p>
      </xdr:txBody>
    </xdr:sp>
    <xdr:clientData/>
  </xdr:twoCellAnchor>
  <xdr:twoCellAnchor>
    <xdr:from>
      <xdr:col>19</xdr:col>
      <xdr:colOff>25402</xdr:colOff>
      <xdr:row>3</xdr:row>
      <xdr:rowOff>120649</xdr:rowOff>
    </xdr:from>
    <xdr:to>
      <xdr:col>20</xdr:col>
      <xdr:colOff>29637</xdr:colOff>
      <xdr:row>5</xdr:row>
      <xdr:rowOff>12698</xdr:rowOff>
    </xdr:to>
    <xdr:sp macro="" textlink="'Analysis 1'!H6">
      <xdr:nvSpPr>
        <xdr:cNvPr id="40" name="TextBox 39">
          <a:extLst>
            <a:ext uri="{FF2B5EF4-FFF2-40B4-BE49-F238E27FC236}">
              <a16:creationId xmlns:a16="http://schemas.microsoft.com/office/drawing/2014/main" id="{ABD70765-AB25-4CCD-9DC0-11BEC9913450}"/>
            </a:ext>
          </a:extLst>
        </xdr:cNvPr>
        <xdr:cNvSpPr txBox="1"/>
      </xdr:nvSpPr>
      <xdr:spPr>
        <a:xfrm>
          <a:off x="12303127" y="920749"/>
          <a:ext cx="613835" cy="27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075EC4A4-CBBE-45EB-BD8C-E92A153E2B17}" type="TxLink">
            <a:rPr lang="en-US" sz="1100" b="1" i="0" u="none" strike="noStrike">
              <a:solidFill>
                <a:srgbClr val="E73065"/>
              </a:solidFill>
              <a:latin typeface="Calibri"/>
              <a:ea typeface="+mn-ea"/>
              <a:cs typeface="Calibri"/>
            </a:rPr>
            <a:pPr marL="0" indent="0" algn="r"/>
            <a:t>52%</a:t>
          </a:fld>
          <a:endParaRPr lang="en-US" sz="1100" b="1" i="0" u="none" strike="noStrike">
            <a:solidFill>
              <a:srgbClr val="E7306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431800</xdr:colOff>
      <xdr:row>2</xdr:row>
      <xdr:rowOff>114298</xdr:rowOff>
    </xdr:from>
    <xdr:to>
      <xdr:col>21</xdr:col>
      <xdr:colOff>82551</xdr:colOff>
      <xdr:row>4</xdr:row>
      <xdr:rowOff>86782</xdr:rowOff>
    </xdr:to>
    <xdr:sp macro="" textlink="'Analysis 1 (2)'!G6">
      <xdr:nvSpPr>
        <xdr:cNvPr id="41" name="TextBox 40">
          <a:extLst>
            <a:ext uri="{FF2B5EF4-FFF2-40B4-BE49-F238E27FC236}">
              <a16:creationId xmlns:a16="http://schemas.microsoft.com/office/drawing/2014/main" id="{9A181975-FB28-4D81-834F-D5CAD299FEB8}"/>
            </a:ext>
          </a:extLst>
        </xdr:cNvPr>
        <xdr:cNvSpPr txBox="1"/>
      </xdr:nvSpPr>
      <xdr:spPr>
        <a:xfrm>
          <a:off x="12709525" y="723898"/>
          <a:ext cx="869951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3A93B49F-FE04-4B9B-9E92-B0BD649E0228}" type="TxLink">
            <a:rPr lang="en-US" sz="14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r"/>
            <a:t>5.3 M</a:t>
          </a:fld>
          <a:endParaRPr lang="en-US" sz="1400" b="1">
            <a:solidFill>
              <a:schemeClr val="bg2">
                <a:lumMod val="25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93136</xdr:colOff>
      <xdr:row>3</xdr:row>
      <xdr:rowOff>146050</xdr:rowOff>
    </xdr:from>
    <xdr:to>
      <xdr:col>21</xdr:col>
      <xdr:colOff>97370</xdr:colOff>
      <xdr:row>5</xdr:row>
      <xdr:rowOff>38099</xdr:rowOff>
    </xdr:to>
    <xdr:sp macro="" textlink="'Analysis 1 (2)'!H6">
      <xdr:nvSpPr>
        <xdr:cNvPr id="42" name="TextBox 41">
          <a:extLst>
            <a:ext uri="{FF2B5EF4-FFF2-40B4-BE49-F238E27FC236}">
              <a16:creationId xmlns:a16="http://schemas.microsoft.com/office/drawing/2014/main" id="{1DB64E1D-4F9C-4D47-95B0-423B27923A44}"/>
            </a:ext>
          </a:extLst>
        </xdr:cNvPr>
        <xdr:cNvSpPr txBox="1"/>
      </xdr:nvSpPr>
      <xdr:spPr>
        <a:xfrm>
          <a:off x="12980461" y="946150"/>
          <a:ext cx="613834" cy="27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BE073EE-593D-4BF4-8CCA-6EB709E11238}" type="TxLink">
            <a:rPr lang="en-US" sz="1100" b="1" i="0" u="none" strike="noStrike">
              <a:solidFill>
                <a:srgbClr val="E73065"/>
              </a:solidFill>
              <a:latin typeface="Calibri"/>
              <a:ea typeface="+mn-ea"/>
              <a:cs typeface="Calibri"/>
            </a:rPr>
            <a:pPr marL="0" indent="0" algn="r"/>
            <a:t>51%</a:t>
          </a:fld>
          <a:endParaRPr lang="en-US" sz="1100" b="1" i="0" u="none" strike="noStrike">
            <a:solidFill>
              <a:srgbClr val="E7306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20</xdr:col>
      <xdr:colOff>35984</xdr:colOff>
      <xdr:row>2</xdr:row>
      <xdr:rowOff>71966</xdr:rowOff>
    </xdr:from>
    <xdr:to>
      <xdr:col>20</xdr:col>
      <xdr:colOff>99484</xdr:colOff>
      <xdr:row>4</xdr:row>
      <xdr:rowOff>152401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CEC9CC09-7437-45AB-AEEF-473F5ED1266F}"/>
            </a:ext>
          </a:extLst>
        </xdr:cNvPr>
        <xdr:cNvSpPr/>
      </xdr:nvSpPr>
      <xdr:spPr>
        <a:xfrm>
          <a:off x="12923309" y="681566"/>
          <a:ext cx="63500" cy="461435"/>
        </a:xfrm>
        <a:prstGeom prst="rect">
          <a:avLst/>
        </a:prstGeom>
        <a:solidFill>
          <a:srgbClr val="FFFFFF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296334</xdr:colOff>
      <xdr:row>3</xdr:row>
      <xdr:rowOff>74085</xdr:rowOff>
    </xdr:from>
    <xdr:to>
      <xdr:col>24</xdr:col>
      <xdr:colOff>127000</xdr:colOff>
      <xdr:row>5</xdr:row>
      <xdr:rowOff>127001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03E83D9-48D5-44A1-BC09-5B0A8D9E5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305506</xdr:colOff>
      <xdr:row>2</xdr:row>
      <xdr:rowOff>139698</xdr:rowOff>
    </xdr:from>
    <xdr:to>
      <xdr:col>22</xdr:col>
      <xdr:colOff>213784</xdr:colOff>
      <xdr:row>4</xdr:row>
      <xdr:rowOff>112182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FEA38CC-FD43-4560-8A11-83CC131212FA}"/>
            </a:ext>
          </a:extLst>
        </xdr:cNvPr>
        <xdr:cNvSpPr txBox="1"/>
      </xdr:nvSpPr>
      <xdr:spPr>
        <a:xfrm>
          <a:off x="13802431" y="749298"/>
          <a:ext cx="517878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No</a:t>
          </a:r>
        </a:p>
      </xdr:txBody>
    </xdr:sp>
    <xdr:clientData/>
  </xdr:twoCellAnchor>
  <xdr:twoCellAnchor>
    <xdr:from>
      <xdr:col>22</xdr:col>
      <xdr:colOff>426157</xdr:colOff>
      <xdr:row>2</xdr:row>
      <xdr:rowOff>154514</xdr:rowOff>
    </xdr:from>
    <xdr:to>
      <xdr:col>23</xdr:col>
      <xdr:colOff>334435</xdr:colOff>
      <xdr:row>4</xdr:row>
      <xdr:rowOff>126998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888FC9-67EC-48A1-B483-D96480F8E17E}"/>
            </a:ext>
          </a:extLst>
        </xdr:cNvPr>
        <xdr:cNvSpPr txBox="1"/>
      </xdr:nvSpPr>
      <xdr:spPr>
        <a:xfrm>
          <a:off x="14532682" y="764114"/>
          <a:ext cx="517878" cy="3534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1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Yes</a:t>
          </a:r>
        </a:p>
      </xdr:txBody>
    </xdr:sp>
    <xdr:clientData/>
  </xdr:twoCellAnchor>
  <xdr:twoCellAnchor>
    <xdr:from>
      <xdr:col>21</xdr:col>
      <xdr:colOff>410634</xdr:colOff>
      <xdr:row>2</xdr:row>
      <xdr:rowOff>167216</xdr:rowOff>
    </xdr:from>
    <xdr:to>
      <xdr:col>22</xdr:col>
      <xdr:colOff>414869</xdr:colOff>
      <xdr:row>4</xdr:row>
      <xdr:rowOff>59265</xdr:rowOff>
    </xdr:to>
    <xdr:sp macro="" textlink="'Analysis 2'!B11">
      <xdr:nvSpPr>
        <xdr:cNvPr id="47" name="TextBox 46">
          <a:extLst>
            <a:ext uri="{FF2B5EF4-FFF2-40B4-BE49-F238E27FC236}">
              <a16:creationId xmlns:a16="http://schemas.microsoft.com/office/drawing/2014/main" id="{C039649E-4509-47F6-8185-A4AA21B5B701}"/>
            </a:ext>
          </a:extLst>
        </xdr:cNvPr>
        <xdr:cNvSpPr txBox="1"/>
      </xdr:nvSpPr>
      <xdr:spPr>
        <a:xfrm>
          <a:off x="13907559" y="776816"/>
          <a:ext cx="613835" cy="27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95A1E1B8-E6DD-4585-A49B-B202FBEC264F}" type="TxLink">
            <a:rPr lang="en-US" sz="1100" b="1" i="0" u="none" strike="noStrike">
              <a:solidFill>
                <a:srgbClr val="E73065"/>
              </a:solidFill>
              <a:latin typeface="Calibri"/>
              <a:ea typeface="+mn-ea"/>
              <a:cs typeface="Calibri"/>
            </a:rPr>
            <a:pPr marL="0" indent="0" algn="r"/>
            <a:t>49.6%</a:t>
          </a:fld>
          <a:endParaRPr lang="en-US" sz="1100" b="1" i="0" u="none" strike="noStrike">
            <a:solidFill>
              <a:srgbClr val="E7306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23</xdr:col>
      <xdr:colOff>12701</xdr:colOff>
      <xdr:row>2</xdr:row>
      <xdr:rowOff>182032</xdr:rowOff>
    </xdr:from>
    <xdr:to>
      <xdr:col>24</xdr:col>
      <xdr:colOff>16935</xdr:colOff>
      <xdr:row>4</xdr:row>
      <xdr:rowOff>74081</xdr:rowOff>
    </xdr:to>
    <xdr:sp macro="" textlink="'Analysis 2'!B12">
      <xdr:nvSpPr>
        <xdr:cNvPr id="48" name="TextBox 47">
          <a:extLst>
            <a:ext uri="{FF2B5EF4-FFF2-40B4-BE49-F238E27FC236}">
              <a16:creationId xmlns:a16="http://schemas.microsoft.com/office/drawing/2014/main" id="{06A32B40-1150-4F80-BB89-FF3C63852F5D}"/>
            </a:ext>
          </a:extLst>
        </xdr:cNvPr>
        <xdr:cNvSpPr txBox="1"/>
      </xdr:nvSpPr>
      <xdr:spPr>
        <a:xfrm>
          <a:off x="14728826" y="791632"/>
          <a:ext cx="613834" cy="273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E44565A-893F-48F1-ACAA-B14989BE1C24}" type="TxLink">
            <a:rPr lang="en-US" sz="1100" b="1" i="0" u="none" strike="noStrike">
              <a:solidFill>
                <a:srgbClr val="E73065"/>
              </a:solidFill>
              <a:latin typeface="Calibri"/>
              <a:ea typeface="+mn-ea"/>
              <a:cs typeface="Calibri"/>
            </a:rPr>
            <a:pPr marL="0" indent="0" algn="r"/>
            <a:t>50.4%</a:t>
          </a:fld>
          <a:endParaRPr lang="en-US" sz="1100" b="1" i="0" u="none" strike="noStrike">
            <a:solidFill>
              <a:srgbClr val="E73065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51856</xdr:colOff>
      <xdr:row>5</xdr:row>
      <xdr:rowOff>69849</xdr:rowOff>
    </xdr:from>
    <xdr:to>
      <xdr:col>24</xdr:col>
      <xdr:colOff>222249</xdr:colOff>
      <xdr:row>5</xdr:row>
      <xdr:rowOff>127000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725A773A-A527-4D31-A6C4-3BFD170DF6E8}"/>
            </a:ext>
          </a:extLst>
        </xdr:cNvPr>
        <xdr:cNvSpPr/>
      </xdr:nvSpPr>
      <xdr:spPr>
        <a:xfrm>
          <a:off x="1967439" y="1255182"/>
          <a:ext cx="13674727" cy="57151"/>
        </a:xfrm>
        <a:prstGeom prst="rect">
          <a:avLst/>
        </a:prstGeom>
        <a:solidFill>
          <a:srgbClr val="E73065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303210</xdr:colOff>
      <xdr:row>5</xdr:row>
      <xdr:rowOff>84668</xdr:rowOff>
    </xdr:from>
    <xdr:to>
      <xdr:col>13</xdr:col>
      <xdr:colOff>360361</xdr:colOff>
      <xdr:row>49</xdr:row>
      <xdr:rowOff>177272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6175760E-6D5D-43B5-B259-5B74B6DED259}"/>
            </a:ext>
          </a:extLst>
        </xdr:cNvPr>
        <xdr:cNvSpPr/>
      </xdr:nvSpPr>
      <xdr:spPr>
        <a:xfrm rot="5400000">
          <a:off x="4762234" y="5478727"/>
          <a:ext cx="8474604" cy="57151"/>
        </a:xfrm>
        <a:prstGeom prst="rect">
          <a:avLst/>
        </a:prstGeom>
        <a:solidFill>
          <a:srgbClr val="E73065"/>
        </a:solidFill>
        <a:ln>
          <a:noFill/>
        </a:ln>
        <a:effectLst>
          <a:outerShdw blurRad="50800" dist="38100" dir="2700000" algn="tl" rotWithShape="0">
            <a:prstClr val="black">
              <a:alpha val="33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755130092592" backgroundQuery="1" createdVersion="8" refreshedVersion="8" minRefreshableVersion="3" recordCount="0" supportSubquery="1" supportAdvancedDrill="1" xr:uid="{23F91D27-4C88-47AC-955B-71A19B43660B}">
  <cacheSource type="external" connectionId="10"/>
  <cacheFields count="2">
    <cacheField name="[Measures].[Sum of customer_id]" caption="Sum of customer_id" numFmtId="0" hierarchy="83" level="32767"/>
    <cacheField name="[Measures].[Distinct Count of customer_id]" caption="Distinct Count of customer_id" numFmtId="0" hierarchy="90" level="32767"/>
  </cacheFields>
  <cacheHierarchies count="100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773362615742" backgroundQuery="1" createdVersion="8" refreshedVersion="8" minRefreshableVersion="3" recordCount="0" supportSubquery="1" supportAdvancedDrill="1" xr:uid="{7D99A9F2-4CD4-49AA-BFC9-008A2ADEB7EC}">
  <cacheSource type="external" connectionId="10"/>
  <cacheFields count="1">
    <cacheField name="[Measures].[Count of first_name]" caption="Count of first_name" numFmtId="0" hierarchy="98" level="32767"/>
  </cacheFields>
  <cacheHierarchies count="100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77378171296" backgroundQuery="1" createdVersion="8" refreshedVersion="8" minRefreshableVersion="3" recordCount="0" supportSubquery="1" supportAdvancedDrill="1" xr:uid="{4976CB5F-AFE3-4857-A9D4-037AEDC25532}">
  <cacheSource type="external" connectionId="10"/>
  <cacheFields count="3">
    <cacheField name="[NewCustomerList].[gender].[gender]" caption="gender" numFmtId="0" hierarchy="28" level="1">
      <sharedItems count="3">
        <s v="Female"/>
        <s v="Male"/>
        <s v="Unspecified"/>
      </sharedItems>
    </cacheField>
    <cacheField name="[Measures].[Count of first_name]" caption="Count of first_name" numFmtId="0" hierarchy="98" level="32767"/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2" memberValueDatatype="130" unbalanced="0">
      <fieldsUsage count="2">
        <fieldUsage x="-1"/>
        <fieldUsage x="0"/>
      </fieldsUsage>
    </cacheHierarchy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774953935186" backgroundQuery="1" createdVersion="8" refreshedVersion="8" minRefreshableVersion="3" recordCount="0" supportSubquery="1" supportAdvancedDrill="1" xr:uid="{52E7A575-EF1A-48B2-9451-BB7265687822}">
  <cacheSource type="external" connectionId="10"/>
  <cacheFields count="3">
    <cacheField name="[NewCustomerList].[job_industry_category].[job_industry_category]" caption="job_industry_category" numFmtId="0" hierarchy="32" level="1">
      <sharedItems count="10">
        <s v="Argiculture"/>
        <s v="Entertainment"/>
        <s v="Financial Services"/>
        <s v="Health"/>
        <s v="IT"/>
        <s v="Manufacturing"/>
        <s v="n/a"/>
        <s v="Property"/>
        <s v="Retail"/>
        <s v="Telecommunications"/>
      </sharedItems>
    </cacheField>
    <cacheField name="[Measures].[Count of first_name]" caption="Count of first_name" numFmtId="0" hierarchy="98" level="32767"/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2" memberValueDatatype="130" unbalanced="0">
      <fieldsUsage count="2">
        <fieldUsage x="-1"/>
        <fieldUsage x="0"/>
      </fieldsUsage>
    </cacheHierarchy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775174189817" backgroundQuery="1" createdVersion="8" refreshedVersion="8" minRefreshableVersion="3" recordCount="0" supportSubquery="1" supportAdvancedDrill="1" xr:uid="{212BC4F8-F281-4154-8575-10BD32F5D573}">
  <cacheSource type="external" connectionId="10"/>
  <cacheFields count="2">
    <cacheField name="[NewCustomerList].[wealth_segment].[wealth_segment]" caption="wealth_segment" numFmtId="0" hierarchy="33" level="1">
      <sharedItems count="3">
        <s v="Affluent Customer"/>
        <s v="High Net Worth"/>
        <s v="Mass Customer"/>
      </sharedItems>
    </cacheField>
    <cacheField name="[Measures].[Count of first_name]" caption="Count of first_name" numFmtId="0" hierarchy="98" level="32767"/>
  </cacheFields>
  <cacheHierarchies count="100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2" memberValueDatatype="130" unbalanced="0">
      <fieldsUsage count="2">
        <fieldUsage x="-1"/>
        <fieldUsage x="0"/>
      </fieldsUsage>
    </cacheHierarchy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775546412035" backgroundQuery="1" createdVersion="8" refreshedVersion="8" minRefreshableVersion="3" recordCount="0" supportSubquery="1" supportAdvancedDrill="1" xr:uid="{064A6782-C7E0-40FE-B581-6A16B6FE0D1A}">
  <cacheSource type="external" connectionId="10"/>
  <cacheFields count="3">
    <cacheField name="[NewCustomerList].[owns_car].[owns_car]" caption="owns_car" numFmtId="0" hierarchy="35" level="1">
      <sharedItems count="2">
        <s v="No"/>
        <s v="Yes"/>
      </sharedItems>
    </cacheField>
    <cacheField name="[Measures].[Count of first_name]" caption="Count of first_name" numFmtId="0" hierarchy="98" level="32767"/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2" memberValueDatatype="130" unbalanced="0">
      <fieldsUsage count="2">
        <fieldUsage x="-1"/>
        <fieldUsage x="0"/>
      </fieldsUsage>
    </cacheHierarchy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775900462962" backgroundQuery="1" createdVersion="8" refreshedVersion="8" minRefreshableVersion="3" recordCount="0" supportSubquery="1" supportAdvancedDrill="1" xr:uid="{1D1A8488-84B4-4625-9300-E25601A97F31}">
  <cacheSource type="external" connectionId="10"/>
  <cacheFields count="4">
    <cacheField name="[CustomerAddress].[state].[state]" caption="state" numFmtId="0" hierarchy="12" level="1">
      <sharedItems count="3">
        <s v="NSW"/>
        <s v="QLD"/>
        <s v="VIC"/>
      </sharedItems>
    </cacheField>
    <cacheField name="[NewCustomerList].[state].[state]" caption="state" numFmtId="0" hierarchy="39" level="1">
      <sharedItems count="3">
        <s v="NSW"/>
        <s v="QLD"/>
        <s v="VIC"/>
      </sharedItems>
    </cacheField>
    <cacheField name="[Measures].[Count of first_name]" caption="Count of first_name" numFmtId="0" hierarchy="98" level="32767"/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2" memberValueDatatype="130" unbalanced="0">
      <fieldsUsage count="2">
        <fieldUsage x="-1"/>
        <fieldUsage x="0"/>
      </fieldsUsage>
    </cacheHierarchy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2" memberValueDatatype="130" unbalanced="0">
      <fieldsUsage count="2">
        <fieldUsage x="-1"/>
        <fieldUsage x="1"/>
      </fieldsUsage>
    </cacheHierarchy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824601504632" backgroundQuery="1" createdVersion="8" refreshedVersion="8" minRefreshableVersion="3" recordCount="0" supportSubquery="1" supportAdvancedDrill="1" xr:uid="{5825C900-60E6-4A5E-8650-10040AFF6FFD}">
  <cacheSource type="external" connectionId="10"/>
  <cacheFields count="2">
    <cacheField name="[RFM_Table].[Customer Title].[Customer Title]" caption="Customer Title" numFmtId="0" hierarchy="51" level="1">
      <sharedItems containsSemiMixedTypes="0" containsNonDate="0" containsString="0"/>
    </cacheField>
    <cacheField name="[RFM_Table].[customer_id].[customer_id]" caption="customer_id" numFmtId="0" hierarchy="43" level="1">
      <sharedItems containsSemiMixedTypes="0" containsString="0" containsNumber="1" containsInteger="1" minValue="1" maxValue="3500" count="1022">
        <n v="1"/>
        <n v="8"/>
        <n v="13"/>
        <n v="15"/>
        <n v="22"/>
        <n v="28"/>
        <n v="29"/>
        <n v="32"/>
        <n v="38"/>
        <n v="39"/>
        <n v="43"/>
        <n v="47"/>
        <n v="50"/>
        <n v="51"/>
        <n v="52"/>
        <n v="53"/>
        <n v="55"/>
        <n v="57"/>
        <n v="62"/>
        <n v="64"/>
        <n v="68"/>
        <n v="73"/>
        <n v="80"/>
        <n v="83"/>
        <n v="84"/>
        <n v="85"/>
        <n v="87"/>
        <n v="92"/>
        <n v="96"/>
        <n v="97"/>
        <n v="103"/>
        <n v="109"/>
        <n v="110"/>
        <n v="113"/>
        <n v="115"/>
        <n v="117"/>
        <n v="121"/>
        <n v="123"/>
        <n v="125"/>
        <n v="127"/>
        <n v="129"/>
        <n v="131"/>
        <n v="133"/>
        <n v="135"/>
        <n v="136"/>
        <n v="138"/>
        <n v="139"/>
        <n v="140"/>
        <n v="142"/>
        <n v="147"/>
        <n v="148"/>
        <n v="149"/>
        <n v="153"/>
        <n v="154"/>
        <n v="155"/>
        <n v="159"/>
        <n v="167"/>
        <n v="169"/>
        <n v="170"/>
        <n v="171"/>
        <n v="173"/>
        <n v="179"/>
        <n v="180"/>
        <n v="182"/>
        <n v="187"/>
        <n v="190"/>
        <n v="192"/>
        <n v="193"/>
        <n v="196"/>
        <n v="197"/>
        <n v="201"/>
        <n v="203"/>
        <n v="207"/>
        <n v="208"/>
        <n v="211"/>
        <n v="213"/>
        <n v="214"/>
        <n v="218"/>
        <n v="220"/>
        <n v="224"/>
        <n v="227"/>
        <n v="232"/>
        <n v="234"/>
        <n v="235"/>
        <n v="238"/>
        <n v="239"/>
        <n v="244"/>
        <n v="246"/>
        <n v="247"/>
        <n v="249"/>
        <n v="256"/>
        <n v="258"/>
        <n v="259"/>
        <n v="260"/>
        <n v="261"/>
        <n v="265"/>
        <n v="268"/>
        <n v="275"/>
        <n v="276"/>
        <n v="281"/>
        <n v="285"/>
        <n v="292"/>
        <n v="296"/>
        <n v="307"/>
        <n v="311"/>
        <n v="318"/>
        <n v="321"/>
        <n v="322"/>
        <n v="324"/>
        <n v="326"/>
        <n v="330"/>
        <n v="333"/>
        <n v="335"/>
        <n v="337"/>
        <n v="340"/>
        <n v="341"/>
        <n v="343"/>
        <n v="345"/>
        <n v="346"/>
        <n v="347"/>
        <n v="348"/>
        <n v="349"/>
        <n v="354"/>
        <n v="359"/>
        <n v="361"/>
        <n v="366"/>
        <n v="370"/>
        <n v="377"/>
        <n v="378"/>
        <n v="380"/>
        <n v="394"/>
        <n v="395"/>
        <n v="396"/>
        <n v="398"/>
        <n v="405"/>
        <n v="407"/>
        <n v="413"/>
        <n v="414"/>
        <n v="419"/>
        <n v="424"/>
        <n v="425"/>
        <n v="428"/>
        <n v="429"/>
        <n v="432"/>
        <n v="438"/>
        <n v="441"/>
        <n v="444"/>
        <n v="448"/>
        <n v="456"/>
        <n v="458"/>
        <n v="460"/>
        <n v="462"/>
        <n v="464"/>
        <n v="467"/>
        <n v="468"/>
        <n v="471"/>
        <n v="472"/>
        <n v="473"/>
        <n v="478"/>
        <n v="483"/>
        <n v="484"/>
        <n v="487"/>
        <n v="489"/>
        <n v="492"/>
        <n v="495"/>
        <n v="496"/>
        <n v="498"/>
        <n v="499"/>
        <n v="500"/>
        <n v="508"/>
        <n v="509"/>
        <n v="510"/>
        <n v="512"/>
        <n v="515"/>
        <n v="516"/>
        <n v="520"/>
        <n v="523"/>
        <n v="524"/>
        <n v="529"/>
        <n v="534"/>
        <n v="538"/>
        <n v="539"/>
        <n v="542"/>
        <n v="543"/>
        <n v="544"/>
        <n v="545"/>
        <n v="547"/>
        <n v="555"/>
        <n v="562"/>
        <n v="564"/>
        <n v="565"/>
        <n v="566"/>
        <n v="569"/>
        <n v="579"/>
        <n v="580"/>
        <n v="584"/>
        <n v="589"/>
        <n v="590"/>
        <n v="593"/>
        <n v="594"/>
        <n v="598"/>
        <n v="606"/>
        <n v="607"/>
        <n v="608"/>
        <n v="621"/>
        <n v="625"/>
        <n v="626"/>
        <n v="629"/>
        <n v="633"/>
        <n v="637"/>
        <n v="638"/>
        <n v="641"/>
        <n v="642"/>
        <n v="643"/>
        <n v="647"/>
        <n v="651"/>
        <n v="655"/>
        <n v="659"/>
        <n v="664"/>
        <n v="665"/>
        <n v="667"/>
        <n v="669"/>
        <n v="671"/>
        <n v="677"/>
        <n v="681"/>
        <n v="683"/>
        <n v="686"/>
        <n v="687"/>
        <n v="692"/>
        <n v="695"/>
        <n v="696"/>
        <n v="703"/>
        <n v="707"/>
        <n v="711"/>
        <n v="714"/>
        <n v="719"/>
        <n v="721"/>
        <n v="722"/>
        <n v="723"/>
        <n v="727"/>
        <n v="730"/>
        <n v="731"/>
        <n v="742"/>
        <n v="743"/>
        <n v="769"/>
        <n v="780"/>
        <n v="786"/>
        <n v="791"/>
        <n v="793"/>
        <n v="797"/>
        <n v="798"/>
        <n v="815"/>
        <n v="817"/>
        <n v="820"/>
        <n v="824"/>
        <n v="825"/>
        <n v="835"/>
        <n v="842"/>
        <n v="847"/>
        <n v="848"/>
        <n v="853"/>
        <n v="860"/>
        <n v="867"/>
        <n v="871"/>
        <n v="874"/>
        <n v="875"/>
        <n v="879"/>
        <n v="881"/>
        <n v="886"/>
        <n v="887"/>
        <n v="894"/>
        <n v="897"/>
        <n v="902"/>
        <n v="903"/>
        <n v="905"/>
        <n v="906"/>
        <n v="908"/>
        <n v="909"/>
        <n v="910"/>
        <n v="911"/>
        <n v="914"/>
        <n v="918"/>
        <n v="919"/>
        <n v="923"/>
        <n v="924"/>
        <n v="925"/>
        <n v="931"/>
        <n v="932"/>
        <n v="937"/>
        <n v="938"/>
        <n v="941"/>
        <n v="942"/>
        <n v="944"/>
        <n v="945"/>
        <n v="946"/>
        <n v="947"/>
        <n v="951"/>
        <n v="955"/>
        <n v="956"/>
        <n v="963"/>
        <n v="966"/>
        <n v="967"/>
        <n v="968"/>
        <n v="971"/>
        <n v="976"/>
        <n v="977"/>
        <n v="991"/>
        <n v="995"/>
        <n v="998"/>
        <n v="999"/>
        <n v="1003"/>
        <n v="1005"/>
        <n v="1011"/>
        <n v="1017"/>
        <n v="1022"/>
        <n v="1027"/>
        <n v="1030"/>
        <n v="1032"/>
        <n v="1033"/>
        <n v="1034"/>
        <n v="1036"/>
        <n v="1039"/>
        <n v="1040"/>
        <n v="1041"/>
        <n v="1047"/>
        <n v="1049"/>
        <n v="1054"/>
        <n v="1056"/>
        <n v="1058"/>
        <n v="1060"/>
        <n v="1067"/>
        <n v="1068"/>
        <n v="1074"/>
        <n v="1076"/>
        <n v="1090"/>
        <n v="1091"/>
        <n v="1094"/>
        <n v="1096"/>
        <n v="1097"/>
        <n v="1098"/>
        <n v="1099"/>
        <n v="1102"/>
        <n v="1103"/>
        <n v="1110"/>
        <n v="1114"/>
        <n v="1116"/>
        <n v="1117"/>
        <n v="1123"/>
        <n v="1126"/>
        <n v="1131"/>
        <n v="1136"/>
        <n v="1138"/>
        <n v="1143"/>
        <n v="1147"/>
        <n v="1148"/>
        <n v="1149"/>
        <n v="1151"/>
        <n v="1153"/>
        <n v="1154"/>
        <n v="1165"/>
        <n v="1168"/>
        <n v="1175"/>
        <n v="1183"/>
        <n v="1185"/>
        <n v="1187"/>
        <n v="1190"/>
        <n v="1192"/>
        <n v="1199"/>
        <n v="1205"/>
        <n v="1207"/>
        <n v="1211"/>
        <n v="1215"/>
        <n v="1220"/>
        <n v="1227"/>
        <n v="1229"/>
        <n v="1231"/>
        <n v="1234"/>
        <n v="1239"/>
        <n v="1243"/>
        <n v="1250"/>
        <n v="1254"/>
        <n v="1258"/>
        <n v="1259"/>
        <n v="1261"/>
        <n v="1266"/>
        <n v="1274"/>
        <n v="1275"/>
        <n v="1285"/>
        <n v="1287"/>
        <n v="1289"/>
        <n v="1291"/>
        <n v="1293"/>
        <n v="1296"/>
        <n v="1297"/>
        <n v="1298"/>
        <n v="1301"/>
        <n v="1302"/>
        <n v="1303"/>
        <n v="1304"/>
        <n v="1310"/>
        <n v="1313"/>
        <n v="1315"/>
        <n v="1319"/>
        <n v="1329"/>
        <n v="1330"/>
        <n v="1332"/>
        <n v="1338"/>
        <n v="1341"/>
        <n v="1343"/>
        <n v="1346"/>
        <n v="1349"/>
        <n v="1350"/>
        <n v="1353"/>
        <n v="1358"/>
        <n v="1365"/>
        <n v="1366"/>
        <n v="1367"/>
        <n v="1368"/>
        <n v="1374"/>
        <n v="1376"/>
        <n v="1381"/>
        <n v="1383"/>
        <n v="1385"/>
        <n v="1389"/>
        <n v="1397"/>
        <n v="1399"/>
        <n v="1400"/>
        <n v="1407"/>
        <n v="1411"/>
        <n v="1420"/>
        <n v="1421"/>
        <n v="1424"/>
        <n v="1426"/>
        <n v="1427"/>
        <n v="1428"/>
        <n v="1429"/>
        <n v="1431"/>
        <n v="1437"/>
        <n v="1438"/>
        <n v="1440"/>
        <n v="1450"/>
        <n v="1451"/>
        <n v="1452"/>
        <n v="1468"/>
        <n v="1469"/>
        <n v="1472"/>
        <n v="1473"/>
        <n v="1474"/>
        <n v="1475"/>
        <n v="1482"/>
        <n v="1483"/>
        <n v="1494"/>
        <n v="1503"/>
        <n v="1505"/>
        <n v="1506"/>
        <n v="1508"/>
        <n v="1526"/>
        <n v="1533"/>
        <n v="1534"/>
        <n v="1537"/>
        <n v="1539"/>
        <n v="1541"/>
        <n v="1545"/>
        <n v="1546"/>
        <n v="1547"/>
        <n v="1550"/>
        <n v="1552"/>
        <n v="1555"/>
        <n v="1559"/>
        <n v="1561"/>
        <n v="1562"/>
        <n v="1563"/>
        <n v="1566"/>
        <n v="1572"/>
        <n v="1574"/>
        <n v="1584"/>
        <n v="1589"/>
        <n v="1594"/>
        <n v="1596"/>
        <n v="1597"/>
        <n v="1598"/>
        <n v="1599"/>
        <n v="1603"/>
        <n v="1605"/>
        <n v="1606"/>
        <n v="1607"/>
        <n v="1620"/>
        <n v="1633"/>
        <n v="1636"/>
        <n v="1637"/>
        <n v="1641"/>
        <n v="1643"/>
        <n v="1647"/>
        <n v="1651"/>
        <n v="1658"/>
        <n v="1664"/>
        <n v="1665"/>
        <n v="1667"/>
        <n v="1668"/>
        <n v="1669"/>
        <n v="1674"/>
        <n v="1675"/>
        <n v="1677"/>
        <n v="1678"/>
        <n v="1679"/>
        <n v="1680"/>
        <n v="1691"/>
        <n v="1697"/>
        <n v="1698"/>
        <n v="1707"/>
        <n v="1708"/>
        <n v="1709"/>
        <n v="1710"/>
        <n v="1714"/>
        <n v="1721"/>
        <n v="1726"/>
        <n v="1731"/>
        <n v="1742"/>
        <n v="1744"/>
        <n v="1745"/>
        <n v="1747"/>
        <n v="1753"/>
        <n v="1755"/>
        <n v="1758"/>
        <n v="1762"/>
        <n v="1766"/>
        <n v="1769"/>
        <n v="1770"/>
        <n v="1771"/>
        <n v="1772"/>
        <n v="1775"/>
        <n v="1776"/>
        <n v="1777"/>
        <n v="1778"/>
        <n v="1779"/>
        <n v="1785"/>
        <n v="1791"/>
        <n v="1793"/>
        <n v="1796"/>
        <n v="1802"/>
        <n v="1803"/>
        <n v="1807"/>
        <n v="1808"/>
        <n v="1813"/>
        <n v="1814"/>
        <n v="1815"/>
        <n v="1819"/>
        <n v="1822"/>
        <n v="1823"/>
        <n v="1824"/>
        <n v="1826"/>
        <n v="1828"/>
        <n v="1831"/>
        <n v="1833"/>
        <n v="1834"/>
        <n v="1835"/>
        <n v="1841"/>
        <n v="1844"/>
        <n v="1845"/>
        <n v="1848"/>
        <n v="1852"/>
        <n v="1863"/>
        <n v="1864"/>
        <n v="1869"/>
        <n v="1877"/>
        <n v="1879"/>
        <n v="1880"/>
        <n v="1881"/>
        <n v="1884"/>
        <n v="1887"/>
        <n v="1889"/>
        <n v="1890"/>
        <n v="1892"/>
        <n v="1902"/>
        <n v="1913"/>
        <n v="1914"/>
        <n v="1922"/>
        <n v="1929"/>
        <n v="1931"/>
        <n v="1935"/>
        <n v="1936"/>
        <n v="1937"/>
        <n v="1946"/>
        <n v="1947"/>
        <n v="1952"/>
        <n v="1955"/>
        <n v="1957"/>
        <n v="1959"/>
        <n v="1966"/>
        <n v="1967"/>
        <n v="1968"/>
        <n v="1971"/>
        <n v="1978"/>
        <n v="1982"/>
        <n v="1985"/>
        <n v="1986"/>
        <n v="1991"/>
        <n v="1992"/>
        <n v="1993"/>
        <n v="1997"/>
        <n v="2001"/>
        <n v="2004"/>
        <n v="2005"/>
        <n v="2008"/>
        <n v="2011"/>
        <n v="2012"/>
        <n v="2019"/>
        <n v="2020"/>
        <n v="2026"/>
        <n v="2027"/>
        <n v="2029"/>
        <n v="2033"/>
        <n v="2036"/>
        <n v="2039"/>
        <n v="2041"/>
        <n v="2046"/>
        <n v="2048"/>
        <n v="2049"/>
        <n v="2051"/>
        <n v="2052"/>
        <n v="2057"/>
        <n v="2061"/>
        <n v="2068"/>
        <n v="2071"/>
        <n v="2072"/>
        <n v="2076"/>
        <n v="2080"/>
        <n v="2082"/>
        <n v="2083"/>
        <n v="2084"/>
        <n v="2085"/>
        <n v="2087"/>
        <n v="2093"/>
        <n v="2097"/>
        <n v="2101"/>
        <n v="2103"/>
        <n v="2104"/>
        <n v="2108"/>
        <n v="2110"/>
        <n v="2117"/>
        <n v="2119"/>
        <n v="2120"/>
        <n v="2121"/>
        <n v="2123"/>
        <n v="2128"/>
        <n v="2131"/>
        <n v="2133"/>
        <n v="2142"/>
        <n v="2146"/>
        <n v="2150"/>
        <n v="2153"/>
        <n v="2155"/>
        <n v="2160"/>
        <n v="2164"/>
        <n v="2166"/>
        <n v="2169"/>
        <n v="2172"/>
        <n v="2173"/>
        <n v="2179"/>
        <n v="2180"/>
        <n v="2185"/>
        <n v="2197"/>
        <n v="2201"/>
        <n v="2202"/>
        <n v="2214"/>
        <n v="2216"/>
        <n v="2217"/>
        <n v="2219"/>
        <n v="2220"/>
        <n v="2222"/>
        <n v="2223"/>
        <n v="2226"/>
        <n v="2234"/>
        <n v="2245"/>
        <n v="2248"/>
        <n v="2249"/>
        <n v="2251"/>
        <n v="2265"/>
        <n v="2266"/>
        <n v="2267"/>
        <n v="2270"/>
        <n v="2272"/>
        <n v="2275"/>
        <n v="2286"/>
        <n v="2292"/>
        <n v="2293"/>
        <n v="2298"/>
        <n v="2307"/>
        <n v="2308"/>
        <n v="2309"/>
        <n v="2313"/>
        <n v="2319"/>
        <n v="2325"/>
        <n v="2338"/>
        <n v="2344"/>
        <n v="2349"/>
        <n v="2351"/>
        <n v="2353"/>
        <n v="2359"/>
        <n v="2361"/>
        <n v="2365"/>
        <n v="2368"/>
        <n v="2371"/>
        <n v="2375"/>
        <n v="2383"/>
        <n v="2386"/>
        <n v="2388"/>
        <n v="2391"/>
        <n v="2398"/>
        <n v="2401"/>
        <n v="2403"/>
        <n v="2404"/>
        <n v="2409"/>
        <n v="2418"/>
        <n v="2425"/>
        <n v="2432"/>
        <n v="2435"/>
        <n v="2436"/>
        <n v="2439"/>
        <n v="2443"/>
        <n v="2446"/>
        <n v="2454"/>
        <n v="2455"/>
        <n v="2456"/>
        <n v="2457"/>
        <n v="2461"/>
        <n v="2465"/>
        <n v="2466"/>
        <n v="2467"/>
        <n v="2468"/>
        <n v="2472"/>
        <n v="2479"/>
        <n v="2481"/>
        <n v="2482"/>
        <n v="2488"/>
        <n v="2489"/>
        <n v="2497"/>
        <n v="2505"/>
        <n v="2507"/>
        <n v="2520"/>
        <n v="2521"/>
        <n v="2523"/>
        <n v="2531"/>
        <n v="2543"/>
        <n v="2546"/>
        <n v="2548"/>
        <n v="2551"/>
        <n v="2552"/>
        <n v="2553"/>
        <n v="2554"/>
        <n v="2555"/>
        <n v="2558"/>
        <n v="2566"/>
        <n v="2574"/>
        <n v="2585"/>
        <n v="2586"/>
        <n v="2590"/>
        <n v="2592"/>
        <n v="2593"/>
        <n v="2595"/>
        <n v="2596"/>
        <n v="2597"/>
        <n v="2601"/>
        <n v="2602"/>
        <n v="2606"/>
        <n v="2607"/>
        <n v="2613"/>
        <n v="2615"/>
        <n v="2616"/>
        <n v="2617"/>
        <n v="2625"/>
        <n v="2628"/>
        <n v="2630"/>
        <n v="2633"/>
        <n v="2637"/>
        <n v="2638"/>
        <n v="2639"/>
        <n v="2641"/>
        <n v="2648"/>
        <n v="2649"/>
        <n v="2652"/>
        <n v="2653"/>
        <n v="2655"/>
        <n v="2656"/>
        <n v="2659"/>
        <n v="2663"/>
        <n v="2664"/>
        <n v="2674"/>
        <n v="2683"/>
        <n v="2686"/>
        <n v="2687"/>
        <n v="2689"/>
        <n v="2690"/>
        <n v="2702"/>
        <n v="2712"/>
        <n v="2713"/>
        <n v="2716"/>
        <n v="2717"/>
        <n v="2718"/>
        <n v="2721"/>
        <n v="2725"/>
        <n v="2727"/>
        <n v="2729"/>
        <n v="2733"/>
        <n v="2736"/>
        <n v="2750"/>
        <n v="2751"/>
        <n v="2755"/>
        <n v="2759"/>
        <n v="2761"/>
        <n v="2763"/>
        <n v="2768"/>
        <n v="2769"/>
        <n v="2770"/>
        <n v="2771"/>
        <n v="2772"/>
        <n v="2775"/>
        <n v="2783"/>
        <n v="2785"/>
        <n v="2786"/>
        <n v="2788"/>
        <n v="2792"/>
        <n v="2796"/>
        <n v="2797"/>
        <n v="2799"/>
        <n v="2804"/>
        <n v="2805"/>
        <n v="2806"/>
        <n v="2807"/>
        <n v="2812"/>
        <n v="2814"/>
        <n v="2815"/>
        <n v="2819"/>
        <n v="2820"/>
        <n v="2824"/>
        <n v="2825"/>
        <n v="2826"/>
        <n v="2832"/>
        <n v="2835"/>
        <n v="2836"/>
        <n v="2837"/>
        <n v="2843"/>
        <n v="2844"/>
        <n v="2850"/>
        <n v="2852"/>
        <n v="2853"/>
        <n v="2857"/>
        <n v="2860"/>
        <n v="2861"/>
        <n v="2862"/>
        <n v="2869"/>
        <n v="2873"/>
        <n v="2874"/>
        <n v="2879"/>
        <n v="2882"/>
        <n v="2883"/>
        <n v="2890"/>
        <n v="2891"/>
        <n v="2894"/>
        <n v="2896"/>
        <n v="2897"/>
        <n v="2907"/>
        <n v="2909"/>
        <n v="2911"/>
        <n v="2912"/>
        <n v="2918"/>
        <n v="2919"/>
        <n v="2924"/>
        <n v="2925"/>
        <n v="2928"/>
        <n v="2929"/>
        <n v="2930"/>
        <n v="2932"/>
        <n v="2933"/>
        <n v="2934"/>
        <n v="2935"/>
        <n v="2942"/>
        <n v="2944"/>
        <n v="2948"/>
        <n v="2957"/>
        <n v="2958"/>
        <n v="2966"/>
        <n v="2968"/>
        <n v="2970"/>
        <n v="2971"/>
        <n v="2972"/>
        <n v="2977"/>
        <n v="2982"/>
        <n v="2983"/>
        <n v="2985"/>
        <n v="2992"/>
        <n v="3002"/>
        <n v="3003"/>
        <n v="3004"/>
        <n v="3006"/>
        <n v="3008"/>
        <n v="3010"/>
        <n v="3013"/>
        <n v="3015"/>
        <n v="3017"/>
        <n v="3020"/>
        <n v="3026"/>
        <n v="3029"/>
        <n v="3032"/>
        <n v="3035"/>
        <n v="3037"/>
        <n v="3039"/>
        <n v="3040"/>
        <n v="3047"/>
        <n v="3050"/>
        <n v="3053"/>
        <n v="3056"/>
        <n v="3058"/>
        <n v="3060"/>
        <n v="3061"/>
        <n v="3062"/>
        <n v="3066"/>
        <n v="3067"/>
        <n v="3068"/>
        <n v="3072"/>
        <n v="3073"/>
        <n v="3078"/>
        <n v="3081"/>
        <n v="3083"/>
        <n v="3084"/>
        <n v="3090"/>
        <n v="3093"/>
        <n v="3097"/>
        <n v="3098"/>
        <n v="3113"/>
        <n v="3119"/>
        <n v="3120"/>
        <n v="3123"/>
        <n v="3137"/>
        <n v="3141"/>
        <n v="3142"/>
        <n v="3153"/>
        <n v="3155"/>
        <n v="3156"/>
        <n v="3158"/>
        <n v="3163"/>
        <n v="3166"/>
        <n v="3169"/>
        <n v="3170"/>
        <n v="3171"/>
        <n v="3176"/>
        <n v="3181"/>
        <n v="3183"/>
        <n v="3187"/>
        <n v="3188"/>
        <n v="3195"/>
        <n v="3205"/>
        <n v="3210"/>
        <n v="3212"/>
        <n v="3213"/>
        <n v="3215"/>
        <n v="3218"/>
        <n v="3219"/>
        <n v="3220"/>
        <n v="3224"/>
        <n v="3232"/>
        <n v="3237"/>
        <n v="3239"/>
        <n v="3242"/>
        <n v="3244"/>
        <n v="3249"/>
        <n v="3251"/>
        <n v="3261"/>
        <n v="3262"/>
        <n v="3263"/>
        <n v="3265"/>
        <n v="3267"/>
        <n v="3270"/>
        <n v="3282"/>
        <n v="3286"/>
        <n v="3295"/>
        <n v="3297"/>
        <n v="3301"/>
        <n v="3306"/>
        <n v="3311"/>
        <n v="3316"/>
        <n v="3321"/>
        <n v="3326"/>
        <n v="3331"/>
        <n v="3332"/>
        <n v="3333"/>
        <n v="3340"/>
        <n v="3342"/>
        <n v="3360"/>
        <n v="3362"/>
        <n v="3363"/>
        <n v="3367"/>
        <n v="3368"/>
        <n v="3370"/>
        <n v="3372"/>
        <n v="3375"/>
        <n v="3379"/>
        <n v="3381"/>
        <n v="3382"/>
        <n v="3383"/>
        <n v="3389"/>
        <n v="3411"/>
        <n v="3414"/>
        <n v="3417"/>
        <n v="3424"/>
        <n v="3426"/>
        <n v="3427"/>
        <n v="3430"/>
        <n v="3433"/>
        <n v="3435"/>
        <n v="3443"/>
        <n v="3447"/>
        <n v="3450"/>
        <n v="3455"/>
        <n v="3461"/>
        <n v="3470"/>
        <n v="3482"/>
        <n v="3483"/>
        <n v="3490"/>
        <n v="3495"/>
        <n v="3499"/>
        <n v="3500"/>
      </sharedItems>
      <extLst>
        <ext xmlns:x15="http://schemas.microsoft.com/office/spreadsheetml/2010/11/main" uri="{4F2E5C28-24EA-4eb8-9CBF-B6C8F9C3D259}">
          <x15:cachedUniqueNames>
            <x15:cachedUniqueName index="0" name="[RFM_Table].[customer_id].&amp;[1]"/>
            <x15:cachedUniqueName index="1" name="[RFM_Table].[customer_id].&amp;[8]"/>
            <x15:cachedUniqueName index="2" name="[RFM_Table].[customer_id].&amp;[13]"/>
            <x15:cachedUniqueName index="3" name="[RFM_Table].[customer_id].&amp;[15]"/>
            <x15:cachedUniqueName index="4" name="[RFM_Table].[customer_id].&amp;[22]"/>
            <x15:cachedUniqueName index="5" name="[RFM_Table].[customer_id].&amp;[28]"/>
            <x15:cachedUniqueName index="6" name="[RFM_Table].[customer_id].&amp;[29]"/>
            <x15:cachedUniqueName index="7" name="[RFM_Table].[customer_id].&amp;[32]"/>
            <x15:cachedUniqueName index="8" name="[RFM_Table].[customer_id].&amp;[38]"/>
            <x15:cachedUniqueName index="9" name="[RFM_Table].[customer_id].&amp;[39]"/>
            <x15:cachedUniqueName index="10" name="[RFM_Table].[customer_id].&amp;[43]"/>
            <x15:cachedUniqueName index="11" name="[RFM_Table].[customer_id].&amp;[47]"/>
            <x15:cachedUniqueName index="12" name="[RFM_Table].[customer_id].&amp;[50]"/>
            <x15:cachedUniqueName index="13" name="[RFM_Table].[customer_id].&amp;[51]"/>
            <x15:cachedUniqueName index="14" name="[RFM_Table].[customer_id].&amp;[52]"/>
            <x15:cachedUniqueName index="15" name="[RFM_Table].[customer_id].&amp;[53]"/>
            <x15:cachedUniqueName index="16" name="[RFM_Table].[customer_id].&amp;[55]"/>
            <x15:cachedUniqueName index="17" name="[RFM_Table].[customer_id].&amp;[57]"/>
            <x15:cachedUniqueName index="18" name="[RFM_Table].[customer_id].&amp;[62]"/>
            <x15:cachedUniqueName index="19" name="[RFM_Table].[customer_id].&amp;[64]"/>
            <x15:cachedUniqueName index="20" name="[RFM_Table].[customer_id].&amp;[68]"/>
            <x15:cachedUniqueName index="21" name="[RFM_Table].[customer_id].&amp;[73]"/>
            <x15:cachedUniqueName index="22" name="[RFM_Table].[customer_id].&amp;[80]"/>
            <x15:cachedUniqueName index="23" name="[RFM_Table].[customer_id].&amp;[83]"/>
            <x15:cachedUniqueName index="24" name="[RFM_Table].[customer_id].&amp;[84]"/>
            <x15:cachedUniqueName index="25" name="[RFM_Table].[customer_id].&amp;[85]"/>
            <x15:cachedUniqueName index="26" name="[RFM_Table].[customer_id].&amp;[87]"/>
            <x15:cachedUniqueName index="27" name="[RFM_Table].[customer_id].&amp;[92]"/>
            <x15:cachedUniqueName index="28" name="[RFM_Table].[customer_id].&amp;[96]"/>
            <x15:cachedUniqueName index="29" name="[RFM_Table].[customer_id].&amp;[97]"/>
            <x15:cachedUniqueName index="30" name="[RFM_Table].[customer_id].&amp;[103]"/>
            <x15:cachedUniqueName index="31" name="[RFM_Table].[customer_id].&amp;[109]"/>
            <x15:cachedUniqueName index="32" name="[RFM_Table].[customer_id].&amp;[110]"/>
            <x15:cachedUniqueName index="33" name="[RFM_Table].[customer_id].&amp;[113]"/>
            <x15:cachedUniqueName index="34" name="[RFM_Table].[customer_id].&amp;[115]"/>
            <x15:cachedUniqueName index="35" name="[RFM_Table].[customer_id].&amp;[117]"/>
            <x15:cachedUniqueName index="36" name="[RFM_Table].[customer_id].&amp;[121]"/>
            <x15:cachedUniqueName index="37" name="[RFM_Table].[customer_id].&amp;[123]"/>
            <x15:cachedUniqueName index="38" name="[RFM_Table].[customer_id].&amp;[125]"/>
            <x15:cachedUniqueName index="39" name="[RFM_Table].[customer_id].&amp;[127]"/>
            <x15:cachedUniqueName index="40" name="[RFM_Table].[customer_id].&amp;[129]"/>
            <x15:cachedUniqueName index="41" name="[RFM_Table].[customer_id].&amp;[131]"/>
            <x15:cachedUniqueName index="42" name="[RFM_Table].[customer_id].&amp;[133]"/>
            <x15:cachedUniqueName index="43" name="[RFM_Table].[customer_id].&amp;[135]"/>
            <x15:cachedUniqueName index="44" name="[RFM_Table].[customer_id].&amp;[136]"/>
            <x15:cachedUniqueName index="45" name="[RFM_Table].[customer_id].&amp;[138]"/>
            <x15:cachedUniqueName index="46" name="[RFM_Table].[customer_id].&amp;[139]"/>
            <x15:cachedUniqueName index="47" name="[RFM_Table].[customer_id].&amp;[140]"/>
            <x15:cachedUniqueName index="48" name="[RFM_Table].[customer_id].&amp;[142]"/>
            <x15:cachedUniqueName index="49" name="[RFM_Table].[customer_id].&amp;[147]"/>
            <x15:cachedUniqueName index="50" name="[RFM_Table].[customer_id].&amp;[148]"/>
            <x15:cachedUniqueName index="51" name="[RFM_Table].[customer_id].&amp;[149]"/>
            <x15:cachedUniqueName index="52" name="[RFM_Table].[customer_id].&amp;[153]"/>
            <x15:cachedUniqueName index="53" name="[RFM_Table].[customer_id].&amp;[154]"/>
            <x15:cachedUniqueName index="54" name="[RFM_Table].[customer_id].&amp;[155]"/>
            <x15:cachedUniqueName index="55" name="[RFM_Table].[customer_id].&amp;[159]"/>
            <x15:cachedUniqueName index="56" name="[RFM_Table].[customer_id].&amp;[167]"/>
            <x15:cachedUniqueName index="57" name="[RFM_Table].[customer_id].&amp;[169]"/>
            <x15:cachedUniqueName index="58" name="[RFM_Table].[customer_id].&amp;[170]"/>
            <x15:cachedUniqueName index="59" name="[RFM_Table].[customer_id].&amp;[171]"/>
            <x15:cachedUniqueName index="60" name="[RFM_Table].[customer_id].&amp;[173]"/>
            <x15:cachedUniqueName index="61" name="[RFM_Table].[customer_id].&amp;[179]"/>
            <x15:cachedUniqueName index="62" name="[RFM_Table].[customer_id].&amp;[180]"/>
            <x15:cachedUniqueName index="63" name="[RFM_Table].[customer_id].&amp;[182]"/>
            <x15:cachedUniqueName index="64" name="[RFM_Table].[customer_id].&amp;[187]"/>
            <x15:cachedUniqueName index="65" name="[RFM_Table].[customer_id].&amp;[190]"/>
            <x15:cachedUniqueName index="66" name="[RFM_Table].[customer_id].&amp;[192]"/>
            <x15:cachedUniqueName index="67" name="[RFM_Table].[customer_id].&amp;[193]"/>
            <x15:cachedUniqueName index="68" name="[RFM_Table].[customer_id].&amp;[196]"/>
            <x15:cachedUniqueName index="69" name="[RFM_Table].[customer_id].&amp;[197]"/>
            <x15:cachedUniqueName index="70" name="[RFM_Table].[customer_id].&amp;[201]"/>
            <x15:cachedUniqueName index="71" name="[RFM_Table].[customer_id].&amp;[203]"/>
            <x15:cachedUniqueName index="72" name="[RFM_Table].[customer_id].&amp;[207]"/>
            <x15:cachedUniqueName index="73" name="[RFM_Table].[customer_id].&amp;[208]"/>
            <x15:cachedUniqueName index="74" name="[RFM_Table].[customer_id].&amp;[211]"/>
            <x15:cachedUniqueName index="75" name="[RFM_Table].[customer_id].&amp;[213]"/>
            <x15:cachedUniqueName index="76" name="[RFM_Table].[customer_id].&amp;[214]"/>
            <x15:cachedUniqueName index="77" name="[RFM_Table].[customer_id].&amp;[218]"/>
            <x15:cachedUniqueName index="78" name="[RFM_Table].[customer_id].&amp;[220]"/>
            <x15:cachedUniqueName index="79" name="[RFM_Table].[customer_id].&amp;[224]"/>
            <x15:cachedUniqueName index="80" name="[RFM_Table].[customer_id].&amp;[227]"/>
            <x15:cachedUniqueName index="81" name="[RFM_Table].[customer_id].&amp;[232]"/>
            <x15:cachedUniqueName index="82" name="[RFM_Table].[customer_id].&amp;[234]"/>
            <x15:cachedUniqueName index="83" name="[RFM_Table].[customer_id].&amp;[235]"/>
            <x15:cachedUniqueName index="84" name="[RFM_Table].[customer_id].&amp;[238]"/>
            <x15:cachedUniqueName index="85" name="[RFM_Table].[customer_id].&amp;[239]"/>
            <x15:cachedUniqueName index="86" name="[RFM_Table].[customer_id].&amp;[244]"/>
            <x15:cachedUniqueName index="87" name="[RFM_Table].[customer_id].&amp;[246]"/>
            <x15:cachedUniqueName index="88" name="[RFM_Table].[customer_id].&amp;[247]"/>
            <x15:cachedUniqueName index="89" name="[RFM_Table].[customer_id].&amp;[249]"/>
            <x15:cachedUniqueName index="90" name="[RFM_Table].[customer_id].&amp;[256]"/>
            <x15:cachedUniqueName index="91" name="[RFM_Table].[customer_id].&amp;[258]"/>
            <x15:cachedUniqueName index="92" name="[RFM_Table].[customer_id].&amp;[259]"/>
            <x15:cachedUniqueName index="93" name="[RFM_Table].[customer_id].&amp;[260]"/>
            <x15:cachedUniqueName index="94" name="[RFM_Table].[customer_id].&amp;[261]"/>
            <x15:cachedUniqueName index="95" name="[RFM_Table].[customer_id].&amp;[265]"/>
            <x15:cachedUniqueName index="96" name="[RFM_Table].[customer_id].&amp;[268]"/>
            <x15:cachedUniqueName index="97" name="[RFM_Table].[customer_id].&amp;[275]"/>
            <x15:cachedUniqueName index="98" name="[RFM_Table].[customer_id].&amp;[276]"/>
            <x15:cachedUniqueName index="99" name="[RFM_Table].[customer_id].&amp;[281]"/>
            <x15:cachedUniqueName index="100" name="[RFM_Table].[customer_id].&amp;[285]"/>
            <x15:cachedUniqueName index="101" name="[RFM_Table].[customer_id].&amp;[292]"/>
            <x15:cachedUniqueName index="102" name="[RFM_Table].[customer_id].&amp;[296]"/>
            <x15:cachedUniqueName index="103" name="[RFM_Table].[customer_id].&amp;[307]"/>
            <x15:cachedUniqueName index="104" name="[RFM_Table].[customer_id].&amp;[311]"/>
            <x15:cachedUniqueName index="105" name="[RFM_Table].[customer_id].&amp;[318]"/>
            <x15:cachedUniqueName index="106" name="[RFM_Table].[customer_id].&amp;[321]"/>
            <x15:cachedUniqueName index="107" name="[RFM_Table].[customer_id].&amp;[322]"/>
            <x15:cachedUniqueName index="108" name="[RFM_Table].[customer_id].&amp;[324]"/>
            <x15:cachedUniqueName index="109" name="[RFM_Table].[customer_id].&amp;[326]"/>
            <x15:cachedUniqueName index="110" name="[RFM_Table].[customer_id].&amp;[330]"/>
            <x15:cachedUniqueName index="111" name="[RFM_Table].[customer_id].&amp;[333]"/>
            <x15:cachedUniqueName index="112" name="[RFM_Table].[customer_id].&amp;[335]"/>
            <x15:cachedUniqueName index="113" name="[RFM_Table].[customer_id].&amp;[337]"/>
            <x15:cachedUniqueName index="114" name="[RFM_Table].[customer_id].&amp;[340]"/>
            <x15:cachedUniqueName index="115" name="[RFM_Table].[customer_id].&amp;[341]"/>
            <x15:cachedUniqueName index="116" name="[RFM_Table].[customer_id].&amp;[343]"/>
            <x15:cachedUniqueName index="117" name="[RFM_Table].[customer_id].&amp;[345]"/>
            <x15:cachedUniqueName index="118" name="[RFM_Table].[customer_id].&amp;[346]"/>
            <x15:cachedUniqueName index="119" name="[RFM_Table].[customer_id].&amp;[347]"/>
            <x15:cachedUniqueName index="120" name="[RFM_Table].[customer_id].&amp;[348]"/>
            <x15:cachedUniqueName index="121" name="[RFM_Table].[customer_id].&amp;[349]"/>
            <x15:cachedUniqueName index="122" name="[RFM_Table].[customer_id].&amp;[354]"/>
            <x15:cachedUniqueName index="123" name="[RFM_Table].[customer_id].&amp;[359]"/>
            <x15:cachedUniqueName index="124" name="[RFM_Table].[customer_id].&amp;[361]"/>
            <x15:cachedUniqueName index="125" name="[RFM_Table].[customer_id].&amp;[366]"/>
            <x15:cachedUniqueName index="126" name="[RFM_Table].[customer_id].&amp;[370]"/>
            <x15:cachedUniqueName index="127" name="[RFM_Table].[customer_id].&amp;[377]"/>
            <x15:cachedUniqueName index="128" name="[RFM_Table].[customer_id].&amp;[378]"/>
            <x15:cachedUniqueName index="129" name="[RFM_Table].[customer_id].&amp;[380]"/>
            <x15:cachedUniqueName index="130" name="[RFM_Table].[customer_id].&amp;[394]"/>
            <x15:cachedUniqueName index="131" name="[RFM_Table].[customer_id].&amp;[395]"/>
            <x15:cachedUniqueName index="132" name="[RFM_Table].[customer_id].&amp;[396]"/>
            <x15:cachedUniqueName index="133" name="[RFM_Table].[customer_id].&amp;[398]"/>
            <x15:cachedUniqueName index="134" name="[RFM_Table].[customer_id].&amp;[405]"/>
            <x15:cachedUniqueName index="135" name="[RFM_Table].[customer_id].&amp;[407]"/>
            <x15:cachedUniqueName index="136" name="[RFM_Table].[customer_id].&amp;[413]"/>
            <x15:cachedUniqueName index="137" name="[RFM_Table].[customer_id].&amp;[414]"/>
            <x15:cachedUniqueName index="138" name="[RFM_Table].[customer_id].&amp;[419]"/>
            <x15:cachedUniqueName index="139" name="[RFM_Table].[customer_id].&amp;[424]"/>
            <x15:cachedUniqueName index="140" name="[RFM_Table].[customer_id].&amp;[425]"/>
            <x15:cachedUniqueName index="141" name="[RFM_Table].[customer_id].&amp;[428]"/>
            <x15:cachedUniqueName index="142" name="[RFM_Table].[customer_id].&amp;[429]"/>
            <x15:cachedUniqueName index="143" name="[RFM_Table].[customer_id].&amp;[432]"/>
            <x15:cachedUniqueName index="144" name="[RFM_Table].[customer_id].&amp;[438]"/>
            <x15:cachedUniqueName index="145" name="[RFM_Table].[customer_id].&amp;[441]"/>
            <x15:cachedUniqueName index="146" name="[RFM_Table].[customer_id].&amp;[444]"/>
            <x15:cachedUniqueName index="147" name="[RFM_Table].[customer_id].&amp;[448]"/>
            <x15:cachedUniqueName index="148" name="[RFM_Table].[customer_id].&amp;[456]"/>
            <x15:cachedUniqueName index="149" name="[RFM_Table].[customer_id].&amp;[458]"/>
            <x15:cachedUniqueName index="150" name="[RFM_Table].[customer_id].&amp;[460]"/>
            <x15:cachedUniqueName index="151" name="[RFM_Table].[customer_id].&amp;[462]"/>
            <x15:cachedUniqueName index="152" name="[RFM_Table].[customer_id].&amp;[464]"/>
            <x15:cachedUniqueName index="153" name="[RFM_Table].[customer_id].&amp;[467]"/>
            <x15:cachedUniqueName index="154" name="[RFM_Table].[customer_id].&amp;[468]"/>
            <x15:cachedUniqueName index="155" name="[RFM_Table].[customer_id].&amp;[471]"/>
            <x15:cachedUniqueName index="156" name="[RFM_Table].[customer_id].&amp;[472]"/>
            <x15:cachedUniqueName index="157" name="[RFM_Table].[customer_id].&amp;[473]"/>
            <x15:cachedUniqueName index="158" name="[RFM_Table].[customer_id].&amp;[478]"/>
            <x15:cachedUniqueName index="159" name="[RFM_Table].[customer_id].&amp;[483]"/>
            <x15:cachedUniqueName index="160" name="[RFM_Table].[customer_id].&amp;[484]"/>
            <x15:cachedUniqueName index="161" name="[RFM_Table].[customer_id].&amp;[487]"/>
            <x15:cachedUniqueName index="162" name="[RFM_Table].[customer_id].&amp;[489]"/>
            <x15:cachedUniqueName index="163" name="[RFM_Table].[customer_id].&amp;[492]"/>
            <x15:cachedUniqueName index="164" name="[RFM_Table].[customer_id].&amp;[495]"/>
            <x15:cachedUniqueName index="165" name="[RFM_Table].[customer_id].&amp;[496]"/>
            <x15:cachedUniqueName index="166" name="[RFM_Table].[customer_id].&amp;[498]"/>
            <x15:cachedUniqueName index="167" name="[RFM_Table].[customer_id].&amp;[499]"/>
            <x15:cachedUniqueName index="168" name="[RFM_Table].[customer_id].&amp;[500]"/>
            <x15:cachedUniqueName index="169" name="[RFM_Table].[customer_id].&amp;[508]"/>
            <x15:cachedUniqueName index="170" name="[RFM_Table].[customer_id].&amp;[509]"/>
            <x15:cachedUniqueName index="171" name="[RFM_Table].[customer_id].&amp;[510]"/>
            <x15:cachedUniqueName index="172" name="[RFM_Table].[customer_id].&amp;[512]"/>
            <x15:cachedUniqueName index="173" name="[RFM_Table].[customer_id].&amp;[515]"/>
            <x15:cachedUniqueName index="174" name="[RFM_Table].[customer_id].&amp;[516]"/>
            <x15:cachedUniqueName index="175" name="[RFM_Table].[customer_id].&amp;[520]"/>
            <x15:cachedUniqueName index="176" name="[RFM_Table].[customer_id].&amp;[523]"/>
            <x15:cachedUniqueName index="177" name="[RFM_Table].[customer_id].&amp;[524]"/>
            <x15:cachedUniqueName index="178" name="[RFM_Table].[customer_id].&amp;[529]"/>
            <x15:cachedUniqueName index="179" name="[RFM_Table].[customer_id].&amp;[534]"/>
            <x15:cachedUniqueName index="180" name="[RFM_Table].[customer_id].&amp;[538]"/>
            <x15:cachedUniqueName index="181" name="[RFM_Table].[customer_id].&amp;[539]"/>
            <x15:cachedUniqueName index="182" name="[RFM_Table].[customer_id].&amp;[542]"/>
            <x15:cachedUniqueName index="183" name="[RFM_Table].[customer_id].&amp;[543]"/>
            <x15:cachedUniqueName index="184" name="[RFM_Table].[customer_id].&amp;[544]"/>
            <x15:cachedUniqueName index="185" name="[RFM_Table].[customer_id].&amp;[545]"/>
            <x15:cachedUniqueName index="186" name="[RFM_Table].[customer_id].&amp;[547]"/>
            <x15:cachedUniqueName index="187" name="[RFM_Table].[customer_id].&amp;[555]"/>
            <x15:cachedUniqueName index="188" name="[RFM_Table].[customer_id].&amp;[562]"/>
            <x15:cachedUniqueName index="189" name="[RFM_Table].[customer_id].&amp;[564]"/>
            <x15:cachedUniqueName index="190" name="[RFM_Table].[customer_id].&amp;[565]"/>
            <x15:cachedUniqueName index="191" name="[RFM_Table].[customer_id].&amp;[566]"/>
            <x15:cachedUniqueName index="192" name="[RFM_Table].[customer_id].&amp;[569]"/>
            <x15:cachedUniqueName index="193" name="[RFM_Table].[customer_id].&amp;[579]"/>
            <x15:cachedUniqueName index="194" name="[RFM_Table].[customer_id].&amp;[580]"/>
            <x15:cachedUniqueName index="195" name="[RFM_Table].[customer_id].&amp;[584]"/>
            <x15:cachedUniqueName index="196" name="[RFM_Table].[customer_id].&amp;[589]"/>
            <x15:cachedUniqueName index="197" name="[RFM_Table].[customer_id].&amp;[590]"/>
            <x15:cachedUniqueName index="198" name="[RFM_Table].[customer_id].&amp;[593]"/>
            <x15:cachedUniqueName index="199" name="[RFM_Table].[customer_id].&amp;[594]"/>
            <x15:cachedUniqueName index="200" name="[RFM_Table].[customer_id].&amp;[598]"/>
            <x15:cachedUniqueName index="201" name="[RFM_Table].[customer_id].&amp;[606]"/>
            <x15:cachedUniqueName index="202" name="[RFM_Table].[customer_id].&amp;[607]"/>
            <x15:cachedUniqueName index="203" name="[RFM_Table].[customer_id].&amp;[608]"/>
            <x15:cachedUniqueName index="204" name="[RFM_Table].[customer_id].&amp;[621]"/>
            <x15:cachedUniqueName index="205" name="[RFM_Table].[customer_id].&amp;[625]"/>
            <x15:cachedUniqueName index="206" name="[RFM_Table].[customer_id].&amp;[626]"/>
            <x15:cachedUniqueName index="207" name="[RFM_Table].[customer_id].&amp;[629]"/>
            <x15:cachedUniqueName index="208" name="[RFM_Table].[customer_id].&amp;[633]"/>
            <x15:cachedUniqueName index="209" name="[RFM_Table].[customer_id].&amp;[637]"/>
            <x15:cachedUniqueName index="210" name="[RFM_Table].[customer_id].&amp;[638]"/>
            <x15:cachedUniqueName index="211" name="[RFM_Table].[customer_id].&amp;[641]"/>
            <x15:cachedUniqueName index="212" name="[RFM_Table].[customer_id].&amp;[642]"/>
            <x15:cachedUniqueName index="213" name="[RFM_Table].[customer_id].&amp;[643]"/>
            <x15:cachedUniqueName index="214" name="[RFM_Table].[customer_id].&amp;[647]"/>
            <x15:cachedUniqueName index="215" name="[RFM_Table].[customer_id].&amp;[651]"/>
            <x15:cachedUniqueName index="216" name="[RFM_Table].[customer_id].&amp;[655]"/>
            <x15:cachedUniqueName index="217" name="[RFM_Table].[customer_id].&amp;[659]"/>
            <x15:cachedUniqueName index="218" name="[RFM_Table].[customer_id].&amp;[664]"/>
            <x15:cachedUniqueName index="219" name="[RFM_Table].[customer_id].&amp;[665]"/>
            <x15:cachedUniqueName index="220" name="[RFM_Table].[customer_id].&amp;[667]"/>
            <x15:cachedUniqueName index="221" name="[RFM_Table].[customer_id].&amp;[669]"/>
            <x15:cachedUniqueName index="222" name="[RFM_Table].[customer_id].&amp;[671]"/>
            <x15:cachedUniqueName index="223" name="[RFM_Table].[customer_id].&amp;[677]"/>
            <x15:cachedUniqueName index="224" name="[RFM_Table].[customer_id].&amp;[681]"/>
            <x15:cachedUniqueName index="225" name="[RFM_Table].[customer_id].&amp;[683]"/>
            <x15:cachedUniqueName index="226" name="[RFM_Table].[customer_id].&amp;[686]"/>
            <x15:cachedUniqueName index="227" name="[RFM_Table].[customer_id].&amp;[687]"/>
            <x15:cachedUniqueName index="228" name="[RFM_Table].[customer_id].&amp;[692]"/>
            <x15:cachedUniqueName index="229" name="[RFM_Table].[customer_id].&amp;[695]"/>
            <x15:cachedUniqueName index="230" name="[RFM_Table].[customer_id].&amp;[696]"/>
            <x15:cachedUniqueName index="231" name="[RFM_Table].[customer_id].&amp;[703]"/>
            <x15:cachedUniqueName index="232" name="[RFM_Table].[customer_id].&amp;[707]"/>
            <x15:cachedUniqueName index="233" name="[RFM_Table].[customer_id].&amp;[711]"/>
            <x15:cachedUniqueName index="234" name="[RFM_Table].[customer_id].&amp;[714]"/>
            <x15:cachedUniqueName index="235" name="[RFM_Table].[customer_id].&amp;[719]"/>
            <x15:cachedUniqueName index="236" name="[RFM_Table].[customer_id].&amp;[721]"/>
            <x15:cachedUniqueName index="237" name="[RFM_Table].[customer_id].&amp;[722]"/>
            <x15:cachedUniqueName index="238" name="[RFM_Table].[customer_id].&amp;[723]"/>
            <x15:cachedUniqueName index="239" name="[RFM_Table].[customer_id].&amp;[727]"/>
            <x15:cachedUniqueName index="240" name="[RFM_Table].[customer_id].&amp;[730]"/>
            <x15:cachedUniqueName index="241" name="[RFM_Table].[customer_id].&amp;[731]"/>
            <x15:cachedUniqueName index="242" name="[RFM_Table].[customer_id].&amp;[742]"/>
            <x15:cachedUniqueName index="243" name="[RFM_Table].[customer_id].&amp;[743]"/>
            <x15:cachedUniqueName index="244" name="[RFM_Table].[customer_id].&amp;[769]"/>
            <x15:cachedUniqueName index="245" name="[RFM_Table].[customer_id].&amp;[780]"/>
            <x15:cachedUniqueName index="246" name="[RFM_Table].[customer_id].&amp;[786]"/>
            <x15:cachedUniqueName index="247" name="[RFM_Table].[customer_id].&amp;[791]"/>
            <x15:cachedUniqueName index="248" name="[RFM_Table].[customer_id].&amp;[793]"/>
            <x15:cachedUniqueName index="249" name="[RFM_Table].[customer_id].&amp;[797]"/>
            <x15:cachedUniqueName index="250" name="[RFM_Table].[customer_id].&amp;[798]"/>
            <x15:cachedUniqueName index="251" name="[RFM_Table].[customer_id].&amp;[815]"/>
            <x15:cachedUniqueName index="252" name="[RFM_Table].[customer_id].&amp;[817]"/>
            <x15:cachedUniqueName index="253" name="[RFM_Table].[customer_id].&amp;[820]"/>
            <x15:cachedUniqueName index="254" name="[RFM_Table].[customer_id].&amp;[824]"/>
            <x15:cachedUniqueName index="255" name="[RFM_Table].[customer_id].&amp;[825]"/>
            <x15:cachedUniqueName index="256" name="[RFM_Table].[customer_id].&amp;[835]"/>
            <x15:cachedUniqueName index="257" name="[RFM_Table].[customer_id].&amp;[842]"/>
            <x15:cachedUniqueName index="258" name="[RFM_Table].[customer_id].&amp;[847]"/>
            <x15:cachedUniqueName index="259" name="[RFM_Table].[customer_id].&amp;[848]"/>
            <x15:cachedUniqueName index="260" name="[RFM_Table].[customer_id].&amp;[853]"/>
            <x15:cachedUniqueName index="261" name="[RFM_Table].[customer_id].&amp;[860]"/>
            <x15:cachedUniqueName index="262" name="[RFM_Table].[customer_id].&amp;[867]"/>
            <x15:cachedUniqueName index="263" name="[RFM_Table].[customer_id].&amp;[871]"/>
            <x15:cachedUniqueName index="264" name="[RFM_Table].[customer_id].&amp;[874]"/>
            <x15:cachedUniqueName index="265" name="[RFM_Table].[customer_id].&amp;[875]"/>
            <x15:cachedUniqueName index="266" name="[RFM_Table].[customer_id].&amp;[879]"/>
            <x15:cachedUniqueName index="267" name="[RFM_Table].[customer_id].&amp;[881]"/>
            <x15:cachedUniqueName index="268" name="[RFM_Table].[customer_id].&amp;[886]"/>
            <x15:cachedUniqueName index="269" name="[RFM_Table].[customer_id].&amp;[887]"/>
            <x15:cachedUniqueName index="270" name="[RFM_Table].[customer_id].&amp;[894]"/>
            <x15:cachedUniqueName index="271" name="[RFM_Table].[customer_id].&amp;[897]"/>
            <x15:cachedUniqueName index="272" name="[RFM_Table].[customer_id].&amp;[902]"/>
            <x15:cachedUniqueName index="273" name="[RFM_Table].[customer_id].&amp;[903]"/>
            <x15:cachedUniqueName index="274" name="[RFM_Table].[customer_id].&amp;[905]"/>
            <x15:cachedUniqueName index="275" name="[RFM_Table].[customer_id].&amp;[906]"/>
            <x15:cachedUniqueName index="276" name="[RFM_Table].[customer_id].&amp;[908]"/>
            <x15:cachedUniqueName index="277" name="[RFM_Table].[customer_id].&amp;[909]"/>
            <x15:cachedUniqueName index="278" name="[RFM_Table].[customer_id].&amp;[910]"/>
            <x15:cachedUniqueName index="279" name="[RFM_Table].[customer_id].&amp;[911]"/>
            <x15:cachedUniqueName index="280" name="[RFM_Table].[customer_id].&amp;[914]"/>
            <x15:cachedUniqueName index="281" name="[RFM_Table].[customer_id].&amp;[918]"/>
            <x15:cachedUniqueName index="282" name="[RFM_Table].[customer_id].&amp;[919]"/>
            <x15:cachedUniqueName index="283" name="[RFM_Table].[customer_id].&amp;[923]"/>
            <x15:cachedUniqueName index="284" name="[RFM_Table].[customer_id].&amp;[924]"/>
            <x15:cachedUniqueName index="285" name="[RFM_Table].[customer_id].&amp;[925]"/>
            <x15:cachedUniqueName index="286" name="[RFM_Table].[customer_id].&amp;[931]"/>
            <x15:cachedUniqueName index="287" name="[RFM_Table].[customer_id].&amp;[932]"/>
            <x15:cachedUniqueName index="288" name="[RFM_Table].[customer_id].&amp;[937]"/>
            <x15:cachedUniqueName index="289" name="[RFM_Table].[customer_id].&amp;[938]"/>
            <x15:cachedUniqueName index="290" name="[RFM_Table].[customer_id].&amp;[941]"/>
            <x15:cachedUniqueName index="291" name="[RFM_Table].[customer_id].&amp;[942]"/>
            <x15:cachedUniqueName index="292" name="[RFM_Table].[customer_id].&amp;[944]"/>
            <x15:cachedUniqueName index="293" name="[RFM_Table].[customer_id].&amp;[945]"/>
            <x15:cachedUniqueName index="294" name="[RFM_Table].[customer_id].&amp;[946]"/>
            <x15:cachedUniqueName index="295" name="[RFM_Table].[customer_id].&amp;[947]"/>
            <x15:cachedUniqueName index="296" name="[RFM_Table].[customer_id].&amp;[951]"/>
            <x15:cachedUniqueName index="297" name="[RFM_Table].[customer_id].&amp;[955]"/>
            <x15:cachedUniqueName index="298" name="[RFM_Table].[customer_id].&amp;[956]"/>
            <x15:cachedUniqueName index="299" name="[RFM_Table].[customer_id].&amp;[963]"/>
            <x15:cachedUniqueName index="300" name="[RFM_Table].[customer_id].&amp;[966]"/>
            <x15:cachedUniqueName index="301" name="[RFM_Table].[customer_id].&amp;[967]"/>
            <x15:cachedUniqueName index="302" name="[RFM_Table].[customer_id].&amp;[968]"/>
            <x15:cachedUniqueName index="303" name="[RFM_Table].[customer_id].&amp;[971]"/>
            <x15:cachedUniqueName index="304" name="[RFM_Table].[customer_id].&amp;[976]"/>
            <x15:cachedUniqueName index="305" name="[RFM_Table].[customer_id].&amp;[977]"/>
            <x15:cachedUniqueName index="306" name="[RFM_Table].[customer_id].&amp;[991]"/>
            <x15:cachedUniqueName index="307" name="[RFM_Table].[customer_id].&amp;[995]"/>
            <x15:cachedUniqueName index="308" name="[RFM_Table].[customer_id].&amp;[998]"/>
            <x15:cachedUniqueName index="309" name="[RFM_Table].[customer_id].&amp;[999]"/>
            <x15:cachedUniqueName index="310" name="[RFM_Table].[customer_id].&amp;[1003]"/>
            <x15:cachedUniqueName index="311" name="[RFM_Table].[customer_id].&amp;[1005]"/>
            <x15:cachedUniqueName index="312" name="[RFM_Table].[customer_id].&amp;[1011]"/>
            <x15:cachedUniqueName index="313" name="[RFM_Table].[customer_id].&amp;[1017]"/>
            <x15:cachedUniqueName index="314" name="[RFM_Table].[customer_id].&amp;[1022]"/>
            <x15:cachedUniqueName index="315" name="[RFM_Table].[customer_id].&amp;[1027]"/>
            <x15:cachedUniqueName index="316" name="[RFM_Table].[customer_id].&amp;[1030]"/>
            <x15:cachedUniqueName index="317" name="[RFM_Table].[customer_id].&amp;[1032]"/>
            <x15:cachedUniqueName index="318" name="[RFM_Table].[customer_id].&amp;[1033]"/>
            <x15:cachedUniqueName index="319" name="[RFM_Table].[customer_id].&amp;[1034]"/>
            <x15:cachedUniqueName index="320" name="[RFM_Table].[customer_id].&amp;[1036]"/>
            <x15:cachedUniqueName index="321" name="[RFM_Table].[customer_id].&amp;[1039]"/>
            <x15:cachedUniqueName index="322" name="[RFM_Table].[customer_id].&amp;[1040]"/>
            <x15:cachedUniqueName index="323" name="[RFM_Table].[customer_id].&amp;[1041]"/>
            <x15:cachedUniqueName index="324" name="[RFM_Table].[customer_id].&amp;[1047]"/>
            <x15:cachedUniqueName index="325" name="[RFM_Table].[customer_id].&amp;[1049]"/>
            <x15:cachedUniqueName index="326" name="[RFM_Table].[customer_id].&amp;[1054]"/>
            <x15:cachedUniqueName index="327" name="[RFM_Table].[customer_id].&amp;[1056]"/>
            <x15:cachedUniqueName index="328" name="[RFM_Table].[customer_id].&amp;[1058]"/>
            <x15:cachedUniqueName index="329" name="[RFM_Table].[customer_id].&amp;[1060]"/>
            <x15:cachedUniqueName index="330" name="[RFM_Table].[customer_id].&amp;[1067]"/>
            <x15:cachedUniqueName index="331" name="[RFM_Table].[customer_id].&amp;[1068]"/>
            <x15:cachedUniqueName index="332" name="[RFM_Table].[customer_id].&amp;[1074]"/>
            <x15:cachedUniqueName index="333" name="[RFM_Table].[customer_id].&amp;[1076]"/>
            <x15:cachedUniqueName index="334" name="[RFM_Table].[customer_id].&amp;[1090]"/>
            <x15:cachedUniqueName index="335" name="[RFM_Table].[customer_id].&amp;[1091]"/>
            <x15:cachedUniqueName index="336" name="[RFM_Table].[customer_id].&amp;[1094]"/>
            <x15:cachedUniqueName index="337" name="[RFM_Table].[customer_id].&amp;[1096]"/>
            <x15:cachedUniqueName index="338" name="[RFM_Table].[customer_id].&amp;[1097]"/>
            <x15:cachedUniqueName index="339" name="[RFM_Table].[customer_id].&amp;[1098]"/>
            <x15:cachedUniqueName index="340" name="[RFM_Table].[customer_id].&amp;[1099]"/>
            <x15:cachedUniqueName index="341" name="[RFM_Table].[customer_id].&amp;[1102]"/>
            <x15:cachedUniqueName index="342" name="[RFM_Table].[customer_id].&amp;[1103]"/>
            <x15:cachedUniqueName index="343" name="[RFM_Table].[customer_id].&amp;[1110]"/>
            <x15:cachedUniqueName index="344" name="[RFM_Table].[customer_id].&amp;[1114]"/>
            <x15:cachedUniqueName index="345" name="[RFM_Table].[customer_id].&amp;[1116]"/>
            <x15:cachedUniqueName index="346" name="[RFM_Table].[customer_id].&amp;[1117]"/>
            <x15:cachedUniqueName index="347" name="[RFM_Table].[customer_id].&amp;[1123]"/>
            <x15:cachedUniqueName index="348" name="[RFM_Table].[customer_id].&amp;[1126]"/>
            <x15:cachedUniqueName index="349" name="[RFM_Table].[customer_id].&amp;[1131]"/>
            <x15:cachedUniqueName index="350" name="[RFM_Table].[customer_id].&amp;[1136]"/>
            <x15:cachedUniqueName index="351" name="[RFM_Table].[customer_id].&amp;[1138]"/>
            <x15:cachedUniqueName index="352" name="[RFM_Table].[customer_id].&amp;[1143]"/>
            <x15:cachedUniqueName index="353" name="[RFM_Table].[customer_id].&amp;[1147]"/>
            <x15:cachedUniqueName index="354" name="[RFM_Table].[customer_id].&amp;[1148]"/>
            <x15:cachedUniqueName index="355" name="[RFM_Table].[customer_id].&amp;[1149]"/>
            <x15:cachedUniqueName index="356" name="[RFM_Table].[customer_id].&amp;[1151]"/>
            <x15:cachedUniqueName index="357" name="[RFM_Table].[customer_id].&amp;[1153]"/>
            <x15:cachedUniqueName index="358" name="[RFM_Table].[customer_id].&amp;[1154]"/>
            <x15:cachedUniqueName index="359" name="[RFM_Table].[customer_id].&amp;[1165]"/>
            <x15:cachedUniqueName index="360" name="[RFM_Table].[customer_id].&amp;[1168]"/>
            <x15:cachedUniqueName index="361" name="[RFM_Table].[customer_id].&amp;[1175]"/>
            <x15:cachedUniqueName index="362" name="[RFM_Table].[customer_id].&amp;[1183]"/>
            <x15:cachedUniqueName index="363" name="[RFM_Table].[customer_id].&amp;[1185]"/>
            <x15:cachedUniqueName index="364" name="[RFM_Table].[customer_id].&amp;[1187]"/>
            <x15:cachedUniqueName index="365" name="[RFM_Table].[customer_id].&amp;[1190]"/>
            <x15:cachedUniqueName index="366" name="[RFM_Table].[customer_id].&amp;[1192]"/>
            <x15:cachedUniqueName index="367" name="[RFM_Table].[customer_id].&amp;[1199]"/>
            <x15:cachedUniqueName index="368" name="[RFM_Table].[customer_id].&amp;[1205]"/>
            <x15:cachedUniqueName index="369" name="[RFM_Table].[customer_id].&amp;[1207]"/>
            <x15:cachedUniqueName index="370" name="[RFM_Table].[customer_id].&amp;[1211]"/>
            <x15:cachedUniqueName index="371" name="[RFM_Table].[customer_id].&amp;[1215]"/>
            <x15:cachedUniqueName index="372" name="[RFM_Table].[customer_id].&amp;[1220]"/>
            <x15:cachedUniqueName index="373" name="[RFM_Table].[customer_id].&amp;[1227]"/>
            <x15:cachedUniqueName index="374" name="[RFM_Table].[customer_id].&amp;[1229]"/>
            <x15:cachedUniqueName index="375" name="[RFM_Table].[customer_id].&amp;[1231]"/>
            <x15:cachedUniqueName index="376" name="[RFM_Table].[customer_id].&amp;[1234]"/>
            <x15:cachedUniqueName index="377" name="[RFM_Table].[customer_id].&amp;[1239]"/>
            <x15:cachedUniqueName index="378" name="[RFM_Table].[customer_id].&amp;[1243]"/>
            <x15:cachedUniqueName index="379" name="[RFM_Table].[customer_id].&amp;[1250]"/>
            <x15:cachedUniqueName index="380" name="[RFM_Table].[customer_id].&amp;[1254]"/>
            <x15:cachedUniqueName index="381" name="[RFM_Table].[customer_id].&amp;[1258]"/>
            <x15:cachedUniqueName index="382" name="[RFM_Table].[customer_id].&amp;[1259]"/>
            <x15:cachedUniqueName index="383" name="[RFM_Table].[customer_id].&amp;[1261]"/>
            <x15:cachedUniqueName index="384" name="[RFM_Table].[customer_id].&amp;[1266]"/>
            <x15:cachedUniqueName index="385" name="[RFM_Table].[customer_id].&amp;[1274]"/>
            <x15:cachedUniqueName index="386" name="[RFM_Table].[customer_id].&amp;[1275]"/>
            <x15:cachedUniqueName index="387" name="[RFM_Table].[customer_id].&amp;[1285]"/>
            <x15:cachedUniqueName index="388" name="[RFM_Table].[customer_id].&amp;[1287]"/>
            <x15:cachedUniqueName index="389" name="[RFM_Table].[customer_id].&amp;[1289]"/>
            <x15:cachedUniqueName index="390" name="[RFM_Table].[customer_id].&amp;[1291]"/>
            <x15:cachedUniqueName index="391" name="[RFM_Table].[customer_id].&amp;[1293]"/>
            <x15:cachedUniqueName index="392" name="[RFM_Table].[customer_id].&amp;[1296]"/>
            <x15:cachedUniqueName index="393" name="[RFM_Table].[customer_id].&amp;[1297]"/>
            <x15:cachedUniqueName index="394" name="[RFM_Table].[customer_id].&amp;[1298]"/>
            <x15:cachedUniqueName index="395" name="[RFM_Table].[customer_id].&amp;[1301]"/>
            <x15:cachedUniqueName index="396" name="[RFM_Table].[customer_id].&amp;[1302]"/>
            <x15:cachedUniqueName index="397" name="[RFM_Table].[customer_id].&amp;[1303]"/>
            <x15:cachedUniqueName index="398" name="[RFM_Table].[customer_id].&amp;[1304]"/>
            <x15:cachedUniqueName index="399" name="[RFM_Table].[customer_id].&amp;[1310]"/>
            <x15:cachedUniqueName index="400" name="[RFM_Table].[customer_id].&amp;[1313]"/>
            <x15:cachedUniqueName index="401" name="[RFM_Table].[customer_id].&amp;[1315]"/>
            <x15:cachedUniqueName index="402" name="[RFM_Table].[customer_id].&amp;[1319]"/>
            <x15:cachedUniqueName index="403" name="[RFM_Table].[customer_id].&amp;[1329]"/>
            <x15:cachedUniqueName index="404" name="[RFM_Table].[customer_id].&amp;[1330]"/>
            <x15:cachedUniqueName index="405" name="[RFM_Table].[customer_id].&amp;[1332]"/>
            <x15:cachedUniqueName index="406" name="[RFM_Table].[customer_id].&amp;[1338]"/>
            <x15:cachedUniqueName index="407" name="[RFM_Table].[customer_id].&amp;[1341]"/>
            <x15:cachedUniqueName index="408" name="[RFM_Table].[customer_id].&amp;[1343]"/>
            <x15:cachedUniqueName index="409" name="[RFM_Table].[customer_id].&amp;[1346]"/>
            <x15:cachedUniqueName index="410" name="[RFM_Table].[customer_id].&amp;[1349]"/>
            <x15:cachedUniqueName index="411" name="[RFM_Table].[customer_id].&amp;[1350]"/>
            <x15:cachedUniqueName index="412" name="[RFM_Table].[customer_id].&amp;[1353]"/>
            <x15:cachedUniqueName index="413" name="[RFM_Table].[customer_id].&amp;[1358]"/>
            <x15:cachedUniqueName index="414" name="[RFM_Table].[customer_id].&amp;[1365]"/>
            <x15:cachedUniqueName index="415" name="[RFM_Table].[customer_id].&amp;[1366]"/>
            <x15:cachedUniqueName index="416" name="[RFM_Table].[customer_id].&amp;[1367]"/>
            <x15:cachedUniqueName index="417" name="[RFM_Table].[customer_id].&amp;[1368]"/>
            <x15:cachedUniqueName index="418" name="[RFM_Table].[customer_id].&amp;[1374]"/>
            <x15:cachedUniqueName index="419" name="[RFM_Table].[customer_id].&amp;[1376]"/>
            <x15:cachedUniqueName index="420" name="[RFM_Table].[customer_id].&amp;[1381]"/>
            <x15:cachedUniqueName index="421" name="[RFM_Table].[customer_id].&amp;[1383]"/>
            <x15:cachedUniqueName index="422" name="[RFM_Table].[customer_id].&amp;[1385]"/>
            <x15:cachedUniqueName index="423" name="[RFM_Table].[customer_id].&amp;[1389]"/>
            <x15:cachedUniqueName index="424" name="[RFM_Table].[customer_id].&amp;[1397]"/>
            <x15:cachedUniqueName index="425" name="[RFM_Table].[customer_id].&amp;[1399]"/>
            <x15:cachedUniqueName index="426" name="[RFM_Table].[customer_id].&amp;[1400]"/>
            <x15:cachedUniqueName index="427" name="[RFM_Table].[customer_id].&amp;[1407]"/>
            <x15:cachedUniqueName index="428" name="[RFM_Table].[customer_id].&amp;[1411]"/>
            <x15:cachedUniqueName index="429" name="[RFM_Table].[customer_id].&amp;[1420]"/>
            <x15:cachedUniqueName index="430" name="[RFM_Table].[customer_id].&amp;[1421]"/>
            <x15:cachedUniqueName index="431" name="[RFM_Table].[customer_id].&amp;[1424]"/>
            <x15:cachedUniqueName index="432" name="[RFM_Table].[customer_id].&amp;[1426]"/>
            <x15:cachedUniqueName index="433" name="[RFM_Table].[customer_id].&amp;[1427]"/>
            <x15:cachedUniqueName index="434" name="[RFM_Table].[customer_id].&amp;[1428]"/>
            <x15:cachedUniqueName index="435" name="[RFM_Table].[customer_id].&amp;[1429]"/>
            <x15:cachedUniqueName index="436" name="[RFM_Table].[customer_id].&amp;[1431]"/>
            <x15:cachedUniqueName index="437" name="[RFM_Table].[customer_id].&amp;[1437]"/>
            <x15:cachedUniqueName index="438" name="[RFM_Table].[customer_id].&amp;[1438]"/>
            <x15:cachedUniqueName index="439" name="[RFM_Table].[customer_id].&amp;[1440]"/>
            <x15:cachedUniqueName index="440" name="[RFM_Table].[customer_id].&amp;[1450]"/>
            <x15:cachedUniqueName index="441" name="[RFM_Table].[customer_id].&amp;[1451]"/>
            <x15:cachedUniqueName index="442" name="[RFM_Table].[customer_id].&amp;[1452]"/>
            <x15:cachedUniqueName index="443" name="[RFM_Table].[customer_id].&amp;[1468]"/>
            <x15:cachedUniqueName index="444" name="[RFM_Table].[customer_id].&amp;[1469]"/>
            <x15:cachedUniqueName index="445" name="[RFM_Table].[customer_id].&amp;[1472]"/>
            <x15:cachedUniqueName index="446" name="[RFM_Table].[customer_id].&amp;[1473]"/>
            <x15:cachedUniqueName index="447" name="[RFM_Table].[customer_id].&amp;[1474]"/>
            <x15:cachedUniqueName index="448" name="[RFM_Table].[customer_id].&amp;[1475]"/>
            <x15:cachedUniqueName index="449" name="[RFM_Table].[customer_id].&amp;[1482]"/>
            <x15:cachedUniqueName index="450" name="[RFM_Table].[customer_id].&amp;[1483]"/>
            <x15:cachedUniqueName index="451" name="[RFM_Table].[customer_id].&amp;[1494]"/>
            <x15:cachedUniqueName index="452" name="[RFM_Table].[customer_id].&amp;[1503]"/>
            <x15:cachedUniqueName index="453" name="[RFM_Table].[customer_id].&amp;[1505]"/>
            <x15:cachedUniqueName index="454" name="[RFM_Table].[customer_id].&amp;[1506]"/>
            <x15:cachedUniqueName index="455" name="[RFM_Table].[customer_id].&amp;[1508]"/>
            <x15:cachedUniqueName index="456" name="[RFM_Table].[customer_id].&amp;[1526]"/>
            <x15:cachedUniqueName index="457" name="[RFM_Table].[customer_id].&amp;[1533]"/>
            <x15:cachedUniqueName index="458" name="[RFM_Table].[customer_id].&amp;[1534]"/>
            <x15:cachedUniqueName index="459" name="[RFM_Table].[customer_id].&amp;[1537]"/>
            <x15:cachedUniqueName index="460" name="[RFM_Table].[customer_id].&amp;[1539]"/>
            <x15:cachedUniqueName index="461" name="[RFM_Table].[customer_id].&amp;[1541]"/>
            <x15:cachedUniqueName index="462" name="[RFM_Table].[customer_id].&amp;[1545]"/>
            <x15:cachedUniqueName index="463" name="[RFM_Table].[customer_id].&amp;[1546]"/>
            <x15:cachedUniqueName index="464" name="[RFM_Table].[customer_id].&amp;[1547]"/>
            <x15:cachedUniqueName index="465" name="[RFM_Table].[customer_id].&amp;[1550]"/>
            <x15:cachedUniqueName index="466" name="[RFM_Table].[customer_id].&amp;[1552]"/>
            <x15:cachedUniqueName index="467" name="[RFM_Table].[customer_id].&amp;[1555]"/>
            <x15:cachedUniqueName index="468" name="[RFM_Table].[customer_id].&amp;[1559]"/>
            <x15:cachedUniqueName index="469" name="[RFM_Table].[customer_id].&amp;[1561]"/>
            <x15:cachedUniqueName index="470" name="[RFM_Table].[customer_id].&amp;[1562]"/>
            <x15:cachedUniqueName index="471" name="[RFM_Table].[customer_id].&amp;[1563]"/>
            <x15:cachedUniqueName index="472" name="[RFM_Table].[customer_id].&amp;[1566]"/>
            <x15:cachedUniqueName index="473" name="[RFM_Table].[customer_id].&amp;[1572]"/>
            <x15:cachedUniqueName index="474" name="[RFM_Table].[customer_id].&amp;[1574]"/>
            <x15:cachedUniqueName index="475" name="[RFM_Table].[customer_id].&amp;[1584]"/>
            <x15:cachedUniqueName index="476" name="[RFM_Table].[customer_id].&amp;[1589]"/>
            <x15:cachedUniqueName index="477" name="[RFM_Table].[customer_id].&amp;[1594]"/>
            <x15:cachedUniqueName index="478" name="[RFM_Table].[customer_id].&amp;[1596]"/>
            <x15:cachedUniqueName index="479" name="[RFM_Table].[customer_id].&amp;[1597]"/>
            <x15:cachedUniqueName index="480" name="[RFM_Table].[customer_id].&amp;[1598]"/>
            <x15:cachedUniqueName index="481" name="[RFM_Table].[customer_id].&amp;[1599]"/>
            <x15:cachedUniqueName index="482" name="[RFM_Table].[customer_id].&amp;[1603]"/>
            <x15:cachedUniqueName index="483" name="[RFM_Table].[customer_id].&amp;[1605]"/>
            <x15:cachedUniqueName index="484" name="[RFM_Table].[customer_id].&amp;[1606]"/>
            <x15:cachedUniqueName index="485" name="[RFM_Table].[customer_id].&amp;[1607]"/>
            <x15:cachedUniqueName index="486" name="[RFM_Table].[customer_id].&amp;[1620]"/>
            <x15:cachedUniqueName index="487" name="[RFM_Table].[customer_id].&amp;[1633]"/>
            <x15:cachedUniqueName index="488" name="[RFM_Table].[customer_id].&amp;[1636]"/>
            <x15:cachedUniqueName index="489" name="[RFM_Table].[customer_id].&amp;[1637]"/>
            <x15:cachedUniqueName index="490" name="[RFM_Table].[customer_id].&amp;[1641]"/>
            <x15:cachedUniqueName index="491" name="[RFM_Table].[customer_id].&amp;[1643]"/>
            <x15:cachedUniqueName index="492" name="[RFM_Table].[customer_id].&amp;[1647]"/>
            <x15:cachedUniqueName index="493" name="[RFM_Table].[customer_id].&amp;[1651]"/>
            <x15:cachedUniqueName index="494" name="[RFM_Table].[customer_id].&amp;[1658]"/>
            <x15:cachedUniqueName index="495" name="[RFM_Table].[customer_id].&amp;[1664]"/>
            <x15:cachedUniqueName index="496" name="[RFM_Table].[customer_id].&amp;[1665]"/>
            <x15:cachedUniqueName index="497" name="[RFM_Table].[customer_id].&amp;[1667]"/>
            <x15:cachedUniqueName index="498" name="[RFM_Table].[customer_id].&amp;[1668]"/>
            <x15:cachedUniqueName index="499" name="[RFM_Table].[customer_id].&amp;[1669]"/>
            <x15:cachedUniqueName index="500" name="[RFM_Table].[customer_id].&amp;[1674]"/>
            <x15:cachedUniqueName index="501" name="[RFM_Table].[customer_id].&amp;[1675]"/>
            <x15:cachedUniqueName index="502" name="[RFM_Table].[customer_id].&amp;[1677]"/>
            <x15:cachedUniqueName index="503" name="[RFM_Table].[customer_id].&amp;[1678]"/>
            <x15:cachedUniqueName index="504" name="[RFM_Table].[customer_id].&amp;[1679]"/>
            <x15:cachedUniqueName index="505" name="[RFM_Table].[customer_id].&amp;[1680]"/>
            <x15:cachedUniqueName index="506" name="[RFM_Table].[customer_id].&amp;[1691]"/>
            <x15:cachedUniqueName index="507" name="[RFM_Table].[customer_id].&amp;[1697]"/>
            <x15:cachedUniqueName index="508" name="[RFM_Table].[customer_id].&amp;[1698]"/>
            <x15:cachedUniqueName index="509" name="[RFM_Table].[customer_id].&amp;[1707]"/>
            <x15:cachedUniqueName index="510" name="[RFM_Table].[customer_id].&amp;[1708]"/>
            <x15:cachedUniqueName index="511" name="[RFM_Table].[customer_id].&amp;[1709]"/>
            <x15:cachedUniqueName index="512" name="[RFM_Table].[customer_id].&amp;[1710]"/>
            <x15:cachedUniqueName index="513" name="[RFM_Table].[customer_id].&amp;[1714]"/>
            <x15:cachedUniqueName index="514" name="[RFM_Table].[customer_id].&amp;[1721]"/>
            <x15:cachedUniqueName index="515" name="[RFM_Table].[customer_id].&amp;[1726]"/>
            <x15:cachedUniqueName index="516" name="[RFM_Table].[customer_id].&amp;[1731]"/>
            <x15:cachedUniqueName index="517" name="[RFM_Table].[customer_id].&amp;[1742]"/>
            <x15:cachedUniqueName index="518" name="[RFM_Table].[customer_id].&amp;[1744]"/>
            <x15:cachedUniqueName index="519" name="[RFM_Table].[customer_id].&amp;[1745]"/>
            <x15:cachedUniqueName index="520" name="[RFM_Table].[customer_id].&amp;[1747]"/>
            <x15:cachedUniqueName index="521" name="[RFM_Table].[customer_id].&amp;[1753]"/>
            <x15:cachedUniqueName index="522" name="[RFM_Table].[customer_id].&amp;[1755]"/>
            <x15:cachedUniqueName index="523" name="[RFM_Table].[customer_id].&amp;[1758]"/>
            <x15:cachedUniqueName index="524" name="[RFM_Table].[customer_id].&amp;[1762]"/>
            <x15:cachedUniqueName index="525" name="[RFM_Table].[customer_id].&amp;[1766]"/>
            <x15:cachedUniqueName index="526" name="[RFM_Table].[customer_id].&amp;[1769]"/>
            <x15:cachedUniqueName index="527" name="[RFM_Table].[customer_id].&amp;[1770]"/>
            <x15:cachedUniqueName index="528" name="[RFM_Table].[customer_id].&amp;[1771]"/>
            <x15:cachedUniqueName index="529" name="[RFM_Table].[customer_id].&amp;[1772]"/>
            <x15:cachedUniqueName index="530" name="[RFM_Table].[customer_id].&amp;[1775]"/>
            <x15:cachedUniqueName index="531" name="[RFM_Table].[customer_id].&amp;[1776]"/>
            <x15:cachedUniqueName index="532" name="[RFM_Table].[customer_id].&amp;[1777]"/>
            <x15:cachedUniqueName index="533" name="[RFM_Table].[customer_id].&amp;[1778]"/>
            <x15:cachedUniqueName index="534" name="[RFM_Table].[customer_id].&amp;[1779]"/>
            <x15:cachedUniqueName index="535" name="[RFM_Table].[customer_id].&amp;[1785]"/>
            <x15:cachedUniqueName index="536" name="[RFM_Table].[customer_id].&amp;[1791]"/>
            <x15:cachedUniqueName index="537" name="[RFM_Table].[customer_id].&amp;[1793]"/>
            <x15:cachedUniqueName index="538" name="[RFM_Table].[customer_id].&amp;[1796]"/>
            <x15:cachedUniqueName index="539" name="[RFM_Table].[customer_id].&amp;[1802]"/>
            <x15:cachedUniqueName index="540" name="[RFM_Table].[customer_id].&amp;[1803]"/>
            <x15:cachedUniqueName index="541" name="[RFM_Table].[customer_id].&amp;[1807]"/>
            <x15:cachedUniqueName index="542" name="[RFM_Table].[customer_id].&amp;[1808]"/>
            <x15:cachedUniqueName index="543" name="[RFM_Table].[customer_id].&amp;[1813]"/>
            <x15:cachedUniqueName index="544" name="[RFM_Table].[customer_id].&amp;[1814]"/>
            <x15:cachedUniqueName index="545" name="[RFM_Table].[customer_id].&amp;[1815]"/>
            <x15:cachedUniqueName index="546" name="[RFM_Table].[customer_id].&amp;[1819]"/>
            <x15:cachedUniqueName index="547" name="[RFM_Table].[customer_id].&amp;[1822]"/>
            <x15:cachedUniqueName index="548" name="[RFM_Table].[customer_id].&amp;[1823]"/>
            <x15:cachedUniqueName index="549" name="[RFM_Table].[customer_id].&amp;[1824]"/>
            <x15:cachedUniqueName index="550" name="[RFM_Table].[customer_id].&amp;[1826]"/>
            <x15:cachedUniqueName index="551" name="[RFM_Table].[customer_id].&amp;[1828]"/>
            <x15:cachedUniqueName index="552" name="[RFM_Table].[customer_id].&amp;[1831]"/>
            <x15:cachedUniqueName index="553" name="[RFM_Table].[customer_id].&amp;[1833]"/>
            <x15:cachedUniqueName index="554" name="[RFM_Table].[customer_id].&amp;[1834]"/>
            <x15:cachedUniqueName index="555" name="[RFM_Table].[customer_id].&amp;[1835]"/>
            <x15:cachedUniqueName index="556" name="[RFM_Table].[customer_id].&amp;[1841]"/>
            <x15:cachedUniqueName index="557" name="[RFM_Table].[customer_id].&amp;[1844]"/>
            <x15:cachedUniqueName index="558" name="[RFM_Table].[customer_id].&amp;[1845]"/>
            <x15:cachedUniqueName index="559" name="[RFM_Table].[customer_id].&amp;[1848]"/>
            <x15:cachedUniqueName index="560" name="[RFM_Table].[customer_id].&amp;[1852]"/>
            <x15:cachedUniqueName index="561" name="[RFM_Table].[customer_id].&amp;[1863]"/>
            <x15:cachedUniqueName index="562" name="[RFM_Table].[customer_id].&amp;[1864]"/>
            <x15:cachedUniqueName index="563" name="[RFM_Table].[customer_id].&amp;[1869]"/>
            <x15:cachedUniqueName index="564" name="[RFM_Table].[customer_id].&amp;[1877]"/>
            <x15:cachedUniqueName index="565" name="[RFM_Table].[customer_id].&amp;[1879]"/>
            <x15:cachedUniqueName index="566" name="[RFM_Table].[customer_id].&amp;[1880]"/>
            <x15:cachedUniqueName index="567" name="[RFM_Table].[customer_id].&amp;[1881]"/>
            <x15:cachedUniqueName index="568" name="[RFM_Table].[customer_id].&amp;[1884]"/>
            <x15:cachedUniqueName index="569" name="[RFM_Table].[customer_id].&amp;[1887]"/>
            <x15:cachedUniqueName index="570" name="[RFM_Table].[customer_id].&amp;[1889]"/>
            <x15:cachedUniqueName index="571" name="[RFM_Table].[customer_id].&amp;[1890]"/>
            <x15:cachedUniqueName index="572" name="[RFM_Table].[customer_id].&amp;[1892]"/>
            <x15:cachedUniqueName index="573" name="[RFM_Table].[customer_id].&amp;[1902]"/>
            <x15:cachedUniqueName index="574" name="[RFM_Table].[customer_id].&amp;[1913]"/>
            <x15:cachedUniqueName index="575" name="[RFM_Table].[customer_id].&amp;[1914]"/>
            <x15:cachedUniqueName index="576" name="[RFM_Table].[customer_id].&amp;[1922]"/>
            <x15:cachedUniqueName index="577" name="[RFM_Table].[customer_id].&amp;[1929]"/>
            <x15:cachedUniqueName index="578" name="[RFM_Table].[customer_id].&amp;[1931]"/>
            <x15:cachedUniqueName index="579" name="[RFM_Table].[customer_id].&amp;[1935]"/>
            <x15:cachedUniqueName index="580" name="[RFM_Table].[customer_id].&amp;[1936]"/>
            <x15:cachedUniqueName index="581" name="[RFM_Table].[customer_id].&amp;[1937]"/>
            <x15:cachedUniqueName index="582" name="[RFM_Table].[customer_id].&amp;[1946]"/>
            <x15:cachedUniqueName index="583" name="[RFM_Table].[customer_id].&amp;[1947]"/>
            <x15:cachedUniqueName index="584" name="[RFM_Table].[customer_id].&amp;[1952]"/>
            <x15:cachedUniqueName index="585" name="[RFM_Table].[customer_id].&amp;[1955]"/>
            <x15:cachedUniqueName index="586" name="[RFM_Table].[customer_id].&amp;[1957]"/>
            <x15:cachedUniqueName index="587" name="[RFM_Table].[customer_id].&amp;[1959]"/>
            <x15:cachedUniqueName index="588" name="[RFM_Table].[customer_id].&amp;[1966]"/>
            <x15:cachedUniqueName index="589" name="[RFM_Table].[customer_id].&amp;[1967]"/>
            <x15:cachedUniqueName index="590" name="[RFM_Table].[customer_id].&amp;[1968]"/>
            <x15:cachedUniqueName index="591" name="[RFM_Table].[customer_id].&amp;[1971]"/>
            <x15:cachedUniqueName index="592" name="[RFM_Table].[customer_id].&amp;[1978]"/>
            <x15:cachedUniqueName index="593" name="[RFM_Table].[customer_id].&amp;[1982]"/>
            <x15:cachedUniqueName index="594" name="[RFM_Table].[customer_id].&amp;[1985]"/>
            <x15:cachedUniqueName index="595" name="[RFM_Table].[customer_id].&amp;[1986]"/>
            <x15:cachedUniqueName index="596" name="[RFM_Table].[customer_id].&amp;[1991]"/>
            <x15:cachedUniqueName index="597" name="[RFM_Table].[customer_id].&amp;[1992]"/>
            <x15:cachedUniqueName index="598" name="[RFM_Table].[customer_id].&amp;[1993]"/>
            <x15:cachedUniqueName index="599" name="[RFM_Table].[customer_id].&amp;[1997]"/>
            <x15:cachedUniqueName index="600" name="[RFM_Table].[customer_id].&amp;[2001]"/>
            <x15:cachedUniqueName index="601" name="[RFM_Table].[customer_id].&amp;[2004]"/>
            <x15:cachedUniqueName index="602" name="[RFM_Table].[customer_id].&amp;[2005]"/>
            <x15:cachedUniqueName index="603" name="[RFM_Table].[customer_id].&amp;[2008]"/>
            <x15:cachedUniqueName index="604" name="[RFM_Table].[customer_id].&amp;[2011]"/>
            <x15:cachedUniqueName index="605" name="[RFM_Table].[customer_id].&amp;[2012]"/>
            <x15:cachedUniqueName index="606" name="[RFM_Table].[customer_id].&amp;[2019]"/>
            <x15:cachedUniqueName index="607" name="[RFM_Table].[customer_id].&amp;[2020]"/>
            <x15:cachedUniqueName index="608" name="[RFM_Table].[customer_id].&amp;[2026]"/>
            <x15:cachedUniqueName index="609" name="[RFM_Table].[customer_id].&amp;[2027]"/>
            <x15:cachedUniqueName index="610" name="[RFM_Table].[customer_id].&amp;[2029]"/>
            <x15:cachedUniqueName index="611" name="[RFM_Table].[customer_id].&amp;[2033]"/>
            <x15:cachedUniqueName index="612" name="[RFM_Table].[customer_id].&amp;[2036]"/>
            <x15:cachedUniqueName index="613" name="[RFM_Table].[customer_id].&amp;[2039]"/>
            <x15:cachedUniqueName index="614" name="[RFM_Table].[customer_id].&amp;[2041]"/>
            <x15:cachedUniqueName index="615" name="[RFM_Table].[customer_id].&amp;[2046]"/>
            <x15:cachedUniqueName index="616" name="[RFM_Table].[customer_id].&amp;[2048]"/>
            <x15:cachedUniqueName index="617" name="[RFM_Table].[customer_id].&amp;[2049]"/>
            <x15:cachedUniqueName index="618" name="[RFM_Table].[customer_id].&amp;[2051]"/>
            <x15:cachedUniqueName index="619" name="[RFM_Table].[customer_id].&amp;[2052]"/>
            <x15:cachedUniqueName index="620" name="[RFM_Table].[customer_id].&amp;[2057]"/>
            <x15:cachedUniqueName index="621" name="[RFM_Table].[customer_id].&amp;[2061]"/>
            <x15:cachedUniqueName index="622" name="[RFM_Table].[customer_id].&amp;[2068]"/>
            <x15:cachedUniqueName index="623" name="[RFM_Table].[customer_id].&amp;[2071]"/>
            <x15:cachedUniqueName index="624" name="[RFM_Table].[customer_id].&amp;[2072]"/>
            <x15:cachedUniqueName index="625" name="[RFM_Table].[customer_id].&amp;[2076]"/>
            <x15:cachedUniqueName index="626" name="[RFM_Table].[customer_id].&amp;[2080]"/>
            <x15:cachedUniqueName index="627" name="[RFM_Table].[customer_id].&amp;[2082]"/>
            <x15:cachedUniqueName index="628" name="[RFM_Table].[customer_id].&amp;[2083]"/>
            <x15:cachedUniqueName index="629" name="[RFM_Table].[customer_id].&amp;[2084]"/>
            <x15:cachedUniqueName index="630" name="[RFM_Table].[customer_id].&amp;[2085]"/>
            <x15:cachedUniqueName index="631" name="[RFM_Table].[customer_id].&amp;[2087]"/>
            <x15:cachedUniqueName index="632" name="[RFM_Table].[customer_id].&amp;[2093]"/>
            <x15:cachedUniqueName index="633" name="[RFM_Table].[customer_id].&amp;[2097]"/>
            <x15:cachedUniqueName index="634" name="[RFM_Table].[customer_id].&amp;[2101]"/>
            <x15:cachedUniqueName index="635" name="[RFM_Table].[customer_id].&amp;[2103]"/>
            <x15:cachedUniqueName index="636" name="[RFM_Table].[customer_id].&amp;[2104]"/>
            <x15:cachedUniqueName index="637" name="[RFM_Table].[customer_id].&amp;[2108]"/>
            <x15:cachedUniqueName index="638" name="[RFM_Table].[customer_id].&amp;[2110]"/>
            <x15:cachedUniqueName index="639" name="[RFM_Table].[customer_id].&amp;[2117]"/>
            <x15:cachedUniqueName index="640" name="[RFM_Table].[customer_id].&amp;[2119]"/>
            <x15:cachedUniqueName index="641" name="[RFM_Table].[customer_id].&amp;[2120]"/>
            <x15:cachedUniqueName index="642" name="[RFM_Table].[customer_id].&amp;[2121]"/>
            <x15:cachedUniqueName index="643" name="[RFM_Table].[customer_id].&amp;[2123]"/>
            <x15:cachedUniqueName index="644" name="[RFM_Table].[customer_id].&amp;[2128]"/>
            <x15:cachedUniqueName index="645" name="[RFM_Table].[customer_id].&amp;[2131]"/>
            <x15:cachedUniqueName index="646" name="[RFM_Table].[customer_id].&amp;[2133]"/>
            <x15:cachedUniqueName index="647" name="[RFM_Table].[customer_id].&amp;[2142]"/>
            <x15:cachedUniqueName index="648" name="[RFM_Table].[customer_id].&amp;[2146]"/>
            <x15:cachedUniqueName index="649" name="[RFM_Table].[customer_id].&amp;[2150]"/>
            <x15:cachedUniqueName index="650" name="[RFM_Table].[customer_id].&amp;[2153]"/>
            <x15:cachedUniqueName index="651" name="[RFM_Table].[customer_id].&amp;[2155]"/>
            <x15:cachedUniqueName index="652" name="[RFM_Table].[customer_id].&amp;[2160]"/>
            <x15:cachedUniqueName index="653" name="[RFM_Table].[customer_id].&amp;[2164]"/>
            <x15:cachedUniqueName index="654" name="[RFM_Table].[customer_id].&amp;[2166]"/>
            <x15:cachedUniqueName index="655" name="[RFM_Table].[customer_id].&amp;[2169]"/>
            <x15:cachedUniqueName index="656" name="[RFM_Table].[customer_id].&amp;[2172]"/>
            <x15:cachedUniqueName index="657" name="[RFM_Table].[customer_id].&amp;[2173]"/>
            <x15:cachedUniqueName index="658" name="[RFM_Table].[customer_id].&amp;[2179]"/>
            <x15:cachedUniqueName index="659" name="[RFM_Table].[customer_id].&amp;[2180]"/>
            <x15:cachedUniqueName index="660" name="[RFM_Table].[customer_id].&amp;[2185]"/>
            <x15:cachedUniqueName index="661" name="[RFM_Table].[customer_id].&amp;[2197]"/>
            <x15:cachedUniqueName index="662" name="[RFM_Table].[customer_id].&amp;[2201]"/>
            <x15:cachedUniqueName index="663" name="[RFM_Table].[customer_id].&amp;[2202]"/>
            <x15:cachedUniqueName index="664" name="[RFM_Table].[customer_id].&amp;[2214]"/>
            <x15:cachedUniqueName index="665" name="[RFM_Table].[customer_id].&amp;[2216]"/>
            <x15:cachedUniqueName index="666" name="[RFM_Table].[customer_id].&amp;[2217]"/>
            <x15:cachedUniqueName index="667" name="[RFM_Table].[customer_id].&amp;[2219]"/>
            <x15:cachedUniqueName index="668" name="[RFM_Table].[customer_id].&amp;[2220]"/>
            <x15:cachedUniqueName index="669" name="[RFM_Table].[customer_id].&amp;[2222]"/>
            <x15:cachedUniqueName index="670" name="[RFM_Table].[customer_id].&amp;[2223]"/>
            <x15:cachedUniqueName index="671" name="[RFM_Table].[customer_id].&amp;[2226]"/>
            <x15:cachedUniqueName index="672" name="[RFM_Table].[customer_id].&amp;[2234]"/>
            <x15:cachedUniqueName index="673" name="[RFM_Table].[customer_id].&amp;[2245]"/>
            <x15:cachedUniqueName index="674" name="[RFM_Table].[customer_id].&amp;[2248]"/>
            <x15:cachedUniqueName index="675" name="[RFM_Table].[customer_id].&amp;[2249]"/>
            <x15:cachedUniqueName index="676" name="[RFM_Table].[customer_id].&amp;[2251]"/>
            <x15:cachedUniqueName index="677" name="[RFM_Table].[customer_id].&amp;[2265]"/>
            <x15:cachedUniqueName index="678" name="[RFM_Table].[customer_id].&amp;[2266]"/>
            <x15:cachedUniqueName index="679" name="[RFM_Table].[customer_id].&amp;[2267]"/>
            <x15:cachedUniqueName index="680" name="[RFM_Table].[customer_id].&amp;[2270]"/>
            <x15:cachedUniqueName index="681" name="[RFM_Table].[customer_id].&amp;[2272]"/>
            <x15:cachedUniqueName index="682" name="[RFM_Table].[customer_id].&amp;[2275]"/>
            <x15:cachedUniqueName index="683" name="[RFM_Table].[customer_id].&amp;[2286]"/>
            <x15:cachedUniqueName index="684" name="[RFM_Table].[customer_id].&amp;[2292]"/>
            <x15:cachedUniqueName index="685" name="[RFM_Table].[customer_id].&amp;[2293]"/>
            <x15:cachedUniqueName index="686" name="[RFM_Table].[customer_id].&amp;[2298]"/>
            <x15:cachedUniqueName index="687" name="[RFM_Table].[customer_id].&amp;[2307]"/>
            <x15:cachedUniqueName index="688" name="[RFM_Table].[customer_id].&amp;[2308]"/>
            <x15:cachedUniqueName index="689" name="[RFM_Table].[customer_id].&amp;[2309]"/>
            <x15:cachedUniqueName index="690" name="[RFM_Table].[customer_id].&amp;[2313]"/>
            <x15:cachedUniqueName index="691" name="[RFM_Table].[customer_id].&amp;[2319]"/>
            <x15:cachedUniqueName index="692" name="[RFM_Table].[customer_id].&amp;[2325]"/>
            <x15:cachedUniqueName index="693" name="[RFM_Table].[customer_id].&amp;[2338]"/>
            <x15:cachedUniqueName index="694" name="[RFM_Table].[customer_id].&amp;[2344]"/>
            <x15:cachedUniqueName index="695" name="[RFM_Table].[customer_id].&amp;[2349]"/>
            <x15:cachedUniqueName index="696" name="[RFM_Table].[customer_id].&amp;[2351]"/>
            <x15:cachedUniqueName index="697" name="[RFM_Table].[customer_id].&amp;[2353]"/>
            <x15:cachedUniqueName index="698" name="[RFM_Table].[customer_id].&amp;[2359]"/>
            <x15:cachedUniqueName index="699" name="[RFM_Table].[customer_id].&amp;[2361]"/>
            <x15:cachedUniqueName index="700" name="[RFM_Table].[customer_id].&amp;[2365]"/>
            <x15:cachedUniqueName index="701" name="[RFM_Table].[customer_id].&amp;[2368]"/>
            <x15:cachedUniqueName index="702" name="[RFM_Table].[customer_id].&amp;[2371]"/>
            <x15:cachedUniqueName index="703" name="[RFM_Table].[customer_id].&amp;[2375]"/>
            <x15:cachedUniqueName index="704" name="[RFM_Table].[customer_id].&amp;[2383]"/>
            <x15:cachedUniqueName index="705" name="[RFM_Table].[customer_id].&amp;[2386]"/>
            <x15:cachedUniqueName index="706" name="[RFM_Table].[customer_id].&amp;[2388]"/>
            <x15:cachedUniqueName index="707" name="[RFM_Table].[customer_id].&amp;[2391]"/>
            <x15:cachedUniqueName index="708" name="[RFM_Table].[customer_id].&amp;[2398]"/>
            <x15:cachedUniqueName index="709" name="[RFM_Table].[customer_id].&amp;[2401]"/>
            <x15:cachedUniqueName index="710" name="[RFM_Table].[customer_id].&amp;[2403]"/>
            <x15:cachedUniqueName index="711" name="[RFM_Table].[customer_id].&amp;[2404]"/>
            <x15:cachedUniqueName index="712" name="[RFM_Table].[customer_id].&amp;[2409]"/>
            <x15:cachedUniqueName index="713" name="[RFM_Table].[customer_id].&amp;[2418]"/>
            <x15:cachedUniqueName index="714" name="[RFM_Table].[customer_id].&amp;[2425]"/>
            <x15:cachedUniqueName index="715" name="[RFM_Table].[customer_id].&amp;[2432]"/>
            <x15:cachedUniqueName index="716" name="[RFM_Table].[customer_id].&amp;[2435]"/>
            <x15:cachedUniqueName index="717" name="[RFM_Table].[customer_id].&amp;[2436]"/>
            <x15:cachedUniqueName index="718" name="[RFM_Table].[customer_id].&amp;[2439]"/>
            <x15:cachedUniqueName index="719" name="[RFM_Table].[customer_id].&amp;[2443]"/>
            <x15:cachedUniqueName index="720" name="[RFM_Table].[customer_id].&amp;[2446]"/>
            <x15:cachedUniqueName index="721" name="[RFM_Table].[customer_id].&amp;[2454]"/>
            <x15:cachedUniqueName index="722" name="[RFM_Table].[customer_id].&amp;[2455]"/>
            <x15:cachedUniqueName index="723" name="[RFM_Table].[customer_id].&amp;[2456]"/>
            <x15:cachedUniqueName index="724" name="[RFM_Table].[customer_id].&amp;[2457]"/>
            <x15:cachedUniqueName index="725" name="[RFM_Table].[customer_id].&amp;[2461]"/>
            <x15:cachedUniqueName index="726" name="[RFM_Table].[customer_id].&amp;[2465]"/>
            <x15:cachedUniqueName index="727" name="[RFM_Table].[customer_id].&amp;[2466]"/>
            <x15:cachedUniqueName index="728" name="[RFM_Table].[customer_id].&amp;[2467]"/>
            <x15:cachedUniqueName index="729" name="[RFM_Table].[customer_id].&amp;[2468]"/>
            <x15:cachedUniqueName index="730" name="[RFM_Table].[customer_id].&amp;[2472]"/>
            <x15:cachedUniqueName index="731" name="[RFM_Table].[customer_id].&amp;[2479]"/>
            <x15:cachedUniqueName index="732" name="[RFM_Table].[customer_id].&amp;[2481]"/>
            <x15:cachedUniqueName index="733" name="[RFM_Table].[customer_id].&amp;[2482]"/>
            <x15:cachedUniqueName index="734" name="[RFM_Table].[customer_id].&amp;[2488]"/>
            <x15:cachedUniqueName index="735" name="[RFM_Table].[customer_id].&amp;[2489]"/>
            <x15:cachedUniqueName index="736" name="[RFM_Table].[customer_id].&amp;[2497]"/>
            <x15:cachedUniqueName index="737" name="[RFM_Table].[customer_id].&amp;[2505]"/>
            <x15:cachedUniqueName index="738" name="[RFM_Table].[customer_id].&amp;[2507]"/>
            <x15:cachedUniqueName index="739" name="[RFM_Table].[customer_id].&amp;[2520]"/>
            <x15:cachedUniqueName index="740" name="[RFM_Table].[customer_id].&amp;[2521]"/>
            <x15:cachedUniqueName index="741" name="[RFM_Table].[customer_id].&amp;[2523]"/>
            <x15:cachedUniqueName index="742" name="[RFM_Table].[customer_id].&amp;[2531]"/>
            <x15:cachedUniqueName index="743" name="[RFM_Table].[customer_id].&amp;[2543]"/>
            <x15:cachedUniqueName index="744" name="[RFM_Table].[customer_id].&amp;[2546]"/>
            <x15:cachedUniqueName index="745" name="[RFM_Table].[customer_id].&amp;[2548]"/>
            <x15:cachedUniqueName index="746" name="[RFM_Table].[customer_id].&amp;[2551]"/>
            <x15:cachedUniqueName index="747" name="[RFM_Table].[customer_id].&amp;[2552]"/>
            <x15:cachedUniqueName index="748" name="[RFM_Table].[customer_id].&amp;[2553]"/>
            <x15:cachedUniqueName index="749" name="[RFM_Table].[customer_id].&amp;[2554]"/>
            <x15:cachedUniqueName index="750" name="[RFM_Table].[customer_id].&amp;[2555]"/>
            <x15:cachedUniqueName index="751" name="[RFM_Table].[customer_id].&amp;[2558]"/>
            <x15:cachedUniqueName index="752" name="[RFM_Table].[customer_id].&amp;[2566]"/>
            <x15:cachedUniqueName index="753" name="[RFM_Table].[customer_id].&amp;[2574]"/>
            <x15:cachedUniqueName index="754" name="[RFM_Table].[customer_id].&amp;[2585]"/>
            <x15:cachedUniqueName index="755" name="[RFM_Table].[customer_id].&amp;[2586]"/>
            <x15:cachedUniqueName index="756" name="[RFM_Table].[customer_id].&amp;[2590]"/>
            <x15:cachedUniqueName index="757" name="[RFM_Table].[customer_id].&amp;[2592]"/>
            <x15:cachedUniqueName index="758" name="[RFM_Table].[customer_id].&amp;[2593]"/>
            <x15:cachedUniqueName index="759" name="[RFM_Table].[customer_id].&amp;[2595]"/>
            <x15:cachedUniqueName index="760" name="[RFM_Table].[customer_id].&amp;[2596]"/>
            <x15:cachedUniqueName index="761" name="[RFM_Table].[customer_id].&amp;[2597]"/>
            <x15:cachedUniqueName index="762" name="[RFM_Table].[customer_id].&amp;[2601]"/>
            <x15:cachedUniqueName index="763" name="[RFM_Table].[customer_id].&amp;[2602]"/>
            <x15:cachedUniqueName index="764" name="[RFM_Table].[customer_id].&amp;[2606]"/>
            <x15:cachedUniqueName index="765" name="[RFM_Table].[customer_id].&amp;[2607]"/>
            <x15:cachedUniqueName index="766" name="[RFM_Table].[customer_id].&amp;[2613]"/>
            <x15:cachedUniqueName index="767" name="[RFM_Table].[customer_id].&amp;[2615]"/>
            <x15:cachedUniqueName index="768" name="[RFM_Table].[customer_id].&amp;[2616]"/>
            <x15:cachedUniqueName index="769" name="[RFM_Table].[customer_id].&amp;[2617]"/>
            <x15:cachedUniqueName index="770" name="[RFM_Table].[customer_id].&amp;[2625]"/>
            <x15:cachedUniqueName index="771" name="[RFM_Table].[customer_id].&amp;[2628]"/>
            <x15:cachedUniqueName index="772" name="[RFM_Table].[customer_id].&amp;[2630]"/>
            <x15:cachedUniqueName index="773" name="[RFM_Table].[customer_id].&amp;[2633]"/>
            <x15:cachedUniqueName index="774" name="[RFM_Table].[customer_id].&amp;[2637]"/>
            <x15:cachedUniqueName index="775" name="[RFM_Table].[customer_id].&amp;[2638]"/>
            <x15:cachedUniqueName index="776" name="[RFM_Table].[customer_id].&amp;[2639]"/>
            <x15:cachedUniqueName index="777" name="[RFM_Table].[customer_id].&amp;[2641]"/>
            <x15:cachedUniqueName index="778" name="[RFM_Table].[customer_id].&amp;[2648]"/>
            <x15:cachedUniqueName index="779" name="[RFM_Table].[customer_id].&amp;[2649]"/>
            <x15:cachedUniqueName index="780" name="[RFM_Table].[customer_id].&amp;[2652]"/>
            <x15:cachedUniqueName index="781" name="[RFM_Table].[customer_id].&amp;[2653]"/>
            <x15:cachedUniqueName index="782" name="[RFM_Table].[customer_id].&amp;[2655]"/>
            <x15:cachedUniqueName index="783" name="[RFM_Table].[customer_id].&amp;[2656]"/>
            <x15:cachedUniqueName index="784" name="[RFM_Table].[customer_id].&amp;[2659]"/>
            <x15:cachedUniqueName index="785" name="[RFM_Table].[customer_id].&amp;[2663]"/>
            <x15:cachedUniqueName index="786" name="[RFM_Table].[customer_id].&amp;[2664]"/>
            <x15:cachedUniqueName index="787" name="[RFM_Table].[customer_id].&amp;[2674]"/>
            <x15:cachedUniqueName index="788" name="[RFM_Table].[customer_id].&amp;[2683]"/>
            <x15:cachedUniqueName index="789" name="[RFM_Table].[customer_id].&amp;[2686]"/>
            <x15:cachedUniqueName index="790" name="[RFM_Table].[customer_id].&amp;[2687]"/>
            <x15:cachedUniqueName index="791" name="[RFM_Table].[customer_id].&amp;[2689]"/>
            <x15:cachedUniqueName index="792" name="[RFM_Table].[customer_id].&amp;[2690]"/>
            <x15:cachedUniqueName index="793" name="[RFM_Table].[customer_id].&amp;[2702]"/>
            <x15:cachedUniqueName index="794" name="[RFM_Table].[customer_id].&amp;[2712]"/>
            <x15:cachedUniqueName index="795" name="[RFM_Table].[customer_id].&amp;[2713]"/>
            <x15:cachedUniqueName index="796" name="[RFM_Table].[customer_id].&amp;[2716]"/>
            <x15:cachedUniqueName index="797" name="[RFM_Table].[customer_id].&amp;[2717]"/>
            <x15:cachedUniqueName index="798" name="[RFM_Table].[customer_id].&amp;[2718]"/>
            <x15:cachedUniqueName index="799" name="[RFM_Table].[customer_id].&amp;[2721]"/>
            <x15:cachedUniqueName index="800" name="[RFM_Table].[customer_id].&amp;[2725]"/>
            <x15:cachedUniqueName index="801" name="[RFM_Table].[customer_id].&amp;[2727]"/>
            <x15:cachedUniqueName index="802" name="[RFM_Table].[customer_id].&amp;[2729]"/>
            <x15:cachedUniqueName index="803" name="[RFM_Table].[customer_id].&amp;[2733]"/>
            <x15:cachedUniqueName index="804" name="[RFM_Table].[customer_id].&amp;[2736]"/>
            <x15:cachedUniqueName index="805" name="[RFM_Table].[customer_id].&amp;[2750]"/>
            <x15:cachedUniqueName index="806" name="[RFM_Table].[customer_id].&amp;[2751]"/>
            <x15:cachedUniqueName index="807" name="[RFM_Table].[customer_id].&amp;[2755]"/>
            <x15:cachedUniqueName index="808" name="[RFM_Table].[customer_id].&amp;[2759]"/>
            <x15:cachedUniqueName index="809" name="[RFM_Table].[customer_id].&amp;[2761]"/>
            <x15:cachedUniqueName index="810" name="[RFM_Table].[customer_id].&amp;[2763]"/>
            <x15:cachedUniqueName index="811" name="[RFM_Table].[customer_id].&amp;[2768]"/>
            <x15:cachedUniqueName index="812" name="[RFM_Table].[customer_id].&amp;[2769]"/>
            <x15:cachedUniqueName index="813" name="[RFM_Table].[customer_id].&amp;[2770]"/>
            <x15:cachedUniqueName index="814" name="[RFM_Table].[customer_id].&amp;[2771]"/>
            <x15:cachedUniqueName index="815" name="[RFM_Table].[customer_id].&amp;[2772]"/>
            <x15:cachedUniqueName index="816" name="[RFM_Table].[customer_id].&amp;[2775]"/>
            <x15:cachedUniqueName index="817" name="[RFM_Table].[customer_id].&amp;[2783]"/>
            <x15:cachedUniqueName index="818" name="[RFM_Table].[customer_id].&amp;[2785]"/>
            <x15:cachedUniqueName index="819" name="[RFM_Table].[customer_id].&amp;[2786]"/>
            <x15:cachedUniqueName index="820" name="[RFM_Table].[customer_id].&amp;[2788]"/>
            <x15:cachedUniqueName index="821" name="[RFM_Table].[customer_id].&amp;[2792]"/>
            <x15:cachedUniqueName index="822" name="[RFM_Table].[customer_id].&amp;[2796]"/>
            <x15:cachedUniqueName index="823" name="[RFM_Table].[customer_id].&amp;[2797]"/>
            <x15:cachedUniqueName index="824" name="[RFM_Table].[customer_id].&amp;[2799]"/>
            <x15:cachedUniqueName index="825" name="[RFM_Table].[customer_id].&amp;[2804]"/>
            <x15:cachedUniqueName index="826" name="[RFM_Table].[customer_id].&amp;[2805]"/>
            <x15:cachedUniqueName index="827" name="[RFM_Table].[customer_id].&amp;[2806]"/>
            <x15:cachedUniqueName index="828" name="[RFM_Table].[customer_id].&amp;[2807]"/>
            <x15:cachedUniqueName index="829" name="[RFM_Table].[customer_id].&amp;[2812]"/>
            <x15:cachedUniqueName index="830" name="[RFM_Table].[customer_id].&amp;[2814]"/>
            <x15:cachedUniqueName index="831" name="[RFM_Table].[customer_id].&amp;[2815]"/>
            <x15:cachedUniqueName index="832" name="[RFM_Table].[customer_id].&amp;[2819]"/>
            <x15:cachedUniqueName index="833" name="[RFM_Table].[customer_id].&amp;[2820]"/>
            <x15:cachedUniqueName index="834" name="[RFM_Table].[customer_id].&amp;[2824]"/>
            <x15:cachedUniqueName index="835" name="[RFM_Table].[customer_id].&amp;[2825]"/>
            <x15:cachedUniqueName index="836" name="[RFM_Table].[customer_id].&amp;[2826]"/>
            <x15:cachedUniqueName index="837" name="[RFM_Table].[customer_id].&amp;[2832]"/>
            <x15:cachedUniqueName index="838" name="[RFM_Table].[customer_id].&amp;[2835]"/>
            <x15:cachedUniqueName index="839" name="[RFM_Table].[customer_id].&amp;[2836]"/>
            <x15:cachedUniqueName index="840" name="[RFM_Table].[customer_id].&amp;[2837]"/>
            <x15:cachedUniqueName index="841" name="[RFM_Table].[customer_id].&amp;[2843]"/>
            <x15:cachedUniqueName index="842" name="[RFM_Table].[customer_id].&amp;[2844]"/>
            <x15:cachedUniqueName index="843" name="[RFM_Table].[customer_id].&amp;[2850]"/>
            <x15:cachedUniqueName index="844" name="[RFM_Table].[customer_id].&amp;[2852]"/>
            <x15:cachedUniqueName index="845" name="[RFM_Table].[customer_id].&amp;[2853]"/>
            <x15:cachedUniqueName index="846" name="[RFM_Table].[customer_id].&amp;[2857]"/>
            <x15:cachedUniqueName index="847" name="[RFM_Table].[customer_id].&amp;[2860]"/>
            <x15:cachedUniqueName index="848" name="[RFM_Table].[customer_id].&amp;[2861]"/>
            <x15:cachedUniqueName index="849" name="[RFM_Table].[customer_id].&amp;[2862]"/>
            <x15:cachedUniqueName index="850" name="[RFM_Table].[customer_id].&amp;[2869]"/>
            <x15:cachedUniqueName index="851" name="[RFM_Table].[customer_id].&amp;[2873]"/>
            <x15:cachedUniqueName index="852" name="[RFM_Table].[customer_id].&amp;[2874]"/>
            <x15:cachedUniqueName index="853" name="[RFM_Table].[customer_id].&amp;[2879]"/>
            <x15:cachedUniqueName index="854" name="[RFM_Table].[customer_id].&amp;[2882]"/>
            <x15:cachedUniqueName index="855" name="[RFM_Table].[customer_id].&amp;[2883]"/>
            <x15:cachedUniqueName index="856" name="[RFM_Table].[customer_id].&amp;[2890]"/>
            <x15:cachedUniqueName index="857" name="[RFM_Table].[customer_id].&amp;[2891]"/>
            <x15:cachedUniqueName index="858" name="[RFM_Table].[customer_id].&amp;[2894]"/>
            <x15:cachedUniqueName index="859" name="[RFM_Table].[customer_id].&amp;[2896]"/>
            <x15:cachedUniqueName index="860" name="[RFM_Table].[customer_id].&amp;[2897]"/>
            <x15:cachedUniqueName index="861" name="[RFM_Table].[customer_id].&amp;[2907]"/>
            <x15:cachedUniqueName index="862" name="[RFM_Table].[customer_id].&amp;[2909]"/>
            <x15:cachedUniqueName index="863" name="[RFM_Table].[customer_id].&amp;[2911]"/>
            <x15:cachedUniqueName index="864" name="[RFM_Table].[customer_id].&amp;[2912]"/>
            <x15:cachedUniqueName index="865" name="[RFM_Table].[customer_id].&amp;[2918]"/>
            <x15:cachedUniqueName index="866" name="[RFM_Table].[customer_id].&amp;[2919]"/>
            <x15:cachedUniqueName index="867" name="[RFM_Table].[customer_id].&amp;[2924]"/>
            <x15:cachedUniqueName index="868" name="[RFM_Table].[customer_id].&amp;[2925]"/>
            <x15:cachedUniqueName index="869" name="[RFM_Table].[customer_id].&amp;[2928]"/>
            <x15:cachedUniqueName index="870" name="[RFM_Table].[customer_id].&amp;[2929]"/>
            <x15:cachedUniqueName index="871" name="[RFM_Table].[customer_id].&amp;[2930]"/>
            <x15:cachedUniqueName index="872" name="[RFM_Table].[customer_id].&amp;[2932]"/>
            <x15:cachedUniqueName index="873" name="[RFM_Table].[customer_id].&amp;[2933]"/>
            <x15:cachedUniqueName index="874" name="[RFM_Table].[customer_id].&amp;[2934]"/>
            <x15:cachedUniqueName index="875" name="[RFM_Table].[customer_id].&amp;[2935]"/>
            <x15:cachedUniqueName index="876" name="[RFM_Table].[customer_id].&amp;[2942]"/>
            <x15:cachedUniqueName index="877" name="[RFM_Table].[customer_id].&amp;[2944]"/>
            <x15:cachedUniqueName index="878" name="[RFM_Table].[customer_id].&amp;[2948]"/>
            <x15:cachedUniqueName index="879" name="[RFM_Table].[customer_id].&amp;[2957]"/>
            <x15:cachedUniqueName index="880" name="[RFM_Table].[customer_id].&amp;[2958]"/>
            <x15:cachedUniqueName index="881" name="[RFM_Table].[customer_id].&amp;[2966]"/>
            <x15:cachedUniqueName index="882" name="[RFM_Table].[customer_id].&amp;[2968]"/>
            <x15:cachedUniqueName index="883" name="[RFM_Table].[customer_id].&amp;[2970]"/>
            <x15:cachedUniqueName index="884" name="[RFM_Table].[customer_id].&amp;[2971]"/>
            <x15:cachedUniqueName index="885" name="[RFM_Table].[customer_id].&amp;[2972]"/>
            <x15:cachedUniqueName index="886" name="[RFM_Table].[customer_id].&amp;[2977]"/>
            <x15:cachedUniqueName index="887" name="[RFM_Table].[customer_id].&amp;[2982]"/>
            <x15:cachedUniqueName index="888" name="[RFM_Table].[customer_id].&amp;[2983]"/>
            <x15:cachedUniqueName index="889" name="[RFM_Table].[customer_id].&amp;[2985]"/>
            <x15:cachedUniqueName index="890" name="[RFM_Table].[customer_id].&amp;[2992]"/>
            <x15:cachedUniqueName index="891" name="[RFM_Table].[customer_id].&amp;[3002]"/>
            <x15:cachedUniqueName index="892" name="[RFM_Table].[customer_id].&amp;[3003]"/>
            <x15:cachedUniqueName index="893" name="[RFM_Table].[customer_id].&amp;[3004]"/>
            <x15:cachedUniqueName index="894" name="[RFM_Table].[customer_id].&amp;[3006]"/>
            <x15:cachedUniqueName index="895" name="[RFM_Table].[customer_id].&amp;[3008]"/>
            <x15:cachedUniqueName index="896" name="[RFM_Table].[customer_id].&amp;[3010]"/>
            <x15:cachedUniqueName index="897" name="[RFM_Table].[customer_id].&amp;[3013]"/>
            <x15:cachedUniqueName index="898" name="[RFM_Table].[customer_id].&amp;[3015]"/>
            <x15:cachedUniqueName index="899" name="[RFM_Table].[customer_id].&amp;[3017]"/>
            <x15:cachedUniqueName index="900" name="[RFM_Table].[customer_id].&amp;[3020]"/>
            <x15:cachedUniqueName index="901" name="[RFM_Table].[customer_id].&amp;[3026]"/>
            <x15:cachedUniqueName index="902" name="[RFM_Table].[customer_id].&amp;[3029]"/>
            <x15:cachedUniqueName index="903" name="[RFM_Table].[customer_id].&amp;[3032]"/>
            <x15:cachedUniqueName index="904" name="[RFM_Table].[customer_id].&amp;[3035]"/>
            <x15:cachedUniqueName index="905" name="[RFM_Table].[customer_id].&amp;[3037]"/>
            <x15:cachedUniqueName index="906" name="[RFM_Table].[customer_id].&amp;[3039]"/>
            <x15:cachedUniqueName index="907" name="[RFM_Table].[customer_id].&amp;[3040]"/>
            <x15:cachedUniqueName index="908" name="[RFM_Table].[customer_id].&amp;[3047]"/>
            <x15:cachedUniqueName index="909" name="[RFM_Table].[customer_id].&amp;[3050]"/>
            <x15:cachedUniqueName index="910" name="[RFM_Table].[customer_id].&amp;[3053]"/>
            <x15:cachedUniqueName index="911" name="[RFM_Table].[customer_id].&amp;[3056]"/>
            <x15:cachedUniqueName index="912" name="[RFM_Table].[customer_id].&amp;[3058]"/>
            <x15:cachedUniqueName index="913" name="[RFM_Table].[customer_id].&amp;[3060]"/>
            <x15:cachedUniqueName index="914" name="[RFM_Table].[customer_id].&amp;[3061]"/>
            <x15:cachedUniqueName index="915" name="[RFM_Table].[customer_id].&amp;[3062]"/>
            <x15:cachedUniqueName index="916" name="[RFM_Table].[customer_id].&amp;[3066]"/>
            <x15:cachedUniqueName index="917" name="[RFM_Table].[customer_id].&amp;[3067]"/>
            <x15:cachedUniqueName index="918" name="[RFM_Table].[customer_id].&amp;[3068]"/>
            <x15:cachedUniqueName index="919" name="[RFM_Table].[customer_id].&amp;[3072]"/>
            <x15:cachedUniqueName index="920" name="[RFM_Table].[customer_id].&amp;[3073]"/>
            <x15:cachedUniqueName index="921" name="[RFM_Table].[customer_id].&amp;[3078]"/>
            <x15:cachedUniqueName index="922" name="[RFM_Table].[customer_id].&amp;[3081]"/>
            <x15:cachedUniqueName index="923" name="[RFM_Table].[customer_id].&amp;[3083]"/>
            <x15:cachedUniqueName index="924" name="[RFM_Table].[customer_id].&amp;[3084]"/>
            <x15:cachedUniqueName index="925" name="[RFM_Table].[customer_id].&amp;[3090]"/>
            <x15:cachedUniqueName index="926" name="[RFM_Table].[customer_id].&amp;[3093]"/>
            <x15:cachedUniqueName index="927" name="[RFM_Table].[customer_id].&amp;[3097]"/>
            <x15:cachedUniqueName index="928" name="[RFM_Table].[customer_id].&amp;[3098]"/>
            <x15:cachedUniqueName index="929" name="[RFM_Table].[customer_id].&amp;[3113]"/>
            <x15:cachedUniqueName index="930" name="[RFM_Table].[customer_id].&amp;[3119]"/>
            <x15:cachedUniqueName index="931" name="[RFM_Table].[customer_id].&amp;[3120]"/>
            <x15:cachedUniqueName index="932" name="[RFM_Table].[customer_id].&amp;[3123]"/>
            <x15:cachedUniqueName index="933" name="[RFM_Table].[customer_id].&amp;[3137]"/>
            <x15:cachedUniqueName index="934" name="[RFM_Table].[customer_id].&amp;[3141]"/>
            <x15:cachedUniqueName index="935" name="[RFM_Table].[customer_id].&amp;[3142]"/>
            <x15:cachedUniqueName index="936" name="[RFM_Table].[customer_id].&amp;[3153]"/>
            <x15:cachedUniqueName index="937" name="[RFM_Table].[customer_id].&amp;[3155]"/>
            <x15:cachedUniqueName index="938" name="[RFM_Table].[customer_id].&amp;[3156]"/>
            <x15:cachedUniqueName index="939" name="[RFM_Table].[customer_id].&amp;[3158]"/>
            <x15:cachedUniqueName index="940" name="[RFM_Table].[customer_id].&amp;[3163]"/>
            <x15:cachedUniqueName index="941" name="[RFM_Table].[customer_id].&amp;[3166]"/>
            <x15:cachedUniqueName index="942" name="[RFM_Table].[customer_id].&amp;[3169]"/>
            <x15:cachedUniqueName index="943" name="[RFM_Table].[customer_id].&amp;[3170]"/>
            <x15:cachedUniqueName index="944" name="[RFM_Table].[customer_id].&amp;[3171]"/>
            <x15:cachedUniqueName index="945" name="[RFM_Table].[customer_id].&amp;[3176]"/>
            <x15:cachedUniqueName index="946" name="[RFM_Table].[customer_id].&amp;[3181]"/>
            <x15:cachedUniqueName index="947" name="[RFM_Table].[customer_id].&amp;[3183]"/>
            <x15:cachedUniqueName index="948" name="[RFM_Table].[customer_id].&amp;[3187]"/>
            <x15:cachedUniqueName index="949" name="[RFM_Table].[customer_id].&amp;[3188]"/>
            <x15:cachedUniqueName index="950" name="[RFM_Table].[customer_id].&amp;[3195]"/>
            <x15:cachedUniqueName index="951" name="[RFM_Table].[customer_id].&amp;[3205]"/>
            <x15:cachedUniqueName index="952" name="[RFM_Table].[customer_id].&amp;[3210]"/>
            <x15:cachedUniqueName index="953" name="[RFM_Table].[customer_id].&amp;[3212]"/>
            <x15:cachedUniqueName index="954" name="[RFM_Table].[customer_id].&amp;[3213]"/>
            <x15:cachedUniqueName index="955" name="[RFM_Table].[customer_id].&amp;[3215]"/>
            <x15:cachedUniqueName index="956" name="[RFM_Table].[customer_id].&amp;[3218]"/>
            <x15:cachedUniqueName index="957" name="[RFM_Table].[customer_id].&amp;[3219]"/>
            <x15:cachedUniqueName index="958" name="[RFM_Table].[customer_id].&amp;[3220]"/>
            <x15:cachedUniqueName index="959" name="[RFM_Table].[customer_id].&amp;[3224]"/>
            <x15:cachedUniqueName index="960" name="[RFM_Table].[customer_id].&amp;[3232]"/>
            <x15:cachedUniqueName index="961" name="[RFM_Table].[customer_id].&amp;[3237]"/>
            <x15:cachedUniqueName index="962" name="[RFM_Table].[customer_id].&amp;[3239]"/>
            <x15:cachedUniqueName index="963" name="[RFM_Table].[customer_id].&amp;[3242]"/>
            <x15:cachedUniqueName index="964" name="[RFM_Table].[customer_id].&amp;[3244]"/>
            <x15:cachedUniqueName index="965" name="[RFM_Table].[customer_id].&amp;[3249]"/>
            <x15:cachedUniqueName index="966" name="[RFM_Table].[customer_id].&amp;[3251]"/>
            <x15:cachedUniqueName index="967" name="[RFM_Table].[customer_id].&amp;[3261]"/>
            <x15:cachedUniqueName index="968" name="[RFM_Table].[customer_id].&amp;[3262]"/>
            <x15:cachedUniqueName index="969" name="[RFM_Table].[customer_id].&amp;[3263]"/>
            <x15:cachedUniqueName index="970" name="[RFM_Table].[customer_id].&amp;[3265]"/>
            <x15:cachedUniqueName index="971" name="[RFM_Table].[customer_id].&amp;[3267]"/>
            <x15:cachedUniqueName index="972" name="[RFM_Table].[customer_id].&amp;[3270]"/>
            <x15:cachedUniqueName index="973" name="[RFM_Table].[customer_id].&amp;[3282]"/>
            <x15:cachedUniqueName index="974" name="[RFM_Table].[customer_id].&amp;[3286]"/>
            <x15:cachedUniqueName index="975" name="[RFM_Table].[customer_id].&amp;[3295]"/>
            <x15:cachedUniqueName index="976" name="[RFM_Table].[customer_id].&amp;[3297]"/>
            <x15:cachedUniqueName index="977" name="[RFM_Table].[customer_id].&amp;[3301]"/>
            <x15:cachedUniqueName index="978" name="[RFM_Table].[customer_id].&amp;[3306]"/>
            <x15:cachedUniqueName index="979" name="[RFM_Table].[customer_id].&amp;[3311]"/>
            <x15:cachedUniqueName index="980" name="[RFM_Table].[customer_id].&amp;[3316]"/>
            <x15:cachedUniqueName index="981" name="[RFM_Table].[customer_id].&amp;[3321]"/>
            <x15:cachedUniqueName index="982" name="[RFM_Table].[customer_id].&amp;[3326]"/>
            <x15:cachedUniqueName index="983" name="[RFM_Table].[customer_id].&amp;[3331]"/>
            <x15:cachedUniqueName index="984" name="[RFM_Table].[customer_id].&amp;[3332]"/>
            <x15:cachedUniqueName index="985" name="[RFM_Table].[customer_id].&amp;[3333]"/>
            <x15:cachedUniqueName index="986" name="[RFM_Table].[customer_id].&amp;[3340]"/>
            <x15:cachedUniqueName index="987" name="[RFM_Table].[customer_id].&amp;[3342]"/>
            <x15:cachedUniqueName index="988" name="[RFM_Table].[customer_id].&amp;[3360]"/>
            <x15:cachedUniqueName index="989" name="[RFM_Table].[customer_id].&amp;[3362]"/>
            <x15:cachedUniqueName index="990" name="[RFM_Table].[customer_id].&amp;[3363]"/>
            <x15:cachedUniqueName index="991" name="[RFM_Table].[customer_id].&amp;[3367]"/>
            <x15:cachedUniqueName index="992" name="[RFM_Table].[customer_id].&amp;[3368]"/>
            <x15:cachedUniqueName index="993" name="[RFM_Table].[customer_id].&amp;[3370]"/>
            <x15:cachedUniqueName index="994" name="[RFM_Table].[customer_id].&amp;[3372]"/>
            <x15:cachedUniqueName index="995" name="[RFM_Table].[customer_id].&amp;[3375]"/>
            <x15:cachedUniqueName index="996" name="[RFM_Table].[customer_id].&amp;[3379]"/>
            <x15:cachedUniqueName index="997" name="[RFM_Table].[customer_id].&amp;[3381]"/>
            <x15:cachedUniqueName index="998" name="[RFM_Table].[customer_id].&amp;[3382]"/>
            <x15:cachedUniqueName index="999" name="[RFM_Table].[customer_id].&amp;[3383]"/>
            <x15:cachedUniqueName index="1000" name="[RFM_Table].[customer_id].&amp;[3389]"/>
            <x15:cachedUniqueName index="1001" name="[RFM_Table].[customer_id].&amp;[3411]"/>
            <x15:cachedUniqueName index="1002" name="[RFM_Table].[customer_id].&amp;[3414]"/>
            <x15:cachedUniqueName index="1003" name="[RFM_Table].[customer_id].&amp;[3417]"/>
            <x15:cachedUniqueName index="1004" name="[RFM_Table].[customer_id].&amp;[3424]"/>
            <x15:cachedUniqueName index="1005" name="[RFM_Table].[customer_id].&amp;[3426]"/>
            <x15:cachedUniqueName index="1006" name="[RFM_Table].[customer_id].&amp;[3427]"/>
            <x15:cachedUniqueName index="1007" name="[RFM_Table].[customer_id].&amp;[3430]"/>
            <x15:cachedUniqueName index="1008" name="[RFM_Table].[customer_id].&amp;[3433]"/>
            <x15:cachedUniqueName index="1009" name="[RFM_Table].[customer_id].&amp;[3435]"/>
            <x15:cachedUniqueName index="1010" name="[RFM_Table].[customer_id].&amp;[3443]"/>
            <x15:cachedUniqueName index="1011" name="[RFM_Table].[customer_id].&amp;[3447]"/>
            <x15:cachedUniqueName index="1012" name="[RFM_Table].[customer_id].&amp;[3450]"/>
            <x15:cachedUniqueName index="1013" name="[RFM_Table].[customer_id].&amp;[3455]"/>
            <x15:cachedUniqueName index="1014" name="[RFM_Table].[customer_id].&amp;[3461]"/>
            <x15:cachedUniqueName index="1015" name="[RFM_Table].[customer_id].&amp;[3470]"/>
            <x15:cachedUniqueName index="1016" name="[RFM_Table].[customer_id].&amp;[3482]"/>
            <x15:cachedUniqueName index="1017" name="[RFM_Table].[customer_id].&amp;[3483]"/>
            <x15:cachedUniqueName index="1018" name="[RFM_Table].[customer_id].&amp;[3490]"/>
            <x15:cachedUniqueName index="1019" name="[RFM_Table].[customer_id].&amp;[3495]"/>
            <x15:cachedUniqueName index="1020" name="[RFM_Table].[customer_id].&amp;[3499]"/>
            <x15:cachedUniqueName index="1021" name="[RFM_Table].[customer_id].&amp;[3500]"/>
          </x15:cachedUniqueNames>
        </ext>
      </extLst>
    </cacheField>
  </cacheFields>
  <cacheHierarchies count="100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2" memberValueDatatype="20" unbalanced="0">
      <fieldsUsage count="2">
        <fieldUsage x="-1"/>
        <fieldUsage x="1"/>
      </fieldsUsage>
    </cacheHierarchy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2" memberValueDatatype="130" unbalanced="0">
      <fieldsUsage count="2">
        <fieldUsage x="-1"/>
        <fieldUsage x="0"/>
      </fieldsUsage>
    </cacheHierarchy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85700625" backgroundQuery="1" createdVersion="8" refreshedVersion="8" minRefreshableVersion="3" recordCount="0" supportSubquery="1" supportAdvancedDrill="1" xr:uid="{83663E73-12E8-413E-9FD2-1E56EC3EBA10}">
  <cacheSource type="external" connectionId="10"/>
  <cacheFields count="3">
    <cacheField name="[Measures].[Distinct Customer (Demo)]" caption="Distinct Customer (Demo)" numFmtId="0" hierarchy="75" level="32767"/>
    <cacheField name="[Calendar_lookup].[Age_Group].[Age_Group]" caption="Age_Group" numFmtId="0" hierarchy="7" level="1">
      <sharedItems count="5">
        <s v="Junior Elder (61 - 70)"/>
        <s v="Middle-age Adult (41 - 50)"/>
        <s v="Young Adult (31 - 40)"/>
        <s v="Young Adult (51 - 60)"/>
        <s v="Youth (20 - 30)"/>
      </sharedItems>
    </cacheField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2" memberValueDatatype="130" unbalanced="0">
      <fieldsUsage count="2">
        <fieldUsage x="-1"/>
        <fieldUsage x="1"/>
      </fieldsUsage>
    </cacheHierarchy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 oneField="1">
      <fieldsUsage count="1">
        <fieldUsage x="0"/>
      </fieldsUsage>
    </cacheHierarchy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857023611112" backgroundQuery="1" createdVersion="8" refreshedVersion="8" minRefreshableVersion="3" recordCount="0" supportSubquery="1" supportAdvancedDrill="1" xr:uid="{ABD10907-66C3-4EAC-BBED-FFB8A80B4D89}">
  <cacheSource type="external" connectionId="10"/>
  <cacheFields count="4">
    <cacheField name="[CustomerDemographic].[customer_id].[customer_id]" caption="customer_id" numFmtId="0" hierarchy="14" level="1">
      <sharedItems containsSemiMixedTypes="0" containsString="0" containsNumber="1" containsInteger="1" minValue="1" maxValue="3500" count="340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2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4"/>
        <n v="515"/>
        <n v="516"/>
        <n v="517"/>
        <n v="518"/>
        <n v="519"/>
        <n v="520"/>
        <n v="521"/>
        <n v="522"/>
        <n v="523"/>
        <n v="524"/>
        <n v="525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1"/>
        <n v="682"/>
        <n v="683"/>
        <n v="684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40"/>
        <n v="841"/>
        <n v="842"/>
        <n v="843"/>
        <n v="844"/>
        <n v="845"/>
        <n v="846"/>
        <n v="847"/>
        <n v="848"/>
        <n v="849"/>
        <n v="850"/>
        <n v="851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4"/>
        <n v="885"/>
        <n v="886"/>
        <n v="887"/>
        <n v="888"/>
        <n v="889"/>
        <n v="890"/>
        <n v="891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6"/>
        <n v="977"/>
        <n v="978"/>
        <n v="979"/>
        <n v="980"/>
        <n v="981"/>
        <n v="982"/>
        <n v="984"/>
        <n v="985"/>
        <n v="986"/>
        <n v="987"/>
        <n v="988"/>
        <n v="989"/>
        <n v="990"/>
        <n v="991"/>
        <n v="992"/>
        <n v="993"/>
        <n v="994"/>
        <n v="995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9"/>
        <n v="1040"/>
        <n v="1041"/>
        <n v="1042"/>
        <n v="1043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3"/>
        <n v="1084"/>
        <n v="1085"/>
        <n v="1086"/>
        <n v="1087"/>
        <n v="1088"/>
        <n v="1089"/>
        <n v="1090"/>
        <n v="1091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4"/>
        <n v="1775"/>
        <n v="1776"/>
        <n v="1777"/>
        <n v="1778"/>
        <n v="1779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1"/>
        <n v="1992"/>
        <n v="1993"/>
        <n v="1994"/>
        <n v="1995"/>
        <n v="1996"/>
        <n v="1997"/>
        <n v="1998"/>
        <n v="1999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70"/>
        <n v="2071"/>
        <n v="2072"/>
        <n v="2073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6"/>
        <n v="2337"/>
        <n v="2338"/>
        <n v="2339"/>
        <n v="2340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5"/>
        <n v="2416"/>
        <n v="2417"/>
        <n v="2418"/>
        <n v="2419"/>
        <n v="2420"/>
        <n v="2421"/>
        <n v="2422"/>
        <n v="2423"/>
        <n v="2424"/>
        <n v="2425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3"/>
        <n v="2644"/>
        <n v="2645"/>
        <n v="2646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4"/>
        <n v="3225"/>
        <n v="3226"/>
        <n v="3227"/>
        <n v="3228"/>
        <n v="3230"/>
        <n v="3231"/>
        <n v="3232"/>
        <n v="3233"/>
        <n v="3234"/>
        <n v="3235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9"/>
        <n v="3290"/>
        <n v="3291"/>
        <n v="3292"/>
        <n v="3293"/>
        <n v="3294"/>
        <n v="3295"/>
        <n v="3296"/>
        <n v="3297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3"/>
        <n v="3314"/>
        <n v="3315"/>
        <n v="3316"/>
        <n v="3317"/>
        <n v="3318"/>
        <n v="3319"/>
        <n v="3320"/>
        <n v="3321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5"/>
        <n v="3466"/>
        <n v="3467"/>
        <n v="3468"/>
        <n v="3469"/>
        <n v="3470"/>
        <n v="3471"/>
        <n v="3472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</sharedItems>
      <extLst>
        <ext xmlns:x15="http://schemas.microsoft.com/office/spreadsheetml/2010/11/main" uri="{4F2E5C28-24EA-4eb8-9CBF-B6C8F9C3D259}">
          <x15:cachedUniqueNames>
            <x15:cachedUniqueName index="0" name="[CustomerDemographic].[customer_id].&amp;[1]"/>
            <x15:cachedUniqueName index="1" name="[CustomerDemographic].[customer_id].&amp;[2]"/>
            <x15:cachedUniqueName index="2" name="[CustomerDemographic].[customer_id].&amp;[3]"/>
            <x15:cachedUniqueName index="3" name="[CustomerDemographic].[customer_id].&amp;[4]"/>
            <x15:cachedUniqueName index="4" name="[CustomerDemographic].[customer_id].&amp;[5]"/>
            <x15:cachedUniqueName index="5" name="[CustomerDemographic].[customer_id].&amp;[6]"/>
            <x15:cachedUniqueName index="6" name="[CustomerDemographic].[customer_id].&amp;[7]"/>
            <x15:cachedUniqueName index="7" name="[CustomerDemographic].[customer_id].&amp;[8]"/>
            <x15:cachedUniqueName index="8" name="[CustomerDemographic].[customer_id].&amp;[9]"/>
            <x15:cachedUniqueName index="9" name="[CustomerDemographic].[customer_id].&amp;[10]"/>
            <x15:cachedUniqueName index="10" name="[CustomerDemographic].[customer_id].&amp;[11]"/>
            <x15:cachedUniqueName index="11" name="[CustomerDemographic].[customer_id].&amp;[12]"/>
            <x15:cachedUniqueName index="12" name="[CustomerDemographic].[customer_id].&amp;[13]"/>
            <x15:cachedUniqueName index="13" name="[CustomerDemographic].[customer_id].&amp;[14]"/>
            <x15:cachedUniqueName index="14" name="[CustomerDemographic].[customer_id].&amp;[15]"/>
            <x15:cachedUniqueName index="15" name="[CustomerDemographic].[customer_id].&amp;[16]"/>
            <x15:cachedUniqueName index="16" name="[CustomerDemographic].[customer_id].&amp;[17]"/>
            <x15:cachedUniqueName index="17" name="[CustomerDemographic].[customer_id].&amp;[18]"/>
            <x15:cachedUniqueName index="18" name="[CustomerDemographic].[customer_id].&amp;[19]"/>
            <x15:cachedUniqueName index="19" name="[CustomerDemographic].[customer_id].&amp;[20]"/>
            <x15:cachedUniqueName index="20" name="[CustomerDemographic].[customer_id].&amp;[21]"/>
            <x15:cachedUniqueName index="21" name="[CustomerDemographic].[customer_id].&amp;[22]"/>
            <x15:cachedUniqueName index="22" name="[CustomerDemographic].[customer_id].&amp;[23]"/>
            <x15:cachedUniqueName index="23" name="[CustomerDemographic].[customer_id].&amp;[24]"/>
            <x15:cachedUniqueName index="24" name="[CustomerDemographic].[customer_id].&amp;[25]"/>
            <x15:cachedUniqueName index="25" name="[CustomerDemographic].[customer_id].&amp;[26]"/>
            <x15:cachedUniqueName index="26" name="[CustomerDemographic].[customer_id].&amp;[27]"/>
            <x15:cachedUniqueName index="27" name="[CustomerDemographic].[customer_id].&amp;[28]"/>
            <x15:cachedUniqueName index="28" name="[CustomerDemographic].[customer_id].&amp;[29]"/>
            <x15:cachedUniqueName index="29" name="[CustomerDemographic].[customer_id].&amp;[30]"/>
            <x15:cachedUniqueName index="30" name="[CustomerDemographic].[customer_id].&amp;[31]"/>
            <x15:cachedUniqueName index="31" name="[CustomerDemographic].[customer_id].&amp;[32]"/>
            <x15:cachedUniqueName index="32" name="[CustomerDemographic].[customer_id].&amp;[33]"/>
            <x15:cachedUniqueName index="33" name="[CustomerDemographic].[customer_id].&amp;[35]"/>
            <x15:cachedUniqueName index="34" name="[CustomerDemographic].[customer_id].&amp;[36]"/>
            <x15:cachedUniqueName index="35" name="[CustomerDemographic].[customer_id].&amp;[37]"/>
            <x15:cachedUniqueName index="36" name="[CustomerDemographic].[customer_id].&amp;[38]"/>
            <x15:cachedUniqueName index="37" name="[CustomerDemographic].[customer_id].&amp;[39]"/>
            <x15:cachedUniqueName index="38" name="[CustomerDemographic].[customer_id].&amp;[40]"/>
            <x15:cachedUniqueName index="39" name="[CustomerDemographic].[customer_id].&amp;[41]"/>
            <x15:cachedUniqueName index="40" name="[CustomerDemographic].[customer_id].&amp;[42]"/>
            <x15:cachedUniqueName index="41" name="[CustomerDemographic].[customer_id].&amp;[43]"/>
            <x15:cachedUniqueName index="42" name="[CustomerDemographic].[customer_id].&amp;[44]"/>
            <x15:cachedUniqueName index="43" name="[CustomerDemographic].[customer_id].&amp;[45]"/>
            <x15:cachedUniqueName index="44" name="[CustomerDemographic].[customer_id].&amp;[46]"/>
            <x15:cachedUniqueName index="45" name="[CustomerDemographic].[customer_id].&amp;[47]"/>
            <x15:cachedUniqueName index="46" name="[CustomerDemographic].[customer_id].&amp;[48]"/>
            <x15:cachedUniqueName index="47" name="[CustomerDemographic].[customer_id].&amp;[49]"/>
            <x15:cachedUniqueName index="48" name="[CustomerDemographic].[customer_id].&amp;[50]"/>
            <x15:cachedUniqueName index="49" name="[CustomerDemographic].[customer_id].&amp;[51]"/>
            <x15:cachedUniqueName index="50" name="[CustomerDemographic].[customer_id].&amp;[52]"/>
            <x15:cachedUniqueName index="51" name="[CustomerDemographic].[customer_id].&amp;[53]"/>
            <x15:cachedUniqueName index="52" name="[CustomerDemographic].[customer_id].&amp;[54]"/>
            <x15:cachedUniqueName index="53" name="[CustomerDemographic].[customer_id].&amp;[55]"/>
            <x15:cachedUniqueName index="54" name="[CustomerDemographic].[customer_id].&amp;[56]"/>
            <x15:cachedUniqueName index="55" name="[CustomerDemographic].[customer_id].&amp;[57]"/>
            <x15:cachedUniqueName index="56" name="[CustomerDemographic].[customer_id].&amp;[58]"/>
            <x15:cachedUniqueName index="57" name="[CustomerDemographic].[customer_id].&amp;[59]"/>
            <x15:cachedUniqueName index="58" name="[CustomerDemographic].[customer_id].&amp;[60]"/>
            <x15:cachedUniqueName index="59" name="[CustomerDemographic].[customer_id].&amp;[61]"/>
            <x15:cachedUniqueName index="60" name="[CustomerDemographic].[customer_id].&amp;[62]"/>
            <x15:cachedUniqueName index="61" name="[CustomerDemographic].[customer_id].&amp;[63]"/>
            <x15:cachedUniqueName index="62" name="[CustomerDemographic].[customer_id].&amp;[64]"/>
            <x15:cachedUniqueName index="63" name="[CustomerDemographic].[customer_id].&amp;[65]"/>
            <x15:cachedUniqueName index="64" name="[CustomerDemographic].[customer_id].&amp;[66]"/>
            <x15:cachedUniqueName index="65" name="[CustomerDemographic].[customer_id].&amp;[67]"/>
            <x15:cachedUniqueName index="66" name="[CustomerDemographic].[customer_id].&amp;[68]"/>
            <x15:cachedUniqueName index="67" name="[CustomerDemographic].[customer_id].&amp;[69]"/>
            <x15:cachedUniqueName index="68" name="[CustomerDemographic].[customer_id].&amp;[70]"/>
            <x15:cachedUniqueName index="69" name="[CustomerDemographic].[customer_id].&amp;[71]"/>
            <x15:cachedUniqueName index="70" name="[CustomerDemographic].[customer_id].&amp;[72]"/>
            <x15:cachedUniqueName index="71" name="[CustomerDemographic].[customer_id].&amp;[73]"/>
            <x15:cachedUniqueName index="72" name="[CustomerDemographic].[customer_id].&amp;[74]"/>
            <x15:cachedUniqueName index="73" name="[CustomerDemographic].[customer_id].&amp;[75]"/>
            <x15:cachedUniqueName index="74" name="[CustomerDemographic].[customer_id].&amp;[76]"/>
            <x15:cachedUniqueName index="75" name="[CustomerDemographic].[customer_id].&amp;[77]"/>
            <x15:cachedUniqueName index="76" name="[CustomerDemographic].[customer_id].&amp;[78]"/>
            <x15:cachedUniqueName index="77" name="[CustomerDemographic].[customer_id].&amp;[79]"/>
            <x15:cachedUniqueName index="78" name="[CustomerDemographic].[customer_id].&amp;[80]"/>
            <x15:cachedUniqueName index="79" name="[CustomerDemographic].[customer_id].&amp;[81]"/>
            <x15:cachedUniqueName index="80" name="[CustomerDemographic].[customer_id].&amp;[82]"/>
            <x15:cachedUniqueName index="81" name="[CustomerDemographic].[customer_id].&amp;[83]"/>
            <x15:cachedUniqueName index="82" name="[CustomerDemographic].[customer_id].&amp;[84]"/>
            <x15:cachedUniqueName index="83" name="[CustomerDemographic].[customer_id].&amp;[85]"/>
            <x15:cachedUniqueName index="84" name="[CustomerDemographic].[customer_id].&amp;[86]"/>
            <x15:cachedUniqueName index="85" name="[CustomerDemographic].[customer_id].&amp;[87]"/>
            <x15:cachedUniqueName index="86" name="[CustomerDemographic].[customer_id].&amp;[88]"/>
            <x15:cachedUniqueName index="87" name="[CustomerDemographic].[customer_id].&amp;[89]"/>
            <x15:cachedUniqueName index="88" name="[CustomerDemographic].[customer_id].&amp;[90]"/>
            <x15:cachedUniqueName index="89" name="[CustomerDemographic].[customer_id].&amp;[91]"/>
            <x15:cachedUniqueName index="90" name="[CustomerDemographic].[customer_id].&amp;[92]"/>
            <x15:cachedUniqueName index="91" name="[CustomerDemographic].[customer_id].&amp;[93]"/>
            <x15:cachedUniqueName index="92" name="[CustomerDemographic].[customer_id].&amp;[94]"/>
            <x15:cachedUniqueName index="93" name="[CustomerDemographic].[customer_id].&amp;[95]"/>
            <x15:cachedUniqueName index="94" name="[CustomerDemographic].[customer_id].&amp;[96]"/>
            <x15:cachedUniqueName index="95" name="[CustomerDemographic].[customer_id].&amp;[97]"/>
            <x15:cachedUniqueName index="96" name="[CustomerDemographic].[customer_id].&amp;[98]"/>
            <x15:cachedUniqueName index="97" name="[CustomerDemographic].[customer_id].&amp;[99]"/>
            <x15:cachedUniqueName index="98" name="[CustomerDemographic].[customer_id].&amp;[100]"/>
            <x15:cachedUniqueName index="99" name="[CustomerDemographic].[customer_id].&amp;[101]"/>
            <x15:cachedUniqueName index="100" name="[CustomerDemographic].[customer_id].&amp;[102]"/>
            <x15:cachedUniqueName index="101" name="[CustomerDemographic].[customer_id].&amp;[103]"/>
            <x15:cachedUniqueName index="102" name="[CustomerDemographic].[customer_id].&amp;[104]"/>
            <x15:cachedUniqueName index="103" name="[CustomerDemographic].[customer_id].&amp;[105]"/>
            <x15:cachedUniqueName index="104" name="[CustomerDemographic].[customer_id].&amp;[106]"/>
            <x15:cachedUniqueName index="105" name="[CustomerDemographic].[customer_id].&amp;[107]"/>
            <x15:cachedUniqueName index="106" name="[CustomerDemographic].[customer_id].&amp;[108]"/>
            <x15:cachedUniqueName index="107" name="[CustomerDemographic].[customer_id].&amp;[109]"/>
            <x15:cachedUniqueName index="108" name="[CustomerDemographic].[customer_id].&amp;[110]"/>
            <x15:cachedUniqueName index="109" name="[CustomerDemographic].[customer_id].&amp;[111]"/>
            <x15:cachedUniqueName index="110" name="[CustomerDemographic].[customer_id].&amp;[112]"/>
            <x15:cachedUniqueName index="111" name="[CustomerDemographic].[customer_id].&amp;[113]"/>
            <x15:cachedUniqueName index="112" name="[CustomerDemographic].[customer_id].&amp;[114]"/>
            <x15:cachedUniqueName index="113" name="[CustomerDemographic].[customer_id].&amp;[115]"/>
            <x15:cachedUniqueName index="114" name="[CustomerDemographic].[customer_id].&amp;[116]"/>
            <x15:cachedUniqueName index="115" name="[CustomerDemographic].[customer_id].&amp;[117]"/>
            <x15:cachedUniqueName index="116" name="[CustomerDemographic].[customer_id].&amp;[118]"/>
            <x15:cachedUniqueName index="117" name="[CustomerDemographic].[customer_id].&amp;[119]"/>
            <x15:cachedUniqueName index="118" name="[CustomerDemographic].[customer_id].&amp;[120]"/>
            <x15:cachedUniqueName index="119" name="[CustomerDemographic].[customer_id].&amp;[121]"/>
            <x15:cachedUniqueName index="120" name="[CustomerDemographic].[customer_id].&amp;[122]"/>
            <x15:cachedUniqueName index="121" name="[CustomerDemographic].[customer_id].&amp;[123]"/>
            <x15:cachedUniqueName index="122" name="[CustomerDemographic].[customer_id].&amp;[124]"/>
            <x15:cachedUniqueName index="123" name="[CustomerDemographic].[customer_id].&amp;[125]"/>
            <x15:cachedUniqueName index="124" name="[CustomerDemographic].[customer_id].&amp;[126]"/>
            <x15:cachedUniqueName index="125" name="[CustomerDemographic].[customer_id].&amp;[127]"/>
            <x15:cachedUniqueName index="126" name="[CustomerDemographic].[customer_id].&amp;[128]"/>
            <x15:cachedUniqueName index="127" name="[CustomerDemographic].[customer_id].&amp;[129]"/>
            <x15:cachedUniqueName index="128" name="[CustomerDemographic].[customer_id].&amp;[130]"/>
            <x15:cachedUniqueName index="129" name="[CustomerDemographic].[customer_id].&amp;[131]"/>
            <x15:cachedUniqueName index="130" name="[CustomerDemographic].[customer_id].&amp;[132]"/>
            <x15:cachedUniqueName index="131" name="[CustomerDemographic].[customer_id].&amp;[133]"/>
            <x15:cachedUniqueName index="132" name="[CustomerDemographic].[customer_id].&amp;[134]"/>
            <x15:cachedUniqueName index="133" name="[CustomerDemographic].[customer_id].&amp;[135]"/>
            <x15:cachedUniqueName index="134" name="[CustomerDemographic].[customer_id].&amp;[136]"/>
            <x15:cachedUniqueName index="135" name="[CustomerDemographic].[customer_id].&amp;[137]"/>
            <x15:cachedUniqueName index="136" name="[CustomerDemographic].[customer_id].&amp;[138]"/>
            <x15:cachedUniqueName index="137" name="[CustomerDemographic].[customer_id].&amp;[139]"/>
            <x15:cachedUniqueName index="138" name="[CustomerDemographic].[customer_id].&amp;[140]"/>
            <x15:cachedUniqueName index="139" name="[CustomerDemographic].[customer_id].&amp;[141]"/>
            <x15:cachedUniqueName index="140" name="[CustomerDemographic].[customer_id].&amp;[142]"/>
            <x15:cachedUniqueName index="141" name="[CustomerDemographic].[customer_id].&amp;[143]"/>
            <x15:cachedUniqueName index="142" name="[CustomerDemographic].[customer_id].&amp;[145]"/>
            <x15:cachedUniqueName index="143" name="[CustomerDemographic].[customer_id].&amp;[146]"/>
            <x15:cachedUniqueName index="144" name="[CustomerDemographic].[customer_id].&amp;[147]"/>
            <x15:cachedUniqueName index="145" name="[CustomerDemographic].[customer_id].&amp;[148]"/>
            <x15:cachedUniqueName index="146" name="[CustomerDemographic].[customer_id].&amp;[149]"/>
            <x15:cachedUniqueName index="147" name="[CustomerDemographic].[customer_id].&amp;[150]"/>
            <x15:cachedUniqueName index="148" name="[CustomerDemographic].[customer_id].&amp;[151]"/>
            <x15:cachedUniqueName index="149" name="[CustomerDemographic].[customer_id].&amp;[152]"/>
            <x15:cachedUniqueName index="150" name="[CustomerDemographic].[customer_id].&amp;[153]"/>
            <x15:cachedUniqueName index="151" name="[CustomerDemographic].[customer_id].&amp;[154]"/>
            <x15:cachedUniqueName index="152" name="[CustomerDemographic].[customer_id].&amp;[155]"/>
            <x15:cachedUniqueName index="153" name="[CustomerDemographic].[customer_id].&amp;[156]"/>
            <x15:cachedUniqueName index="154" name="[CustomerDemographic].[customer_id].&amp;[157]"/>
            <x15:cachedUniqueName index="155" name="[CustomerDemographic].[customer_id].&amp;[158]"/>
            <x15:cachedUniqueName index="156" name="[CustomerDemographic].[customer_id].&amp;[159]"/>
            <x15:cachedUniqueName index="157" name="[CustomerDemographic].[customer_id].&amp;[160]"/>
            <x15:cachedUniqueName index="158" name="[CustomerDemographic].[customer_id].&amp;[161]"/>
            <x15:cachedUniqueName index="159" name="[CustomerDemographic].[customer_id].&amp;[162]"/>
            <x15:cachedUniqueName index="160" name="[CustomerDemographic].[customer_id].&amp;[163]"/>
            <x15:cachedUniqueName index="161" name="[CustomerDemographic].[customer_id].&amp;[164]"/>
            <x15:cachedUniqueName index="162" name="[CustomerDemographic].[customer_id].&amp;[165]"/>
            <x15:cachedUniqueName index="163" name="[CustomerDemographic].[customer_id].&amp;[166]"/>
            <x15:cachedUniqueName index="164" name="[CustomerDemographic].[customer_id].&amp;[167]"/>
            <x15:cachedUniqueName index="165" name="[CustomerDemographic].[customer_id].&amp;[169]"/>
            <x15:cachedUniqueName index="166" name="[CustomerDemographic].[customer_id].&amp;[170]"/>
            <x15:cachedUniqueName index="167" name="[CustomerDemographic].[customer_id].&amp;[171]"/>
            <x15:cachedUniqueName index="168" name="[CustomerDemographic].[customer_id].&amp;[172]"/>
            <x15:cachedUniqueName index="169" name="[CustomerDemographic].[customer_id].&amp;[173]"/>
            <x15:cachedUniqueName index="170" name="[CustomerDemographic].[customer_id].&amp;[174]"/>
            <x15:cachedUniqueName index="171" name="[CustomerDemographic].[customer_id].&amp;[175]"/>
            <x15:cachedUniqueName index="172" name="[CustomerDemographic].[customer_id].&amp;[176]"/>
            <x15:cachedUniqueName index="173" name="[CustomerDemographic].[customer_id].&amp;[177]"/>
            <x15:cachedUniqueName index="174" name="[CustomerDemographic].[customer_id].&amp;[178]"/>
            <x15:cachedUniqueName index="175" name="[CustomerDemographic].[customer_id].&amp;[179]"/>
            <x15:cachedUniqueName index="176" name="[CustomerDemographic].[customer_id].&amp;[180]"/>
            <x15:cachedUniqueName index="177" name="[CustomerDemographic].[customer_id].&amp;[181]"/>
            <x15:cachedUniqueName index="178" name="[CustomerDemographic].[customer_id].&amp;[182]"/>
            <x15:cachedUniqueName index="179" name="[CustomerDemographic].[customer_id].&amp;[183]"/>
            <x15:cachedUniqueName index="180" name="[CustomerDemographic].[customer_id].&amp;[184]"/>
            <x15:cachedUniqueName index="181" name="[CustomerDemographic].[customer_id].&amp;[185]"/>
            <x15:cachedUniqueName index="182" name="[CustomerDemographic].[customer_id].&amp;[186]"/>
            <x15:cachedUniqueName index="183" name="[CustomerDemographic].[customer_id].&amp;[187]"/>
            <x15:cachedUniqueName index="184" name="[CustomerDemographic].[customer_id].&amp;[188]"/>
            <x15:cachedUniqueName index="185" name="[CustomerDemographic].[customer_id].&amp;[189]"/>
            <x15:cachedUniqueName index="186" name="[CustomerDemographic].[customer_id].&amp;[190]"/>
            <x15:cachedUniqueName index="187" name="[CustomerDemographic].[customer_id].&amp;[191]"/>
            <x15:cachedUniqueName index="188" name="[CustomerDemographic].[customer_id].&amp;[192]"/>
            <x15:cachedUniqueName index="189" name="[CustomerDemographic].[customer_id].&amp;[193]"/>
            <x15:cachedUniqueName index="190" name="[CustomerDemographic].[customer_id].&amp;[194]"/>
            <x15:cachedUniqueName index="191" name="[CustomerDemographic].[customer_id].&amp;[195]"/>
            <x15:cachedUniqueName index="192" name="[CustomerDemographic].[customer_id].&amp;[196]"/>
            <x15:cachedUniqueName index="193" name="[CustomerDemographic].[customer_id].&amp;[197]"/>
            <x15:cachedUniqueName index="194" name="[CustomerDemographic].[customer_id].&amp;[198]"/>
            <x15:cachedUniqueName index="195" name="[CustomerDemographic].[customer_id].&amp;[199]"/>
            <x15:cachedUniqueName index="196" name="[CustomerDemographic].[customer_id].&amp;[200]"/>
            <x15:cachedUniqueName index="197" name="[CustomerDemographic].[customer_id].&amp;[201]"/>
            <x15:cachedUniqueName index="198" name="[CustomerDemographic].[customer_id].&amp;[202]"/>
            <x15:cachedUniqueName index="199" name="[CustomerDemographic].[customer_id].&amp;[203]"/>
            <x15:cachedUniqueName index="200" name="[CustomerDemographic].[customer_id].&amp;[204]"/>
            <x15:cachedUniqueName index="201" name="[CustomerDemographic].[customer_id].&amp;[205]"/>
            <x15:cachedUniqueName index="202" name="[CustomerDemographic].[customer_id].&amp;[206]"/>
            <x15:cachedUniqueName index="203" name="[CustomerDemographic].[customer_id].&amp;[207]"/>
            <x15:cachedUniqueName index="204" name="[CustomerDemographic].[customer_id].&amp;[208]"/>
            <x15:cachedUniqueName index="205" name="[CustomerDemographic].[customer_id].&amp;[209]"/>
            <x15:cachedUniqueName index="206" name="[CustomerDemographic].[customer_id].&amp;[210]"/>
            <x15:cachedUniqueName index="207" name="[CustomerDemographic].[customer_id].&amp;[211]"/>
            <x15:cachedUniqueName index="208" name="[CustomerDemographic].[customer_id].&amp;[212]"/>
            <x15:cachedUniqueName index="209" name="[CustomerDemographic].[customer_id].&amp;[213]"/>
            <x15:cachedUniqueName index="210" name="[CustomerDemographic].[customer_id].&amp;[214]"/>
            <x15:cachedUniqueName index="211" name="[CustomerDemographic].[customer_id].&amp;[215]"/>
            <x15:cachedUniqueName index="212" name="[CustomerDemographic].[customer_id].&amp;[216]"/>
            <x15:cachedUniqueName index="213" name="[CustomerDemographic].[customer_id].&amp;[217]"/>
            <x15:cachedUniqueName index="214" name="[CustomerDemographic].[customer_id].&amp;[218]"/>
            <x15:cachedUniqueName index="215" name="[CustomerDemographic].[customer_id].&amp;[219]"/>
            <x15:cachedUniqueName index="216" name="[CustomerDemographic].[customer_id].&amp;[220]"/>
            <x15:cachedUniqueName index="217" name="[CustomerDemographic].[customer_id].&amp;[221]"/>
            <x15:cachedUniqueName index="218" name="[CustomerDemographic].[customer_id].&amp;[222]"/>
            <x15:cachedUniqueName index="219" name="[CustomerDemographic].[customer_id].&amp;[223]"/>
            <x15:cachedUniqueName index="220" name="[CustomerDemographic].[customer_id].&amp;[224]"/>
            <x15:cachedUniqueName index="221" name="[CustomerDemographic].[customer_id].&amp;[225]"/>
            <x15:cachedUniqueName index="222" name="[CustomerDemographic].[customer_id].&amp;[226]"/>
            <x15:cachedUniqueName index="223" name="[CustomerDemographic].[customer_id].&amp;[227]"/>
            <x15:cachedUniqueName index="224" name="[CustomerDemographic].[customer_id].&amp;[228]"/>
            <x15:cachedUniqueName index="225" name="[CustomerDemographic].[customer_id].&amp;[229]"/>
            <x15:cachedUniqueName index="226" name="[CustomerDemographic].[customer_id].&amp;[230]"/>
            <x15:cachedUniqueName index="227" name="[CustomerDemographic].[customer_id].&amp;[231]"/>
            <x15:cachedUniqueName index="228" name="[CustomerDemographic].[customer_id].&amp;[232]"/>
            <x15:cachedUniqueName index="229" name="[CustomerDemographic].[customer_id].&amp;[233]"/>
            <x15:cachedUniqueName index="230" name="[CustomerDemographic].[customer_id].&amp;[234]"/>
            <x15:cachedUniqueName index="231" name="[CustomerDemographic].[customer_id].&amp;[235]"/>
            <x15:cachedUniqueName index="232" name="[CustomerDemographic].[customer_id].&amp;[236]"/>
            <x15:cachedUniqueName index="233" name="[CustomerDemographic].[customer_id].&amp;[237]"/>
            <x15:cachedUniqueName index="234" name="[CustomerDemographic].[customer_id].&amp;[238]"/>
            <x15:cachedUniqueName index="235" name="[CustomerDemographic].[customer_id].&amp;[239]"/>
            <x15:cachedUniqueName index="236" name="[CustomerDemographic].[customer_id].&amp;[240]"/>
            <x15:cachedUniqueName index="237" name="[CustomerDemographic].[customer_id].&amp;[241]"/>
            <x15:cachedUniqueName index="238" name="[CustomerDemographic].[customer_id].&amp;[242]"/>
            <x15:cachedUniqueName index="239" name="[CustomerDemographic].[customer_id].&amp;[243]"/>
            <x15:cachedUniqueName index="240" name="[CustomerDemographic].[customer_id].&amp;[244]"/>
            <x15:cachedUniqueName index="241" name="[CustomerDemographic].[customer_id].&amp;[245]"/>
            <x15:cachedUniqueName index="242" name="[CustomerDemographic].[customer_id].&amp;[246]"/>
            <x15:cachedUniqueName index="243" name="[CustomerDemographic].[customer_id].&amp;[247]"/>
            <x15:cachedUniqueName index="244" name="[CustomerDemographic].[customer_id].&amp;[248]"/>
            <x15:cachedUniqueName index="245" name="[CustomerDemographic].[customer_id].&amp;[249]"/>
            <x15:cachedUniqueName index="246" name="[CustomerDemographic].[customer_id].&amp;[250]"/>
            <x15:cachedUniqueName index="247" name="[CustomerDemographic].[customer_id].&amp;[251]"/>
            <x15:cachedUniqueName index="248" name="[CustomerDemographic].[customer_id].&amp;[252]"/>
            <x15:cachedUniqueName index="249" name="[CustomerDemographic].[customer_id].&amp;[253]"/>
            <x15:cachedUniqueName index="250" name="[CustomerDemographic].[customer_id].&amp;[254]"/>
            <x15:cachedUniqueName index="251" name="[CustomerDemographic].[customer_id].&amp;[255]"/>
            <x15:cachedUniqueName index="252" name="[CustomerDemographic].[customer_id].&amp;[256]"/>
            <x15:cachedUniqueName index="253" name="[CustomerDemographic].[customer_id].&amp;[257]"/>
            <x15:cachedUniqueName index="254" name="[CustomerDemographic].[customer_id].&amp;[258]"/>
            <x15:cachedUniqueName index="255" name="[CustomerDemographic].[customer_id].&amp;[259]"/>
            <x15:cachedUniqueName index="256" name="[CustomerDemographic].[customer_id].&amp;[260]"/>
            <x15:cachedUniqueName index="257" name="[CustomerDemographic].[customer_id].&amp;[261]"/>
            <x15:cachedUniqueName index="258" name="[CustomerDemographic].[customer_id].&amp;[262]"/>
            <x15:cachedUniqueName index="259" name="[CustomerDemographic].[customer_id].&amp;[263]"/>
            <x15:cachedUniqueName index="260" name="[CustomerDemographic].[customer_id].&amp;[264]"/>
            <x15:cachedUniqueName index="261" name="[CustomerDemographic].[customer_id].&amp;[265]"/>
            <x15:cachedUniqueName index="262" name="[CustomerDemographic].[customer_id].&amp;[266]"/>
            <x15:cachedUniqueName index="263" name="[CustomerDemographic].[customer_id].&amp;[268]"/>
            <x15:cachedUniqueName index="264" name="[CustomerDemographic].[customer_id].&amp;[269]"/>
            <x15:cachedUniqueName index="265" name="[CustomerDemographic].[customer_id].&amp;[270]"/>
            <x15:cachedUniqueName index="266" name="[CustomerDemographic].[customer_id].&amp;[271]"/>
            <x15:cachedUniqueName index="267" name="[CustomerDemographic].[customer_id].&amp;[272]"/>
            <x15:cachedUniqueName index="268" name="[CustomerDemographic].[customer_id].&amp;[273]"/>
            <x15:cachedUniqueName index="269" name="[CustomerDemographic].[customer_id].&amp;[274]"/>
            <x15:cachedUniqueName index="270" name="[CustomerDemographic].[customer_id].&amp;[275]"/>
            <x15:cachedUniqueName index="271" name="[CustomerDemographic].[customer_id].&amp;[276]"/>
            <x15:cachedUniqueName index="272" name="[CustomerDemographic].[customer_id].&amp;[277]"/>
            <x15:cachedUniqueName index="273" name="[CustomerDemographic].[customer_id].&amp;[278]"/>
            <x15:cachedUniqueName index="274" name="[CustomerDemographic].[customer_id].&amp;[279]"/>
            <x15:cachedUniqueName index="275" name="[CustomerDemographic].[customer_id].&amp;[280]"/>
            <x15:cachedUniqueName index="276" name="[CustomerDemographic].[customer_id].&amp;[281]"/>
            <x15:cachedUniqueName index="277" name="[CustomerDemographic].[customer_id].&amp;[282]"/>
            <x15:cachedUniqueName index="278" name="[CustomerDemographic].[customer_id].&amp;[283]"/>
            <x15:cachedUniqueName index="279" name="[CustomerDemographic].[customer_id].&amp;[284]"/>
            <x15:cachedUniqueName index="280" name="[CustomerDemographic].[customer_id].&amp;[285]"/>
            <x15:cachedUniqueName index="281" name="[CustomerDemographic].[customer_id].&amp;[286]"/>
            <x15:cachedUniqueName index="282" name="[CustomerDemographic].[customer_id].&amp;[287]"/>
            <x15:cachedUniqueName index="283" name="[CustomerDemographic].[customer_id].&amp;[288]"/>
            <x15:cachedUniqueName index="284" name="[CustomerDemographic].[customer_id].&amp;[289]"/>
            <x15:cachedUniqueName index="285" name="[CustomerDemographic].[customer_id].&amp;[291]"/>
            <x15:cachedUniqueName index="286" name="[CustomerDemographic].[customer_id].&amp;[292]"/>
            <x15:cachedUniqueName index="287" name="[CustomerDemographic].[customer_id].&amp;[293]"/>
            <x15:cachedUniqueName index="288" name="[CustomerDemographic].[customer_id].&amp;[294]"/>
            <x15:cachedUniqueName index="289" name="[CustomerDemographic].[customer_id].&amp;[295]"/>
            <x15:cachedUniqueName index="290" name="[CustomerDemographic].[customer_id].&amp;[296]"/>
            <x15:cachedUniqueName index="291" name="[CustomerDemographic].[customer_id].&amp;[297]"/>
            <x15:cachedUniqueName index="292" name="[CustomerDemographic].[customer_id].&amp;[298]"/>
            <x15:cachedUniqueName index="293" name="[CustomerDemographic].[customer_id].&amp;[299]"/>
            <x15:cachedUniqueName index="294" name="[CustomerDemographic].[customer_id].&amp;[300]"/>
            <x15:cachedUniqueName index="295" name="[CustomerDemographic].[customer_id].&amp;[301]"/>
            <x15:cachedUniqueName index="296" name="[CustomerDemographic].[customer_id].&amp;[302]"/>
            <x15:cachedUniqueName index="297" name="[CustomerDemographic].[customer_id].&amp;[303]"/>
            <x15:cachedUniqueName index="298" name="[CustomerDemographic].[customer_id].&amp;[304]"/>
            <x15:cachedUniqueName index="299" name="[CustomerDemographic].[customer_id].&amp;[305]"/>
            <x15:cachedUniqueName index="300" name="[CustomerDemographic].[customer_id].&amp;[306]"/>
            <x15:cachedUniqueName index="301" name="[CustomerDemographic].[customer_id].&amp;[307]"/>
            <x15:cachedUniqueName index="302" name="[CustomerDemographic].[customer_id].&amp;[308]"/>
            <x15:cachedUniqueName index="303" name="[CustomerDemographic].[customer_id].&amp;[309]"/>
            <x15:cachedUniqueName index="304" name="[CustomerDemographic].[customer_id].&amp;[310]"/>
            <x15:cachedUniqueName index="305" name="[CustomerDemographic].[customer_id].&amp;[311]"/>
            <x15:cachedUniqueName index="306" name="[CustomerDemographic].[customer_id].&amp;[312]"/>
            <x15:cachedUniqueName index="307" name="[CustomerDemographic].[customer_id].&amp;[313]"/>
            <x15:cachedUniqueName index="308" name="[CustomerDemographic].[customer_id].&amp;[314]"/>
            <x15:cachedUniqueName index="309" name="[CustomerDemographic].[customer_id].&amp;[315]"/>
            <x15:cachedUniqueName index="310" name="[CustomerDemographic].[customer_id].&amp;[316]"/>
            <x15:cachedUniqueName index="311" name="[CustomerDemographic].[customer_id].&amp;[317]"/>
            <x15:cachedUniqueName index="312" name="[CustomerDemographic].[customer_id].&amp;[318]"/>
            <x15:cachedUniqueName index="313" name="[CustomerDemographic].[customer_id].&amp;[319]"/>
            <x15:cachedUniqueName index="314" name="[CustomerDemographic].[customer_id].&amp;[320]"/>
            <x15:cachedUniqueName index="315" name="[CustomerDemographic].[customer_id].&amp;[321]"/>
            <x15:cachedUniqueName index="316" name="[CustomerDemographic].[customer_id].&amp;[322]"/>
            <x15:cachedUniqueName index="317" name="[CustomerDemographic].[customer_id].&amp;[323]"/>
            <x15:cachedUniqueName index="318" name="[CustomerDemographic].[customer_id].&amp;[324]"/>
            <x15:cachedUniqueName index="319" name="[CustomerDemographic].[customer_id].&amp;[325]"/>
            <x15:cachedUniqueName index="320" name="[CustomerDemographic].[customer_id].&amp;[326]"/>
            <x15:cachedUniqueName index="321" name="[CustomerDemographic].[customer_id].&amp;[327]"/>
            <x15:cachedUniqueName index="322" name="[CustomerDemographic].[customer_id].&amp;[328]"/>
            <x15:cachedUniqueName index="323" name="[CustomerDemographic].[customer_id].&amp;[329]"/>
            <x15:cachedUniqueName index="324" name="[CustomerDemographic].[customer_id].&amp;[330]"/>
            <x15:cachedUniqueName index="325" name="[CustomerDemographic].[customer_id].&amp;[331]"/>
            <x15:cachedUniqueName index="326" name="[CustomerDemographic].[customer_id].&amp;[332]"/>
            <x15:cachedUniqueName index="327" name="[CustomerDemographic].[customer_id].&amp;[333]"/>
            <x15:cachedUniqueName index="328" name="[CustomerDemographic].[customer_id].&amp;[334]"/>
            <x15:cachedUniqueName index="329" name="[CustomerDemographic].[customer_id].&amp;[335]"/>
            <x15:cachedUniqueName index="330" name="[CustomerDemographic].[customer_id].&amp;[336]"/>
            <x15:cachedUniqueName index="331" name="[CustomerDemographic].[customer_id].&amp;[337]"/>
            <x15:cachedUniqueName index="332" name="[CustomerDemographic].[customer_id].&amp;[338]"/>
            <x15:cachedUniqueName index="333" name="[CustomerDemographic].[customer_id].&amp;[339]"/>
            <x15:cachedUniqueName index="334" name="[CustomerDemographic].[customer_id].&amp;[340]"/>
            <x15:cachedUniqueName index="335" name="[CustomerDemographic].[customer_id].&amp;[341]"/>
            <x15:cachedUniqueName index="336" name="[CustomerDemographic].[customer_id].&amp;[342]"/>
            <x15:cachedUniqueName index="337" name="[CustomerDemographic].[customer_id].&amp;[343]"/>
            <x15:cachedUniqueName index="338" name="[CustomerDemographic].[customer_id].&amp;[344]"/>
            <x15:cachedUniqueName index="339" name="[CustomerDemographic].[customer_id].&amp;[345]"/>
            <x15:cachedUniqueName index="340" name="[CustomerDemographic].[customer_id].&amp;[346]"/>
            <x15:cachedUniqueName index="341" name="[CustomerDemographic].[customer_id].&amp;[347]"/>
            <x15:cachedUniqueName index="342" name="[CustomerDemographic].[customer_id].&amp;[348]"/>
            <x15:cachedUniqueName index="343" name="[CustomerDemographic].[customer_id].&amp;[349]"/>
            <x15:cachedUniqueName index="344" name="[CustomerDemographic].[customer_id].&amp;[350]"/>
            <x15:cachedUniqueName index="345" name="[CustomerDemographic].[customer_id].&amp;[351]"/>
            <x15:cachedUniqueName index="346" name="[CustomerDemographic].[customer_id].&amp;[352]"/>
            <x15:cachedUniqueName index="347" name="[CustomerDemographic].[customer_id].&amp;[353]"/>
            <x15:cachedUniqueName index="348" name="[CustomerDemographic].[customer_id].&amp;[354]"/>
            <x15:cachedUniqueName index="349" name="[CustomerDemographic].[customer_id].&amp;[355]"/>
            <x15:cachedUniqueName index="350" name="[CustomerDemographic].[customer_id].&amp;[356]"/>
            <x15:cachedUniqueName index="351" name="[CustomerDemographic].[customer_id].&amp;[357]"/>
            <x15:cachedUniqueName index="352" name="[CustomerDemographic].[customer_id].&amp;[358]"/>
            <x15:cachedUniqueName index="353" name="[CustomerDemographic].[customer_id].&amp;[359]"/>
            <x15:cachedUniqueName index="354" name="[CustomerDemographic].[customer_id].&amp;[360]"/>
            <x15:cachedUniqueName index="355" name="[CustomerDemographic].[customer_id].&amp;[361]"/>
            <x15:cachedUniqueName index="356" name="[CustomerDemographic].[customer_id].&amp;[362]"/>
            <x15:cachedUniqueName index="357" name="[CustomerDemographic].[customer_id].&amp;[363]"/>
            <x15:cachedUniqueName index="358" name="[CustomerDemographic].[customer_id].&amp;[364]"/>
            <x15:cachedUniqueName index="359" name="[CustomerDemographic].[customer_id].&amp;[365]"/>
            <x15:cachedUniqueName index="360" name="[CustomerDemographic].[customer_id].&amp;[366]"/>
            <x15:cachedUniqueName index="361" name="[CustomerDemographic].[customer_id].&amp;[367]"/>
            <x15:cachedUniqueName index="362" name="[CustomerDemographic].[customer_id].&amp;[368]"/>
            <x15:cachedUniqueName index="363" name="[CustomerDemographic].[customer_id].&amp;[369]"/>
            <x15:cachedUniqueName index="364" name="[CustomerDemographic].[customer_id].&amp;[370]"/>
            <x15:cachedUniqueName index="365" name="[CustomerDemographic].[customer_id].&amp;[371]"/>
            <x15:cachedUniqueName index="366" name="[CustomerDemographic].[customer_id].&amp;[372]"/>
            <x15:cachedUniqueName index="367" name="[CustomerDemographic].[customer_id].&amp;[373]"/>
            <x15:cachedUniqueName index="368" name="[CustomerDemographic].[customer_id].&amp;[374]"/>
            <x15:cachedUniqueName index="369" name="[CustomerDemographic].[customer_id].&amp;[375]"/>
            <x15:cachedUniqueName index="370" name="[CustomerDemographic].[customer_id].&amp;[376]"/>
            <x15:cachedUniqueName index="371" name="[CustomerDemographic].[customer_id].&amp;[377]"/>
            <x15:cachedUniqueName index="372" name="[CustomerDemographic].[customer_id].&amp;[378]"/>
            <x15:cachedUniqueName index="373" name="[CustomerDemographic].[customer_id].&amp;[379]"/>
            <x15:cachedUniqueName index="374" name="[CustomerDemographic].[customer_id].&amp;[380]"/>
            <x15:cachedUniqueName index="375" name="[CustomerDemographic].[customer_id].&amp;[381]"/>
            <x15:cachedUniqueName index="376" name="[CustomerDemographic].[customer_id].&amp;[382]"/>
            <x15:cachedUniqueName index="377" name="[CustomerDemographic].[customer_id].&amp;[383]"/>
            <x15:cachedUniqueName index="378" name="[CustomerDemographic].[customer_id].&amp;[384]"/>
            <x15:cachedUniqueName index="379" name="[CustomerDemographic].[customer_id].&amp;[385]"/>
            <x15:cachedUniqueName index="380" name="[CustomerDemographic].[customer_id].&amp;[386]"/>
            <x15:cachedUniqueName index="381" name="[CustomerDemographic].[customer_id].&amp;[387]"/>
            <x15:cachedUniqueName index="382" name="[CustomerDemographic].[customer_id].&amp;[388]"/>
            <x15:cachedUniqueName index="383" name="[CustomerDemographic].[customer_id].&amp;[389]"/>
            <x15:cachedUniqueName index="384" name="[CustomerDemographic].[customer_id].&amp;[390]"/>
            <x15:cachedUniqueName index="385" name="[CustomerDemographic].[customer_id].&amp;[391]"/>
            <x15:cachedUniqueName index="386" name="[CustomerDemographic].[customer_id].&amp;[392]"/>
            <x15:cachedUniqueName index="387" name="[CustomerDemographic].[customer_id].&amp;[393]"/>
            <x15:cachedUniqueName index="388" name="[CustomerDemographic].[customer_id].&amp;[394]"/>
            <x15:cachedUniqueName index="389" name="[CustomerDemographic].[customer_id].&amp;[395]"/>
            <x15:cachedUniqueName index="390" name="[CustomerDemographic].[customer_id].&amp;[396]"/>
            <x15:cachedUniqueName index="391" name="[CustomerDemographic].[customer_id].&amp;[397]"/>
            <x15:cachedUniqueName index="392" name="[CustomerDemographic].[customer_id].&amp;[398]"/>
            <x15:cachedUniqueName index="393" name="[CustomerDemographic].[customer_id].&amp;[399]"/>
            <x15:cachedUniqueName index="394" name="[CustomerDemographic].[customer_id].&amp;[400]"/>
            <x15:cachedUniqueName index="395" name="[CustomerDemographic].[customer_id].&amp;[401]"/>
            <x15:cachedUniqueName index="396" name="[CustomerDemographic].[customer_id].&amp;[402]"/>
            <x15:cachedUniqueName index="397" name="[CustomerDemographic].[customer_id].&amp;[403]"/>
            <x15:cachedUniqueName index="398" name="[CustomerDemographic].[customer_id].&amp;[404]"/>
            <x15:cachedUniqueName index="399" name="[CustomerDemographic].[customer_id].&amp;[405]"/>
            <x15:cachedUniqueName index="400" name="[CustomerDemographic].[customer_id].&amp;[406]"/>
            <x15:cachedUniqueName index="401" name="[CustomerDemographic].[customer_id].&amp;[407]"/>
            <x15:cachedUniqueName index="402" name="[CustomerDemographic].[customer_id].&amp;[408]"/>
            <x15:cachedUniqueName index="403" name="[CustomerDemographic].[customer_id].&amp;[409]"/>
            <x15:cachedUniqueName index="404" name="[CustomerDemographic].[customer_id].&amp;[410]"/>
            <x15:cachedUniqueName index="405" name="[CustomerDemographic].[customer_id].&amp;[411]"/>
            <x15:cachedUniqueName index="406" name="[CustomerDemographic].[customer_id].&amp;[412]"/>
            <x15:cachedUniqueName index="407" name="[CustomerDemographic].[customer_id].&amp;[413]"/>
            <x15:cachedUniqueName index="408" name="[CustomerDemographic].[customer_id].&amp;[414]"/>
            <x15:cachedUniqueName index="409" name="[CustomerDemographic].[customer_id].&amp;[415]"/>
            <x15:cachedUniqueName index="410" name="[CustomerDemographic].[customer_id].&amp;[416]"/>
            <x15:cachedUniqueName index="411" name="[CustomerDemographic].[customer_id].&amp;[417]"/>
            <x15:cachedUniqueName index="412" name="[CustomerDemographic].[customer_id].&amp;[418]"/>
            <x15:cachedUniqueName index="413" name="[CustomerDemographic].[customer_id].&amp;[419]"/>
            <x15:cachedUniqueName index="414" name="[CustomerDemographic].[customer_id].&amp;[420]"/>
            <x15:cachedUniqueName index="415" name="[CustomerDemographic].[customer_id].&amp;[421]"/>
            <x15:cachedUniqueName index="416" name="[CustomerDemographic].[customer_id].&amp;[422]"/>
            <x15:cachedUniqueName index="417" name="[CustomerDemographic].[customer_id].&amp;[423]"/>
            <x15:cachedUniqueName index="418" name="[CustomerDemographic].[customer_id].&amp;[424]"/>
            <x15:cachedUniqueName index="419" name="[CustomerDemographic].[customer_id].&amp;[425]"/>
            <x15:cachedUniqueName index="420" name="[CustomerDemographic].[customer_id].&amp;[426]"/>
            <x15:cachedUniqueName index="421" name="[CustomerDemographic].[customer_id].&amp;[427]"/>
            <x15:cachedUniqueName index="422" name="[CustomerDemographic].[customer_id].&amp;[428]"/>
            <x15:cachedUniqueName index="423" name="[CustomerDemographic].[customer_id].&amp;[429]"/>
            <x15:cachedUniqueName index="424" name="[CustomerDemographic].[customer_id].&amp;[430]"/>
            <x15:cachedUniqueName index="425" name="[CustomerDemographic].[customer_id].&amp;[431]"/>
            <x15:cachedUniqueName index="426" name="[CustomerDemographic].[customer_id].&amp;[432]"/>
            <x15:cachedUniqueName index="427" name="[CustomerDemographic].[customer_id].&amp;[433]"/>
            <x15:cachedUniqueName index="428" name="[CustomerDemographic].[customer_id].&amp;[434]"/>
            <x15:cachedUniqueName index="429" name="[CustomerDemographic].[customer_id].&amp;[435]"/>
            <x15:cachedUniqueName index="430" name="[CustomerDemographic].[customer_id].&amp;[436]"/>
            <x15:cachedUniqueName index="431" name="[CustomerDemographic].[customer_id].&amp;[437]"/>
            <x15:cachedUniqueName index="432" name="[CustomerDemographic].[customer_id].&amp;[438]"/>
            <x15:cachedUniqueName index="433" name="[CustomerDemographic].[customer_id].&amp;[439]"/>
            <x15:cachedUniqueName index="434" name="[CustomerDemographic].[customer_id].&amp;[440]"/>
            <x15:cachedUniqueName index="435" name="[CustomerDemographic].[customer_id].&amp;[441]"/>
            <x15:cachedUniqueName index="436" name="[CustomerDemographic].[customer_id].&amp;[442]"/>
            <x15:cachedUniqueName index="437" name="[CustomerDemographic].[customer_id].&amp;[443]"/>
            <x15:cachedUniqueName index="438" name="[CustomerDemographic].[customer_id].&amp;[444]"/>
            <x15:cachedUniqueName index="439" name="[CustomerDemographic].[customer_id].&amp;[445]"/>
            <x15:cachedUniqueName index="440" name="[CustomerDemographic].[customer_id].&amp;[446]"/>
            <x15:cachedUniqueName index="441" name="[CustomerDemographic].[customer_id].&amp;[447]"/>
            <x15:cachedUniqueName index="442" name="[CustomerDemographic].[customer_id].&amp;[448]"/>
            <x15:cachedUniqueName index="443" name="[CustomerDemographic].[customer_id].&amp;[449]"/>
            <x15:cachedUniqueName index="444" name="[CustomerDemographic].[customer_id].&amp;[450]"/>
            <x15:cachedUniqueName index="445" name="[CustomerDemographic].[customer_id].&amp;[452]"/>
            <x15:cachedUniqueName index="446" name="[CustomerDemographic].[customer_id].&amp;[455]"/>
            <x15:cachedUniqueName index="447" name="[CustomerDemographic].[customer_id].&amp;[456]"/>
            <x15:cachedUniqueName index="448" name="[CustomerDemographic].[customer_id].&amp;[457]"/>
            <x15:cachedUniqueName index="449" name="[CustomerDemographic].[customer_id].&amp;[458]"/>
            <x15:cachedUniqueName index="450" name="[CustomerDemographic].[customer_id].&amp;[459]"/>
            <x15:cachedUniqueName index="451" name="[CustomerDemographic].[customer_id].&amp;[460]"/>
            <x15:cachedUniqueName index="452" name="[CustomerDemographic].[customer_id].&amp;[461]"/>
            <x15:cachedUniqueName index="453" name="[CustomerDemographic].[customer_id].&amp;[462]"/>
            <x15:cachedUniqueName index="454" name="[CustomerDemographic].[customer_id].&amp;[463]"/>
            <x15:cachedUniqueName index="455" name="[CustomerDemographic].[customer_id].&amp;[464]"/>
            <x15:cachedUniqueName index="456" name="[CustomerDemographic].[customer_id].&amp;[465]"/>
            <x15:cachedUniqueName index="457" name="[CustomerDemographic].[customer_id].&amp;[466]"/>
            <x15:cachedUniqueName index="458" name="[CustomerDemographic].[customer_id].&amp;[467]"/>
            <x15:cachedUniqueName index="459" name="[CustomerDemographic].[customer_id].&amp;[468]"/>
            <x15:cachedUniqueName index="460" name="[CustomerDemographic].[customer_id].&amp;[469]"/>
            <x15:cachedUniqueName index="461" name="[CustomerDemographic].[customer_id].&amp;[470]"/>
            <x15:cachedUniqueName index="462" name="[CustomerDemographic].[customer_id].&amp;[471]"/>
            <x15:cachedUniqueName index="463" name="[CustomerDemographic].[customer_id].&amp;[472]"/>
            <x15:cachedUniqueName index="464" name="[CustomerDemographic].[customer_id].&amp;[473]"/>
            <x15:cachedUniqueName index="465" name="[CustomerDemographic].[customer_id].&amp;[474]"/>
            <x15:cachedUniqueName index="466" name="[CustomerDemographic].[customer_id].&amp;[475]"/>
            <x15:cachedUniqueName index="467" name="[CustomerDemographic].[customer_id].&amp;[476]"/>
            <x15:cachedUniqueName index="468" name="[CustomerDemographic].[customer_id].&amp;[477]"/>
            <x15:cachedUniqueName index="469" name="[CustomerDemographic].[customer_id].&amp;[478]"/>
            <x15:cachedUniqueName index="470" name="[CustomerDemographic].[customer_id].&amp;[479]"/>
            <x15:cachedUniqueName index="471" name="[CustomerDemographic].[customer_id].&amp;[481]"/>
            <x15:cachedUniqueName index="472" name="[CustomerDemographic].[customer_id].&amp;[482]"/>
            <x15:cachedUniqueName index="473" name="[CustomerDemographic].[customer_id].&amp;[483]"/>
            <x15:cachedUniqueName index="474" name="[CustomerDemographic].[customer_id].&amp;[484]"/>
            <x15:cachedUniqueName index="475" name="[CustomerDemographic].[customer_id].&amp;[485]"/>
            <x15:cachedUniqueName index="476" name="[CustomerDemographic].[customer_id].&amp;[486]"/>
            <x15:cachedUniqueName index="477" name="[CustomerDemographic].[customer_id].&amp;[487]"/>
            <x15:cachedUniqueName index="478" name="[CustomerDemographic].[customer_id].&amp;[488]"/>
            <x15:cachedUniqueName index="479" name="[CustomerDemographic].[customer_id].&amp;[489]"/>
            <x15:cachedUniqueName index="480" name="[CustomerDemographic].[customer_id].&amp;[490]"/>
            <x15:cachedUniqueName index="481" name="[CustomerDemographic].[customer_id].&amp;[491]"/>
            <x15:cachedUniqueName index="482" name="[CustomerDemographic].[customer_id].&amp;[492]"/>
            <x15:cachedUniqueName index="483" name="[CustomerDemographic].[customer_id].&amp;[493]"/>
            <x15:cachedUniqueName index="484" name="[CustomerDemographic].[customer_id].&amp;[494]"/>
            <x15:cachedUniqueName index="485" name="[CustomerDemographic].[customer_id].&amp;[495]"/>
            <x15:cachedUniqueName index="486" name="[CustomerDemographic].[customer_id].&amp;[496]"/>
            <x15:cachedUniqueName index="487" name="[CustomerDemographic].[customer_id].&amp;[497]"/>
            <x15:cachedUniqueName index="488" name="[CustomerDemographic].[customer_id].&amp;[498]"/>
            <x15:cachedUniqueName index="489" name="[CustomerDemographic].[customer_id].&amp;[499]"/>
            <x15:cachedUniqueName index="490" name="[CustomerDemographic].[customer_id].&amp;[500]"/>
            <x15:cachedUniqueName index="491" name="[CustomerDemographic].[customer_id].&amp;[501]"/>
            <x15:cachedUniqueName index="492" name="[CustomerDemographic].[customer_id].&amp;[502]"/>
            <x15:cachedUniqueName index="493" name="[CustomerDemographic].[customer_id].&amp;[503]"/>
            <x15:cachedUniqueName index="494" name="[CustomerDemographic].[customer_id].&amp;[504]"/>
            <x15:cachedUniqueName index="495" name="[CustomerDemographic].[customer_id].&amp;[505]"/>
            <x15:cachedUniqueName index="496" name="[CustomerDemographic].[customer_id].&amp;[506]"/>
            <x15:cachedUniqueName index="497" name="[CustomerDemographic].[customer_id].&amp;[507]"/>
            <x15:cachedUniqueName index="498" name="[CustomerDemographic].[customer_id].&amp;[508]"/>
            <x15:cachedUniqueName index="499" name="[CustomerDemographic].[customer_id].&amp;[509]"/>
            <x15:cachedUniqueName index="500" name="[CustomerDemographic].[customer_id].&amp;[510]"/>
            <x15:cachedUniqueName index="501" name="[CustomerDemographic].[customer_id].&amp;[511]"/>
            <x15:cachedUniqueName index="502" name="[CustomerDemographic].[customer_id].&amp;[512]"/>
            <x15:cachedUniqueName index="503" name="[CustomerDemographic].[customer_id].&amp;[514]"/>
            <x15:cachedUniqueName index="504" name="[CustomerDemographic].[customer_id].&amp;[515]"/>
            <x15:cachedUniqueName index="505" name="[CustomerDemographic].[customer_id].&amp;[516]"/>
            <x15:cachedUniqueName index="506" name="[CustomerDemographic].[customer_id].&amp;[517]"/>
            <x15:cachedUniqueName index="507" name="[CustomerDemographic].[customer_id].&amp;[518]"/>
            <x15:cachedUniqueName index="508" name="[CustomerDemographic].[customer_id].&amp;[519]"/>
            <x15:cachedUniqueName index="509" name="[CustomerDemographic].[customer_id].&amp;[520]"/>
            <x15:cachedUniqueName index="510" name="[CustomerDemographic].[customer_id].&amp;[521]"/>
            <x15:cachedUniqueName index="511" name="[CustomerDemographic].[customer_id].&amp;[522]"/>
            <x15:cachedUniqueName index="512" name="[CustomerDemographic].[customer_id].&amp;[523]"/>
            <x15:cachedUniqueName index="513" name="[CustomerDemographic].[customer_id].&amp;[524]"/>
            <x15:cachedUniqueName index="514" name="[CustomerDemographic].[customer_id].&amp;[525]"/>
            <x15:cachedUniqueName index="515" name="[CustomerDemographic].[customer_id].&amp;[527]"/>
            <x15:cachedUniqueName index="516" name="[CustomerDemographic].[customer_id].&amp;[528]"/>
            <x15:cachedUniqueName index="517" name="[CustomerDemographic].[customer_id].&amp;[529]"/>
            <x15:cachedUniqueName index="518" name="[CustomerDemographic].[customer_id].&amp;[530]"/>
            <x15:cachedUniqueName index="519" name="[CustomerDemographic].[customer_id].&amp;[531]"/>
            <x15:cachedUniqueName index="520" name="[CustomerDemographic].[customer_id].&amp;[532]"/>
            <x15:cachedUniqueName index="521" name="[CustomerDemographic].[customer_id].&amp;[533]"/>
            <x15:cachedUniqueName index="522" name="[CustomerDemographic].[customer_id].&amp;[534]"/>
            <x15:cachedUniqueName index="523" name="[CustomerDemographic].[customer_id].&amp;[535]"/>
            <x15:cachedUniqueName index="524" name="[CustomerDemographic].[customer_id].&amp;[536]"/>
            <x15:cachedUniqueName index="525" name="[CustomerDemographic].[customer_id].&amp;[537]"/>
            <x15:cachedUniqueName index="526" name="[CustomerDemographic].[customer_id].&amp;[538]"/>
            <x15:cachedUniqueName index="527" name="[CustomerDemographic].[customer_id].&amp;[539]"/>
            <x15:cachedUniqueName index="528" name="[CustomerDemographic].[customer_id].&amp;[540]"/>
            <x15:cachedUniqueName index="529" name="[CustomerDemographic].[customer_id].&amp;[541]"/>
            <x15:cachedUniqueName index="530" name="[CustomerDemographic].[customer_id].&amp;[542]"/>
            <x15:cachedUniqueName index="531" name="[CustomerDemographic].[customer_id].&amp;[543]"/>
            <x15:cachedUniqueName index="532" name="[CustomerDemographic].[customer_id].&amp;[544]"/>
            <x15:cachedUniqueName index="533" name="[CustomerDemographic].[customer_id].&amp;[545]"/>
            <x15:cachedUniqueName index="534" name="[CustomerDemographic].[customer_id].&amp;[546]"/>
            <x15:cachedUniqueName index="535" name="[CustomerDemographic].[customer_id].&amp;[547]"/>
            <x15:cachedUniqueName index="536" name="[CustomerDemographic].[customer_id].&amp;[549]"/>
            <x15:cachedUniqueName index="537" name="[CustomerDemographic].[customer_id].&amp;[550]"/>
            <x15:cachedUniqueName index="538" name="[CustomerDemographic].[customer_id].&amp;[551]"/>
            <x15:cachedUniqueName index="539" name="[CustomerDemographic].[customer_id].&amp;[552]"/>
            <x15:cachedUniqueName index="540" name="[CustomerDemographic].[customer_id].&amp;[553]"/>
            <x15:cachedUniqueName index="541" name="[CustomerDemographic].[customer_id].&amp;[554]"/>
            <x15:cachedUniqueName index="542" name="[CustomerDemographic].[customer_id].&amp;[555]"/>
            <x15:cachedUniqueName index="543" name="[CustomerDemographic].[customer_id].&amp;[556]"/>
            <x15:cachedUniqueName index="544" name="[CustomerDemographic].[customer_id].&amp;[557]"/>
            <x15:cachedUniqueName index="545" name="[CustomerDemographic].[customer_id].&amp;[558]"/>
            <x15:cachedUniqueName index="546" name="[CustomerDemographic].[customer_id].&amp;[559]"/>
            <x15:cachedUniqueName index="547" name="[CustomerDemographic].[customer_id].&amp;[560]"/>
            <x15:cachedUniqueName index="548" name="[CustomerDemographic].[customer_id].&amp;[561]"/>
            <x15:cachedUniqueName index="549" name="[CustomerDemographic].[customer_id].&amp;[562]"/>
            <x15:cachedUniqueName index="550" name="[CustomerDemographic].[customer_id].&amp;[563]"/>
            <x15:cachedUniqueName index="551" name="[CustomerDemographic].[customer_id].&amp;[564]"/>
            <x15:cachedUniqueName index="552" name="[CustomerDemographic].[customer_id].&amp;[565]"/>
            <x15:cachedUniqueName index="553" name="[CustomerDemographic].[customer_id].&amp;[566]"/>
            <x15:cachedUniqueName index="554" name="[CustomerDemographic].[customer_id].&amp;[567]"/>
            <x15:cachedUniqueName index="555" name="[CustomerDemographic].[customer_id].&amp;[568]"/>
            <x15:cachedUniqueName index="556" name="[CustomerDemographic].[customer_id].&amp;[569]"/>
            <x15:cachedUniqueName index="557" name="[CustomerDemographic].[customer_id].&amp;[570]"/>
            <x15:cachedUniqueName index="558" name="[CustomerDemographic].[customer_id].&amp;[571]"/>
            <x15:cachedUniqueName index="559" name="[CustomerDemographic].[customer_id].&amp;[572]"/>
            <x15:cachedUniqueName index="560" name="[CustomerDemographic].[customer_id].&amp;[573]"/>
            <x15:cachedUniqueName index="561" name="[CustomerDemographic].[customer_id].&amp;[574]"/>
            <x15:cachedUniqueName index="562" name="[CustomerDemographic].[customer_id].&amp;[575]"/>
            <x15:cachedUniqueName index="563" name="[CustomerDemographic].[customer_id].&amp;[576]"/>
            <x15:cachedUniqueName index="564" name="[CustomerDemographic].[customer_id].&amp;[577]"/>
            <x15:cachedUniqueName index="565" name="[CustomerDemographic].[customer_id].&amp;[578]"/>
            <x15:cachedUniqueName index="566" name="[CustomerDemographic].[customer_id].&amp;[579]"/>
            <x15:cachedUniqueName index="567" name="[CustomerDemographic].[customer_id].&amp;[580]"/>
            <x15:cachedUniqueName index="568" name="[CustomerDemographic].[customer_id].&amp;[581]"/>
            <x15:cachedUniqueName index="569" name="[CustomerDemographic].[customer_id].&amp;[583]"/>
            <x15:cachedUniqueName index="570" name="[CustomerDemographic].[customer_id].&amp;[584]"/>
            <x15:cachedUniqueName index="571" name="[CustomerDemographic].[customer_id].&amp;[585]"/>
            <x15:cachedUniqueName index="572" name="[CustomerDemographic].[customer_id].&amp;[586]"/>
            <x15:cachedUniqueName index="573" name="[CustomerDemographic].[customer_id].&amp;[587]"/>
            <x15:cachedUniqueName index="574" name="[CustomerDemographic].[customer_id].&amp;[588]"/>
            <x15:cachedUniqueName index="575" name="[CustomerDemographic].[customer_id].&amp;[589]"/>
            <x15:cachedUniqueName index="576" name="[CustomerDemographic].[customer_id].&amp;[590]"/>
            <x15:cachedUniqueName index="577" name="[CustomerDemographic].[customer_id].&amp;[591]"/>
            <x15:cachedUniqueName index="578" name="[CustomerDemographic].[customer_id].&amp;[592]"/>
            <x15:cachedUniqueName index="579" name="[CustomerDemographic].[customer_id].&amp;[593]"/>
            <x15:cachedUniqueName index="580" name="[CustomerDemographic].[customer_id].&amp;[594]"/>
            <x15:cachedUniqueName index="581" name="[CustomerDemographic].[customer_id].&amp;[595]"/>
            <x15:cachedUniqueName index="582" name="[CustomerDemographic].[customer_id].&amp;[596]"/>
            <x15:cachedUniqueName index="583" name="[CustomerDemographic].[customer_id].&amp;[597]"/>
            <x15:cachedUniqueName index="584" name="[CustomerDemographic].[customer_id].&amp;[598]"/>
            <x15:cachedUniqueName index="585" name="[CustomerDemographic].[customer_id].&amp;[600]"/>
            <x15:cachedUniqueName index="586" name="[CustomerDemographic].[customer_id].&amp;[601]"/>
            <x15:cachedUniqueName index="587" name="[CustomerDemographic].[customer_id].&amp;[602]"/>
            <x15:cachedUniqueName index="588" name="[CustomerDemographic].[customer_id].&amp;[603]"/>
            <x15:cachedUniqueName index="589" name="[CustomerDemographic].[customer_id].&amp;[604]"/>
            <x15:cachedUniqueName index="590" name="[CustomerDemographic].[customer_id].&amp;[605]"/>
            <x15:cachedUniqueName index="591" name="[CustomerDemographic].[customer_id].&amp;[606]"/>
            <x15:cachedUniqueName index="592" name="[CustomerDemographic].[customer_id].&amp;[607]"/>
            <x15:cachedUniqueName index="593" name="[CustomerDemographic].[customer_id].&amp;[608]"/>
            <x15:cachedUniqueName index="594" name="[CustomerDemographic].[customer_id].&amp;[609]"/>
            <x15:cachedUniqueName index="595" name="[CustomerDemographic].[customer_id].&amp;[610]"/>
            <x15:cachedUniqueName index="596" name="[CustomerDemographic].[customer_id].&amp;[611]"/>
            <x15:cachedUniqueName index="597" name="[CustomerDemographic].[customer_id].&amp;[612]"/>
            <x15:cachedUniqueName index="598" name="[CustomerDemographic].[customer_id].&amp;[613]"/>
            <x15:cachedUniqueName index="599" name="[CustomerDemographic].[customer_id].&amp;[614]"/>
            <x15:cachedUniqueName index="600" name="[CustomerDemographic].[customer_id].&amp;[615]"/>
            <x15:cachedUniqueName index="601" name="[CustomerDemographic].[customer_id].&amp;[616]"/>
            <x15:cachedUniqueName index="602" name="[CustomerDemographic].[customer_id].&amp;[617]"/>
            <x15:cachedUniqueName index="603" name="[CustomerDemographic].[customer_id].&amp;[618]"/>
            <x15:cachedUniqueName index="604" name="[CustomerDemographic].[customer_id].&amp;[619]"/>
            <x15:cachedUniqueName index="605" name="[CustomerDemographic].[customer_id].&amp;[620]"/>
            <x15:cachedUniqueName index="606" name="[CustomerDemographic].[customer_id].&amp;[621]"/>
            <x15:cachedUniqueName index="607" name="[CustomerDemographic].[customer_id].&amp;[622]"/>
            <x15:cachedUniqueName index="608" name="[CustomerDemographic].[customer_id].&amp;[623]"/>
            <x15:cachedUniqueName index="609" name="[CustomerDemographic].[customer_id].&amp;[624]"/>
            <x15:cachedUniqueName index="610" name="[CustomerDemographic].[customer_id].&amp;[625]"/>
            <x15:cachedUniqueName index="611" name="[CustomerDemographic].[customer_id].&amp;[626]"/>
            <x15:cachedUniqueName index="612" name="[CustomerDemographic].[customer_id].&amp;[627]"/>
            <x15:cachedUniqueName index="613" name="[CustomerDemographic].[customer_id].&amp;[628]"/>
            <x15:cachedUniqueName index="614" name="[CustomerDemographic].[customer_id].&amp;[629]"/>
            <x15:cachedUniqueName index="615" name="[CustomerDemographic].[customer_id].&amp;[630]"/>
            <x15:cachedUniqueName index="616" name="[CustomerDemographic].[customer_id].&amp;[631]"/>
            <x15:cachedUniqueName index="617" name="[CustomerDemographic].[customer_id].&amp;[632]"/>
            <x15:cachedUniqueName index="618" name="[CustomerDemographic].[customer_id].&amp;[633]"/>
            <x15:cachedUniqueName index="619" name="[CustomerDemographic].[customer_id].&amp;[634]"/>
            <x15:cachedUniqueName index="620" name="[CustomerDemographic].[customer_id].&amp;[635]"/>
            <x15:cachedUniqueName index="621" name="[CustomerDemographic].[customer_id].&amp;[636]"/>
            <x15:cachedUniqueName index="622" name="[CustomerDemographic].[customer_id].&amp;[637]"/>
            <x15:cachedUniqueName index="623" name="[CustomerDemographic].[customer_id].&amp;[638]"/>
            <x15:cachedUniqueName index="624" name="[CustomerDemographic].[customer_id].&amp;[639]"/>
            <x15:cachedUniqueName index="625" name="[CustomerDemographic].[customer_id].&amp;[640]"/>
            <x15:cachedUniqueName index="626" name="[CustomerDemographic].[customer_id].&amp;[641]"/>
            <x15:cachedUniqueName index="627" name="[CustomerDemographic].[customer_id].&amp;[642]"/>
            <x15:cachedUniqueName index="628" name="[CustomerDemographic].[customer_id].&amp;[643]"/>
            <x15:cachedUniqueName index="629" name="[CustomerDemographic].[customer_id].&amp;[644]"/>
            <x15:cachedUniqueName index="630" name="[CustomerDemographic].[customer_id].&amp;[645]"/>
            <x15:cachedUniqueName index="631" name="[CustomerDemographic].[customer_id].&amp;[646]"/>
            <x15:cachedUniqueName index="632" name="[CustomerDemographic].[customer_id].&amp;[647]"/>
            <x15:cachedUniqueName index="633" name="[CustomerDemographic].[customer_id].&amp;[648]"/>
            <x15:cachedUniqueName index="634" name="[CustomerDemographic].[customer_id].&amp;[649]"/>
            <x15:cachedUniqueName index="635" name="[CustomerDemographic].[customer_id].&amp;[650]"/>
            <x15:cachedUniqueName index="636" name="[CustomerDemographic].[customer_id].&amp;[651]"/>
            <x15:cachedUniqueName index="637" name="[CustomerDemographic].[customer_id].&amp;[652]"/>
            <x15:cachedUniqueName index="638" name="[CustomerDemographic].[customer_id].&amp;[653]"/>
            <x15:cachedUniqueName index="639" name="[CustomerDemographic].[customer_id].&amp;[654]"/>
            <x15:cachedUniqueName index="640" name="[CustomerDemographic].[customer_id].&amp;[655]"/>
            <x15:cachedUniqueName index="641" name="[CustomerDemographic].[customer_id].&amp;[656]"/>
            <x15:cachedUniqueName index="642" name="[CustomerDemographic].[customer_id].&amp;[657]"/>
            <x15:cachedUniqueName index="643" name="[CustomerDemographic].[customer_id].&amp;[659]"/>
            <x15:cachedUniqueName index="644" name="[CustomerDemographic].[customer_id].&amp;[660]"/>
            <x15:cachedUniqueName index="645" name="[CustomerDemographic].[customer_id].&amp;[661]"/>
            <x15:cachedUniqueName index="646" name="[CustomerDemographic].[customer_id].&amp;[662]"/>
            <x15:cachedUniqueName index="647" name="[CustomerDemographic].[customer_id].&amp;[663]"/>
            <x15:cachedUniqueName index="648" name="[CustomerDemographic].[customer_id].&amp;[664]"/>
            <x15:cachedUniqueName index="649" name="[CustomerDemographic].[customer_id].&amp;[665]"/>
            <x15:cachedUniqueName index="650" name="[CustomerDemographic].[customer_id].&amp;[666]"/>
            <x15:cachedUniqueName index="651" name="[CustomerDemographic].[customer_id].&amp;[667]"/>
            <x15:cachedUniqueName index="652" name="[CustomerDemographic].[customer_id].&amp;[668]"/>
            <x15:cachedUniqueName index="653" name="[CustomerDemographic].[customer_id].&amp;[669]"/>
            <x15:cachedUniqueName index="654" name="[CustomerDemographic].[customer_id].&amp;[670]"/>
            <x15:cachedUniqueName index="655" name="[CustomerDemographic].[customer_id].&amp;[671]"/>
            <x15:cachedUniqueName index="656" name="[CustomerDemographic].[customer_id].&amp;[672]"/>
            <x15:cachedUniqueName index="657" name="[CustomerDemographic].[customer_id].&amp;[673]"/>
            <x15:cachedUniqueName index="658" name="[CustomerDemographic].[customer_id].&amp;[674]"/>
            <x15:cachedUniqueName index="659" name="[CustomerDemographic].[customer_id].&amp;[675]"/>
            <x15:cachedUniqueName index="660" name="[CustomerDemographic].[customer_id].&amp;[676]"/>
            <x15:cachedUniqueName index="661" name="[CustomerDemographic].[customer_id].&amp;[677]"/>
            <x15:cachedUniqueName index="662" name="[CustomerDemographic].[customer_id].&amp;[678]"/>
            <x15:cachedUniqueName index="663" name="[CustomerDemographic].[customer_id].&amp;[679]"/>
            <x15:cachedUniqueName index="664" name="[CustomerDemographic].[customer_id].&amp;[681]"/>
            <x15:cachedUniqueName index="665" name="[CustomerDemographic].[customer_id].&amp;[682]"/>
            <x15:cachedUniqueName index="666" name="[CustomerDemographic].[customer_id].&amp;[683]"/>
            <x15:cachedUniqueName index="667" name="[CustomerDemographic].[customer_id].&amp;[684]"/>
            <x15:cachedUniqueName index="668" name="[CustomerDemographic].[customer_id].&amp;[686]"/>
            <x15:cachedUniqueName index="669" name="[CustomerDemographic].[customer_id].&amp;[687]"/>
            <x15:cachedUniqueName index="670" name="[CustomerDemographic].[customer_id].&amp;[688]"/>
            <x15:cachedUniqueName index="671" name="[CustomerDemographic].[customer_id].&amp;[689]"/>
            <x15:cachedUniqueName index="672" name="[CustomerDemographic].[customer_id].&amp;[690]"/>
            <x15:cachedUniqueName index="673" name="[CustomerDemographic].[customer_id].&amp;[691]"/>
            <x15:cachedUniqueName index="674" name="[CustomerDemographic].[customer_id].&amp;[692]"/>
            <x15:cachedUniqueName index="675" name="[CustomerDemographic].[customer_id].&amp;[693]"/>
            <x15:cachedUniqueName index="676" name="[CustomerDemographic].[customer_id].&amp;[694]"/>
            <x15:cachedUniqueName index="677" name="[CustomerDemographic].[customer_id].&amp;[695]"/>
            <x15:cachedUniqueName index="678" name="[CustomerDemographic].[customer_id].&amp;[696]"/>
            <x15:cachedUniqueName index="679" name="[CustomerDemographic].[customer_id].&amp;[697]"/>
            <x15:cachedUniqueName index="680" name="[CustomerDemographic].[customer_id].&amp;[698]"/>
            <x15:cachedUniqueName index="681" name="[CustomerDemographic].[customer_id].&amp;[699]"/>
            <x15:cachedUniqueName index="682" name="[CustomerDemographic].[customer_id].&amp;[700]"/>
            <x15:cachedUniqueName index="683" name="[CustomerDemographic].[customer_id].&amp;[701]"/>
            <x15:cachedUniqueName index="684" name="[CustomerDemographic].[customer_id].&amp;[702]"/>
            <x15:cachedUniqueName index="685" name="[CustomerDemographic].[customer_id].&amp;[703]"/>
            <x15:cachedUniqueName index="686" name="[CustomerDemographic].[customer_id].&amp;[704]"/>
            <x15:cachedUniqueName index="687" name="[CustomerDemographic].[customer_id].&amp;[705]"/>
            <x15:cachedUniqueName index="688" name="[CustomerDemographic].[customer_id].&amp;[706]"/>
            <x15:cachedUniqueName index="689" name="[CustomerDemographic].[customer_id].&amp;[707]"/>
            <x15:cachedUniqueName index="690" name="[CustomerDemographic].[customer_id].&amp;[708]"/>
            <x15:cachedUniqueName index="691" name="[CustomerDemographic].[customer_id].&amp;[709]"/>
            <x15:cachedUniqueName index="692" name="[CustomerDemographic].[customer_id].&amp;[710]"/>
            <x15:cachedUniqueName index="693" name="[CustomerDemographic].[customer_id].&amp;[711]"/>
            <x15:cachedUniqueName index="694" name="[CustomerDemographic].[customer_id].&amp;[712]"/>
            <x15:cachedUniqueName index="695" name="[CustomerDemographic].[customer_id].&amp;[713]"/>
            <x15:cachedUniqueName index="696" name="[CustomerDemographic].[customer_id].&amp;[714]"/>
            <x15:cachedUniqueName index="697" name="[CustomerDemographic].[customer_id].&amp;[715]"/>
            <x15:cachedUniqueName index="698" name="[CustomerDemographic].[customer_id].&amp;[716]"/>
            <x15:cachedUniqueName index="699" name="[CustomerDemographic].[customer_id].&amp;[717]"/>
            <x15:cachedUniqueName index="700" name="[CustomerDemographic].[customer_id].&amp;[718]"/>
            <x15:cachedUniqueName index="701" name="[CustomerDemographic].[customer_id].&amp;[719]"/>
            <x15:cachedUniqueName index="702" name="[CustomerDemographic].[customer_id].&amp;[721]"/>
            <x15:cachedUniqueName index="703" name="[CustomerDemographic].[customer_id].&amp;[722]"/>
            <x15:cachedUniqueName index="704" name="[CustomerDemographic].[customer_id].&amp;[723]"/>
            <x15:cachedUniqueName index="705" name="[CustomerDemographic].[customer_id].&amp;[724]"/>
            <x15:cachedUniqueName index="706" name="[CustomerDemographic].[customer_id].&amp;[725]"/>
            <x15:cachedUniqueName index="707" name="[CustomerDemographic].[customer_id].&amp;[726]"/>
            <x15:cachedUniqueName index="708" name="[CustomerDemographic].[customer_id].&amp;[727]"/>
            <x15:cachedUniqueName index="709" name="[CustomerDemographic].[customer_id].&amp;[728]"/>
            <x15:cachedUniqueName index="710" name="[CustomerDemographic].[customer_id].&amp;[729]"/>
            <x15:cachedUniqueName index="711" name="[CustomerDemographic].[customer_id].&amp;[730]"/>
            <x15:cachedUniqueName index="712" name="[CustomerDemographic].[customer_id].&amp;[731]"/>
            <x15:cachedUniqueName index="713" name="[CustomerDemographic].[customer_id].&amp;[732]"/>
            <x15:cachedUniqueName index="714" name="[CustomerDemographic].[customer_id].&amp;[733]"/>
            <x15:cachedUniqueName index="715" name="[CustomerDemographic].[customer_id].&amp;[734]"/>
            <x15:cachedUniqueName index="716" name="[CustomerDemographic].[customer_id].&amp;[735]"/>
            <x15:cachedUniqueName index="717" name="[CustomerDemographic].[customer_id].&amp;[736]"/>
            <x15:cachedUniqueName index="718" name="[CustomerDemographic].[customer_id].&amp;[737]"/>
            <x15:cachedUniqueName index="719" name="[CustomerDemographic].[customer_id].&amp;[738]"/>
            <x15:cachedUniqueName index="720" name="[CustomerDemographic].[customer_id].&amp;[739]"/>
            <x15:cachedUniqueName index="721" name="[CustomerDemographic].[customer_id].&amp;[740]"/>
            <x15:cachedUniqueName index="722" name="[CustomerDemographic].[customer_id].&amp;[741]"/>
            <x15:cachedUniqueName index="723" name="[CustomerDemographic].[customer_id].&amp;[742]"/>
            <x15:cachedUniqueName index="724" name="[CustomerDemographic].[customer_id].&amp;[743]"/>
            <x15:cachedUniqueName index="725" name="[CustomerDemographic].[customer_id].&amp;[744]"/>
            <x15:cachedUniqueName index="726" name="[CustomerDemographic].[customer_id].&amp;[745]"/>
            <x15:cachedUniqueName index="727" name="[CustomerDemographic].[customer_id].&amp;[746]"/>
            <x15:cachedUniqueName index="728" name="[CustomerDemographic].[customer_id].&amp;[747]"/>
            <x15:cachedUniqueName index="729" name="[CustomerDemographic].[customer_id].&amp;[748]"/>
            <x15:cachedUniqueName index="730" name="[CustomerDemographic].[customer_id].&amp;[749]"/>
            <x15:cachedUniqueName index="731" name="[CustomerDemographic].[customer_id].&amp;[750]"/>
            <x15:cachedUniqueName index="732" name="[CustomerDemographic].[customer_id].&amp;[751]"/>
            <x15:cachedUniqueName index="733" name="[CustomerDemographic].[customer_id].&amp;[752]"/>
            <x15:cachedUniqueName index="734" name="[CustomerDemographic].[customer_id].&amp;[754]"/>
            <x15:cachedUniqueName index="735" name="[CustomerDemographic].[customer_id].&amp;[755]"/>
            <x15:cachedUniqueName index="736" name="[CustomerDemographic].[customer_id].&amp;[756]"/>
            <x15:cachedUniqueName index="737" name="[CustomerDemographic].[customer_id].&amp;[757]"/>
            <x15:cachedUniqueName index="738" name="[CustomerDemographic].[customer_id].&amp;[758]"/>
            <x15:cachedUniqueName index="739" name="[CustomerDemographic].[customer_id].&amp;[759]"/>
            <x15:cachedUniqueName index="740" name="[CustomerDemographic].[customer_id].&amp;[760]"/>
            <x15:cachedUniqueName index="741" name="[CustomerDemographic].[customer_id].&amp;[761]"/>
            <x15:cachedUniqueName index="742" name="[CustomerDemographic].[customer_id].&amp;[762]"/>
            <x15:cachedUniqueName index="743" name="[CustomerDemographic].[customer_id].&amp;[763]"/>
            <x15:cachedUniqueName index="744" name="[CustomerDemographic].[customer_id].&amp;[764]"/>
            <x15:cachedUniqueName index="745" name="[CustomerDemographic].[customer_id].&amp;[765]"/>
            <x15:cachedUniqueName index="746" name="[CustomerDemographic].[customer_id].&amp;[766]"/>
            <x15:cachedUniqueName index="747" name="[CustomerDemographic].[customer_id].&amp;[767]"/>
            <x15:cachedUniqueName index="748" name="[CustomerDemographic].[customer_id].&amp;[768]"/>
            <x15:cachedUniqueName index="749" name="[CustomerDemographic].[customer_id].&amp;[769]"/>
            <x15:cachedUniqueName index="750" name="[CustomerDemographic].[customer_id].&amp;[770]"/>
            <x15:cachedUniqueName index="751" name="[CustomerDemographic].[customer_id].&amp;[771]"/>
            <x15:cachedUniqueName index="752" name="[CustomerDemographic].[customer_id].&amp;[772]"/>
            <x15:cachedUniqueName index="753" name="[CustomerDemographic].[customer_id].&amp;[773]"/>
            <x15:cachedUniqueName index="754" name="[CustomerDemographic].[customer_id].&amp;[774]"/>
            <x15:cachedUniqueName index="755" name="[CustomerDemographic].[customer_id].&amp;[775]"/>
            <x15:cachedUniqueName index="756" name="[CustomerDemographic].[customer_id].&amp;[776]"/>
            <x15:cachedUniqueName index="757" name="[CustomerDemographic].[customer_id].&amp;[777]"/>
            <x15:cachedUniqueName index="758" name="[CustomerDemographic].[customer_id].&amp;[778]"/>
            <x15:cachedUniqueName index="759" name="[CustomerDemographic].[customer_id].&amp;[779]"/>
            <x15:cachedUniqueName index="760" name="[CustomerDemographic].[customer_id].&amp;[780]"/>
            <x15:cachedUniqueName index="761" name="[CustomerDemographic].[customer_id].&amp;[781]"/>
            <x15:cachedUniqueName index="762" name="[CustomerDemographic].[customer_id].&amp;[782]"/>
            <x15:cachedUniqueName index="763" name="[CustomerDemographic].[customer_id].&amp;[783]"/>
            <x15:cachedUniqueName index="764" name="[CustomerDemographic].[customer_id].&amp;[784]"/>
            <x15:cachedUniqueName index="765" name="[CustomerDemographic].[customer_id].&amp;[785]"/>
            <x15:cachedUniqueName index="766" name="[CustomerDemographic].[customer_id].&amp;[786]"/>
            <x15:cachedUniqueName index="767" name="[CustomerDemographic].[customer_id].&amp;[787]"/>
            <x15:cachedUniqueName index="768" name="[CustomerDemographic].[customer_id].&amp;[788]"/>
            <x15:cachedUniqueName index="769" name="[CustomerDemographic].[customer_id].&amp;[789]"/>
            <x15:cachedUniqueName index="770" name="[CustomerDemographic].[customer_id].&amp;[790]"/>
            <x15:cachedUniqueName index="771" name="[CustomerDemographic].[customer_id].&amp;[791]"/>
            <x15:cachedUniqueName index="772" name="[CustomerDemographic].[customer_id].&amp;[792]"/>
            <x15:cachedUniqueName index="773" name="[CustomerDemographic].[customer_id].&amp;[793]"/>
            <x15:cachedUniqueName index="774" name="[CustomerDemographic].[customer_id].&amp;[794]"/>
            <x15:cachedUniqueName index="775" name="[CustomerDemographic].[customer_id].&amp;[795]"/>
            <x15:cachedUniqueName index="776" name="[CustomerDemographic].[customer_id].&amp;[796]"/>
            <x15:cachedUniqueName index="777" name="[CustomerDemographic].[customer_id].&amp;[797]"/>
            <x15:cachedUniqueName index="778" name="[CustomerDemographic].[customer_id].&amp;[798]"/>
            <x15:cachedUniqueName index="779" name="[CustomerDemographic].[customer_id].&amp;[800]"/>
            <x15:cachedUniqueName index="780" name="[CustomerDemographic].[customer_id].&amp;[801]"/>
            <x15:cachedUniqueName index="781" name="[CustomerDemographic].[customer_id].&amp;[802]"/>
            <x15:cachedUniqueName index="782" name="[CustomerDemographic].[customer_id].&amp;[803]"/>
            <x15:cachedUniqueName index="783" name="[CustomerDemographic].[customer_id].&amp;[804]"/>
            <x15:cachedUniqueName index="784" name="[CustomerDemographic].[customer_id].&amp;[805]"/>
            <x15:cachedUniqueName index="785" name="[CustomerDemographic].[customer_id].&amp;[806]"/>
            <x15:cachedUniqueName index="786" name="[CustomerDemographic].[customer_id].&amp;[807]"/>
            <x15:cachedUniqueName index="787" name="[CustomerDemographic].[customer_id].&amp;[808]"/>
            <x15:cachedUniqueName index="788" name="[CustomerDemographic].[customer_id].&amp;[809]"/>
            <x15:cachedUniqueName index="789" name="[CustomerDemographic].[customer_id].&amp;[810]"/>
            <x15:cachedUniqueName index="790" name="[CustomerDemographic].[customer_id].&amp;[811]"/>
            <x15:cachedUniqueName index="791" name="[CustomerDemographic].[customer_id].&amp;[812]"/>
            <x15:cachedUniqueName index="792" name="[CustomerDemographic].[customer_id].&amp;[813]"/>
            <x15:cachedUniqueName index="793" name="[CustomerDemographic].[customer_id].&amp;[814]"/>
            <x15:cachedUniqueName index="794" name="[CustomerDemographic].[customer_id].&amp;[815]"/>
            <x15:cachedUniqueName index="795" name="[CustomerDemographic].[customer_id].&amp;[816]"/>
            <x15:cachedUniqueName index="796" name="[CustomerDemographic].[customer_id].&amp;[817]"/>
            <x15:cachedUniqueName index="797" name="[CustomerDemographic].[customer_id].&amp;[818]"/>
            <x15:cachedUniqueName index="798" name="[CustomerDemographic].[customer_id].&amp;[819]"/>
            <x15:cachedUniqueName index="799" name="[CustomerDemographic].[customer_id].&amp;[820]"/>
            <x15:cachedUniqueName index="800" name="[CustomerDemographic].[customer_id].&amp;[821]"/>
            <x15:cachedUniqueName index="801" name="[CustomerDemographic].[customer_id].&amp;[822]"/>
            <x15:cachedUniqueName index="802" name="[CustomerDemographic].[customer_id].&amp;[823]"/>
            <x15:cachedUniqueName index="803" name="[CustomerDemographic].[customer_id].&amp;[824]"/>
            <x15:cachedUniqueName index="804" name="[CustomerDemographic].[customer_id].&amp;[825]"/>
            <x15:cachedUniqueName index="805" name="[CustomerDemographic].[customer_id].&amp;[826]"/>
            <x15:cachedUniqueName index="806" name="[CustomerDemographic].[customer_id].&amp;[827]"/>
            <x15:cachedUniqueName index="807" name="[CustomerDemographic].[customer_id].&amp;[828]"/>
            <x15:cachedUniqueName index="808" name="[CustomerDemographic].[customer_id].&amp;[829]"/>
            <x15:cachedUniqueName index="809" name="[CustomerDemographic].[customer_id].&amp;[830]"/>
            <x15:cachedUniqueName index="810" name="[CustomerDemographic].[customer_id].&amp;[831]"/>
            <x15:cachedUniqueName index="811" name="[CustomerDemographic].[customer_id].&amp;[832]"/>
            <x15:cachedUniqueName index="812" name="[CustomerDemographic].[customer_id].&amp;[833]"/>
            <x15:cachedUniqueName index="813" name="[CustomerDemographic].[customer_id].&amp;[834]"/>
            <x15:cachedUniqueName index="814" name="[CustomerDemographic].[customer_id].&amp;[835]"/>
            <x15:cachedUniqueName index="815" name="[CustomerDemographic].[customer_id].&amp;[836]"/>
            <x15:cachedUniqueName index="816" name="[CustomerDemographic].[customer_id].&amp;[837]"/>
            <x15:cachedUniqueName index="817" name="[CustomerDemographic].[customer_id].&amp;[838]"/>
            <x15:cachedUniqueName index="818" name="[CustomerDemographic].[customer_id].&amp;[840]"/>
            <x15:cachedUniqueName index="819" name="[CustomerDemographic].[customer_id].&amp;[841]"/>
            <x15:cachedUniqueName index="820" name="[CustomerDemographic].[customer_id].&amp;[842]"/>
            <x15:cachedUniqueName index="821" name="[CustomerDemographic].[customer_id].&amp;[843]"/>
            <x15:cachedUniqueName index="822" name="[CustomerDemographic].[customer_id].&amp;[844]"/>
            <x15:cachedUniqueName index="823" name="[CustomerDemographic].[customer_id].&amp;[845]"/>
            <x15:cachedUniqueName index="824" name="[CustomerDemographic].[customer_id].&amp;[846]"/>
            <x15:cachedUniqueName index="825" name="[CustomerDemographic].[customer_id].&amp;[847]"/>
            <x15:cachedUniqueName index="826" name="[CustomerDemographic].[customer_id].&amp;[848]"/>
            <x15:cachedUniqueName index="827" name="[CustomerDemographic].[customer_id].&amp;[849]"/>
            <x15:cachedUniqueName index="828" name="[CustomerDemographic].[customer_id].&amp;[850]"/>
            <x15:cachedUniqueName index="829" name="[CustomerDemographic].[customer_id].&amp;[851]"/>
            <x15:cachedUniqueName index="830" name="[CustomerDemographic].[customer_id].&amp;[853]"/>
            <x15:cachedUniqueName index="831" name="[CustomerDemographic].[customer_id].&amp;[854]"/>
            <x15:cachedUniqueName index="832" name="[CustomerDemographic].[customer_id].&amp;[855]"/>
            <x15:cachedUniqueName index="833" name="[CustomerDemographic].[customer_id].&amp;[856]"/>
            <x15:cachedUniqueName index="834" name="[CustomerDemographic].[customer_id].&amp;[857]"/>
            <x15:cachedUniqueName index="835" name="[CustomerDemographic].[customer_id].&amp;[858]"/>
            <x15:cachedUniqueName index="836" name="[CustomerDemographic].[customer_id].&amp;[859]"/>
            <x15:cachedUniqueName index="837" name="[CustomerDemographic].[customer_id].&amp;[860]"/>
            <x15:cachedUniqueName index="838" name="[CustomerDemographic].[customer_id].&amp;[861]"/>
            <x15:cachedUniqueName index="839" name="[CustomerDemographic].[customer_id].&amp;[862]"/>
            <x15:cachedUniqueName index="840" name="[CustomerDemographic].[customer_id].&amp;[863]"/>
            <x15:cachedUniqueName index="841" name="[CustomerDemographic].[customer_id].&amp;[864]"/>
            <x15:cachedUniqueName index="842" name="[CustomerDemographic].[customer_id].&amp;[865]"/>
            <x15:cachedUniqueName index="843" name="[CustomerDemographic].[customer_id].&amp;[866]"/>
            <x15:cachedUniqueName index="844" name="[CustomerDemographic].[customer_id].&amp;[867]"/>
            <x15:cachedUniqueName index="845" name="[CustomerDemographic].[customer_id].&amp;[868]"/>
            <x15:cachedUniqueName index="846" name="[CustomerDemographic].[customer_id].&amp;[870]"/>
            <x15:cachedUniqueName index="847" name="[CustomerDemographic].[customer_id].&amp;[871]"/>
            <x15:cachedUniqueName index="848" name="[CustomerDemographic].[customer_id].&amp;[872]"/>
            <x15:cachedUniqueName index="849" name="[CustomerDemographic].[customer_id].&amp;[873]"/>
            <x15:cachedUniqueName index="850" name="[CustomerDemographic].[customer_id].&amp;[874]"/>
            <x15:cachedUniqueName index="851" name="[CustomerDemographic].[customer_id].&amp;[875]"/>
            <x15:cachedUniqueName index="852" name="[CustomerDemographic].[customer_id].&amp;[876]"/>
            <x15:cachedUniqueName index="853" name="[CustomerDemographic].[customer_id].&amp;[877]"/>
            <x15:cachedUniqueName index="854" name="[CustomerDemographic].[customer_id].&amp;[878]"/>
            <x15:cachedUniqueName index="855" name="[CustomerDemographic].[customer_id].&amp;[879]"/>
            <x15:cachedUniqueName index="856" name="[CustomerDemographic].[customer_id].&amp;[880]"/>
            <x15:cachedUniqueName index="857" name="[CustomerDemographic].[customer_id].&amp;[881]"/>
            <x15:cachedUniqueName index="858" name="[CustomerDemographic].[customer_id].&amp;[882]"/>
            <x15:cachedUniqueName index="859" name="[CustomerDemographic].[customer_id].&amp;[884]"/>
            <x15:cachedUniqueName index="860" name="[CustomerDemographic].[customer_id].&amp;[885]"/>
            <x15:cachedUniqueName index="861" name="[CustomerDemographic].[customer_id].&amp;[886]"/>
            <x15:cachedUniqueName index="862" name="[CustomerDemographic].[customer_id].&amp;[887]"/>
            <x15:cachedUniqueName index="863" name="[CustomerDemographic].[customer_id].&amp;[888]"/>
            <x15:cachedUniqueName index="864" name="[CustomerDemographic].[customer_id].&amp;[889]"/>
            <x15:cachedUniqueName index="865" name="[CustomerDemographic].[customer_id].&amp;[890]"/>
            <x15:cachedUniqueName index="866" name="[CustomerDemographic].[customer_id].&amp;[891]"/>
            <x15:cachedUniqueName index="867" name="[CustomerDemographic].[customer_id].&amp;[893]"/>
            <x15:cachedUniqueName index="868" name="[CustomerDemographic].[customer_id].&amp;[894]"/>
            <x15:cachedUniqueName index="869" name="[CustomerDemographic].[customer_id].&amp;[895]"/>
            <x15:cachedUniqueName index="870" name="[CustomerDemographic].[customer_id].&amp;[896]"/>
            <x15:cachedUniqueName index="871" name="[CustomerDemographic].[customer_id].&amp;[897]"/>
            <x15:cachedUniqueName index="872" name="[CustomerDemographic].[customer_id].&amp;[898]"/>
            <x15:cachedUniqueName index="873" name="[CustomerDemographic].[customer_id].&amp;[899]"/>
            <x15:cachedUniqueName index="874" name="[CustomerDemographic].[customer_id].&amp;[900]"/>
            <x15:cachedUniqueName index="875" name="[CustomerDemographic].[customer_id].&amp;[901]"/>
            <x15:cachedUniqueName index="876" name="[CustomerDemographic].[customer_id].&amp;[902]"/>
            <x15:cachedUniqueName index="877" name="[CustomerDemographic].[customer_id].&amp;[903]"/>
            <x15:cachedUniqueName index="878" name="[CustomerDemographic].[customer_id].&amp;[904]"/>
            <x15:cachedUniqueName index="879" name="[CustomerDemographic].[customer_id].&amp;[905]"/>
            <x15:cachedUniqueName index="880" name="[CustomerDemographic].[customer_id].&amp;[906]"/>
            <x15:cachedUniqueName index="881" name="[CustomerDemographic].[customer_id].&amp;[907]"/>
            <x15:cachedUniqueName index="882" name="[CustomerDemographic].[customer_id].&amp;[908]"/>
            <x15:cachedUniqueName index="883" name="[CustomerDemographic].[customer_id].&amp;[909]"/>
            <x15:cachedUniqueName index="884" name="[CustomerDemographic].[customer_id].&amp;[910]"/>
            <x15:cachedUniqueName index="885" name="[CustomerDemographic].[customer_id].&amp;[911]"/>
            <x15:cachedUniqueName index="886" name="[CustomerDemographic].[customer_id].&amp;[912]"/>
            <x15:cachedUniqueName index="887" name="[CustomerDemographic].[customer_id].&amp;[913]"/>
            <x15:cachedUniqueName index="888" name="[CustomerDemographic].[customer_id].&amp;[914]"/>
            <x15:cachedUniqueName index="889" name="[CustomerDemographic].[customer_id].&amp;[915]"/>
            <x15:cachedUniqueName index="890" name="[CustomerDemographic].[customer_id].&amp;[916]"/>
            <x15:cachedUniqueName index="891" name="[CustomerDemographic].[customer_id].&amp;[917]"/>
            <x15:cachedUniqueName index="892" name="[CustomerDemographic].[customer_id].&amp;[918]"/>
            <x15:cachedUniqueName index="893" name="[CustomerDemographic].[customer_id].&amp;[919]"/>
            <x15:cachedUniqueName index="894" name="[CustomerDemographic].[customer_id].&amp;[920]"/>
            <x15:cachedUniqueName index="895" name="[CustomerDemographic].[customer_id].&amp;[921]"/>
            <x15:cachedUniqueName index="896" name="[CustomerDemographic].[customer_id].&amp;[922]"/>
            <x15:cachedUniqueName index="897" name="[CustomerDemographic].[customer_id].&amp;[923]"/>
            <x15:cachedUniqueName index="898" name="[CustomerDemographic].[customer_id].&amp;[924]"/>
            <x15:cachedUniqueName index="899" name="[CustomerDemographic].[customer_id].&amp;[925]"/>
            <x15:cachedUniqueName index="900" name="[CustomerDemographic].[customer_id].&amp;[926]"/>
            <x15:cachedUniqueName index="901" name="[CustomerDemographic].[customer_id].&amp;[927]"/>
            <x15:cachedUniqueName index="902" name="[CustomerDemographic].[customer_id].&amp;[928]"/>
            <x15:cachedUniqueName index="903" name="[CustomerDemographic].[customer_id].&amp;[929]"/>
            <x15:cachedUniqueName index="904" name="[CustomerDemographic].[customer_id].&amp;[930]"/>
            <x15:cachedUniqueName index="905" name="[CustomerDemographic].[customer_id].&amp;[931]"/>
            <x15:cachedUniqueName index="906" name="[CustomerDemographic].[customer_id].&amp;[932]"/>
            <x15:cachedUniqueName index="907" name="[CustomerDemographic].[customer_id].&amp;[933]"/>
            <x15:cachedUniqueName index="908" name="[CustomerDemographic].[customer_id].&amp;[934]"/>
            <x15:cachedUniqueName index="909" name="[CustomerDemographic].[customer_id].&amp;[935]"/>
            <x15:cachedUniqueName index="910" name="[CustomerDemographic].[customer_id].&amp;[936]"/>
            <x15:cachedUniqueName index="911" name="[CustomerDemographic].[customer_id].&amp;[937]"/>
            <x15:cachedUniqueName index="912" name="[CustomerDemographic].[customer_id].&amp;[938]"/>
            <x15:cachedUniqueName index="913" name="[CustomerDemographic].[customer_id].&amp;[939]"/>
            <x15:cachedUniqueName index="914" name="[CustomerDemographic].[customer_id].&amp;[940]"/>
            <x15:cachedUniqueName index="915" name="[CustomerDemographic].[customer_id].&amp;[941]"/>
            <x15:cachedUniqueName index="916" name="[CustomerDemographic].[customer_id].&amp;[942]"/>
            <x15:cachedUniqueName index="917" name="[CustomerDemographic].[customer_id].&amp;[943]"/>
            <x15:cachedUniqueName index="918" name="[CustomerDemographic].[customer_id].&amp;[944]"/>
            <x15:cachedUniqueName index="919" name="[CustomerDemographic].[customer_id].&amp;[945]"/>
            <x15:cachedUniqueName index="920" name="[CustomerDemographic].[customer_id].&amp;[946]"/>
            <x15:cachedUniqueName index="921" name="[CustomerDemographic].[customer_id].&amp;[947]"/>
            <x15:cachedUniqueName index="922" name="[CustomerDemographic].[customer_id].&amp;[948]"/>
            <x15:cachedUniqueName index="923" name="[CustomerDemographic].[customer_id].&amp;[949]"/>
            <x15:cachedUniqueName index="924" name="[CustomerDemographic].[customer_id].&amp;[951]"/>
            <x15:cachedUniqueName index="925" name="[CustomerDemographic].[customer_id].&amp;[952]"/>
            <x15:cachedUniqueName index="926" name="[CustomerDemographic].[customer_id].&amp;[953]"/>
            <x15:cachedUniqueName index="927" name="[CustomerDemographic].[customer_id].&amp;[954]"/>
            <x15:cachedUniqueName index="928" name="[CustomerDemographic].[customer_id].&amp;[955]"/>
            <x15:cachedUniqueName index="929" name="[CustomerDemographic].[customer_id].&amp;[956]"/>
            <x15:cachedUniqueName index="930" name="[CustomerDemographic].[customer_id].&amp;[957]"/>
            <x15:cachedUniqueName index="931" name="[CustomerDemographic].[customer_id].&amp;[958]"/>
            <x15:cachedUniqueName index="932" name="[CustomerDemographic].[customer_id].&amp;[959]"/>
            <x15:cachedUniqueName index="933" name="[CustomerDemographic].[customer_id].&amp;[960]"/>
            <x15:cachedUniqueName index="934" name="[CustomerDemographic].[customer_id].&amp;[961]"/>
            <x15:cachedUniqueName index="935" name="[CustomerDemographic].[customer_id].&amp;[962]"/>
            <x15:cachedUniqueName index="936" name="[CustomerDemographic].[customer_id].&amp;[963]"/>
            <x15:cachedUniqueName index="937" name="[CustomerDemographic].[customer_id].&amp;[964]"/>
            <x15:cachedUniqueName index="938" name="[CustomerDemographic].[customer_id].&amp;[965]"/>
            <x15:cachedUniqueName index="939" name="[CustomerDemographic].[customer_id].&amp;[966]"/>
            <x15:cachedUniqueName index="940" name="[CustomerDemographic].[customer_id].&amp;[967]"/>
            <x15:cachedUniqueName index="941" name="[CustomerDemographic].[customer_id].&amp;[968]"/>
            <x15:cachedUniqueName index="942" name="[CustomerDemographic].[customer_id].&amp;[969]"/>
            <x15:cachedUniqueName index="943" name="[CustomerDemographic].[customer_id].&amp;[970]"/>
            <x15:cachedUniqueName index="944" name="[CustomerDemographic].[customer_id].&amp;[971]"/>
            <x15:cachedUniqueName index="945" name="[CustomerDemographic].[customer_id].&amp;[972]"/>
            <x15:cachedUniqueName index="946" name="[CustomerDemographic].[customer_id].&amp;[973]"/>
            <x15:cachedUniqueName index="947" name="[CustomerDemographic].[customer_id].&amp;[974]"/>
            <x15:cachedUniqueName index="948" name="[CustomerDemographic].[customer_id].&amp;[976]"/>
            <x15:cachedUniqueName index="949" name="[CustomerDemographic].[customer_id].&amp;[977]"/>
            <x15:cachedUniqueName index="950" name="[CustomerDemographic].[customer_id].&amp;[978]"/>
            <x15:cachedUniqueName index="951" name="[CustomerDemographic].[customer_id].&amp;[979]"/>
            <x15:cachedUniqueName index="952" name="[CustomerDemographic].[customer_id].&amp;[980]"/>
            <x15:cachedUniqueName index="953" name="[CustomerDemographic].[customer_id].&amp;[981]"/>
            <x15:cachedUniqueName index="954" name="[CustomerDemographic].[customer_id].&amp;[982]"/>
            <x15:cachedUniqueName index="955" name="[CustomerDemographic].[customer_id].&amp;[984]"/>
            <x15:cachedUniqueName index="956" name="[CustomerDemographic].[customer_id].&amp;[985]"/>
            <x15:cachedUniqueName index="957" name="[CustomerDemographic].[customer_id].&amp;[986]"/>
            <x15:cachedUniqueName index="958" name="[CustomerDemographic].[customer_id].&amp;[987]"/>
            <x15:cachedUniqueName index="959" name="[CustomerDemographic].[customer_id].&amp;[988]"/>
            <x15:cachedUniqueName index="960" name="[CustomerDemographic].[customer_id].&amp;[989]"/>
            <x15:cachedUniqueName index="961" name="[CustomerDemographic].[customer_id].&amp;[990]"/>
            <x15:cachedUniqueName index="962" name="[CustomerDemographic].[customer_id].&amp;[991]"/>
            <x15:cachedUniqueName index="963" name="[CustomerDemographic].[customer_id].&amp;[992]"/>
            <x15:cachedUniqueName index="964" name="[CustomerDemographic].[customer_id].&amp;[993]"/>
            <x15:cachedUniqueName index="965" name="[CustomerDemographic].[customer_id].&amp;[994]"/>
            <x15:cachedUniqueName index="966" name="[CustomerDemographic].[customer_id].&amp;[995]"/>
            <x15:cachedUniqueName index="967" name="[CustomerDemographic].[customer_id].&amp;[997]"/>
            <x15:cachedUniqueName index="968" name="[CustomerDemographic].[customer_id].&amp;[998]"/>
            <x15:cachedUniqueName index="969" name="[CustomerDemographic].[customer_id].&amp;[999]"/>
            <x15:cachedUniqueName index="970" name="[CustomerDemographic].[customer_id].&amp;[1000]"/>
            <x15:cachedUniqueName index="971" name="[CustomerDemographic].[customer_id].&amp;[1001]"/>
            <x15:cachedUniqueName index="972" name="[CustomerDemographic].[customer_id].&amp;[1002]"/>
            <x15:cachedUniqueName index="973" name="[CustomerDemographic].[customer_id].&amp;[1003]"/>
            <x15:cachedUniqueName index="974" name="[CustomerDemographic].[customer_id].&amp;[1004]"/>
            <x15:cachedUniqueName index="975" name="[CustomerDemographic].[customer_id].&amp;[1005]"/>
            <x15:cachedUniqueName index="976" name="[CustomerDemographic].[customer_id].&amp;[1006]"/>
            <x15:cachedUniqueName index="977" name="[CustomerDemographic].[customer_id].&amp;[1007]"/>
            <x15:cachedUniqueName index="978" name="[CustomerDemographic].[customer_id].&amp;[1008]"/>
            <x15:cachedUniqueName index="979" name="[CustomerDemographic].[customer_id].&amp;[1009]"/>
            <x15:cachedUniqueName index="980" name="[CustomerDemographic].[customer_id].&amp;[1010]"/>
            <x15:cachedUniqueName index="981" name="[CustomerDemographic].[customer_id].&amp;[1011]"/>
            <x15:cachedUniqueName index="982" name="[CustomerDemographic].[customer_id].&amp;[1012]"/>
            <x15:cachedUniqueName index="983" name="[CustomerDemographic].[customer_id].&amp;[1013]"/>
            <x15:cachedUniqueName index="984" name="[CustomerDemographic].[customer_id].&amp;[1014]"/>
            <x15:cachedUniqueName index="985" name="[CustomerDemographic].[customer_id].&amp;[1015]"/>
            <x15:cachedUniqueName index="986" name="[CustomerDemographic].[customer_id].&amp;[1016]"/>
            <x15:cachedUniqueName index="987" name="[CustomerDemographic].[customer_id].&amp;[1017]"/>
            <x15:cachedUniqueName index="988" name="[CustomerDemographic].[customer_id].&amp;[1018]"/>
            <x15:cachedUniqueName index="989" name="[CustomerDemographic].[customer_id].&amp;[1019]"/>
            <x15:cachedUniqueName index="990" name="[CustomerDemographic].[customer_id].&amp;[1020]"/>
            <x15:cachedUniqueName index="991" name="[CustomerDemographic].[customer_id].&amp;[1021]"/>
            <x15:cachedUniqueName index="992" name="[CustomerDemographic].[customer_id].&amp;[1022]"/>
            <x15:cachedUniqueName index="993" name="[CustomerDemographic].[customer_id].&amp;[1023]"/>
            <x15:cachedUniqueName index="994" name="[CustomerDemographic].[customer_id].&amp;[1024]"/>
            <x15:cachedUniqueName index="995" name="[CustomerDemographic].[customer_id].&amp;[1025]"/>
            <x15:cachedUniqueName index="996" name="[CustomerDemographic].[customer_id].&amp;[1026]"/>
            <x15:cachedUniqueName index="997" name="[CustomerDemographic].[customer_id].&amp;[1027]"/>
            <x15:cachedUniqueName index="998" name="[CustomerDemographic].[customer_id].&amp;[1028]"/>
            <x15:cachedUniqueName index="999" name="[CustomerDemographic].[customer_id].&amp;[1029]"/>
            <x15:cachedUniqueName index="1000" name="[CustomerDemographic].[customer_id].&amp;[1030]"/>
            <x15:cachedUniqueName index="1001" name="[CustomerDemographic].[customer_id].&amp;[1031]"/>
            <x15:cachedUniqueName index="1002" name="[CustomerDemographic].[customer_id].&amp;[1032]"/>
            <x15:cachedUniqueName index="1003" name="[CustomerDemographic].[customer_id].&amp;[1033]"/>
            <x15:cachedUniqueName index="1004" name="[CustomerDemographic].[customer_id].&amp;[1034]"/>
            <x15:cachedUniqueName index="1005" name="[CustomerDemographic].[customer_id].&amp;[1035]"/>
            <x15:cachedUniqueName index="1006" name="[CustomerDemographic].[customer_id].&amp;[1036]"/>
            <x15:cachedUniqueName index="1007" name="[CustomerDemographic].[customer_id].&amp;[1037]"/>
            <x15:cachedUniqueName index="1008" name="[CustomerDemographic].[customer_id].&amp;[1039]"/>
            <x15:cachedUniqueName index="1009" name="[CustomerDemographic].[customer_id].&amp;[1040]"/>
            <x15:cachedUniqueName index="1010" name="[CustomerDemographic].[customer_id].&amp;[1041]"/>
            <x15:cachedUniqueName index="1011" name="[CustomerDemographic].[customer_id].&amp;[1042]"/>
            <x15:cachedUniqueName index="1012" name="[CustomerDemographic].[customer_id].&amp;[1043]"/>
            <x15:cachedUniqueName index="1013" name="[CustomerDemographic].[customer_id].&amp;[1045]"/>
            <x15:cachedUniqueName index="1014" name="[CustomerDemographic].[customer_id].&amp;[1046]"/>
            <x15:cachedUniqueName index="1015" name="[CustomerDemographic].[customer_id].&amp;[1047]"/>
            <x15:cachedUniqueName index="1016" name="[CustomerDemographic].[customer_id].&amp;[1048]"/>
            <x15:cachedUniqueName index="1017" name="[CustomerDemographic].[customer_id].&amp;[1049]"/>
            <x15:cachedUniqueName index="1018" name="[CustomerDemographic].[customer_id].&amp;[1050]"/>
            <x15:cachedUniqueName index="1019" name="[CustomerDemographic].[customer_id].&amp;[1051]"/>
            <x15:cachedUniqueName index="1020" name="[CustomerDemographic].[customer_id].&amp;[1052]"/>
            <x15:cachedUniqueName index="1021" name="[CustomerDemographic].[customer_id].&amp;[1053]"/>
            <x15:cachedUniqueName index="1022" name="[CustomerDemographic].[customer_id].&amp;[1054]"/>
            <x15:cachedUniqueName index="1023" name="[CustomerDemographic].[customer_id].&amp;[1055]"/>
            <x15:cachedUniqueName index="1024" name="[CustomerDemographic].[customer_id].&amp;[1056]"/>
            <x15:cachedUniqueName index="1025" name="[CustomerDemographic].[customer_id].&amp;[1057]"/>
            <x15:cachedUniqueName index="1026" name="[CustomerDemographic].[customer_id].&amp;[1058]"/>
            <x15:cachedUniqueName index="1027" name="[CustomerDemographic].[customer_id].&amp;[1059]"/>
            <x15:cachedUniqueName index="1028" name="[CustomerDemographic].[customer_id].&amp;[1060]"/>
            <x15:cachedUniqueName index="1029" name="[CustomerDemographic].[customer_id].&amp;[1061]"/>
            <x15:cachedUniqueName index="1030" name="[CustomerDemographic].[customer_id].&amp;[1062]"/>
            <x15:cachedUniqueName index="1031" name="[CustomerDemographic].[customer_id].&amp;[1063]"/>
            <x15:cachedUniqueName index="1032" name="[CustomerDemographic].[customer_id].&amp;[1064]"/>
            <x15:cachedUniqueName index="1033" name="[CustomerDemographic].[customer_id].&amp;[1065]"/>
            <x15:cachedUniqueName index="1034" name="[CustomerDemographic].[customer_id].&amp;[1066]"/>
            <x15:cachedUniqueName index="1035" name="[CustomerDemographic].[customer_id].&amp;[1067]"/>
            <x15:cachedUniqueName index="1036" name="[CustomerDemographic].[customer_id].&amp;[1068]"/>
            <x15:cachedUniqueName index="1037" name="[CustomerDemographic].[customer_id].&amp;[1069]"/>
            <x15:cachedUniqueName index="1038" name="[CustomerDemographic].[customer_id].&amp;[1070]"/>
            <x15:cachedUniqueName index="1039" name="[CustomerDemographic].[customer_id].&amp;[1071]"/>
            <x15:cachedUniqueName index="1040" name="[CustomerDemographic].[customer_id].&amp;[1072]"/>
            <x15:cachedUniqueName index="1041" name="[CustomerDemographic].[customer_id].&amp;[1073]"/>
            <x15:cachedUniqueName index="1042" name="[CustomerDemographic].[customer_id].&amp;[1074]"/>
            <x15:cachedUniqueName index="1043" name="[CustomerDemographic].[customer_id].&amp;[1075]"/>
            <x15:cachedUniqueName index="1044" name="[CustomerDemographic].[customer_id].&amp;[1076]"/>
            <x15:cachedUniqueName index="1045" name="[CustomerDemographic].[customer_id].&amp;[1077]"/>
            <x15:cachedUniqueName index="1046" name="[CustomerDemographic].[customer_id].&amp;[1078]"/>
            <x15:cachedUniqueName index="1047" name="[CustomerDemographic].[customer_id].&amp;[1079]"/>
            <x15:cachedUniqueName index="1048" name="[CustomerDemographic].[customer_id].&amp;[1080]"/>
            <x15:cachedUniqueName index="1049" name="[CustomerDemographic].[customer_id].&amp;[1081]"/>
            <x15:cachedUniqueName index="1050" name="[CustomerDemographic].[customer_id].&amp;[1083]"/>
            <x15:cachedUniqueName index="1051" name="[CustomerDemographic].[customer_id].&amp;[1084]"/>
            <x15:cachedUniqueName index="1052" name="[CustomerDemographic].[customer_id].&amp;[1085]"/>
            <x15:cachedUniqueName index="1053" name="[CustomerDemographic].[customer_id].&amp;[1086]"/>
            <x15:cachedUniqueName index="1054" name="[CustomerDemographic].[customer_id].&amp;[1087]"/>
            <x15:cachedUniqueName index="1055" name="[CustomerDemographic].[customer_id].&amp;[1088]"/>
            <x15:cachedUniqueName index="1056" name="[CustomerDemographic].[customer_id].&amp;[1089]"/>
            <x15:cachedUniqueName index="1057" name="[CustomerDemographic].[customer_id].&amp;[1090]"/>
            <x15:cachedUniqueName index="1058" name="[CustomerDemographic].[customer_id].&amp;[1091]"/>
            <x15:cachedUniqueName index="1059" name="[CustomerDemographic].[customer_id].&amp;[1093]"/>
            <x15:cachedUniqueName index="1060" name="[CustomerDemographic].[customer_id].&amp;[1094]"/>
            <x15:cachedUniqueName index="1061" name="[CustomerDemographic].[customer_id].&amp;[1095]"/>
            <x15:cachedUniqueName index="1062" name="[CustomerDemographic].[customer_id].&amp;[1096]"/>
            <x15:cachedUniqueName index="1063" name="[CustomerDemographic].[customer_id].&amp;[1097]"/>
            <x15:cachedUniqueName index="1064" name="[CustomerDemographic].[customer_id].&amp;[1098]"/>
            <x15:cachedUniqueName index="1065" name="[CustomerDemographic].[customer_id].&amp;[1099]"/>
            <x15:cachedUniqueName index="1066" name="[CustomerDemographic].[customer_id].&amp;[1100]"/>
            <x15:cachedUniqueName index="1067" name="[CustomerDemographic].[customer_id].&amp;[1101]"/>
            <x15:cachedUniqueName index="1068" name="[CustomerDemographic].[customer_id].&amp;[1102]"/>
            <x15:cachedUniqueName index="1069" name="[CustomerDemographic].[customer_id].&amp;[1103]"/>
            <x15:cachedUniqueName index="1070" name="[CustomerDemographic].[customer_id].&amp;[1104]"/>
            <x15:cachedUniqueName index="1071" name="[CustomerDemographic].[customer_id].&amp;[1105]"/>
            <x15:cachedUniqueName index="1072" name="[CustomerDemographic].[customer_id].&amp;[1106]"/>
            <x15:cachedUniqueName index="1073" name="[CustomerDemographic].[customer_id].&amp;[1107]"/>
            <x15:cachedUniqueName index="1074" name="[CustomerDemographic].[customer_id].&amp;[1108]"/>
            <x15:cachedUniqueName index="1075" name="[CustomerDemographic].[customer_id].&amp;[1109]"/>
            <x15:cachedUniqueName index="1076" name="[CustomerDemographic].[customer_id].&amp;[1110]"/>
            <x15:cachedUniqueName index="1077" name="[CustomerDemographic].[customer_id].&amp;[1111]"/>
            <x15:cachedUniqueName index="1078" name="[CustomerDemographic].[customer_id].&amp;[1112]"/>
            <x15:cachedUniqueName index="1079" name="[CustomerDemographic].[customer_id].&amp;[1113]"/>
            <x15:cachedUniqueName index="1080" name="[CustomerDemographic].[customer_id].&amp;[1114]"/>
            <x15:cachedUniqueName index="1081" name="[CustomerDemographic].[customer_id].&amp;[1115]"/>
            <x15:cachedUniqueName index="1082" name="[CustomerDemographic].[customer_id].&amp;[1116]"/>
            <x15:cachedUniqueName index="1083" name="[CustomerDemographic].[customer_id].&amp;[1117]"/>
            <x15:cachedUniqueName index="1084" name="[CustomerDemographic].[customer_id].&amp;[1118]"/>
            <x15:cachedUniqueName index="1085" name="[CustomerDemographic].[customer_id].&amp;[1119]"/>
            <x15:cachedUniqueName index="1086" name="[CustomerDemographic].[customer_id].&amp;[1120]"/>
            <x15:cachedUniqueName index="1087" name="[CustomerDemographic].[customer_id].&amp;[1121]"/>
            <x15:cachedUniqueName index="1088" name="[CustomerDemographic].[customer_id].&amp;[1122]"/>
            <x15:cachedUniqueName index="1089" name="[CustomerDemographic].[customer_id].&amp;[1123]"/>
            <x15:cachedUniqueName index="1090" name="[CustomerDemographic].[customer_id].&amp;[1124]"/>
            <x15:cachedUniqueName index="1091" name="[CustomerDemographic].[customer_id].&amp;[1125]"/>
            <x15:cachedUniqueName index="1092" name="[CustomerDemographic].[customer_id].&amp;[1126]"/>
            <x15:cachedUniqueName index="1093" name="[CustomerDemographic].[customer_id].&amp;[1127]"/>
            <x15:cachedUniqueName index="1094" name="[CustomerDemographic].[customer_id].&amp;[1128]"/>
            <x15:cachedUniqueName index="1095" name="[CustomerDemographic].[customer_id].&amp;[1129]"/>
            <x15:cachedUniqueName index="1096" name="[CustomerDemographic].[customer_id].&amp;[1130]"/>
            <x15:cachedUniqueName index="1097" name="[CustomerDemographic].[customer_id].&amp;[1131]"/>
            <x15:cachedUniqueName index="1098" name="[CustomerDemographic].[customer_id].&amp;[1132]"/>
            <x15:cachedUniqueName index="1099" name="[CustomerDemographic].[customer_id].&amp;[1133]"/>
            <x15:cachedUniqueName index="1100" name="[CustomerDemographic].[customer_id].&amp;[1134]"/>
            <x15:cachedUniqueName index="1101" name="[CustomerDemographic].[customer_id].&amp;[1135]"/>
            <x15:cachedUniqueName index="1102" name="[CustomerDemographic].[customer_id].&amp;[1136]"/>
            <x15:cachedUniqueName index="1103" name="[CustomerDemographic].[customer_id].&amp;[1137]"/>
            <x15:cachedUniqueName index="1104" name="[CustomerDemographic].[customer_id].&amp;[1138]"/>
            <x15:cachedUniqueName index="1105" name="[CustomerDemographic].[customer_id].&amp;[1139]"/>
            <x15:cachedUniqueName index="1106" name="[CustomerDemographic].[customer_id].&amp;[1140]"/>
            <x15:cachedUniqueName index="1107" name="[CustomerDemographic].[customer_id].&amp;[1141]"/>
            <x15:cachedUniqueName index="1108" name="[CustomerDemographic].[customer_id].&amp;[1142]"/>
            <x15:cachedUniqueName index="1109" name="[CustomerDemographic].[customer_id].&amp;[1143]"/>
            <x15:cachedUniqueName index="1110" name="[CustomerDemographic].[customer_id].&amp;[1144]"/>
            <x15:cachedUniqueName index="1111" name="[CustomerDemographic].[customer_id].&amp;[1145]"/>
            <x15:cachedUniqueName index="1112" name="[CustomerDemographic].[customer_id].&amp;[1146]"/>
            <x15:cachedUniqueName index="1113" name="[CustomerDemographic].[customer_id].&amp;[1147]"/>
            <x15:cachedUniqueName index="1114" name="[CustomerDemographic].[customer_id].&amp;[1148]"/>
            <x15:cachedUniqueName index="1115" name="[CustomerDemographic].[customer_id].&amp;[1149]"/>
            <x15:cachedUniqueName index="1116" name="[CustomerDemographic].[customer_id].&amp;[1150]"/>
            <x15:cachedUniqueName index="1117" name="[CustomerDemographic].[customer_id].&amp;[1151]"/>
            <x15:cachedUniqueName index="1118" name="[CustomerDemographic].[customer_id].&amp;[1152]"/>
            <x15:cachedUniqueName index="1119" name="[CustomerDemographic].[customer_id].&amp;[1153]"/>
            <x15:cachedUniqueName index="1120" name="[CustomerDemographic].[customer_id].&amp;[1154]"/>
            <x15:cachedUniqueName index="1121" name="[CustomerDemographic].[customer_id].&amp;[1155]"/>
            <x15:cachedUniqueName index="1122" name="[CustomerDemographic].[customer_id].&amp;[1156]"/>
            <x15:cachedUniqueName index="1123" name="[CustomerDemographic].[customer_id].&amp;[1157]"/>
            <x15:cachedUniqueName index="1124" name="[CustomerDemographic].[customer_id].&amp;[1158]"/>
            <x15:cachedUniqueName index="1125" name="[CustomerDemographic].[customer_id].&amp;[1159]"/>
            <x15:cachedUniqueName index="1126" name="[CustomerDemographic].[customer_id].&amp;[1160]"/>
            <x15:cachedUniqueName index="1127" name="[CustomerDemographic].[customer_id].&amp;[1161]"/>
            <x15:cachedUniqueName index="1128" name="[CustomerDemographic].[customer_id].&amp;[1162]"/>
            <x15:cachedUniqueName index="1129" name="[CustomerDemographic].[customer_id].&amp;[1163]"/>
            <x15:cachedUniqueName index="1130" name="[CustomerDemographic].[customer_id].&amp;[1164]"/>
            <x15:cachedUniqueName index="1131" name="[CustomerDemographic].[customer_id].&amp;[1165]"/>
            <x15:cachedUniqueName index="1132" name="[CustomerDemographic].[customer_id].&amp;[1166]"/>
            <x15:cachedUniqueName index="1133" name="[CustomerDemographic].[customer_id].&amp;[1167]"/>
            <x15:cachedUniqueName index="1134" name="[CustomerDemographic].[customer_id].&amp;[1168]"/>
            <x15:cachedUniqueName index="1135" name="[CustomerDemographic].[customer_id].&amp;[1169]"/>
            <x15:cachedUniqueName index="1136" name="[CustomerDemographic].[customer_id].&amp;[1170]"/>
            <x15:cachedUniqueName index="1137" name="[CustomerDemographic].[customer_id].&amp;[1171]"/>
            <x15:cachedUniqueName index="1138" name="[CustomerDemographic].[customer_id].&amp;[1172]"/>
            <x15:cachedUniqueName index="1139" name="[CustomerDemographic].[customer_id].&amp;[1173]"/>
            <x15:cachedUniqueName index="1140" name="[CustomerDemographic].[customer_id].&amp;[1175]"/>
            <x15:cachedUniqueName index="1141" name="[CustomerDemographic].[customer_id].&amp;[1176]"/>
            <x15:cachedUniqueName index="1142" name="[CustomerDemographic].[customer_id].&amp;[1177]"/>
            <x15:cachedUniqueName index="1143" name="[CustomerDemographic].[customer_id].&amp;[1178]"/>
            <x15:cachedUniqueName index="1144" name="[CustomerDemographic].[customer_id].&amp;[1179]"/>
            <x15:cachedUniqueName index="1145" name="[CustomerDemographic].[customer_id].&amp;[1180]"/>
            <x15:cachedUniqueName index="1146" name="[CustomerDemographic].[customer_id].&amp;[1181]"/>
            <x15:cachedUniqueName index="1147" name="[CustomerDemographic].[customer_id].&amp;[1182]"/>
            <x15:cachedUniqueName index="1148" name="[CustomerDemographic].[customer_id].&amp;[1183]"/>
            <x15:cachedUniqueName index="1149" name="[CustomerDemographic].[customer_id].&amp;[1184]"/>
            <x15:cachedUniqueName index="1150" name="[CustomerDemographic].[customer_id].&amp;[1185]"/>
            <x15:cachedUniqueName index="1151" name="[CustomerDemographic].[customer_id].&amp;[1186]"/>
            <x15:cachedUniqueName index="1152" name="[CustomerDemographic].[customer_id].&amp;[1187]"/>
            <x15:cachedUniqueName index="1153" name="[CustomerDemographic].[customer_id].&amp;[1188]"/>
            <x15:cachedUniqueName index="1154" name="[CustomerDemographic].[customer_id].&amp;[1189]"/>
            <x15:cachedUniqueName index="1155" name="[CustomerDemographic].[customer_id].&amp;[1190]"/>
            <x15:cachedUniqueName index="1156" name="[CustomerDemographic].[customer_id].&amp;[1191]"/>
            <x15:cachedUniqueName index="1157" name="[CustomerDemographic].[customer_id].&amp;[1192]"/>
            <x15:cachedUniqueName index="1158" name="[CustomerDemographic].[customer_id].&amp;[1193]"/>
            <x15:cachedUniqueName index="1159" name="[CustomerDemographic].[customer_id].&amp;[1194]"/>
            <x15:cachedUniqueName index="1160" name="[CustomerDemographic].[customer_id].&amp;[1195]"/>
            <x15:cachedUniqueName index="1161" name="[CustomerDemographic].[customer_id].&amp;[1196]"/>
            <x15:cachedUniqueName index="1162" name="[CustomerDemographic].[customer_id].&amp;[1197]"/>
            <x15:cachedUniqueName index="1163" name="[CustomerDemographic].[customer_id].&amp;[1198]"/>
            <x15:cachedUniqueName index="1164" name="[CustomerDemographic].[customer_id].&amp;[1199]"/>
            <x15:cachedUniqueName index="1165" name="[CustomerDemographic].[customer_id].&amp;[1200]"/>
            <x15:cachedUniqueName index="1166" name="[CustomerDemographic].[customer_id].&amp;[1201]"/>
            <x15:cachedUniqueName index="1167" name="[CustomerDemographic].[customer_id].&amp;[1202]"/>
            <x15:cachedUniqueName index="1168" name="[CustomerDemographic].[customer_id].&amp;[1203]"/>
            <x15:cachedUniqueName index="1169" name="[CustomerDemographic].[customer_id].&amp;[1204]"/>
            <x15:cachedUniqueName index="1170" name="[CustomerDemographic].[customer_id].&amp;[1205]"/>
            <x15:cachedUniqueName index="1171" name="[CustomerDemographic].[customer_id].&amp;[1206]"/>
            <x15:cachedUniqueName index="1172" name="[CustomerDemographic].[customer_id].&amp;[1207]"/>
            <x15:cachedUniqueName index="1173" name="[CustomerDemographic].[customer_id].&amp;[1208]"/>
            <x15:cachedUniqueName index="1174" name="[CustomerDemographic].[customer_id].&amp;[1209]"/>
            <x15:cachedUniqueName index="1175" name="[CustomerDemographic].[customer_id].&amp;[1211]"/>
            <x15:cachedUniqueName index="1176" name="[CustomerDemographic].[customer_id].&amp;[1212]"/>
            <x15:cachedUniqueName index="1177" name="[CustomerDemographic].[customer_id].&amp;[1213]"/>
            <x15:cachedUniqueName index="1178" name="[CustomerDemographic].[customer_id].&amp;[1214]"/>
            <x15:cachedUniqueName index="1179" name="[CustomerDemographic].[customer_id].&amp;[1215]"/>
            <x15:cachedUniqueName index="1180" name="[CustomerDemographic].[customer_id].&amp;[1216]"/>
            <x15:cachedUniqueName index="1181" name="[CustomerDemographic].[customer_id].&amp;[1217]"/>
            <x15:cachedUniqueName index="1182" name="[CustomerDemographic].[customer_id].&amp;[1218]"/>
            <x15:cachedUniqueName index="1183" name="[CustomerDemographic].[customer_id].&amp;[1219]"/>
            <x15:cachedUniqueName index="1184" name="[CustomerDemographic].[customer_id].&amp;[1220]"/>
            <x15:cachedUniqueName index="1185" name="[CustomerDemographic].[customer_id].&amp;[1221]"/>
            <x15:cachedUniqueName index="1186" name="[CustomerDemographic].[customer_id].&amp;[1222]"/>
            <x15:cachedUniqueName index="1187" name="[CustomerDemographic].[customer_id].&amp;[1223]"/>
            <x15:cachedUniqueName index="1188" name="[CustomerDemographic].[customer_id].&amp;[1224]"/>
            <x15:cachedUniqueName index="1189" name="[CustomerDemographic].[customer_id].&amp;[1225]"/>
            <x15:cachedUniqueName index="1190" name="[CustomerDemographic].[customer_id].&amp;[1226]"/>
            <x15:cachedUniqueName index="1191" name="[CustomerDemographic].[customer_id].&amp;[1227]"/>
            <x15:cachedUniqueName index="1192" name="[CustomerDemographic].[customer_id].&amp;[1228]"/>
            <x15:cachedUniqueName index="1193" name="[CustomerDemographic].[customer_id].&amp;[1229]"/>
            <x15:cachedUniqueName index="1194" name="[CustomerDemographic].[customer_id].&amp;[1230]"/>
            <x15:cachedUniqueName index="1195" name="[CustomerDemographic].[customer_id].&amp;[1231]"/>
            <x15:cachedUniqueName index="1196" name="[CustomerDemographic].[customer_id].&amp;[1232]"/>
            <x15:cachedUniqueName index="1197" name="[CustomerDemographic].[customer_id].&amp;[1233]"/>
            <x15:cachedUniqueName index="1198" name="[CustomerDemographic].[customer_id].&amp;[1234]"/>
            <x15:cachedUniqueName index="1199" name="[CustomerDemographic].[customer_id].&amp;[1235]"/>
            <x15:cachedUniqueName index="1200" name="[CustomerDemographic].[customer_id].&amp;[1236]"/>
            <x15:cachedUniqueName index="1201" name="[CustomerDemographic].[customer_id].&amp;[1237]"/>
            <x15:cachedUniqueName index="1202" name="[CustomerDemographic].[customer_id].&amp;[1238]"/>
            <x15:cachedUniqueName index="1203" name="[CustomerDemographic].[customer_id].&amp;[1239]"/>
            <x15:cachedUniqueName index="1204" name="[CustomerDemographic].[customer_id].&amp;[1240]"/>
            <x15:cachedUniqueName index="1205" name="[CustomerDemographic].[customer_id].&amp;[1241]"/>
            <x15:cachedUniqueName index="1206" name="[CustomerDemographic].[customer_id].&amp;[1242]"/>
            <x15:cachedUniqueName index="1207" name="[CustomerDemographic].[customer_id].&amp;[1243]"/>
            <x15:cachedUniqueName index="1208" name="[CustomerDemographic].[customer_id].&amp;[1245]"/>
            <x15:cachedUniqueName index="1209" name="[CustomerDemographic].[customer_id].&amp;[1246]"/>
            <x15:cachedUniqueName index="1210" name="[CustomerDemographic].[customer_id].&amp;[1247]"/>
            <x15:cachedUniqueName index="1211" name="[CustomerDemographic].[customer_id].&amp;[1248]"/>
            <x15:cachedUniqueName index="1212" name="[CustomerDemographic].[customer_id].&amp;[1249]"/>
            <x15:cachedUniqueName index="1213" name="[CustomerDemographic].[customer_id].&amp;[1250]"/>
            <x15:cachedUniqueName index="1214" name="[CustomerDemographic].[customer_id].&amp;[1251]"/>
            <x15:cachedUniqueName index="1215" name="[CustomerDemographic].[customer_id].&amp;[1252]"/>
            <x15:cachedUniqueName index="1216" name="[CustomerDemographic].[customer_id].&amp;[1253]"/>
            <x15:cachedUniqueName index="1217" name="[CustomerDemographic].[customer_id].&amp;[1254]"/>
            <x15:cachedUniqueName index="1218" name="[CustomerDemographic].[customer_id].&amp;[1255]"/>
            <x15:cachedUniqueName index="1219" name="[CustomerDemographic].[customer_id].&amp;[1256]"/>
            <x15:cachedUniqueName index="1220" name="[CustomerDemographic].[customer_id].&amp;[1257]"/>
            <x15:cachedUniqueName index="1221" name="[CustomerDemographic].[customer_id].&amp;[1258]"/>
            <x15:cachedUniqueName index="1222" name="[CustomerDemographic].[customer_id].&amp;[1259]"/>
            <x15:cachedUniqueName index="1223" name="[CustomerDemographic].[customer_id].&amp;[1260]"/>
            <x15:cachedUniqueName index="1224" name="[CustomerDemographic].[customer_id].&amp;[1261]"/>
            <x15:cachedUniqueName index="1225" name="[CustomerDemographic].[customer_id].&amp;[1262]"/>
            <x15:cachedUniqueName index="1226" name="[CustomerDemographic].[customer_id].&amp;[1263]"/>
            <x15:cachedUniqueName index="1227" name="[CustomerDemographic].[customer_id].&amp;[1264]"/>
            <x15:cachedUniqueName index="1228" name="[CustomerDemographic].[customer_id].&amp;[1265]"/>
            <x15:cachedUniqueName index="1229" name="[CustomerDemographic].[customer_id].&amp;[1266]"/>
            <x15:cachedUniqueName index="1230" name="[CustomerDemographic].[customer_id].&amp;[1267]"/>
            <x15:cachedUniqueName index="1231" name="[CustomerDemographic].[customer_id].&amp;[1268]"/>
            <x15:cachedUniqueName index="1232" name="[CustomerDemographic].[customer_id].&amp;[1269]"/>
            <x15:cachedUniqueName index="1233" name="[CustomerDemographic].[customer_id].&amp;[1270]"/>
            <x15:cachedUniqueName index="1234" name="[CustomerDemographic].[customer_id].&amp;[1271]"/>
            <x15:cachedUniqueName index="1235" name="[CustomerDemographic].[customer_id].&amp;[1272]"/>
            <x15:cachedUniqueName index="1236" name="[CustomerDemographic].[customer_id].&amp;[1273]"/>
            <x15:cachedUniqueName index="1237" name="[CustomerDemographic].[customer_id].&amp;[1274]"/>
            <x15:cachedUniqueName index="1238" name="[CustomerDemographic].[customer_id].&amp;[1275]"/>
            <x15:cachedUniqueName index="1239" name="[CustomerDemographic].[customer_id].&amp;[1276]"/>
            <x15:cachedUniqueName index="1240" name="[CustomerDemographic].[customer_id].&amp;[1277]"/>
            <x15:cachedUniqueName index="1241" name="[CustomerDemographic].[customer_id].&amp;[1278]"/>
            <x15:cachedUniqueName index="1242" name="[CustomerDemographic].[customer_id].&amp;[1279]"/>
            <x15:cachedUniqueName index="1243" name="[CustomerDemographic].[customer_id].&amp;[1280]"/>
            <x15:cachedUniqueName index="1244" name="[CustomerDemographic].[customer_id].&amp;[1281]"/>
            <x15:cachedUniqueName index="1245" name="[CustomerDemographic].[customer_id].&amp;[1282]"/>
            <x15:cachedUniqueName index="1246" name="[CustomerDemographic].[customer_id].&amp;[1283]"/>
            <x15:cachedUniqueName index="1247" name="[CustomerDemographic].[customer_id].&amp;[1284]"/>
            <x15:cachedUniqueName index="1248" name="[CustomerDemographic].[customer_id].&amp;[1285]"/>
            <x15:cachedUniqueName index="1249" name="[CustomerDemographic].[customer_id].&amp;[1286]"/>
            <x15:cachedUniqueName index="1250" name="[CustomerDemographic].[customer_id].&amp;[1287]"/>
            <x15:cachedUniqueName index="1251" name="[CustomerDemographic].[customer_id].&amp;[1288]"/>
            <x15:cachedUniqueName index="1252" name="[CustomerDemographic].[customer_id].&amp;[1289]"/>
            <x15:cachedUniqueName index="1253" name="[CustomerDemographic].[customer_id].&amp;[1290]"/>
            <x15:cachedUniqueName index="1254" name="[CustomerDemographic].[customer_id].&amp;[1291]"/>
            <x15:cachedUniqueName index="1255" name="[CustomerDemographic].[customer_id].&amp;[1292]"/>
            <x15:cachedUniqueName index="1256" name="[CustomerDemographic].[customer_id].&amp;[1293]"/>
            <x15:cachedUniqueName index="1257" name="[CustomerDemographic].[customer_id].&amp;[1294]"/>
            <x15:cachedUniqueName index="1258" name="[CustomerDemographic].[customer_id].&amp;[1295]"/>
            <x15:cachedUniqueName index="1259" name="[CustomerDemographic].[customer_id].&amp;[1296]"/>
            <x15:cachedUniqueName index="1260" name="[CustomerDemographic].[customer_id].&amp;[1297]"/>
            <x15:cachedUniqueName index="1261" name="[CustomerDemographic].[customer_id].&amp;[1298]"/>
            <x15:cachedUniqueName index="1262" name="[CustomerDemographic].[customer_id].&amp;[1299]"/>
            <x15:cachedUniqueName index="1263" name="[CustomerDemographic].[customer_id].&amp;[1300]"/>
            <x15:cachedUniqueName index="1264" name="[CustomerDemographic].[customer_id].&amp;[1301]"/>
            <x15:cachedUniqueName index="1265" name="[CustomerDemographic].[customer_id].&amp;[1302]"/>
            <x15:cachedUniqueName index="1266" name="[CustomerDemographic].[customer_id].&amp;[1303]"/>
            <x15:cachedUniqueName index="1267" name="[CustomerDemographic].[customer_id].&amp;[1304]"/>
            <x15:cachedUniqueName index="1268" name="[CustomerDemographic].[customer_id].&amp;[1305]"/>
            <x15:cachedUniqueName index="1269" name="[CustomerDemographic].[customer_id].&amp;[1306]"/>
            <x15:cachedUniqueName index="1270" name="[CustomerDemographic].[customer_id].&amp;[1307]"/>
            <x15:cachedUniqueName index="1271" name="[CustomerDemographic].[customer_id].&amp;[1308]"/>
            <x15:cachedUniqueName index="1272" name="[CustomerDemographic].[customer_id].&amp;[1309]"/>
            <x15:cachedUniqueName index="1273" name="[CustomerDemographic].[customer_id].&amp;[1310]"/>
            <x15:cachedUniqueName index="1274" name="[CustomerDemographic].[customer_id].&amp;[1311]"/>
            <x15:cachedUniqueName index="1275" name="[CustomerDemographic].[customer_id].&amp;[1312]"/>
            <x15:cachedUniqueName index="1276" name="[CustomerDemographic].[customer_id].&amp;[1313]"/>
            <x15:cachedUniqueName index="1277" name="[CustomerDemographic].[customer_id].&amp;[1314]"/>
            <x15:cachedUniqueName index="1278" name="[CustomerDemographic].[customer_id].&amp;[1315]"/>
            <x15:cachedUniqueName index="1279" name="[CustomerDemographic].[customer_id].&amp;[1316]"/>
            <x15:cachedUniqueName index="1280" name="[CustomerDemographic].[customer_id].&amp;[1317]"/>
            <x15:cachedUniqueName index="1281" name="[CustomerDemographic].[customer_id].&amp;[1318]"/>
            <x15:cachedUniqueName index="1282" name="[CustomerDemographic].[customer_id].&amp;[1319]"/>
            <x15:cachedUniqueName index="1283" name="[CustomerDemographic].[customer_id].&amp;[1320]"/>
            <x15:cachedUniqueName index="1284" name="[CustomerDemographic].[customer_id].&amp;[1321]"/>
            <x15:cachedUniqueName index="1285" name="[CustomerDemographic].[customer_id].&amp;[1322]"/>
            <x15:cachedUniqueName index="1286" name="[CustomerDemographic].[customer_id].&amp;[1323]"/>
            <x15:cachedUniqueName index="1287" name="[CustomerDemographic].[customer_id].&amp;[1324]"/>
            <x15:cachedUniqueName index="1288" name="[CustomerDemographic].[customer_id].&amp;[1325]"/>
            <x15:cachedUniqueName index="1289" name="[CustomerDemographic].[customer_id].&amp;[1326]"/>
            <x15:cachedUniqueName index="1290" name="[CustomerDemographic].[customer_id].&amp;[1327]"/>
            <x15:cachedUniqueName index="1291" name="[CustomerDemographic].[customer_id].&amp;[1328]"/>
            <x15:cachedUniqueName index="1292" name="[CustomerDemographic].[customer_id].&amp;[1329]"/>
            <x15:cachedUniqueName index="1293" name="[CustomerDemographic].[customer_id].&amp;[1330]"/>
            <x15:cachedUniqueName index="1294" name="[CustomerDemographic].[customer_id].&amp;[1331]"/>
            <x15:cachedUniqueName index="1295" name="[CustomerDemographic].[customer_id].&amp;[1332]"/>
            <x15:cachedUniqueName index="1296" name="[CustomerDemographic].[customer_id].&amp;[1333]"/>
            <x15:cachedUniqueName index="1297" name="[CustomerDemographic].[customer_id].&amp;[1334]"/>
            <x15:cachedUniqueName index="1298" name="[CustomerDemographic].[customer_id].&amp;[1335]"/>
            <x15:cachedUniqueName index="1299" name="[CustomerDemographic].[customer_id].&amp;[1336]"/>
            <x15:cachedUniqueName index="1300" name="[CustomerDemographic].[customer_id].&amp;[1337]"/>
            <x15:cachedUniqueName index="1301" name="[CustomerDemographic].[customer_id].&amp;[1338]"/>
            <x15:cachedUniqueName index="1302" name="[CustomerDemographic].[customer_id].&amp;[1339]"/>
            <x15:cachedUniqueName index="1303" name="[CustomerDemographic].[customer_id].&amp;[1340]"/>
            <x15:cachedUniqueName index="1304" name="[CustomerDemographic].[customer_id].&amp;[1341]"/>
            <x15:cachedUniqueName index="1305" name="[CustomerDemographic].[customer_id].&amp;[1342]"/>
            <x15:cachedUniqueName index="1306" name="[CustomerDemographic].[customer_id].&amp;[1343]"/>
            <x15:cachedUniqueName index="1307" name="[CustomerDemographic].[customer_id].&amp;[1344]"/>
            <x15:cachedUniqueName index="1308" name="[CustomerDemographic].[customer_id].&amp;[1345]"/>
            <x15:cachedUniqueName index="1309" name="[CustomerDemographic].[customer_id].&amp;[1346]"/>
            <x15:cachedUniqueName index="1310" name="[CustomerDemographic].[customer_id].&amp;[1347]"/>
            <x15:cachedUniqueName index="1311" name="[CustomerDemographic].[customer_id].&amp;[1348]"/>
            <x15:cachedUniqueName index="1312" name="[CustomerDemographic].[customer_id].&amp;[1349]"/>
            <x15:cachedUniqueName index="1313" name="[CustomerDemographic].[customer_id].&amp;[1350]"/>
            <x15:cachedUniqueName index="1314" name="[CustomerDemographic].[customer_id].&amp;[1352]"/>
            <x15:cachedUniqueName index="1315" name="[CustomerDemographic].[customer_id].&amp;[1353]"/>
            <x15:cachedUniqueName index="1316" name="[CustomerDemographic].[customer_id].&amp;[1354]"/>
            <x15:cachedUniqueName index="1317" name="[CustomerDemographic].[customer_id].&amp;[1355]"/>
            <x15:cachedUniqueName index="1318" name="[CustomerDemographic].[customer_id].&amp;[1356]"/>
            <x15:cachedUniqueName index="1319" name="[CustomerDemographic].[customer_id].&amp;[1357]"/>
            <x15:cachedUniqueName index="1320" name="[CustomerDemographic].[customer_id].&amp;[1358]"/>
            <x15:cachedUniqueName index="1321" name="[CustomerDemographic].[customer_id].&amp;[1359]"/>
            <x15:cachedUniqueName index="1322" name="[CustomerDemographic].[customer_id].&amp;[1360]"/>
            <x15:cachedUniqueName index="1323" name="[CustomerDemographic].[customer_id].&amp;[1361]"/>
            <x15:cachedUniqueName index="1324" name="[CustomerDemographic].[customer_id].&amp;[1362]"/>
            <x15:cachedUniqueName index="1325" name="[CustomerDemographic].[customer_id].&amp;[1363]"/>
            <x15:cachedUniqueName index="1326" name="[CustomerDemographic].[customer_id].&amp;[1364]"/>
            <x15:cachedUniqueName index="1327" name="[CustomerDemographic].[customer_id].&amp;[1365]"/>
            <x15:cachedUniqueName index="1328" name="[CustomerDemographic].[customer_id].&amp;[1366]"/>
            <x15:cachedUniqueName index="1329" name="[CustomerDemographic].[customer_id].&amp;[1367]"/>
            <x15:cachedUniqueName index="1330" name="[CustomerDemographic].[customer_id].&amp;[1368]"/>
            <x15:cachedUniqueName index="1331" name="[CustomerDemographic].[customer_id].&amp;[1369]"/>
            <x15:cachedUniqueName index="1332" name="[CustomerDemographic].[customer_id].&amp;[1370]"/>
            <x15:cachedUniqueName index="1333" name="[CustomerDemographic].[customer_id].&amp;[1371]"/>
            <x15:cachedUniqueName index="1334" name="[CustomerDemographic].[customer_id].&amp;[1372]"/>
            <x15:cachedUniqueName index="1335" name="[CustomerDemographic].[customer_id].&amp;[1374]"/>
            <x15:cachedUniqueName index="1336" name="[CustomerDemographic].[customer_id].&amp;[1375]"/>
            <x15:cachedUniqueName index="1337" name="[CustomerDemographic].[customer_id].&amp;[1376]"/>
            <x15:cachedUniqueName index="1338" name="[CustomerDemographic].[customer_id].&amp;[1377]"/>
            <x15:cachedUniqueName index="1339" name="[CustomerDemographic].[customer_id].&amp;[1378]"/>
            <x15:cachedUniqueName index="1340" name="[CustomerDemographic].[customer_id].&amp;[1379]"/>
            <x15:cachedUniqueName index="1341" name="[CustomerDemographic].[customer_id].&amp;[1380]"/>
            <x15:cachedUniqueName index="1342" name="[CustomerDemographic].[customer_id].&amp;[1381]"/>
            <x15:cachedUniqueName index="1343" name="[CustomerDemographic].[customer_id].&amp;[1382]"/>
            <x15:cachedUniqueName index="1344" name="[CustomerDemographic].[customer_id].&amp;[1383]"/>
            <x15:cachedUniqueName index="1345" name="[CustomerDemographic].[customer_id].&amp;[1384]"/>
            <x15:cachedUniqueName index="1346" name="[CustomerDemographic].[customer_id].&amp;[1385]"/>
            <x15:cachedUniqueName index="1347" name="[CustomerDemographic].[customer_id].&amp;[1386]"/>
            <x15:cachedUniqueName index="1348" name="[CustomerDemographic].[customer_id].&amp;[1387]"/>
            <x15:cachedUniqueName index="1349" name="[CustomerDemographic].[customer_id].&amp;[1388]"/>
            <x15:cachedUniqueName index="1350" name="[CustomerDemographic].[customer_id].&amp;[1389]"/>
            <x15:cachedUniqueName index="1351" name="[CustomerDemographic].[customer_id].&amp;[1390]"/>
            <x15:cachedUniqueName index="1352" name="[CustomerDemographic].[customer_id].&amp;[1391]"/>
            <x15:cachedUniqueName index="1353" name="[CustomerDemographic].[customer_id].&amp;[1392]"/>
            <x15:cachedUniqueName index="1354" name="[CustomerDemographic].[customer_id].&amp;[1393]"/>
            <x15:cachedUniqueName index="1355" name="[CustomerDemographic].[customer_id].&amp;[1394]"/>
            <x15:cachedUniqueName index="1356" name="[CustomerDemographic].[customer_id].&amp;[1395]"/>
            <x15:cachedUniqueName index="1357" name="[CustomerDemographic].[customer_id].&amp;[1396]"/>
            <x15:cachedUniqueName index="1358" name="[CustomerDemographic].[customer_id].&amp;[1397]"/>
            <x15:cachedUniqueName index="1359" name="[CustomerDemographic].[customer_id].&amp;[1398]"/>
            <x15:cachedUniqueName index="1360" name="[CustomerDemographic].[customer_id].&amp;[1399]"/>
            <x15:cachedUniqueName index="1361" name="[CustomerDemographic].[customer_id].&amp;[1400]"/>
            <x15:cachedUniqueName index="1362" name="[CustomerDemographic].[customer_id].&amp;[1401]"/>
            <x15:cachedUniqueName index="1363" name="[CustomerDemographic].[customer_id].&amp;[1402]"/>
            <x15:cachedUniqueName index="1364" name="[CustomerDemographic].[customer_id].&amp;[1403]"/>
            <x15:cachedUniqueName index="1365" name="[CustomerDemographic].[customer_id].&amp;[1404]"/>
            <x15:cachedUniqueName index="1366" name="[CustomerDemographic].[customer_id].&amp;[1405]"/>
            <x15:cachedUniqueName index="1367" name="[CustomerDemographic].[customer_id].&amp;[1406]"/>
            <x15:cachedUniqueName index="1368" name="[CustomerDemographic].[customer_id].&amp;[1407]"/>
            <x15:cachedUniqueName index="1369" name="[CustomerDemographic].[customer_id].&amp;[1408]"/>
            <x15:cachedUniqueName index="1370" name="[CustomerDemographic].[customer_id].&amp;[1409]"/>
            <x15:cachedUniqueName index="1371" name="[CustomerDemographic].[customer_id].&amp;[1410]"/>
            <x15:cachedUniqueName index="1372" name="[CustomerDemographic].[customer_id].&amp;[1411]"/>
            <x15:cachedUniqueName index="1373" name="[CustomerDemographic].[customer_id].&amp;[1412]"/>
            <x15:cachedUniqueName index="1374" name="[CustomerDemographic].[customer_id].&amp;[1413]"/>
            <x15:cachedUniqueName index="1375" name="[CustomerDemographic].[customer_id].&amp;[1414]"/>
            <x15:cachedUniqueName index="1376" name="[CustomerDemographic].[customer_id].&amp;[1415]"/>
            <x15:cachedUniqueName index="1377" name="[CustomerDemographic].[customer_id].&amp;[1416]"/>
            <x15:cachedUniqueName index="1378" name="[CustomerDemographic].[customer_id].&amp;[1417]"/>
            <x15:cachedUniqueName index="1379" name="[CustomerDemographic].[customer_id].&amp;[1418]"/>
            <x15:cachedUniqueName index="1380" name="[CustomerDemographic].[customer_id].&amp;[1419]"/>
            <x15:cachedUniqueName index="1381" name="[CustomerDemographic].[customer_id].&amp;[1420]"/>
            <x15:cachedUniqueName index="1382" name="[CustomerDemographic].[customer_id].&amp;[1421]"/>
            <x15:cachedUniqueName index="1383" name="[CustomerDemographic].[customer_id].&amp;[1422]"/>
            <x15:cachedUniqueName index="1384" name="[CustomerDemographic].[customer_id].&amp;[1423]"/>
            <x15:cachedUniqueName index="1385" name="[CustomerDemographic].[customer_id].&amp;[1424]"/>
            <x15:cachedUniqueName index="1386" name="[CustomerDemographic].[customer_id].&amp;[1425]"/>
            <x15:cachedUniqueName index="1387" name="[CustomerDemographic].[customer_id].&amp;[1426]"/>
            <x15:cachedUniqueName index="1388" name="[CustomerDemographic].[customer_id].&amp;[1427]"/>
            <x15:cachedUniqueName index="1389" name="[CustomerDemographic].[customer_id].&amp;[1428]"/>
            <x15:cachedUniqueName index="1390" name="[CustomerDemographic].[customer_id].&amp;[1429]"/>
            <x15:cachedUniqueName index="1391" name="[CustomerDemographic].[customer_id].&amp;[1430]"/>
            <x15:cachedUniqueName index="1392" name="[CustomerDemographic].[customer_id].&amp;[1431]"/>
            <x15:cachedUniqueName index="1393" name="[CustomerDemographic].[customer_id].&amp;[1432]"/>
            <x15:cachedUniqueName index="1394" name="[CustomerDemographic].[customer_id].&amp;[1433]"/>
            <x15:cachedUniqueName index="1395" name="[CustomerDemographic].[customer_id].&amp;[1434]"/>
            <x15:cachedUniqueName index="1396" name="[CustomerDemographic].[customer_id].&amp;[1435]"/>
            <x15:cachedUniqueName index="1397" name="[CustomerDemographic].[customer_id].&amp;[1436]"/>
            <x15:cachedUniqueName index="1398" name="[CustomerDemographic].[customer_id].&amp;[1437]"/>
            <x15:cachedUniqueName index="1399" name="[CustomerDemographic].[customer_id].&amp;[1438]"/>
            <x15:cachedUniqueName index="1400" name="[CustomerDemographic].[customer_id].&amp;[1439]"/>
            <x15:cachedUniqueName index="1401" name="[CustomerDemographic].[customer_id].&amp;[1440]"/>
            <x15:cachedUniqueName index="1402" name="[CustomerDemographic].[customer_id].&amp;[1441]"/>
            <x15:cachedUniqueName index="1403" name="[CustomerDemographic].[customer_id].&amp;[1442]"/>
            <x15:cachedUniqueName index="1404" name="[CustomerDemographic].[customer_id].&amp;[1443]"/>
            <x15:cachedUniqueName index="1405" name="[CustomerDemographic].[customer_id].&amp;[1444]"/>
            <x15:cachedUniqueName index="1406" name="[CustomerDemographic].[customer_id].&amp;[1445]"/>
            <x15:cachedUniqueName index="1407" name="[CustomerDemographic].[customer_id].&amp;[1446]"/>
            <x15:cachedUniqueName index="1408" name="[CustomerDemographic].[customer_id].&amp;[1447]"/>
            <x15:cachedUniqueName index="1409" name="[CustomerDemographic].[customer_id].&amp;[1448]"/>
            <x15:cachedUniqueName index="1410" name="[CustomerDemographic].[customer_id].&amp;[1449]"/>
            <x15:cachedUniqueName index="1411" name="[CustomerDemographic].[customer_id].&amp;[1450]"/>
            <x15:cachedUniqueName index="1412" name="[CustomerDemographic].[customer_id].&amp;[1451]"/>
            <x15:cachedUniqueName index="1413" name="[CustomerDemographic].[customer_id].&amp;[1452]"/>
            <x15:cachedUniqueName index="1414" name="[CustomerDemographic].[customer_id].&amp;[1453]"/>
            <x15:cachedUniqueName index="1415" name="[CustomerDemographic].[customer_id].&amp;[1454]"/>
            <x15:cachedUniqueName index="1416" name="[CustomerDemographic].[customer_id].&amp;[1455]"/>
            <x15:cachedUniqueName index="1417" name="[CustomerDemographic].[customer_id].&amp;[1456]"/>
            <x15:cachedUniqueName index="1418" name="[CustomerDemographic].[customer_id].&amp;[1457]"/>
            <x15:cachedUniqueName index="1419" name="[CustomerDemographic].[customer_id].&amp;[1458]"/>
            <x15:cachedUniqueName index="1420" name="[CustomerDemographic].[customer_id].&amp;[1459]"/>
            <x15:cachedUniqueName index="1421" name="[CustomerDemographic].[customer_id].&amp;[1460]"/>
            <x15:cachedUniqueName index="1422" name="[CustomerDemographic].[customer_id].&amp;[1461]"/>
            <x15:cachedUniqueName index="1423" name="[CustomerDemographic].[customer_id].&amp;[1462]"/>
            <x15:cachedUniqueName index="1424" name="[CustomerDemographic].[customer_id].&amp;[1463]"/>
            <x15:cachedUniqueName index="1425" name="[CustomerDemographic].[customer_id].&amp;[1464]"/>
            <x15:cachedUniqueName index="1426" name="[CustomerDemographic].[customer_id].&amp;[1465]"/>
            <x15:cachedUniqueName index="1427" name="[CustomerDemographic].[customer_id].&amp;[1466]"/>
            <x15:cachedUniqueName index="1428" name="[CustomerDemographic].[customer_id].&amp;[1467]"/>
            <x15:cachedUniqueName index="1429" name="[CustomerDemographic].[customer_id].&amp;[1468]"/>
            <x15:cachedUniqueName index="1430" name="[CustomerDemographic].[customer_id].&amp;[1469]"/>
            <x15:cachedUniqueName index="1431" name="[CustomerDemographic].[customer_id].&amp;[1470]"/>
            <x15:cachedUniqueName index="1432" name="[CustomerDemographic].[customer_id].&amp;[1471]"/>
            <x15:cachedUniqueName index="1433" name="[CustomerDemographic].[customer_id].&amp;[1472]"/>
            <x15:cachedUniqueName index="1434" name="[CustomerDemographic].[customer_id].&amp;[1473]"/>
            <x15:cachedUniqueName index="1435" name="[CustomerDemographic].[customer_id].&amp;[1474]"/>
            <x15:cachedUniqueName index="1436" name="[CustomerDemographic].[customer_id].&amp;[1475]"/>
            <x15:cachedUniqueName index="1437" name="[CustomerDemographic].[customer_id].&amp;[1476]"/>
            <x15:cachedUniqueName index="1438" name="[CustomerDemographic].[customer_id].&amp;[1478]"/>
            <x15:cachedUniqueName index="1439" name="[CustomerDemographic].[customer_id].&amp;[1479]"/>
            <x15:cachedUniqueName index="1440" name="[CustomerDemographic].[customer_id].&amp;[1480]"/>
            <x15:cachedUniqueName index="1441" name="[CustomerDemographic].[customer_id].&amp;[1481]"/>
            <x15:cachedUniqueName index="1442" name="[CustomerDemographic].[customer_id].&amp;[1482]"/>
            <x15:cachedUniqueName index="1443" name="[CustomerDemographic].[customer_id].&amp;[1483]"/>
            <x15:cachedUniqueName index="1444" name="[CustomerDemographic].[customer_id].&amp;[1484]"/>
            <x15:cachedUniqueName index="1445" name="[CustomerDemographic].[customer_id].&amp;[1485]"/>
            <x15:cachedUniqueName index="1446" name="[CustomerDemographic].[customer_id].&amp;[1486]"/>
            <x15:cachedUniqueName index="1447" name="[CustomerDemographic].[customer_id].&amp;[1487]"/>
            <x15:cachedUniqueName index="1448" name="[CustomerDemographic].[customer_id].&amp;[1488]"/>
            <x15:cachedUniqueName index="1449" name="[CustomerDemographic].[customer_id].&amp;[1489]"/>
            <x15:cachedUniqueName index="1450" name="[CustomerDemographic].[customer_id].&amp;[1490]"/>
            <x15:cachedUniqueName index="1451" name="[CustomerDemographic].[customer_id].&amp;[1491]"/>
            <x15:cachedUniqueName index="1452" name="[CustomerDemographic].[customer_id].&amp;[1492]"/>
            <x15:cachedUniqueName index="1453" name="[CustomerDemographic].[customer_id].&amp;[1493]"/>
            <x15:cachedUniqueName index="1454" name="[CustomerDemographic].[customer_id].&amp;[1494]"/>
            <x15:cachedUniqueName index="1455" name="[CustomerDemographic].[customer_id].&amp;[1495]"/>
            <x15:cachedUniqueName index="1456" name="[CustomerDemographic].[customer_id].&amp;[1496]"/>
            <x15:cachedUniqueName index="1457" name="[CustomerDemographic].[customer_id].&amp;[1497]"/>
            <x15:cachedUniqueName index="1458" name="[CustomerDemographic].[customer_id].&amp;[1498]"/>
            <x15:cachedUniqueName index="1459" name="[CustomerDemographic].[customer_id].&amp;[1499]"/>
            <x15:cachedUniqueName index="1460" name="[CustomerDemographic].[customer_id].&amp;[1500]"/>
            <x15:cachedUniqueName index="1461" name="[CustomerDemographic].[customer_id].&amp;[1501]"/>
            <x15:cachedUniqueName index="1462" name="[CustomerDemographic].[customer_id].&amp;[1502]"/>
            <x15:cachedUniqueName index="1463" name="[CustomerDemographic].[customer_id].&amp;[1503]"/>
            <x15:cachedUniqueName index="1464" name="[CustomerDemographic].[customer_id].&amp;[1504]"/>
            <x15:cachedUniqueName index="1465" name="[CustomerDemographic].[customer_id].&amp;[1505]"/>
            <x15:cachedUniqueName index="1466" name="[CustomerDemographic].[customer_id].&amp;[1506]"/>
            <x15:cachedUniqueName index="1467" name="[CustomerDemographic].[customer_id].&amp;[1507]"/>
            <x15:cachedUniqueName index="1468" name="[CustomerDemographic].[customer_id].&amp;[1508]"/>
            <x15:cachedUniqueName index="1469" name="[CustomerDemographic].[customer_id].&amp;[1510]"/>
            <x15:cachedUniqueName index="1470" name="[CustomerDemographic].[customer_id].&amp;[1511]"/>
            <x15:cachedUniqueName index="1471" name="[CustomerDemographic].[customer_id].&amp;[1512]"/>
            <x15:cachedUniqueName index="1472" name="[CustomerDemographic].[customer_id].&amp;[1513]"/>
            <x15:cachedUniqueName index="1473" name="[CustomerDemographic].[customer_id].&amp;[1514]"/>
            <x15:cachedUniqueName index="1474" name="[CustomerDemographic].[customer_id].&amp;[1515]"/>
            <x15:cachedUniqueName index="1475" name="[CustomerDemographic].[customer_id].&amp;[1516]"/>
            <x15:cachedUniqueName index="1476" name="[CustomerDemographic].[customer_id].&amp;[1517]"/>
            <x15:cachedUniqueName index="1477" name="[CustomerDemographic].[customer_id].&amp;[1518]"/>
            <x15:cachedUniqueName index="1478" name="[CustomerDemographic].[customer_id].&amp;[1519]"/>
            <x15:cachedUniqueName index="1479" name="[CustomerDemographic].[customer_id].&amp;[1520]"/>
            <x15:cachedUniqueName index="1480" name="[CustomerDemographic].[customer_id].&amp;[1521]"/>
            <x15:cachedUniqueName index="1481" name="[CustomerDemographic].[customer_id].&amp;[1522]"/>
            <x15:cachedUniqueName index="1482" name="[CustomerDemographic].[customer_id].&amp;[1523]"/>
            <x15:cachedUniqueName index="1483" name="[CustomerDemographic].[customer_id].&amp;[1524]"/>
            <x15:cachedUniqueName index="1484" name="[CustomerDemographic].[customer_id].&amp;[1525]"/>
            <x15:cachedUniqueName index="1485" name="[CustomerDemographic].[customer_id].&amp;[1526]"/>
            <x15:cachedUniqueName index="1486" name="[CustomerDemographic].[customer_id].&amp;[1527]"/>
            <x15:cachedUniqueName index="1487" name="[CustomerDemographic].[customer_id].&amp;[1528]"/>
            <x15:cachedUniqueName index="1488" name="[CustomerDemographic].[customer_id].&amp;[1529]"/>
            <x15:cachedUniqueName index="1489" name="[CustomerDemographic].[customer_id].&amp;[1530]"/>
            <x15:cachedUniqueName index="1490" name="[CustomerDemographic].[customer_id].&amp;[1531]"/>
            <x15:cachedUniqueName index="1491" name="[CustomerDemographic].[customer_id].&amp;[1532]"/>
            <x15:cachedUniqueName index="1492" name="[CustomerDemographic].[customer_id].&amp;[1533]"/>
            <x15:cachedUniqueName index="1493" name="[CustomerDemographic].[customer_id].&amp;[1534]"/>
            <x15:cachedUniqueName index="1494" name="[CustomerDemographic].[customer_id].&amp;[1535]"/>
            <x15:cachedUniqueName index="1495" name="[CustomerDemographic].[customer_id].&amp;[1536]"/>
            <x15:cachedUniqueName index="1496" name="[CustomerDemographic].[customer_id].&amp;[1537]"/>
            <x15:cachedUniqueName index="1497" name="[CustomerDemographic].[customer_id].&amp;[1538]"/>
            <x15:cachedUniqueName index="1498" name="[CustomerDemographic].[customer_id].&amp;[1539]"/>
            <x15:cachedUniqueName index="1499" name="[CustomerDemographic].[customer_id].&amp;[1540]"/>
            <x15:cachedUniqueName index="1500" name="[CustomerDemographic].[customer_id].&amp;[1541]"/>
            <x15:cachedUniqueName index="1501" name="[CustomerDemographic].[customer_id].&amp;[1542]"/>
            <x15:cachedUniqueName index="1502" name="[CustomerDemographic].[customer_id].&amp;[1543]"/>
            <x15:cachedUniqueName index="1503" name="[CustomerDemographic].[customer_id].&amp;[1544]"/>
            <x15:cachedUniqueName index="1504" name="[CustomerDemographic].[customer_id].&amp;[1545]"/>
            <x15:cachedUniqueName index="1505" name="[CustomerDemographic].[customer_id].&amp;[1546]"/>
            <x15:cachedUniqueName index="1506" name="[CustomerDemographic].[customer_id].&amp;[1547]"/>
            <x15:cachedUniqueName index="1507" name="[CustomerDemographic].[customer_id].&amp;[1548]"/>
            <x15:cachedUniqueName index="1508" name="[CustomerDemographic].[customer_id].&amp;[1549]"/>
            <x15:cachedUniqueName index="1509" name="[CustomerDemographic].[customer_id].&amp;[1550]"/>
            <x15:cachedUniqueName index="1510" name="[CustomerDemographic].[customer_id].&amp;[1551]"/>
            <x15:cachedUniqueName index="1511" name="[CustomerDemographic].[customer_id].&amp;[1552]"/>
            <x15:cachedUniqueName index="1512" name="[CustomerDemographic].[customer_id].&amp;[1553]"/>
            <x15:cachedUniqueName index="1513" name="[CustomerDemographic].[customer_id].&amp;[1554]"/>
            <x15:cachedUniqueName index="1514" name="[CustomerDemographic].[customer_id].&amp;[1555]"/>
            <x15:cachedUniqueName index="1515" name="[CustomerDemographic].[customer_id].&amp;[1556]"/>
            <x15:cachedUniqueName index="1516" name="[CustomerDemographic].[customer_id].&amp;[1557]"/>
            <x15:cachedUniqueName index="1517" name="[CustomerDemographic].[customer_id].&amp;[1558]"/>
            <x15:cachedUniqueName index="1518" name="[CustomerDemographic].[customer_id].&amp;[1559]"/>
            <x15:cachedUniqueName index="1519" name="[CustomerDemographic].[customer_id].&amp;[1560]"/>
            <x15:cachedUniqueName index="1520" name="[CustomerDemographic].[customer_id].&amp;[1561]"/>
            <x15:cachedUniqueName index="1521" name="[CustomerDemographic].[customer_id].&amp;[1562]"/>
            <x15:cachedUniqueName index="1522" name="[CustomerDemographic].[customer_id].&amp;[1563]"/>
            <x15:cachedUniqueName index="1523" name="[CustomerDemographic].[customer_id].&amp;[1564]"/>
            <x15:cachedUniqueName index="1524" name="[CustomerDemographic].[customer_id].&amp;[1565]"/>
            <x15:cachedUniqueName index="1525" name="[CustomerDemographic].[customer_id].&amp;[1566]"/>
            <x15:cachedUniqueName index="1526" name="[CustomerDemographic].[customer_id].&amp;[1567]"/>
            <x15:cachedUniqueName index="1527" name="[CustomerDemographic].[customer_id].&amp;[1568]"/>
            <x15:cachedUniqueName index="1528" name="[CustomerDemographic].[customer_id].&amp;[1569]"/>
            <x15:cachedUniqueName index="1529" name="[CustomerDemographic].[customer_id].&amp;[1570]"/>
            <x15:cachedUniqueName index="1530" name="[CustomerDemographic].[customer_id].&amp;[1571]"/>
            <x15:cachedUniqueName index="1531" name="[CustomerDemographic].[customer_id].&amp;[1572]"/>
            <x15:cachedUniqueName index="1532" name="[CustomerDemographic].[customer_id].&amp;[1573]"/>
            <x15:cachedUniqueName index="1533" name="[CustomerDemographic].[customer_id].&amp;[1574]"/>
            <x15:cachedUniqueName index="1534" name="[CustomerDemographic].[customer_id].&amp;[1575]"/>
            <x15:cachedUniqueName index="1535" name="[CustomerDemographic].[customer_id].&amp;[1576]"/>
            <x15:cachedUniqueName index="1536" name="[CustomerDemographic].[customer_id].&amp;[1577]"/>
            <x15:cachedUniqueName index="1537" name="[CustomerDemographic].[customer_id].&amp;[1578]"/>
            <x15:cachedUniqueName index="1538" name="[CustomerDemographic].[customer_id].&amp;[1579]"/>
            <x15:cachedUniqueName index="1539" name="[CustomerDemographic].[customer_id].&amp;[1580]"/>
            <x15:cachedUniqueName index="1540" name="[CustomerDemographic].[customer_id].&amp;[1581]"/>
            <x15:cachedUniqueName index="1541" name="[CustomerDemographic].[customer_id].&amp;[1582]"/>
            <x15:cachedUniqueName index="1542" name="[CustomerDemographic].[customer_id].&amp;[1584]"/>
            <x15:cachedUniqueName index="1543" name="[CustomerDemographic].[customer_id].&amp;[1585]"/>
            <x15:cachedUniqueName index="1544" name="[CustomerDemographic].[customer_id].&amp;[1586]"/>
            <x15:cachedUniqueName index="1545" name="[CustomerDemographic].[customer_id].&amp;[1587]"/>
            <x15:cachedUniqueName index="1546" name="[CustomerDemographic].[customer_id].&amp;[1588]"/>
            <x15:cachedUniqueName index="1547" name="[CustomerDemographic].[customer_id].&amp;[1589]"/>
            <x15:cachedUniqueName index="1548" name="[CustomerDemographic].[customer_id].&amp;[1590]"/>
            <x15:cachedUniqueName index="1549" name="[CustomerDemographic].[customer_id].&amp;[1591]"/>
            <x15:cachedUniqueName index="1550" name="[CustomerDemographic].[customer_id].&amp;[1592]"/>
            <x15:cachedUniqueName index="1551" name="[CustomerDemographic].[customer_id].&amp;[1593]"/>
            <x15:cachedUniqueName index="1552" name="[CustomerDemographic].[customer_id].&amp;[1594]"/>
            <x15:cachedUniqueName index="1553" name="[CustomerDemographic].[customer_id].&amp;[1595]"/>
            <x15:cachedUniqueName index="1554" name="[CustomerDemographic].[customer_id].&amp;[1596]"/>
            <x15:cachedUniqueName index="1555" name="[CustomerDemographic].[customer_id].&amp;[1597]"/>
            <x15:cachedUniqueName index="1556" name="[CustomerDemographic].[customer_id].&amp;[1598]"/>
            <x15:cachedUniqueName index="1557" name="[CustomerDemographic].[customer_id].&amp;[1599]"/>
            <x15:cachedUniqueName index="1558" name="[CustomerDemographic].[customer_id].&amp;[1600]"/>
            <x15:cachedUniqueName index="1559" name="[CustomerDemographic].[customer_id].&amp;[1601]"/>
            <x15:cachedUniqueName index="1560" name="[CustomerDemographic].[customer_id].&amp;[1602]"/>
            <x15:cachedUniqueName index="1561" name="[CustomerDemographic].[customer_id].&amp;[1603]"/>
            <x15:cachedUniqueName index="1562" name="[CustomerDemographic].[customer_id].&amp;[1604]"/>
            <x15:cachedUniqueName index="1563" name="[CustomerDemographic].[customer_id].&amp;[1605]"/>
            <x15:cachedUniqueName index="1564" name="[CustomerDemographic].[customer_id].&amp;[1606]"/>
            <x15:cachedUniqueName index="1565" name="[CustomerDemographic].[customer_id].&amp;[1607]"/>
            <x15:cachedUniqueName index="1566" name="[CustomerDemographic].[customer_id].&amp;[1608]"/>
            <x15:cachedUniqueName index="1567" name="[CustomerDemographic].[customer_id].&amp;[1609]"/>
            <x15:cachedUniqueName index="1568" name="[CustomerDemographic].[customer_id].&amp;[1610]"/>
            <x15:cachedUniqueName index="1569" name="[CustomerDemographic].[customer_id].&amp;[1611]"/>
            <x15:cachedUniqueName index="1570" name="[CustomerDemographic].[customer_id].&amp;[1612]"/>
            <x15:cachedUniqueName index="1571" name="[CustomerDemographic].[customer_id].&amp;[1613]"/>
            <x15:cachedUniqueName index="1572" name="[CustomerDemographic].[customer_id].&amp;[1614]"/>
            <x15:cachedUniqueName index="1573" name="[CustomerDemographic].[customer_id].&amp;[1615]"/>
            <x15:cachedUniqueName index="1574" name="[CustomerDemographic].[customer_id].&amp;[1616]"/>
            <x15:cachedUniqueName index="1575" name="[CustomerDemographic].[customer_id].&amp;[1617]"/>
            <x15:cachedUniqueName index="1576" name="[CustomerDemographic].[customer_id].&amp;[1618]"/>
            <x15:cachedUniqueName index="1577" name="[CustomerDemographic].[customer_id].&amp;[1619]"/>
            <x15:cachedUniqueName index="1578" name="[CustomerDemographic].[customer_id].&amp;[1620]"/>
            <x15:cachedUniqueName index="1579" name="[CustomerDemographic].[customer_id].&amp;[1621]"/>
            <x15:cachedUniqueName index="1580" name="[CustomerDemographic].[customer_id].&amp;[1622]"/>
            <x15:cachedUniqueName index="1581" name="[CustomerDemographic].[customer_id].&amp;[1623]"/>
            <x15:cachedUniqueName index="1582" name="[CustomerDemographic].[customer_id].&amp;[1624]"/>
            <x15:cachedUniqueName index="1583" name="[CustomerDemographic].[customer_id].&amp;[1625]"/>
            <x15:cachedUniqueName index="1584" name="[CustomerDemographic].[customer_id].&amp;[1626]"/>
            <x15:cachedUniqueName index="1585" name="[CustomerDemographic].[customer_id].&amp;[1627]"/>
            <x15:cachedUniqueName index="1586" name="[CustomerDemographic].[customer_id].&amp;[1629]"/>
            <x15:cachedUniqueName index="1587" name="[CustomerDemographic].[customer_id].&amp;[1630]"/>
            <x15:cachedUniqueName index="1588" name="[CustomerDemographic].[customer_id].&amp;[1631]"/>
            <x15:cachedUniqueName index="1589" name="[CustomerDemographic].[customer_id].&amp;[1632]"/>
            <x15:cachedUniqueName index="1590" name="[CustomerDemographic].[customer_id].&amp;[1633]"/>
            <x15:cachedUniqueName index="1591" name="[CustomerDemographic].[customer_id].&amp;[1634]"/>
            <x15:cachedUniqueName index="1592" name="[CustomerDemographic].[customer_id].&amp;[1635]"/>
            <x15:cachedUniqueName index="1593" name="[CustomerDemographic].[customer_id].&amp;[1636]"/>
            <x15:cachedUniqueName index="1594" name="[CustomerDemographic].[customer_id].&amp;[1637]"/>
            <x15:cachedUniqueName index="1595" name="[CustomerDemographic].[customer_id].&amp;[1638]"/>
            <x15:cachedUniqueName index="1596" name="[CustomerDemographic].[customer_id].&amp;[1639]"/>
            <x15:cachedUniqueName index="1597" name="[CustomerDemographic].[customer_id].&amp;[1640]"/>
            <x15:cachedUniqueName index="1598" name="[CustomerDemographic].[customer_id].&amp;[1641]"/>
            <x15:cachedUniqueName index="1599" name="[CustomerDemographic].[customer_id].&amp;[1642]"/>
            <x15:cachedUniqueName index="1600" name="[CustomerDemographic].[customer_id].&amp;[1643]"/>
            <x15:cachedUniqueName index="1601" name="[CustomerDemographic].[customer_id].&amp;[1644]"/>
            <x15:cachedUniqueName index="1602" name="[CustomerDemographic].[customer_id].&amp;[1645]"/>
            <x15:cachedUniqueName index="1603" name="[CustomerDemographic].[customer_id].&amp;[1646]"/>
            <x15:cachedUniqueName index="1604" name="[CustomerDemographic].[customer_id].&amp;[1647]"/>
            <x15:cachedUniqueName index="1605" name="[CustomerDemographic].[customer_id].&amp;[1648]"/>
            <x15:cachedUniqueName index="1606" name="[CustomerDemographic].[customer_id].&amp;[1649]"/>
            <x15:cachedUniqueName index="1607" name="[CustomerDemographic].[customer_id].&amp;[1650]"/>
            <x15:cachedUniqueName index="1608" name="[CustomerDemographic].[customer_id].&amp;[1651]"/>
            <x15:cachedUniqueName index="1609" name="[CustomerDemographic].[customer_id].&amp;[1652]"/>
            <x15:cachedUniqueName index="1610" name="[CustomerDemographic].[customer_id].&amp;[1653]"/>
            <x15:cachedUniqueName index="1611" name="[CustomerDemographic].[customer_id].&amp;[1654]"/>
            <x15:cachedUniqueName index="1612" name="[CustomerDemographic].[customer_id].&amp;[1655]"/>
            <x15:cachedUniqueName index="1613" name="[CustomerDemographic].[customer_id].&amp;[1656]"/>
            <x15:cachedUniqueName index="1614" name="[CustomerDemographic].[customer_id].&amp;[1657]"/>
            <x15:cachedUniqueName index="1615" name="[CustomerDemographic].[customer_id].&amp;[1658]"/>
            <x15:cachedUniqueName index="1616" name="[CustomerDemographic].[customer_id].&amp;[1659]"/>
            <x15:cachedUniqueName index="1617" name="[CustomerDemographic].[customer_id].&amp;[1660]"/>
            <x15:cachedUniqueName index="1618" name="[CustomerDemographic].[customer_id].&amp;[1661]"/>
            <x15:cachedUniqueName index="1619" name="[CustomerDemographic].[customer_id].&amp;[1662]"/>
            <x15:cachedUniqueName index="1620" name="[CustomerDemographic].[customer_id].&amp;[1663]"/>
            <x15:cachedUniqueName index="1621" name="[CustomerDemographic].[customer_id].&amp;[1664]"/>
            <x15:cachedUniqueName index="1622" name="[CustomerDemographic].[customer_id].&amp;[1665]"/>
            <x15:cachedUniqueName index="1623" name="[CustomerDemographic].[customer_id].&amp;[1666]"/>
            <x15:cachedUniqueName index="1624" name="[CustomerDemographic].[customer_id].&amp;[1667]"/>
            <x15:cachedUniqueName index="1625" name="[CustomerDemographic].[customer_id].&amp;[1668]"/>
            <x15:cachedUniqueName index="1626" name="[CustomerDemographic].[customer_id].&amp;[1669]"/>
            <x15:cachedUniqueName index="1627" name="[CustomerDemographic].[customer_id].&amp;[1670]"/>
            <x15:cachedUniqueName index="1628" name="[CustomerDemographic].[customer_id].&amp;[1671]"/>
            <x15:cachedUniqueName index="1629" name="[CustomerDemographic].[customer_id].&amp;[1672]"/>
            <x15:cachedUniqueName index="1630" name="[CustomerDemographic].[customer_id].&amp;[1673]"/>
            <x15:cachedUniqueName index="1631" name="[CustomerDemographic].[customer_id].&amp;[1674]"/>
            <x15:cachedUniqueName index="1632" name="[CustomerDemographic].[customer_id].&amp;[1675]"/>
            <x15:cachedUniqueName index="1633" name="[CustomerDemographic].[customer_id].&amp;[1676]"/>
            <x15:cachedUniqueName index="1634" name="[CustomerDemographic].[customer_id].&amp;[1677]"/>
            <x15:cachedUniqueName index="1635" name="[CustomerDemographic].[customer_id].&amp;[1678]"/>
            <x15:cachedUniqueName index="1636" name="[CustomerDemographic].[customer_id].&amp;[1679]"/>
            <x15:cachedUniqueName index="1637" name="[CustomerDemographic].[customer_id].&amp;[1680]"/>
            <x15:cachedUniqueName index="1638" name="[CustomerDemographic].[customer_id].&amp;[1681]"/>
            <x15:cachedUniqueName index="1639" name="[CustomerDemographic].[customer_id].&amp;[1682]"/>
            <x15:cachedUniqueName index="1640" name="[CustomerDemographic].[customer_id].&amp;[1684]"/>
            <x15:cachedUniqueName index="1641" name="[CustomerDemographic].[customer_id].&amp;[1685]"/>
            <x15:cachedUniqueName index="1642" name="[CustomerDemographic].[customer_id].&amp;[1686]"/>
            <x15:cachedUniqueName index="1643" name="[CustomerDemographic].[customer_id].&amp;[1687]"/>
            <x15:cachedUniqueName index="1644" name="[CustomerDemographic].[customer_id].&amp;[1688]"/>
            <x15:cachedUniqueName index="1645" name="[CustomerDemographic].[customer_id].&amp;[1689]"/>
            <x15:cachedUniqueName index="1646" name="[CustomerDemographic].[customer_id].&amp;[1690]"/>
            <x15:cachedUniqueName index="1647" name="[CustomerDemographic].[customer_id].&amp;[1691]"/>
            <x15:cachedUniqueName index="1648" name="[CustomerDemographic].[customer_id].&amp;[1692]"/>
            <x15:cachedUniqueName index="1649" name="[CustomerDemographic].[customer_id].&amp;[1693]"/>
            <x15:cachedUniqueName index="1650" name="[CustomerDemographic].[customer_id].&amp;[1694]"/>
            <x15:cachedUniqueName index="1651" name="[CustomerDemographic].[customer_id].&amp;[1695]"/>
            <x15:cachedUniqueName index="1652" name="[CustomerDemographic].[customer_id].&amp;[1696]"/>
            <x15:cachedUniqueName index="1653" name="[CustomerDemographic].[customer_id].&amp;[1697]"/>
            <x15:cachedUniqueName index="1654" name="[CustomerDemographic].[customer_id].&amp;[1698]"/>
            <x15:cachedUniqueName index="1655" name="[CustomerDemographic].[customer_id].&amp;[1699]"/>
            <x15:cachedUniqueName index="1656" name="[CustomerDemographic].[customer_id].&amp;[1700]"/>
            <x15:cachedUniqueName index="1657" name="[CustomerDemographic].[customer_id].&amp;[1701]"/>
            <x15:cachedUniqueName index="1658" name="[CustomerDemographic].[customer_id].&amp;[1702]"/>
            <x15:cachedUniqueName index="1659" name="[CustomerDemographic].[customer_id].&amp;[1703]"/>
            <x15:cachedUniqueName index="1660" name="[CustomerDemographic].[customer_id].&amp;[1704]"/>
            <x15:cachedUniqueName index="1661" name="[CustomerDemographic].[customer_id].&amp;[1705]"/>
            <x15:cachedUniqueName index="1662" name="[CustomerDemographic].[customer_id].&amp;[1706]"/>
            <x15:cachedUniqueName index="1663" name="[CustomerDemographic].[customer_id].&amp;[1707]"/>
            <x15:cachedUniqueName index="1664" name="[CustomerDemographic].[customer_id].&amp;[1708]"/>
            <x15:cachedUniqueName index="1665" name="[CustomerDemographic].[customer_id].&amp;[1709]"/>
            <x15:cachedUniqueName index="1666" name="[CustomerDemographic].[customer_id].&amp;[1710]"/>
            <x15:cachedUniqueName index="1667" name="[CustomerDemographic].[customer_id].&amp;[1711]"/>
            <x15:cachedUniqueName index="1668" name="[CustomerDemographic].[customer_id].&amp;[1712]"/>
            <x15:cachedUniqueName index="1669" name="[CustomerDemographic].[customer_id].&amp;[1713]"/>
            <x15:cachedUniqueName index="1670" name="[CustomerDemographic].[customer_id].&amp;[1714]"/>
            <x15:cachedUniqueName index="1671" name="[CustomerDemographic].[customer_id].&amp;[1715]"/>
            <x15:cachedUniqueName index="1672" name="[CustomerDemographic].[customer_id].&amp;[1716]"/>
            <x15:cachedUniqueName index="1673" name="[CustomerDemographic].[customer_id].&amp;[1717]"/>
            <x15:cachedUniqueName index="1674" name="[CustomerDemographic].[customer_id].&amp;[1718]"/>
            <x15:cachedUniqueName index="1675" name="[CustomerDemographic].[customer_id].&amp;[1719]"/>
            <x15:cachedUniqueName index="1676" name="[CustomerDemographic].[customer_id].&amp;[1720]"/>
            <x15:cachedUniqueName index="1677" name="[CustomerDemographic].[customer_id].&amp;[1721]"/>
            <x15:cachedUniqueName index="1678" name="[CustomerDemographic].[customer_id].&amp;[1722]"/>
            <x15:cachedUniqueName index="1679" name="[CustomerDemographic].[customer_id].&amp;[1723]"/>
            <x15:cachedUniqueName index="1680" name="[CustomerDemographic].[customer_id].&amp;[1724]"/>
            <x15:cachedUniqueName index="1681" name="[CustomerDemographic].[customer_id].&amp;[1725]"/>
            <x15:cachedUniqueName index="1682" name="[CustomerDemographic].[customer_id].&amp;[1726]"/>
            <x15:cachedUniqueName index="1683" name="[CustomerDemographic].[customer_id].&amp;[1727]"/>
            <x15:cachedUniqueName index="1684" name="[CustomerDemographic].[customer_id].&amp;[1728]"/>
            <x15:cachedUniqueName index="1685" name="[CustomerDemographic].[customer_id].&amp;[1729]"/>
            <x15:cachedUniqueName index="1686" name="[CustomerDemographic].[customer_id].&amp;[1730]"/>
            <x15:cachedUniqueName index="1687" name="[CustomerDemographic].[customer_id].&amp;[1731]"/>
            <x15:cachedUniqueName index="1688" name="[CustomerDemographic].[customer_id].&amp;[1732]"/>
            <x15:cachedUniqueName index="1689" name="[CustomerDemographic].[customer_id].&amp;[1733]"/>
            <x15:cachedUniqueName index="1690" name="[CustomerDemographic].[customer_id].&amp;[1734]"/>
            <x15:cachedUniqueName index="1691" name="[CustomerDemographic].[customer_id].&amp;[1735]"/>
            <x15:cachedUniqueName index="1692" name="[CustomerDemographic].[customer_id].&amp;[1736]"/>
            <x15:cachedUniqueName index="1693" name="[CustomerDemographic].[customer_id].&amp;[1737]"/>
            <x15:cachedUniqueName index="1694" name="[CustomerDemographic].[customer_id].&amp;[1738]"/>
            <x15:cachedUniqueName index="1695" name="[CustomerDemographic].[customer_id].&amp;[1739]"/>
            <x15:cachedUniqueName index="1696" name="[CustomerDemographic].[customer_id].&amp;[1741]"/>
            <x15:cachedUniqueName index="1697" name="[CustomerDemographic].[customer_id].&amp;[1742]"/>
            <x15:cachedUniqueName index="1698" name="[CustomerDemographic].[customer_id].&amp;[1743]"/>
            <x15:cachedUniqueName index="1699" name="[CustomerDemographic].[customer_id].&amp;[1744]"/>
            <x15:cachedUniqueName index="1700" name="[CustomerDemographic].[customer_id].&amp;[1745]"/>
            <x15:cachedUniqueName index="1701" name="[CustomerDemographic].[customer_id].&amp;[1746]"/>
            <x15:cachedUniqueName index="1702" name="[CustomerDemographic].[customer_id].&amp;[1747]"/>
            <x15:cachedUniqueName index="1703" name="[CustomerDemographic].[customer_id].&amp;[1748]"/>
            <x15:cachedUniqueName index="1704" name="[CustomerDemographic].[customer_id].&amp;[1749]"/>
            <x15:cachedUniqueName index="1705" name="[CustomerDemographic].[customer_id].&amp;[1750]"/>
            <x15:cachedUniqueName index="1706" name="[CustomerDemographic].[customer_id].&amp;[1751]"/>
            <x15:cachedUniqueName index="1707" name="[CustomerDemographic].[customer_id].&amp;[1752]"/>
            <x15:cachedUniqueName index="1708" name="[CustomerDemographic].[customer_id].&amp;[1753]"/>
            <x15:cachedUniqueName index="1709" name="[CustomerDemographic].[customer_id].&amp;[1754]"/>
            <x15:cachedUniqueName index="1710" name="[CustomerDemographic].[customer_id].&amp;[1755]"/>
            <x15:cachedUniqueName index="1711" name="[CustomerDemographic].[customer_id].&amp;[1756]"/>
            <x15:cachedUniqueName index="1712" name="[CustomerDemographic].[customer_id].&amp;[1757]"/>
            <x15:cachedUniqueName index="1713" name="[CustomerDemographic].[customer_id].&amp;[1758]"/>
            <x15:cachedUniqueName index="1714" name="[CustomerDemographic].[customer_id].&amp;[1759]"/>
            <x15:cachedUniqueName index="1715" name="[CustomerDemographic].[customer_id].&amp;[1760]"/>
            <x15:cachedUniqueName index="1716" name="[CustomerDemographic].[customer_id].&amp;[1761]"/>
            <x15:cachedUniqueName index="1717" name="[CustomerDemographic].[customer_id].&amp;[1762]"/>
            <x15:cachedUniqueName index="1718" name="[CustomerDemographic].[customer_id].&amp;[1763]"/>
            <x15:cachedUniqueName index="1719" name="[CustomerDemographic].[customer_id].&amp;[1764]"/>
            <x15:cachedUniqueName index="1720" name="[CustomerDemographic].[customer_id].&amp;[1765]"/>
            <x15:cachedUniqueName index="1721" name="[CustomerDemographic].[customer_id].&amp;[1766]"/>
            <x15:cachedUniqueName index="1722" name="[CustomerDemographic].[customer_id].&amp;[1767]"/>
            <x15:cachedUniqueName index="1723" name="[CustomerDemographic].[customer_id].&amp;[1768]"/>
            <x15:cachedUniqueName index="1724" name="[CustomerDemographic].[customer_id].&amp;[1769]"/>
            <x15:cachedUniqueName index="1725" name="[CustomerDemographic].[customer_id].&amp;[1770]"/>
            <x15:cachedUniqueName index="1726" name="[CustomerDemographic].[customer_id].&amp;[1771]"/>
            <x15:cachedUniqueName index="1727" name="[CustomerDemographic].[customer_id].&amp;[1772]"/>
            <x15:cachedUniqueName index="1728" name="[CustomerDemographic].[customer_id].&amp;[1774]"/>
            <x15:cachedUniqueName index="1729" name="[CustomerDemographic].[customer_id].&amp;[1775]"/>
            <x15:cachedUniqueName index="1730" name="[CustomerDemographic].[customer_id].&amp;[1776]"/>
            <x15:cachedUniqueName index="1731" name="[CustomerDemographic].[customer_id].&amp;[1777]"/>
            <x15:cachedUniqueName index="1732" name="[CustomerDemographic].[customer_id].&amp;[1778]"/>
            <x15:cachedUniqueName index="1733" name="[CustomerDemographic].[customer_id].&amp;[1779]"/>
            <x15:cachedUniqueName index="1734" name="[CustomerDemographic].[customer_id].&amp;[1781]"/>
            <x15:cachedUniqueName index="1735" name="[CustomerDemographic].[customer_id].&amp;[1782]"/>
            <x15:cachedUniqueName index="1736" name="[CustomerDemographic].[customer_id].&amp;[1783]"/>
            <x15:cachedUniqueName index="1737" name="[CustomerDemographic].[customer_id].&amp;[1784]"/>
            <x15:cachedUniqueName index="1738" name="[CustomerDemographic].[customer_id].&amp;[1785]"/>
            <x15:cachedUniqueName index="1739" name="[CustomerDemographic].[customer_id].&amp;[1786]"/>
            <x15:cachedUniqueName index="1740" name="[CustomerDemographic].[customer_id].&amp;[1787]"/>
            <x15:cachedUniqueName index="1741" name="[CustomerDemographic].[customer_id].&amp;[1788]"/>
            <x15:cachedUniqueName index="1742" name="[CustomerDemographic].[customer_id].&amp;[1789]"/>
            <x15:cachedUniqueName index="1743" name="[CustomerDemographic].[customer_id].&amp;[1790]"/>
            <x15:cachedUniqueName index="1744" name="[CustomerDemographic].[customer_id].&amp;[1791]"/>
            <x15:cachedUniqueName index="1745" name="[CustomerDemographic].[customer_id].&amp;[1792]"/>
            <x15:cachedUniqueName index="1746" name="[CustomerDemographic].[customer_id].&amp;[1793]"/>
            <x15:cachedUniqueName index="1747" name="[CustomerDemographic].[customer_id].&amp;[1794]"/>
            <x15:cachedUniqueName index="1748" name="[CustomerDemographic].[customer_id].&amp;[1795]"/>
            <x15:cachedUniqueName index="1749" name="[CustomerDemographic].[customer_id].&amp;[1796]"/>
            <x15:cachedUniqueName index="1750" name="[CustomerDemographic].[customer_id].&amp;[1797]"/>
            <x15:cachedUniqueName index="1751" name="[CustomerDemographic].[customer_id].&amp;[1798]"/>
            <x15:cachedUniqueName index="1752" name="[CustomerDemographic].[customer_id].&amp;[1799]"/>
            <x15:cachedUniqueName index="1753" name="[CustomerDemographic].[customer_id].&amp;[1800]"/>
            <x15:cachedUniqueName index="1754" name="[CustomerDemographic].[customer_id].&amp;[1801]"/>
            <x15:cachedUniqueName index="1755" name="[CustomerDemographic].[customer_id].&amp;[1802]"/>
            <x15:cachedUniqueName index="1756" name="[CustomerDemographic].[customer_id].&amp;[1803]"/>
            <x15:cachedUniqueName index="1757" name="[CustomerDemographic].[customer_id].&amp;[1804]"/>
            <x15:cachedUniqueName index="1758" name="[CustomerDemographic].[customer_id].&amp;[1805]"/>
            <x15:cachedUniqueName index="1759" name="[CustomerDemographic].[customer_id].&amp;[1807]"/>
            <x15:cachedUniqueName index="1760" name="[CustomerDemographic].[customer_id].&amp;[1808]"/>
            <x15:cachedUniqueName index="1761" name="[CustomerDemographic].[customer_id].&amp;[1809]"/>
            <x15:cachedUniqueName index="1762" name="[CustomerDemographic].[customer_id].&amp;[1810]"/>
            <x15:cachedUniqueName index="1763" name="[CustomerDemographic].[customer_id].&amp;[1811]"/>
            <x15:cachedUniqueName index="1764" name="[CustomerDemographic].[customer_id].&amp;[1812]"/>
            <x15:cachedUniqueName index="1765" name="[CustomerDemographic].[customer_id].&amp;[1813]"/>
            <x15:cachedUniqueName index="1766" name="[CustomerDemographic].[customer_id].&amp;[1814]"/>
            <x15:cachedUniqueName index="1767" name="[CustomerDemographic].[customer_id].&amp;[1815]"/>
            <x15:cachedUniqueName index="1768" name="[CustomerDemographic].[customer_id].&amp;[1816]"/>
            <x15:cachedUniqueName index="1769" name="[CustomerDemographic].[customer_id].&amp;[1817]"/>
            <x15:cachedUniqueName index="1770" name="[CustomerDemographic].[customer_id].&amp;[1818]"/>
            <x15:cachedUniqueName index="1771" name="[CustomerDemographic].[customer_id].&amp;[1819]"/>
            <x15:cachedUniqueName index="1772" name="[CustomerDemographic].[customer_id].&amp;[1820]"/>
            <x15:cachedUniqueName index="1773" name="[CustomerDemographic].[customer_id].&amp;[1821]"/>
            <x15:cachedUniqueName index="1774" name="[CustomerDemographic].[customer_id].&amp;[1822]"/>
            <x15:cachedUniqueName index="1775" name="[CustomerDemographic].[customer_id].&amp;[1823]"/>
            <x15:cachedUniqueName index="1776" name="[CustomerDemographic].[customer_id].&amp;[1824]"/>
            <x15:cachedUniqueName index="1777" name="[CustomerDemographic].[customer_id].&amp;[1825]"/>
            <x15:cachedUniqueName index="1778" name="[CustomerDemographic].[customer_id].&amp;[1826]"/>
            <x15:cachedUniqueName index="1779" name="[CustomerDemographic].[customer_id].&amp;[1827]"/>
            <x15:cachedUniqueName index="1780" name="[CustomerDemographic].[customer_id].&amp;[1828]"/>
            <x15:cachedUniqueName index="1781" name="[CustomerDemographic].[customer_id].&amp;[1829]"/>
            <x15:cachedUniqueName index="1782" name="[CustomerDemographic].[customer_id].&amp;[1830]"/>
            <x15:cachedUniqueName index="1783" name="[CustomerDemographic].[customer_id].&amp;[1831]"/>
            <x15:cachedUniqueName index="1784" name="[CustomerDemographic].[customer_id].&amp;[1832]"/>
            <x15:cachedUniqueName index="1785" name="[CustomerDemographic].[customer_id].&amp;[1833]"/>
            <x15:cachedUniqueName index="1786" name="[CustomerDemographic].[customer_id].&amp;[1834]"/>
            <x15:cachedUniqueName index="1787" name="[CustomerDemographic].[customer_id].&amp;[1835]"/>
            <x15:cachedUniqueName index="1788" name="[CustomerDemographic].[customer_id].&amp;[1836]"/>
            <x15:cachedUniqueName index="1789" name="[CustomerDemographic].[customer_id].&amp;[1837]"/>
            <x15:cachedUniqueName index="1790" name="[CustomerDemographic].[customer_id].&amp;[1838]"/>
            <x15:cachedUniqueName index="1791" name="[CustomerDemographic].[customer_id].&amp;[1839]"/>
            <x15:cachedUniqueName index="1792" name="[CustomerDemographic].[customer_id].&amp;[1840]"/>
            <x15:cachedUniqueName index="1793" name="[CustomerDemographic].[customer_id].&amp;[1841]"/>
            <x15:cachedUniqueName index="1794" name="[CustomerDemographic].[customer_id].&amp;[1842]"/>
            <x15:cachedUniqueName index="1795" name="[CustomerDemographic].[customer_id].&amp;[1843]"/>
            <x15:cachedUniqueName index="1796" name="[CustomerDemographic].[customer_id].&amp;[1844]"/>
            <x15:cachedUniqueName index="1797" name="[CustomerDemographic].[customer_id].&amp;[1845]"/>
            <x15:cachedUniqueName index="1798" name="[CustomerDemographic].[customer_id].&amp;[1846]"/>
            <x15:cachedUniqueName index="1799" name="[CustomerDemographic].[customer_id].&amp;[1847]"/>
            <x15:cachedUniqueName index="1800" name="[CustomerDemographic].[customer_id].&amp;[1848]"/>
            <x15:cachedUniqueName index="1801" name="[CustomerDemographic].[customer_id].&amp;[1849]"/>
            <x15:cachedUniqueName index="1802" name="[CustomerDemographic].[customer_id].&amp;[1850]"/>
            <x15:cachedUniqueName index="1803" name="[CustomerDemographic].[customer_id].&amp;[1851]"/>
            <x15:cachedUniqueName index="1804" name="[CustomerDemographic].[customer_id].&amp;[1852]"/>
            <x15:cachedUniqueName index="1805" name="[CustomerDemographic].[customer_id].&amp;[1853]"/>
            <x15:cachedUniqueName index="1806" name="[CustomerDemographic].[customer_id].&amp;[1854]"/>
            <x15:cachedUniqueName index="1807" name="[CustomerDemographic].[customer_id].&amp;[1855]"/>
            <x15:cachedUniqueName index="1808" name="[CustomerDemographic].[customer_id].&amp;[1856]"/>
            <x15:cachedUniqueName index="1809" name="[CustomerDemographic].[customer_id].&amp;[1857]"/>
            <x15:cachedUniqueName index="1810" name="[CustomerDemographic].[customer_id].&amp;[1858]"/>
            <x15:cachedUniqueName index="1811" name="[CustomerDemographic].[customer_id].&amp;[1859]"/>
            <x15:cachedUniqueName index="1812" name="[CustomerDemographic].[customer_id].&amp;[1860]"/>
            <x15:cachedUniqueName index="1813" name="[CustomerDemographic].[customer_id].&amp;[1861]"/>
            <x15:cachedUniqueName index="1814" name="[CustomerDemographic].[customer_id].&amp;[1862]"/>
            <x15:cachedUniqueName index="1815" name="[CustomerDemographic].[customer_id].&amp;[1863]"/>
            <x15:cachedUniqueName index="1816" name="[CustomerDemographic].[customer_id].&amp;[1864]"/>
            <x15:cachedUniqueName index="1817" name="[CustomerDemographic].[customer_id].&amp;[1865]"/>
            <x15:cachedUniqueName index="1818" name="[CustomerDemographic].[customer_id].&amp;[1866]"/>
            <x15:cachedUniqueName index="1819" name="[CustomerDemographic].[customer_id].&amp;[1867]"/>
            <x15:cachedUniqueName index="1820" name="[CustomerDemographic].[customer_id].&amp;[1868]"/>
            <x15:cachedUniqueName index="1821" name="[CustomerDemographic].[customer_id].&amp;[1869]"/>
            <x15:cachedUniqueName index="1822" name="[CustomerDemographic].[customer_id].&amp;[1870]"/>
            <x15:cachedUniqueName index="1823" name="[CustomerDemographic].[customer_id].&amp;[1871]"/>
            <x15:cachedUniqueName index="1824" name="[CustomerDemographic].[customer_id].&amp;[1872]"/>
            <x15:cachedUniqueName index="1825" name="[CustomerDemographic].[customer_id].&amp;[1873]"/>
            <x15:cachedUniqueName index="1826" name="[CustomerDemographic].[customer_id].&amp;[1874]"/>
            <x15:cachedUniqueName index="1827" name="[CustomerDemographic].[customer_id].&amp;[1875]"/>
            <x15:cachedUniqueName index="1828" name="[CustomerDemographic].[customer_id].&amp;[1876]"/>
            <x15:cachedUniqueName index="1829" name="[CustomerDemographic].[customer_id].&amp;[1877]"/>
            <x15:cachedUniqueName index="1830" name="[CustomerDemographic].[customer_id].&amp;[1878]"/>
            <x15:cachedUniqueName index="1831" name="[CustomerDemographic].[customer_id].&amp;[1879]"/>
            <x15:cachedUniqueName index="1832" name="[CustomerDemographic].[customer_id].&amp;[1880]"/>
            <x15:cachedUniqueName index="1833" name="[CustomerDemographic].[customer_id].&amp;[1881]"/>
            <x15:cachedUniqueName index="1834" name="[CustomerDemographic].[customer_id].&amp;[1882]"/>
            <x15:cachedUniqueName index="1835" name="[CustomerDemographic].[customer_id].&amp;[1883]"/>
            <x15:cachedUniqueName index="1836" name="[CustomerDemographic].[customer_id].&amp;[1884]"/>
            <x15:cachedUniqueName index="1837" name="[CustomerDemographic].[customer_id].&amp;[1885]"/>
            <x15:cachedUniqueName index="1838" name="[CustomerDemographic].[customer_id].&amp;[1886]"/>
            <x15:cachedUniqueName index="1839" name="[CustomerDemographic].[customer_id].&amp;[1887]"/>
            <x15:cachedUniqueName index="1840" name="[CustomerDemographic].[customer_id].&amp;[1888]"/>
            <x15:cachedUniqueName index="1841" name="[CustomerDemographic].[customer_id].&amp;[1889]"/>
            <x15:cachedUniqueName index="1842" name="[CustomerDemographic].[customer_id].&amp;[1890]"/>
            <x15:cachedUniqueName index="1843" name="[CustomerDemographic].[customer_id].&amp;[1891]"/>
            <x15:cachedUniqueName index="1844" name="[CustomerDemographic].[customer_id].&amp;[1892]"/>
            <x15:cachedUniqueName index="1845" name="[CustomerDemographic].[customer_id].&amp;[1893]"/>
            <x15:cachedUniqueName index="1846" name="[CustomerDemographic].[customer_id].&amp;[1894]"/>
            <x15:cachedUniqueName index="1847" name="[CustomerDemographic].[customer_id].&amp;[1895]"/>
            <x15:cachedUniqueName index="1848" name="[CustomerDemographic].[customer_id].&amp;[1896]"/>
            <x15:cachedUniqueName index="1849" name="[CustomerDemographic].[customer_id].&amp;[1897]"/>
            <x15:cachedUniqueName index="1850" name="[CustomerDemographic].[customer_id].&amp;[1898]"/>
            <x15:cachedUniqueName index="1851" name="[CustomerDemographic].[customer_id].&amp;[1899]"/>
            <x15:cachedUniqueName index="1852" name="[CustomerDemographic].[customer_id].&amp;[1900]"/>
            <x15:cachedUniqueName index="1853" name="[CustomerDemographic].[customer_id].&amp;[1901]"/>
            <x15:cachedUniqueName index="1854" name="[CustomerDemographic].[customer_id].&amp;[1902]"/>
            <x15:cachedUniqueName index="1855" name="[CustomerDemographic].[customer_id].&amp;[1903]"/>
            <x15:cachedUniqueName index="1856" name="[CustomerDemographic].[customer_id].&amp;[1904]"/>
            <x15:cachedUniqueName index="1857" name="[CustomerDemographic].[customer_id].&amp;[1905]"/>
            <x15:cachedUniqueName index="1858" name="[CustomerDemographic].[customer_id].&amp;[1906]"/>
            <x15:cachedUniqueName index="1859" name="[CustomerDemographic].[customer_id].&amp;[1907]"/>
            <x15:cachedUniqueName index="1860" name="[CustomerDemographic].[customer_id].&amp;[1908]"/>
            <x15:cachedUniqueName index="1861" name="[CustomerDemographic].[customer_id].&amp;[1909]"/>
            <x15:cachedUniqueName index="1862" name="[CustomerDemographic].[customer_id].&amp;[1910]"/>
            <x15:cachedUniqueName index="1863" name="[CustomerDemographic].[customer_id].&amp;[1911]"/>
            <x15:cachedUniqueName index="1864" name="[CustomerDemographic].[customer_id].&amp;[1912]"/>
            <x15:cachedUniqueName index="1865" name="[CustomerDemographic].[customer_id].&amp;[1913]"/>
            <x15:cachedUniqueName index="1866" name="[CustomerDemographic].[customer_id].&amp;[1914]"/>
            <x15:cachedUniqueName index="1867" name="[CustomerDemographic].[customer_id].&amp;[1915]"/>
            <x15:cachedUniqueName index="1868" name="[CustomerDemographic].[customer_id].&amp;[1916]"/>
            <x15:cachedUniqueName index="1869" name="[CustomerDemographic].[customer_id].&amp;[1917]"/>
            <x15:cachedUniqueName index="1870" name="[CustomerDemographic].[customer_id].&amp;[1919]"/>
            <x15:cachedUniqueName index="1871" name="[CustomerDemographic].[customer_id].&amp;[1920]"/>
            <x15:cachedUniqueName index="1872" name="[CustomerDemographic].[customer_id].&amp;[1921]"/>
            <x15:cachedUniqueName index="1873" name="[CustomerDemographic].[customer_id].&amp;[1922]"/>
            <x15:cachedUniqueName index="1874" name="[CustomerDemographic].[customer_id].&amp;[1923]"/>
            <x15:cachedUniqueName index="1875" name="[CustomerDemographic].[customer_id].&amp;[1924]"/>
            <x15:cachedUniqueName index="1876" name="[CustomerDemographic].[customer_id].&amp;[1925]"/>
            <x15:cachedUniqueName index="1877" name="[CustomerDemographic].[customer_id].&amp;[1926]"/>
            <x15:cachedUniqueName index="1878" name="[CustomerDemographic].[customer_id].&amp;[1927]"/>
            <x15:cachedUniqueName index="1879" name="[CustomerDemographic].[customer_id].&amp;[1928]"/>
            <x15:cachedUniqueName index="1880" name="[CustomerDemographic].[customer_id].&amp;[1929]"/>
            <x15:cachedUniqueName index="1881" name="[CustomerDemographic].[customer_id].&amp;[1930]"/>
            <x15:cachedUniqueName index="1882" name="[CustomerDemographic].[customer_id].&amp;[1931]"/>
            <x15:cachedUniqueName index="1883" name="[CustomerDemographic].[customer_id].&amp;[1932]"/>
            <x15:cachedUniqueName index="1884" name="[CustomerDemographic].[customer_id].&amp;[1933]"/>
            <x15:cachedUniqueName index="1885" name="[CustomerDemographic].[customer_id].&amp;[1934]"/>
            <x15:cachedUniqueName index="1886" name="[CustomerDemographic].[customer_id].&amp;[1935]"/>
            <x15:cachedUniqueName index="1887" name="[CustomerDemographic].[customer_id].&amp;[1936]"/>
            <x15:cachedUniqueName index="1888" name="[CustomerDemographic].[customer_id].&amp;[1937]"/>
            <x15:cachedUniqueName index="1889" name="[CustomerDemographic].[customer_id].&amp;[1939]"/>
            <x15:cachedUniqueName index="1890" name="[CustomerDemographic].[customer_id].&amp;[1940]"/>
            <x15:cachedUniqueName index="1891" name="[CustomerDemographic].[customer_id].&amp;[1941]"/>
            <x15:cachedUniqueName index="1892" name="[CustomerDemographic].[customer_id].&amp;[1942]"/>
            <x15:cachedUniqueName index="1893" name="[CustomerDemographic].[customer_id].&amp;[1943]"/>
            <x15:cachedUniqueName index="1894" name="[CustomerDemographic].[customer_id].&amp;[1944]"/>
            <x15:cachedUniqueName index="1895" name="[CustomerDemographic].[customer_id].&amp;[1945]"/>
            <x15:cachedUniqueName index="1896" name="[CustomerDemographic].[customer_id].&amp;[1946]"/>
            <x15:cachedUniqueName index="1897" name="[CustomerDemographic].[customer_id].&amp;[1947]"/>
            <x15:cachedUniqueName index="1898" name="[CustomerDemographic].[customer_id].&amp;[1948]"/>
            <x15:cachedUniqueName index="1899" name="[CustomerDemographic].[customer_id].&amp;[1949]"/>
            <x15:cachedUniqueName index="1900" name="[CustomerDemographic].[customer_id].&amp;[1950]"/>
            <x15:cachedUniqueName index="1901" name="[CustomerDemographic].[customer_id].&amp;[1951]"/>
            <x15:cachedUniqueName index="1902" name="[CustomerDemographic].[customer_id].&amp;[1952]"/>
            <x15:cachedUniqueName index="1903" name="[CustomerDemographic].[customer_id].&amp;[1953]"/>
            <x15:cachedUniqueName index="1904" name="[CustomerDemographic].[customer_id].&amp;[1954]"/>
            <x15:cachedUniqueName index="1905" name="[CustomerDemographic].[customer_id].&amp;[1955]"/>
            <x15:cachedUniqueName index="1906" name="[CustomerDemographic].[customer_id].&amp;[1956]"/>
            <x15:cachedUniqueName index="1907" name="[CustomerDemographic].[customer_id].&amp;[1957]"/>
            <x15:cachedUniqueName index="1908" name="[CustomerDemographic].[customer_id].&amp;[1958]"/>
            <x15:cachedUniqueName index="1909" name="[CustomerDemographic].[customer_id].&amp;[1959]"/>
            <x15:cachedUniqueName index="1910" name="[CustomerDemographic].[customer_id].&amp;[1960]"/>
            <x15:cachedUniqueName index="1911" name="[CustomerDemographic].[customer_id].&amp;[1961]"/>
            <x15:cachedUniqueName index="1912" name="[CustomerDemographic].[customer_id].&amp;[1962]"/>
            <x15:cachedUniqueName index="1913" name="[CustomerDemographic].[customer_id].&amp;[1963]"/>
            <x15:cachedUniqueName index="1914" name="[CustomerDemographic].[customer_id].&amp;[1964]"/>
            <x15:cachedUniqueName index="1915" name="[CustomerDemographic].[customer_id].&amp;[1965]"/>
            <x15:cachedUniqueName index="1916" name="[CustomerDemographic].[customer_id].&amp;[1966]"/>
            <x15:cachedUniqueName index="1917" name="[CustomerDemographic].[customer_id].&amp;[1967]"/>
            <x15:cachedUniqueName index="1918" name="[CustomerDemographic].[customer_id].&amp;[1968]"/>
            <x15:cachedUniqueName index="1919" name="[CustomerDemographic].[customer_id].&amp;[1969]"/>
            <x15:cachedUniqueName index="1920" name="[CustomerDemographic].[customer_id].&amp;[1970]"/>
            <x15:cachedUniqueName index="1921" name="[CustomerDemographic].[customer_id].&amp;[1971]"/>
            <x15:cachedUniqueName index="1922" name="[CustomerDemographic].[customer_id].&amp;[1972]"/>
            <x15:cachedUniqueName index="1923" name="[CustomerDemographic].[customer_id].&amp;[1973]"/>
            <x15:cachedUniqueName index="1924" name="[CustomerDemographic].[customer_id].&amp;[1974]"/>
            <x15:cachedUniqueName index="1925" name="[CustomerDemographic].[customer_id].&amp;[1975]"/>
            <x15:cachedUniqueName index="1926" name="[CustomerDemographic].[customer_id].&amp;[1976]"/>
            <x15:cachedUniqueName index="1927" name="[CustomerDemographic].[customer_id].&amp;[1977]"/>
            <x15:cachedUniqueName index="1928" name="[CustomerDemographic].[customer_id].&amp;[1978]"/>
            <x15:cachedUniqueName index="1929" name="[CustomerDemographic].[customer_id].&amp;[1979]"/>
            <x15:cachedUniqueName index="1930" name="[CustomerDemographic].[customer_id].&amp;[1980]"/>
            <x15:cachedUniqueName index="1931" name="[CustomerDemographic].[customer_id].&amp;[1981]"/>
            <x15:cachedUniqueName index="1932" name="[CustomerDemographic].[customer_id].&amp;[1982]"/>
            <x15:cachedUniqueName index="1933" name="[CustomerDemographic].[customer_id].&amp;[1983]"/>
            <x15:cachedUniqueName index="1934" name="[CustomerDemographic].[customer_id].&amp;[1984]"/>
            <x15:cachedUniqueName index="1935" name="[CustomerDemographic].[customer_id].&amp;[1985]"/>
            <x15:cachedUniqueName index="1936" name="[CustomerDemographic].[customer_id].&amp;[1986]"/>
            <x15:cachedUniqueName index="1937" name="[CustomerDemographic].[customer_id].&amp;[1987]"/>
            <x15:cachedUniqueName index="1938" name="[CustomerDemographic].[customer_id].&amp;[1988]"/>
            <x15:cachedUniqueName index="1939" name="[CustomerDemographic].[customer_id].&amp;[1989]"/>
            <x15:cachedUniqueName index="1940" name="[CustomerDemographic].[customer_id].&amp;[1991]"/>
            <x15:cachedUniqueName index="1941" name="[CustomerDemographic].[customer_id].&amp;[1992]"/>
            <x15:cachedUniqueName index="1942" name="[CustomerDemographic].[customer_id].&amp;[1993]"/>
            <x15:cachedUniqueName index="1943" name="[CustomerDemographic].[customer_id].&amp;[1994]"/>
            <x15:cachedUniqueName index="1944" name="[CustomerDemographic].[customer_id].&amp;[1995]"/>
            <x15:cachedUniqueName index="1945" name="[CustomerDemographic].[customer_id].&amp;[1996]"/>
            <x15:cachedUniqueName index="1946" name="[CustomerDemographic].[customer_id].&amp;[1997]"/>
            <x15:cachedUniqueName index="1947" name="[CustomerDemographic].[customer_id].&amp;[1998]"/>
            <x15:cachedUniqueName index="1948" name="[CustomerDemographic].[customer_id].&amp;[1999]"/>
            <x15:cachedUniqueName index="1949" name="[CustomerDemographic].[customer_id].&amp;[2001]"/>
            <x15:cachedUniqueName index="1950" name="[CustomerDemographic].[customer_id].&amp;[2002]"/>
            <x15:cachedUniqueName index="1951" name="[CustomerDemographic].[customer_id].&amp;[2003]"/>
            <x15:cachedUniqueName index="1952" name="[CustomerDemographic].[customer_id].&amp;[2004]"/>
            <x15:cachedUniqueName index="1953" name="[CustomerDemographic].[customer_id].&amp;[2005]"/>
            <x15:cachedUniqueName index="1954" name="[CustomerDemographic].[customer_id].&amp;[2006]"/>
            <x15:cachedUniqueName index="1955" name="[CustomerDemographic].[customer_id].&amp;[2007]"/>
            <x15:cachedUniqueName index="1956" name="[CustomerDemographic].[customer_id].&amp;[2008]"/>
            <x15:cachedUniqueName index="1957" name="[CustomerDemographic].[customer_id].&amp;[2009]"/>
            <x15:cachedUniqueName index="1958" name="[CustomerDemographic].[customer_id].&amp;[2010]"/>
            <x15:cachedUniqueName index="1959" name="[CustomerDemographic].[customer_id].&amp;[2011]"/>
            <x15:cachedUniqueName index="1960" name="[CustomerDemographic].[customer_id].&amp;[2012]"/>
            <x15:cachedUniqueName index="1961" name="[CustomerDemographic].[customer_id].&amp;[2013]"/>
            <x15:cachedUniqueName index="1962" name="[CustomerDemographic].[customer_id].&amp;[2014]"/>
            <x15:cachedUniqueName index="1963" name="[CustomerDemographic].[customer_id].&amp;[2015]"/>
            <x15:cachedUniqueName index="1964" name="[CustomerDemographic].[customer_id].&amp;[2016]"/>
            <x15:cachedUniqueName index="1965" name="[CustomerDemographic].[customer_id].&amp;[2017]"/>
            <x15:cachedUniqueName index="1966" name="[CustomerDemographic].[customer_id].&amp;[2018]"/>
            <x15:cachedUniqueName index="1967" name="[CustomerDemographic].[customer_id].&amp;[2019]"/>
            <x15:cachedUniqueName index="1968" name="[CustomerDemographic].[customer_id].&amp;[2020]"/>
            <x15:cachedUniqueName index="1969" name="[CustomerDemographic].[customer_id].&amp;[2022]"/>
            <x15:cachedUniqueName index="1970" name="[CustomerDemographic].[customer_id].&amp;[2023]"/>
            <x15:cachedUniqueName index="1971" name="[CustomerDemographic].[customer_id].&amp;[2024]"/>
            <x15:cachedUniqueName index="1972" name="[CustomerDemographic].[customer_id].&amp;[2025]"/>
            <x15:cachedUniqueName index="1973" name="[CustomerDemographic].[customer_id].&amp;[2026]"/>
            <x15:cachedUniqueName index="1974" name="[CustomerDemographic].[customer_id].&amp;[2027]"/>
            <x15:cachedUniqueName index="1975" name="[CustomerDemographic].[customer_id].&amp;[2028]"/>
            <x15:cachedUniqueName index="1976" name="[CustomerDemographic].[customer_id].&amp;[2029]"/>
            <x15:cachedUniqueName index="1977" name="[CustomerDemographic].[customer_id].&amp;[2030]"/>
            <x15:cachedUniqueName index="1978" name="[CustomerDemographic].[customer_id].&amp;[2031]"/>
            <x15:cachedUniqueName index="1979" name="[CustomerDemographic].[customer_id].&amp;[2032]"/>
            <x15:cachedUniqueName index="1980" name="[CustomerDemographic].[customer_id].&amp;[2033]"/>
            <x15:cachedUniqueName index="1981" name="[CustomerDemographic].[customer_id].&amp;[2034]"/>
            <x15:cachedUniqueName index="1982" name="[CustomerDemographic].[customer_id].&amp;[2035]"/>
            <x15:cachedUniqueName index="1983" name="[CustomerDemographic].[customer_id].&amp;[2036]"/>
            <x15:cachedUniqueName index="1984" name="[CustomerDemographic].[customer_id].&amp;[2037]"/>
            <x15:cachedUniqueName index="1985" name="[CustomerDemographic].[customer_id].&amp;[2038]"/>
            <x15:cachedUniqueName index="1986" name="[CustomerDemographic].[customer_id].&amp;[2039]"/>
            <x15:cachedUniqueName index="1987" name="[CustomerDemographic].[customer_id].&amp;[2040]"/>
            <x15:cachedUniqueName index="1988" name="[CustomerDemographic].[customer_id].&amp;[2041]"/>
            <x15:cachedUniqueName index="1989" name="[CustomerDemographic].[customer_id].&amp;[2042]"/>
            <x15:cachedUniqueName index="1990" name="[CustomerDemographic].[customer_id].&amp;[2043]"/>
            <x15:cachedUniqueName index="1991" name="[CustomerDemographic].[customer_id].&amp;[2044]"/>
            <x15:cachedUniqueName index="1992" name="[CustomerDemographic].[customer_id].&amp;[2045]"/>
            <x15:cachedUniqueName index="1993" name="[CustomerDemographic].[customer_id].&amp;[2046]"/>
            <x15:cachedUniqueName index="1994" name="[CustomerDemographic].[customer_id].&amp;[2047]"/>
            <x15:cachedUniqueName index="1995" name="[CustomerDemographic].[customer_id].&amp;[2048]"/>
            <x15:cachedUniqueName index="1996" name="[CustomerDemographic].[customer_id].&amp;[2049]"/>
            <x15:cachedUniqueName index="1997" name="[CustomerDemographic].[customer_id].&amp;[2050]"/>
            <x15:cachedUniqueName index="1998" name="[CustomerDemographic].[customer_id].&amp;[2051]"/>
            <x15:cachedUniqueName index="1999" name="[CustomerDemographic].[customer_id].&amp;[2052]"/>
            <x15:cachedUniqueName index="2000" name="[CustomerDemographic].[customer_id].&amp;[2053]"/>
            <x15:cachedUniqueName index="2001" name="[CustomerDemographic].[customer_id].&amp;[2054]"/>
            <x15:cachedUniqueName index="2002" name="[CustomerDemographic].[customer_id].&amp;[2055]"/>
            <x15:cachedUniqueName index="2003" name="[CustomerDemographic].[customer_id].&amp;[2056]"/>
            <x15:cachedUniqueName index="2004" name="[CustomerDemographic].[customer_id].&amp;[2057]"/>
            <x15:cachedUniqueName index="2005" name="[CustomerDemographic].[customer_id].&amp;[2058]"/>
            <x15:cachedUniqueName index="2006" name="[CustomerDemographic].[customer_id].&amp;[2059]"/>
            <x15:cachedUniqueName index="2007" name="[CustomerDemographic].[customer_id].&amp;[2060]"/>
            <x15:cachedUniqueName index="2008" name="[CustomerDemographic].[customer_id].&amp;[2061]"/>
            <x15:cachedUniqueName index="2009" name="[CustomerDemographic].[customer_id].&amp;[2062]"/>
            <x15:cachedUniqueName index="2010" name="[CustomerDemographic].[customer_id].&amp;[2063]"/>
            <x15:cachedUniqueName index="2011" name="[CustomerDemographic].[customer_id].&amp;[2064]"/>
            <x15:cachedUniqueName index="2012" name="[CustomerDemographic].[customer_id].&amp;[2065]"/>
            <x15:cachedUniqueName index="2013" name="[CustomerDemographic].[customer_id].&amp;[2066]"/>
            <x15:cachedUniqueName index="2014" name="[CustomerDemographic].[customer_id].&amp;[2067]"/>
            <x15:cachedUniqueName index="2015" name="[CustomerDemographic].[customer_id].&amp;[2068]"/>
            <x15:cachedUniqueName index="2016" name="[CustomerDemographic].[customer_id].&amp;[2070]"/>
            <x15:cachedUniqueName index="2017" name="[CustomerDemographic].[customer_id].&amp;[2071]"/>
            <x15:cachedUniqueName index="2018" name="[CustomerDemographic].[customer_id].&amp;[2072]"/>
            <x15:cachedUniqueName index="2019" name="[CustomerDemographic].[customer_id].&amp;[2073]"/>
            <x15:cachedUniqueName index="2020" name="[CustomerDemographic].[customer_id].&amp;[2075]"/>
            <x15:cachedUniqueName index="2021" name="[CustomerDemographic].[customer_id].&amp;[2076]"/>
            <x15:cachedUniqueName index="2022" name="[CustomerDemographic].[customer_id].&amp;[2077]"/>
            <x15:cachedUniqueName index="2023" name="[CustomerDemographic].[customer_id].&amp;[2078]"/>
            <x15:cachedUniqueName index="2024" name="[CustomerDemographic].[customer_id].&amp;[2079]"/>
            <x15:cachedUniqueName index="2025" name="[CustomerDemographic].[customer_id].&amp;[2080]"/>
            <x15:cachedUniqueName index="2026" name="[CustomerDemographic].[customer_id].&amp;[2081]"/>
            <x15:cachedUniqueName index="2027" name="[CustomerDemographic].[customer_id].&amp;[2082]"/>
            <x15:cachedUniqueName index="2028" name="[CustomerDemographic].[customer_id].&amp;[2083]"/>
            <x15:cachedUniqueName index="2029" name="[CustomerDemographic].[customer_id].&amp;[2084]"/>
            <x15:cachedUniqueName index="2030" name="[CustomerDemographic].[customer_id].&amp;[2085]"/>
            <x15:cachedUniqueName index="2031" name="[CustomerDemographic].[customer_id].&amp;[2086]"/>
            <x15:cachedUniqueName index="2032" name="[CustomerDemographic].[customer_id].&amp;[2087]"/>
            <x15:cachedUniqueName index="2033" name="[CustomerDemographic].[customer_id].&amp;[2088]"/>
            <x15:cachedUniqueName index="2034" name="[CustomerDemographic].[customer_id].&amp;[2089]"/>
            <x15:cachedUniqueName index="2035" name="[CustomerDemographic].[customer_id].&amp;[2090]"/>
            <x15:cachedUniqueName index="2036" name="[CustomerDemographic].[customer_id].&amp;[2091]"/>
            <x15:cachedUniqueName index="2037" name="[CustomerDemographic].[customer_id].&amp;[2092]"/>
            <x15:cachedUniqueName index="2038" name="[CustomerDemographic].[customer_id].&amp;[2093]"/>
            <x15:cachedUniqueName index="2039" name="[CustomerDemographic].[customer_id].&amp;[2094]"/>
            <x15:cachedUniqueName index="2040" name="[CustomerDemographic].[customer_id].&amp;[2095]"/>
            <x15:cachedUniqueName index="2041" name="[CustomerDemographic].[customer_id].&amp;[2096]"/>
            <x15:cachedUniqueName index="2042" name="[CustomerDemographic].[customer_id].&amp;[2097]"/>
            <x15:cachedUniqueName index="2043" name="[CustomerDemographic].[customer_id].&amp;[2098]"/>
            <x15:cachedUniqueName index="2044" name="[CustomerDemographic].[customer_id].&amp;[2099]"/>
            <x15:cachedUniqueName index="2045" name="[CustomerDemographic].[customer_id].&amp;[2100]"/>
            <x15:cachedUniqueName index="2046" name="[CustomerDemographic].[customer_id].&amp;[2101]"/>
            <x15:cachedUniqueName index="2047" name="[CustomerDemographic].[customer_id].&amp;[2102]"/>
            <x15:cachedUniqueName index="2048" name="[CustomerDemographic].[customer_id].&amp;[2103]"/>
            <x15:cachedUniqueName index="2049" name="[CustomerDemographic].[customer_id].&amp;[2104]"/>
            <x15:cachedUniqueName index="2050" name="[CustomerDemographic].[customer_id].&amp;[2105]"/>
            <x15:cachedUniqueName index="2051" name="[CustomerDemographic].[customer_id].&amp;[2106]"/>
            <x15:cachedUniqueName index="2052" name="[CustomerDemographic].[customer_id].&amp;[2107]"/>
            <x15:cachedUniqueName index="2053" name="[CustomerDemographic].[customer_id].&amp;[2108]"/>
            <x15:cachedUniqueName index="2054" name="[CustomerDemographic].[customer_id].&amp;[2109]"/>
            <x15:cachedUniqueName index="2055" name="[CustomerDemographic].[customer_id].&amp;[2110]"/>
            <x15:cachedUniqueName index="2056" name="[CustomerDemographic].[customer_id].&amp;[2111]"/>
            <x15:cachedUniqueName index="2057" name="[CustomerDemographic].[customer_id].&amp;[2112]"/>
            <x15:cachedUniqueName index="2058" name="[CustomerDemographic].[customer_id].&amp;[2113]"/>
            <x15:cachedUniqueName index="2059" name="[CustomerDemographic].[customer_id].&amp;[2114]"/>
            <x15:cachedUniqueName index="2060" name="[CustomerDemographic].[customer_id].&amp;[2115]"/>
            <x15:cachedUniqueName index="2061" name="[CustomerDemographic].[customer_id].&amp;[2116]"/>
            <x15:cachedUniqueName index="2062" name="[CustomerDemographic].[customer_id].&amp;[2117]"/>
            <x15:cachedUniqueName index="2063" name="[CustomerDemographic].[customer_id].&amp;[2118]"/>
            <x15:cachedUniqueName index="2064" name="[CustomerDemographic].[customer_id].&amp;[2119]"/>
            <x15:cachedUniqueName index="2065" name="[CustomerDemographic].[customer_id].&amp;[2120]"/>
            <x15:cachedUniqueName index="2066" name="[CustomerDemographic].[customer_id].&amp;[2121]"/>
            <x15:cachedUniqueName index="2067" name="[CustomerDemographic].[customer_id].&amp;[2122]"/>
            <x15:cachedUniqueName index="2068" name="[CustomerDemographic].[customer_id].&amp;[2123]"/>
            <x15:cachedUniqueName index="2069" name="[CustomerDemographic].[customer_id].&amp;[2124]"/>
            <x15:cachedUniqueName index="2070" name="[CustomerDemographic].[customer_id].&amp;[2125]"/>
            <x15:cachedUniqueName index="2071" name="[CustomerDemographic].[customer_id].&amp;[2126]"/>
            <x15:cachedUniqueName index="2072" name="[CustomerDemographic].[customer_id].&amp;[2127]"/>
            <x15:cachedUniqueName index="2073" name="[CustomerDemographic].[customer_id].&amp;[2128]"/>
            <x15:cachedUniqueName index="2074" name="[CustomerDemographic].[customer_id].&amp;[2129]"/>
            <x15:cachedUniqueName index="2075" name="[CustomerDemographic].[customer_id].&amp;[2130]"/>
            <x15:cachedUniqueName index="2076" name="[CustomerDemographic].[customer_id].&amp;[2131]"/>
            <x15:cachedUniqueName index="2077" name="[CustomerDemographic].[customer_id].&amp;[2132]"/>
            <x15:cachedUniqueName index="2078" name="[CustomerDemographic].[customer_id].&amp;[2133]"/>
            <x15:cachedUniqueName index="2079" name="[CustomerDemographic].[customer_id].&amp;[2134]"/>
            <x15:cachedUniqueName index="2080" name="[CustomerDemographic].[customer_id].&amp;[2135]"/>
            <x15:cachedUniqueName index="2081" name="[CustomerDemographic].[customer_id].&amp;[2136]"/>
            <x15:cachedUniqueName index="2082" name="[CustomerDemographic].[customer_id].&amp;[2137]"/>
            <x15:cachedUniqueName index="2083" name="[CustomerDemographic].[customer_id].&amp;[2138]"/>
            <x15:cachedUniqueName index="2084" name="[CustomerDemographic].[customer_id].&amp;[2139]"/>
            <x15:cachedUniqueName index="2085" name="[CustomerDemographic].[customer_id].&amp;[2140]"/>
            <x15:cachedUniqueName index="2086" name="[CustomerDemographic].[customer_id].&amp;[2141]"/>
            <x15:cachedUniqueName index="2087" name="[CustomerDemographic].[customer_id].&amp;[2142]"/>
            <x15:cachedUniqueName index="2088" name="[CustomerDemographic].[customer_id].&amp;[2143]"/>
            <x15:cachedUniqueName index="2089" name="[CustomerDemographic].[customer_id].&amp;[2144]"/>
            <x15:cachedUniqueName index="2090" name="[CustomerDemographic].[customer_id].&amp;[2145]"/>
            <x15:cachedUniqueName index="2091" name="[CustomerDemographic].[customer_id].&amp;[2146]"/>
            <x15:cachedUniqueName index="2092" name="[CustomerDemographic].[customer_id].&amp;[2147]"/>
            <x15:cachedUniqueName index="2093" name="[CustomerDemographic].[customer_id].&amp;[2148]"/>
            <x15:cachedUniqueName index="2094" name="[CustomerDemographic].[customer_id].&amp;[2149]"/>
            <x15:cachedUniqueName index="2095" name="[CustomerDemographic].[customer_id].&amp;[2150]"/>
            <x15:cachedUniqueName index="2096" name="[CustomerDemographic].[customer_id].&amp;[2151]"/>
            <x15:cachedUniqueName index="2097" name="[CustomerDemographic].[customer_id].&amp;[2152]"/>
            <x15:cachedUniqueName index="2098" name="[CustomerDemographic].[customer_id].&amp;[2153]"/>
            <x15:cachedUniqueName index="2099" name="[CustomerDemographic].[customer_id].&amp;[2154]"/>
            <x15:cachedUniqueName index="2100" name="[CustomerDemographic].[customer_id].&amp;[2155]"/>
            <x15:cachedUniqueName index="2101" name="[CustomerDemographic].[customer_id].&amp;[2156]"/>
            <x15:cachedUniqueName index="2102" name="[CustomerDemographic].[customer_id].&amp;[2157]"/>
            <x15:cachedUniqueName index="2103" name="[CustomerDemographic].[customer_id].&amp;[2158]"/>
            <x15:cachedUniqueName index="2104" name="[CustomerDemographic].[customer_id].&amp;[2159]"/>
            <x15:cachedUniqueName index="2105" name="[CustomerDemographic].[customer_id].&amp;[2160]"/>
            <x15:cachedUniqueName index="2106" name="[CustomerDemographic].[customer_id].&amp;[2161]"/>
            <x15:cachedUniqueName index="2107" name="[CustomerDemographic].[customer_id].&amp;[2162]"/>
            <x15:cachedUniqueName index="2108" name="[CustomerDemographic].[customer_id].&amp;[2163]"/>
            <x15:cachedUniqueName index="2109" name="[CustomerDemographic].[customer_id].&amp;[2164]"/>
            <x15:cachedUniqueName index="2110" name="[CustomerDemographic].[customer_id].&amp;[2166]"/>
            <x15:cachedUniqueName index="2111" name="[CustomerDemographic].[customer_id].&amp;[2167]"/>
            <x15:cachedUniqueName index="2112" name="[CustomerDemographic].[customer_id].&amp;[2168]"/>
            <x15:cachedUniqueName index="2113" name="[CustomerDemographic].[customer_id].&amp;[2169]"/>
            <x15:cachedUniqueName index="2114" name="[CustomerDemographic].[customer_id].&amp;[2170]"/>
            <x15:cachedUniqueName index="2115" name="[CustomerDemographic].[customer_id].&amp;[2171]"/>
            <x15:cachedUniqueName index="2116" name="[CustomerDemographic].[customer_id].&amp;[2172]"/>
            <x15:cachedUniqueName index="2117" name="[CustomerDemographic].[customer_id].&amp;[2173]"/>
            <x15:cachedUniqueName index="2118" name="[CustomerDemographic].[customer_id].&amp;[2174]"/>
            <x15:cachedUniqueName index="2119" name="[CustomerDemographic].[customer_id].&amp;[2175]"/>
            <x15:cachedUniqueName index="2120" name="[CustomerDemographic].[customer_id].&amp;[2176]"/>
            <x15:cachedUniqueName index="2121" name="[CustomerDemographic].[customer_id].&amp;[2177]"/>
            <x15:cachedUniqueName index="2122" name="[CustomerDemographic].[customer_id].&amp;[2178]"/>
            <x15:cachedUniqueName index="2123" name="[CustomerDemographic].[customer_id].&amp;[2179]"/>
            <x15:cachedUniqueName index="2124" name="[CustomerDemographic].[customer_id].&amp;[2180]"/>
            <x15:cachedUniqueName index="2125" name="[CustomerDemographic].[customer_id].&amp;[2181]"/>
            <x15:cachedUniqueName index="2126" name="[CustomerDemographic].[customer_id].&amp;[2182]"/>
            <x15:cachedUniqueName index="2127" name="[CustomerDemographic].[customer_id].&amp;[2183]"/>
            <x15:cachedUniqueName index="2128" name="[CustomerDemographic].[customer_id].&amp;[2184]"/>
            <x15:cachedUniqueName index="2129" name="[CustomerDemographic].[customer_id].&amp;[2185]"/>
            <x15:cachedUniqueName index="2130" name="[CustomerDemographic].[customer_id].&amp;[2186]"/>
            <x15:cachedUniqueName index="2131" name="[CustomerDemographic].[customer_id].&amp;[2187]"/>
            <x15:cachedUniqueName index="2132" name="[CustomerDemographic].[customer_id].&amp;[2188]"/>
            <x15:cachedUniqueName index="2133" name="[CustomerDemographic].[customer_id].&amp;[2189]"/>
            <x15:cachedUniqueName index="2134" name="[CustomerDemographic].[customer_id].&amp;[2190]"/>
            <x15:cachedUniqueName index="2135" name="[CustomerDemographic].[customer_id].&amp;[2191]"/>
            <x15:cachedUniqueName index="2136" name="[CustomerDemographic].[customer_id].&amp;[2192]"/>
            <x15:cachedUniqueName index="2137" name="[CustomerDemographic].[customer_id].&amp;[2193]"/>
            <x15:cachedUniqueName index="2138" name="[CustomerDemographic].[customer_id].&amp;[2194]"/>
            <x15:cachedUniqueName index="2139" name="[CustomerDemographic].[customer_id].&amp;[2195]"/>
            <x15:cachedUniqueName index="2140" name="[CustomerDemographic].[customer_id].&amp;[2196]"/>
            <x15:cachedUniqueName index="2141" name="[CustomerDemographic].[customer_id].&amp;[2197]"/>
            <x15:cachedUniqueName index="2142" name="[CustomerDemographic].[customer_id].&amp;[2198]"/>
            <x15:cachedUniqueName index="2143" name="[CustomerDemographic].[customer_id].&amp;[2199]"/>
            <x15:cachedUniqueName index="2144" name="[CustomerDemographic].[customer_id].&amp;[2200]"/>
            <x15:cachedUniqueName index="2145" name="[CustomerDemographic].[customer_id].&amp;[2201]"/>
            <x15:cachedUniqueName index="2146" name="[CustomerDemographic].[customer_id].&amp;[2202]"/>
            <x15:cachedUniqueName index="2147" name="[CustomerDemographic].[customer_id].&amp;[2203]"/>
            <x15:cachedUniqueName index="2148" name="[CustomerDemographic].[customer_id].&amp;[2204]"/>
            <x15:cachedUniqueName index="2149" name="[CustomerDemographic].[customer_id].&amp;[2206]"/>
            <x15:cachedUniqueName index="2150" name="[CustomerDemographic].[customer_id].&amp;[2207]"/>
            <x15:cachedUniqueName index="2151" name="[CustomerDemographic].[customer_id].&amp;[2208]"/>
            <x15:cachedUniqueName index="2152" name="[CustomerDemographic].[customer_id].&amp;[2209]"/>
            <x15:cachedUniqueName index="2153" name="[CustomerDemographic].[customer_id].&amp;[2210]"/>
            <x15:cachedUniqueName index="2154" name="[CustomerDemographic].[customer_id].&amp;[2211]"/>
            <x15:cachedUniqueName index="2155" name="[CustomerDemographic].[customer_id].&amp;[2212]"/>
            <x15:cachedUniqueName index="2156" name="[CustomerDemographic].[customer_id].&amp;[2213]"/>
            <x15:cachedUniqueName index="2157" name="[CustomerDemographic].[customer_id].&amp;[2214]"/>
            <x15:cachedUniqueName index="2158" name="[CustomerDemographic].[customer_id].&amp;[2215]"/>
            <x15:cachedUniqueName index="2159" name="[CustomerDemographic].[customer_id].&amp;[2216]"/>
            <x15:cachedUniqueName index="2160" name="[CustomerDemographic].[customer_id].&amp;[2217]"/>
            <x15:cachedUniqueName index="2161" name="[CustomerDemographic].[customer_id].&amp;[2218]"/>
            <x15:cachedUniqueName index="2162" name="[CustomerDemographic].[customer_id].&amp;[2219]"/>
            <x15:cachedUniqueName index="2163" name="[CustomerDemographic].[customer_id].&amp;[2220]"/>
            <x15:cachedUniqueName index="2164" name="[CustomerDemographic].[customer_id].&amp;[2221]"/>
            <x15:cachedUniqueName index="2165" name="[CustomerDemographic].[customer_id].&amp;[2222]"/>
            <x15:cachedUniqueName index="2166" name="[CustomerDemographic].[customer_id].&amp;[2223]"/>
            <x15:cachedUniqueName index="2167" name="[CustomerDemographic].[customer_id].&amp;[2224]"/>
            <x15:cachedUniqueName index="2168" name="[CustomerDemographic].[customer_id].&amp;[2225]"/>
            <x15:cachedUniqueName index="2169" name="[CustomerDemographic].[customer_id].&amp;[2226]"/>
            <x15:cachedUniqueName index="2170" name="[CustomerDemographic].[customer_id].&amp;[2227]"/>
            <x15:cachedUniqueName index="2171" name="[CustomerDemographic].[customer_id].&amp;[2228]"/>
            <x15:cachedUniqueName index="2172" name="[CustomerDemographic].[customer_id].&amp;[2229]"/>
            <x15:cachedUniqueName index="2173" name="[CustomerDemographic].[customer_id].&amp;[2230]"/>
            <x15:cachedUniqueName index="2174" name="[CustomerDemographic].[customer_id].&amp;[2231]"/>
            <x15:cachedUniqueName index="2175" name="[CustomerDemographic].[customer_id].&amp;[2232]"/>
            <x15:cachedUniqueName index="2176" name="[CustomerDemographic].[customer_id].&amp;[2233]"/>
            <x15:cachedUniqueName index="2177" name="[CustomerDemographic].[customer_id].&amp;[2234]"/>
            <x15:cachedUniqueName index="2178" name="[CustomerDemographic].[customer_id].&amp;[2235]"/>
            <x15:cachedUniqueName index="2179" name="[CustomerDemographic].[customer_id].&amp;[2236]"/>
            <x15:cachedUniqueName index="2180" name="[CustomerDemographic].[customer_id].&amp;[2237]"/>
            <x15:cachedUniqueName index="2181" name="[CustomerDemographic].[customer_id].&amp;[2238]"/>
            <x15:cachedUniqueName index="2182" name="[CustomerDemographic].[customer_id].&amp;[2239]"/>
            <x15:cachedUniqueName index="2183" name="[CustomerDemographic].[customer_id].&amp;[2240]"/>
            <x15:cachedUniqueName index="2184" name="[CustomerDemographic].[customer_id].&amp;[2241]"/>
            <x15:cachedUniqueName index="2185" name="[CustomerDemographic].[customer_id].&amp;[2242]"/>
            <x15:cachedUniqueName index="2186" name="[CustomerDemographic].[customer_id].&amp;[2243]"/>
            <x15:cachedUniqueName index="2187" name="[CustomerDemographic].[customer_id].&amp;[2244]"/>
            <x15:cachedUniqueName index="2188" name="[CustomerDemographic].[customer_id].&amp;[2245]"/>
            <x15:cachedUniqueName index="2189" name="[CustomerDemographic].[customer_id].&amp;[2246]"/>
            <x15:cachedUniqueName index="2190" name="[CustomerDemographic].[customer_id].&amp;[2247]"/>
            <x15:cachedUniqueName index="2191" name="[CustomerDemographic].[customer_id].&amp;[2248]"/>
            <x15:cachedUniqueName index="2192" name="[CustomerDemographic].[customer_id].&amp;[2249]"/>
            <x15:cachedUniqueName index="2193" name="[CustomerDemographic].[customer_id].&amp;[2250]"/>
            <x15:cachedUniqueName index="2194" name="[CustomerDemographic].[customer_id].&amp;[2251]"/>
            <x15:cachedUniqueName index="2195" name="[CustomerDemographic].[customer_id].&amp;[2253]"/>
            <x15:cachedUniqueName index="2196" name="[CustomerDemographic].[customer_id].&amp;[2254]"/>
            <x15:cachedUniqueName index="2197" name="[CustomerDemographic].[customer_id].&amp;[2255]"/>
            <x15:cachedUniqueName index="2198" name="[CustomerDemographic].[customer_id].&amp;[2256]"/>
            <x15:cachedUniqueName index="2199" name="[CustomerDemographic].[customer_id].&amp;[2257]"/>
            <x15:cachedUniqueName index="2200" name="[CustomerDemographic].[customer_id].&amp;[2258]"/>
            <x15:cachedUniqueName index="2201" name="[CustomerDemographic].[customer_id].&amp;[2259]"/>
            <x15:cachedUniqueName index="2202" name="[CustomerDemographic].[customer_id].&amp;[2260]"/>
            <x15:cachedUniqueName index="2203" name="[CustomerDemographic].[customer_id].&amp;[2261]"/>
            <x15:cachedUniqueName index="2204" name="[CustomerDemographic].[customer_id].&amp;[2262]"/>
            <x15:cachedUniqueName index="2205" name="[CustomerDemographic].[customer_id].&amp;[2263]"/>
            <x15:cachedUniqueName index="2206" name="[CustomerDemographic].[customer_id].&amp;[2264]"/>
            <x15:cachedUniqueName index="2207" name="[CustomerDemographic].[customer_id].&amp;[2265]"/>
            <x15:cachedUniqueName index="2208" name="[CustomerDemographic].[customer_id].&amp;[2266]"/>
            <x15:cachedUniqueName index="2209" name="[CustomerDemographic].[customer_id].&amp;[2267]"/>
            <x15:cachedUniqueName index="2210" name="[CustomerDemographic].[customer_id].&amp;[2268]"/>
            <x15:cachedUniqueName index="2211" name="[CustomerDemographic].[customer_id].&amp;[2269]"/>
            <x15:cachedUniqueName index="2212" name="[CustomerDemographic].[customer_id].&amp;[2270]"/>
            <x15:cachedUniqueName index="2213" name="[CustomerDemographic].[customer_id].&amp;[2271]"/>
            <x15:cachedUniqueName index="2214" name="[CustomerDemographic].[customer_id].&amp;[2272]"/>
            <x15:cachedUniqueName index="2215" name="[CustomerDemographic].[customer_id].&amp;[2273]"/>
            <x15:cachedUniqueName index="2216" name="[CustomerDemographic].[customer_id].&amp;[2274]"/>
            <x15:cachedUniqueName index="2217" name="[CustomerDemographic].[customer_id].&amp;[2275]"/>
            <x15:cachedUniqueName index="2218" name="[CustomerDemographic].[customer_id].&amp;[2276]"/>
            <x15:cachedUniqueName index="2219" name="[CustomerDemographic].[customer_id].&amp;[2277]"/>
            <x15:cachedUniqueName index="2220" name="[CustomerDemographic].[customer_id].&amp;[2278]"/>
            <x15:cachedUniqueName index="2221" name="[CustomerDemographic].[customer_id].&amp;[2279]"/>
            <x15:cachedUniqueName index="2222" name="[CustomerDemographic].[customer_id].&amp;[2280]"/>
            <x15:cachedUniqueName index="2223" name="[CustomerDemographic].[customer_id].&amp;[2281]"/>
            <x15:cachedUniqueName index="2224" name="[CustomerDemographic].[customer_id].&amp;[2282]"/>
            <x15:cachedUniqueName index="2225" name="[CustomerDemographic].[customer_id].&amp;[2283]"/>
            <x15:cachedUniqueName index="2226" name="[CustomerDemographic].[customer_id].&amp;[2284]"/>
            <x15:cachedUniqueName index="2227" name="[CustomerDemographic].[customer_id].&amp;[2285]"/>
            <x15:cachedUniqueName index="2228" name="[CustomerDemographic].[customer_id].&amp;[2286]"/>
            <x15:cachedUniqueName index="2229" name="[CustomerDemographic].[customer_id].&amp;[2287]"/>
            <x15:cachedUniqueName index="2230" name="[CustomerDemographic].[customer_id].&amp;[2288]"/>
            <x15:cachedUniqueName index="2231" name="[CustomerDemographic].[customer_id].&amp;[2289]"/>
            <x15:cachedUniqueName index="2232" name="[CustomerDemographic].[customer_id].&amp;[2290]"/>
            <x15:cachedUniqueName index="2233" name="[CustomerDemographic].[customer_id].&amp;[2291]"/>
            <x15:cachedUniqueName index="2234" name="[CustomerDemographic].[customer_id].&amp;[2292]"/>
            <x15:cachedUniqueName index="2235" name="[CustomerDemographic].[customer_id].&amp;[2293]"/>
            <x15:cachedUniqueName index="2236" name="[CustomerDemographic].[customer_id].&amp;[2294]"/>
            <x15:cachedUniqueName index="2237" name="[CustomerDemographic].[customer_id].&amp;[2296]"/>
            <x15:cachedUniqueName index="2238" name="[CustomerDemographic].[customer_id].&amp;[2297]"/>
            <x15:cachedUniqueName index="2239" name="[CustomerDemographic].[customer_id].&amp;[2298]"/>
            <x15:cachedUniqueName index="2240" name="[CustomerDemographic].[customer_id].&amp;[2299]"/>
            <x15:cachedUniqueName index="2241" name="[CustomerDemographic].[customer_id].&amp;[2300]"/>
            <x15:cachedUniqueName index="2242" name="[CustomerDemographic].[customer_id].&amp;[2301]"/>
            <x15:cachedUniqueName index="2243" name="[CustomerDemographic].[customer_id].&amp;[2302]"/>
            <x15:cachedUniqueName index="2244" name="[CustomerDemographic].[customer_id].&amp;[2303]"/>
            <x15:cachedUniqueName index="2245" name="[CustomerDemographic].[customer_id].&amp;[2304]"/>
            <x15:cachedUniqueName index="2246" name="[CustomerDemographic].[customer_id].&amp;[2305]"/>
            <x15:cachedUniqueName index="2247" name="[CustomerDemographic].[customer_id].&amp;[2306]"/>
            <x15:cachedUniqueName index="2248" name="[CustomerDemographic].[customer_id].&amp;[2307]"/>
            <x15:cachedUniqueName index="2249" name="[CustomerDemographic].[customer_id].&amp;[2308]"/>
            <x15:cachedUniqueName index="2250" name="[CustomerDemographic].[customer_id].&amp;[2309]"/>
            <x15:cachedUniqueName index="2251" name="[CustomerDemographic].[customer_id].&amp;[2310]"/>
            <x15:cachedUniqueName index="2252" name="[CustomerDemographic].[customer_id].&amp;[2311]"/>
            <x15:cachedUniqueName index="2253" name="[CustomerDemographic].[customer_id].&amp;[2312]"/>
            <x15:cachedUniqueName index="2254" name="[CustomerDemographic].[customer_id].&amp;[2313]"/>
            <x15:cachedUniqueName index="2255" name="[CustomerDemographic].[customer_id].&amp;[2314]"/>
            <x15:cachedUniqueName index="2256" name="[CustomerDemographic].[customer_id].&amp;[2315]"/>
            <x15:cachedUniqueName index="2257" name="[CustomerDemographic].[customer_id].&amp;[2316]"/>
            <x15:cachedUniqueName index="2258" name="[CustomerDemographic].[customer_id].&amp;[2317]"/>
            <x15:cachedUniqueName index="2259" name="[CustomerDemographic].[customer_id].&amp;[2318]"/>
            <x15:cachedUniqueName index="2260" name="[CustomerDemographic].[customer_id].&amp;[2319]"/>
            <x15:cachedUniqueName index="2261" name="[CustomerDemographic].[customer_id].&amp;[2320]"/>
            <x15:cachedUniqueName index="2262" name="[CustomerDemographic].[customer_id].&amp;[2321]"/>
            <x15:cachedUniqueName index="2263" name="[CustomerDemographic].[customer_id].&amp;[2322]"/>
            <x15:cachedUniqueName index="2264" name="[CustomerDemographic].[customer_id].&amp;[2323]"/>
            <x15:cachedUniqueName index="2265" name="[CustomerDemographic].[customer_id].&amp;[2324]"/>
            <x15:cachedUniqueName index="2266" name="[CustomerDemographic].[customer_id].&amp;[2325]"/>
            <x15:cachedUniqueName index="2267" name="[CustomerDemographic].[customer_id].&amp;[2326]"/>
            <x15:cachedUniqueName index="2268" name="[CustomerDemographic].[customer_id].&amp;[2327]"/>
            <x15:cachedUniqueName index="2269" name="[CustomerDemographic].[customer_id].&amp;[2328]"/>
            <x15:cachedUniqueName index="2270" name="[CustomerDemographic].[customer_id].&amp;[2329]"/>
            <x15:cachedUniqueName index="2271" name="[CustomerDemographic].[customer_id].&amp;[2330]"/>
            <x15:cachedUniqueName index="2272" name="[CustomerDemographic].[customer_id].&amp;[2331]"/>
            <x15:cachedUniqueName index="2273" name="[CustomerDemographic].[customer_id].&amp;[2332]"/>
            <x15:cachedUniqueName index="2274" name="[CustomerDemographic].[customer_id].&amp;[2333]"/>
            <x15:cachedUniqueName index="2275" name="[CustomerDemographic].[customer_id].&amp;[2334]"/>
            <x15:cachedUniqueName index="2276" name="[CustomerDemographic].[customer_id].&amp;[2336]"/>
            <x15:cachedUniqueName index="2277" name="[CustomerDemographic].[customer_id].&amp;[2337]"/>
            <x15:cachedUniqueName index="2278" name="[CustomerDemographic].[customer_id].&amp;[2338]"/>
            <x15:cachedUniqueName index="2279" name="[CustomerDemographic].[customer_id].&amp;[2339]"/>
            <x15:cachedUniqueName index="2280" name="[CustomerDemographic].[customer_id].&amp;[2340]"/>
            <x15:cachedUniqueName index="2281" name="[CustomerDemographic].[customer_id].&amp;[2342]"/>
            <x15:cachedUniqueName index="2282" name="[CustomerDemographic].[customer_id].&amp;[2343]"/>
            <x15:cachedUniqueName index="2283" name="[CustomerDemographic].[customer_id].&amp;[2344]"/>
            <x15:cachedUniqueName index="2284" name="[CustomerDemographic].[customer_id].&amp;[2345]"/>
            <x15:cachedUniqueName index="2285" name="[CustomerDemographic].[customer_id].&amp;[2346]"/>
            <x15:cachedUniqueName index="2286" name="[CustomerDemographic].[customer_id].&amp;[2347]"/>
            <x15:cachedUniqueName index="2287" name="[CustomerDemographic].[customer_id].&amp;[2348]"/>
            <x15:cachedUniqueName index="2288" name="[CustomerDemographic].[customer_id].&amp;[2349]"/>
            <x15:cachedUniqueName index="2289" name="[CustomerDemographic].[customer_id].&amp;[2350]"/>
            <x15:cachedUniqueName index="2290" name="[CustomerDemographic].[customer_id].&amp;[2351]"/>
            <x15:cachedUniqueName index="2291" name="[CustomerDemographic].[customer_id].&amp;[2352]"/>
            <x15:cachedUniqueName index="2292" name="[CustomerDemographic].[customer_id].&amp;[2353]"/>
            <x15:cachedUniqueName index="2293" name="[CustomerDemographic].[customer_id].&amp;[2354]"/>
            <x15:cachedUniqueName index="2294" name="[CustomerDemographic].[customer_id].&amp;[2355]"/>
            <x15:cachedUniqueName index="2295" name="[CustomerDemographic].[customer_id].&amp;[2356]"/>
            <x15:cachedUniqueName index="2296" name="[CustomerDemographic].[customer_id].&amp;[2357]"/>
            <x15:cachedUniqueName index="2297" name="[CustomerDemographic].[customer_id].&amp;[2358]"/>
            <x15:cachedUniqueName index="2298" name="[CustomerDemographic].[customer_id].&amp;[2359]"/>
            <x15:cachedUniqueName index="2299" name="[CustomerDemographic].[customer_id].&amp;[2360]"/>
            <x15:cachedUniqueName index="2300" name="[CustomerDemographic].[customer_id].&amp;[2361]"/>
            <x15:cachedUniqueName index="2301" name="[CustomerDemographic].[customer_id].&amp;[2362]"/>
            <x15:cachedUniqueName index="2302" name="[CustomerDemographic].[customer_id].&amp;[2363]"/>
            <x15:cachedUniqueName index="2303" name="[CustomerDemographic].[customer_id].&amp;[2364]"/>
            <x15:cachedUniqueName index="2304" name="[CustomerDemographic].[customer_id].&amp;[2365]"/>
            <x15:cachedUniqueName index="2305" name="[CustomerDemographic].[customer_id].&amp;[2366]"/>
            <x15:cachedUniqueName index="2306" name="[CustomerDemographic].[customer_id].&amp;[2367]"/>
            <x15:cachedUniqueName index="2307" name="[CustomerDemographic].[customer_id].&amp;[2368]"/>
            <x15:cachedUniqueName index="2308" name="[CustomerDemographic].[customer_id].&amp;[2369]"/>
            <x15:cachedUniqueName index="2309" name="[CustomerDemographic].[customer_id].&amp;[2370]"/>
            <x15:cachedUniqueName index="2310" name="[CustomerDemographic].[customer_id].&amp;[2371]"/>
            <x15:cachedUniqueName index="2311" name="[CustomerDemographic].[customer_id].&amp;[2372]"/>
            <x15:cachedUniqueName index="2312" name="[CustomerDemographic].[customer_id].&amp;[2373]"/>
            <x15:cachedUniqueName index="2313" name="[CustomerDemographic].[customer_id].&amp;[2374]"/>
            <x15:cachedUniqueName index="2314" name="[CustomerDemographic].[customer_id].&amp;[2375]"/>
            <x15:cachedUniqueName index="2315" name="[CustomerDemographic].[customer_id].&amp;[2376]"/>
            <x15:cachedUniqueName index="2316" name="[CustomerDemographic].[customer_id].&amp;[2377]"/>
            <x15:cachedUniqueName index="2317" name="[CustomerDemographic].[customer_id].&amp;[2378]"/>
            <x15:cachedUniqueName index="2318" name="[CustomerDemographic].[customer_id].&amp;[2379]"/>
            <x15:cachedUniqueName index="2319" name="[CustomerDemographic].[customer_id].&amp;[2380]"/>
            <x15:cachedUniqueName index="2320" name="[CustomerDemographic].[customer_id].&amp;[2381]"/>
            <x15:cachedUniqueName index="2321" name="[CustomerDemographic].[customer_id].&amp;[2382]"/>
            <x15:cachedUniqueName index="2322" name="[CustomerDemographic].[customer_id].&amp;[2383]"/>
            <x15:cachedUniqueName index="2323" name="[CustomerDemographic].[customer_id].&amp;[2384]"/>
            <x15:cachedUniqueName index="2324" name="[CustomerDemographic].[customer_id].&amp;[2385]"/>
            <x15:cachedUniqueName index="2325" name="[CustomerDemographic].[customer_id].&amp;[2386]"/>
            <x15:cachedUniqueName index="2326" name="[CustomerDemographic].[customer_id].&amp;[2387]"/>
            <x15:cachedUniqueName index="2327" name="[CustomerDemographic].[customer_id].&amp;[2388]"/>
            <x15:cachedUniqueName index="2328" name="[CustomerDemographic].[customer_id].&amp;[2389]"/>
            <x15:cachedUniqueName index="2329" name="[CustomerDemographic].[customer_id].&amp;[2390]"/>
            <x15:cachedUniqueName index="2330" name="[CustomerDemographic].[customer_id].&amp;[2391]"/>
            <x15:cachedUniqueName index="2331" name="[CustomerDemographic].[customer_id].&amp;[2392]"/>
            <x15:cachedUniqueName index="2332" name="[CustomerDemographic].[customer_id].&amp;[2393]"/>
            <x15:cachedUniqueName index="2333" name="[CustomerDemographic].[customer_id].&amp;[2394]"/>
            <x15:cachedUniqueName index="2334" name="[CustomerDemographic].[customer_id].&amp;[2395]"/>
            <x15:cachedUniqueName index="2335" name="[CustomerDemographic].[customer_id].&amp;[2396]"/>
            <x15:cachedUniqueName index="2336" name="[CustomerDemographic].[customer_id].&amp;[2397]"/>
            <x15:cachedUniqueName index="2337" name="[CustomerDemographic].[customer_id].&amp;[2398]"/>
            <x15:cachedUniqueName index="2338" name="[CustomerDemographic].[customer_id].&amp;[2399]"/>
            <x15:cachedUniqueName index="2339" name="[CustomerDemographic].[customer_id].&amp;[2400]"/>
            <x15:cachedUniqueName index="2340" name="[CustomerDemographic].[customer_id].&amp;[2401]"/>
            <x15:cachedUniqueName index="2341" name="[CustomerDemographic].[customer_id].&amp;[2402]"/>
            <x15:cachedUniqueName index="2342" name="[CustomerDemographic].[customer_id].&amp;[2403]"/>
            <x15:cachedUniqueName index="2343" name="[CustomerDemographic].[customer_id].&amp;[2404]"/>
            <x15:cachedUniqueName index="2344" name="[CustomerDemographic].[customer_id].&amp;[2405]"/>
            <x15:cachedUniqueName index="2345" name="[CustomerDemographic].[customer_id].&amp;[2406]"/>
            <x15:cachedUniqueName index="2346" name="[CustomerDemographic].[customer_id].&amp;[2407]"/>
            <x15:cachedUniqueName index="2347" name="[CustomerDemographic].[customer_id].&amp;[2408]"/>
            <x15:cachedUniqueName index="2348" name="[CustomerDemographic].[customer_id].&amp;[2409]"/>
            <x15:cachedUniqueName index="2349" name="[CustomerDemographic].[customer_id].&amp;[2410]"/>
            <x15:cachedUniqueName index="2350" name="[CustomerDemographic].[customer_id].&amp;[2411]"/>
            <x15:cachedUniqueName index="2351" name="[CustomerDemographic].[customer_id].&amp;[2412]"/>
            <x15:cachedUniqueName index="2352" name="[CustomerDemographic].[customer_id].&amp;[2415]"/>
            <x15:cachedUniqueName index="2353" name="[CustomerDemographic].[customer_id].&amp;[2416]"/>
            <x15:cachedUniqueName index="2354" name="[CustomerDemographic].[customer_id].&amp;[2417]"/>
            <x15:cachedUniqueName index="2355" name="[CustomerDemographic].[customer_id].&amp;[2418]"/>
            <x15:cachedUniqueName index="2356" name="[CustomerDemographic].[customer_id].&amp;[2419]"/>
            <x15:cachedUniqueName index="2357" name="[CustomerDemographic].[customer_id].&amp;[2420]"/>
            <x15:cachedUniqueName index="2358" name="[CustomerDemographic].[customer_id].&amp;[2421]"/>
            <x15:cachedUniqueName index="2359" name="[CustomerDemographic].[customer_id].&amp;[2422]"/>
            <x15:cachedUniqueName index="2360" name="[CustomerDemographic].[customer_id].&amp;[2423]"/>
            <x15:cachedUniqueName index="2361" name="[CustomerDemographic].[customer_id].&amp;[2424]"/>
            <x15:cachedUniqueName index="2362" name="[CustomerDemographic].[customer_id].&amp;[2425]"/>
            <x15:cachedUniqueName index="2363" name="[CustomerDemographic].[customer_id].&amp;[2427]"/>
            <x15:cachedUniqueName index="2364" name="[CustomerDemographic].[customer_id].&amp;[2428]"/>
            <x15:cachedUniqueName index="2365" name="[CustomerDemographic].[customer_id].&amp;[2429]"/>
            <x15:cachedUniqueName index="2366" name="[CustomerDemographic].[customer_id].&amp;[2430]"/>
            <x15:cachedUniqueName index="2367" name="[CustomerDemographic].[customer_id].&amp;[2431]"/>
            <x15:cachedUniqueName index="2368" name="[CustomerDemographic].[customer_id].&amp;[2432]"/>
            <x15:cachedUniqueName index="2369" name="[CustomerDemographic].[customer_id].&amp;[2433]"/>
            <x15:cachedUniqueName index="2370" name="[CustomerDemographic].[customer_id].&amp;[2434]"/>
            <x15:cachedUniqueName index="2371" name="[CustomerDemographic].[customer_id].&amp;[2435]"/>
            <x15:cachedUniqueName index="2372" name="[CustomerDemographic].[customer_id].&amp;[2436]"/>
            <x15:cachedUniqueName index="2373" name="[CustomerDemographic].[customer_id].&amp;[2437]"/>
            <x15:cachedUniqueName index="2374" name="[CustomerDemographic].[customer_id].&amp;[2438]"/>
            <x15:cachedUniqueName index="2375" name="[CustomerDemographic].[customer_id].&amp;[2439]"/>
            <x15:cachedUniqueName index="2376" name="[CustomerDemographic].[customer_id].&amp;[2440]"/>
            <x15:cachedUniqueName index="2377" name="[CustomerDemographic].[customer_id].&amp;[2441]"/>
            <x15:cachedUniqueName index="2378" name="[CustomerDemographic].[customer_id].&amp;[2442]"/>
            <x15:cachedUniqueName index="2379" name="[CustomerDemographic].[customer_id].&amp;[2443]"/>
            <x15:cachedUniqueName index="2380" name="[CustomerDemographic].[customer_id].&amp;[2444]"/>
            <x15:cachedUniqueName index="2381" name="[CustomerDemographic].[customer_id].&amp;[2445]"/>
            <x15:cachedUniqueName index="2382" name="[CustomerDemographic].[customer_id].&amp;[2446]"/>
            <x15:cachedUniqueName index="2383" name="[CustomerDemographic].[customer_id].&amp;[2447]"/>
            <x15:cachedUniqueName index="2384" name="[CustomerDemographic].[customer_id].&amp;[2448]"/>
            <x15:cachedUniqueName index="2385" name="[CustomerDemographic].[customer_id].&amp;[2449]"/>
            <x15:cachedUniqueName index="2386" name="[CustomerDemographic].[customer_id].&amp;[2450]"/>
            <x15:cachedUniqueName index="2387" name="[CustomerDemographic].[customer_id].&amp;[2451]"/>
            <x15:cachedUniqueName index="2388" name="[CustomerDemographic].[customer_id].&amp;[2452]"/>
            <x15:cachedUniqueName index="2389" name="[CustomerDemographic].[customer_id].&amp;[2453]"/>
            <x15:cachedUniqueName index="2390" name="[CustomerDemographic].[customer_id].&amp;[2454]"/>
            <x15:cachedUniqueName index="2391" name="[CustomerDemographic].[customer_id].&amp;[2455]"/>
            <x15:cachedUniqueName index="2392" name="[CustomerDemographic].[customer_id].&amp;[2456]"/>
            <x15:cachedUniqueName index="2393" name="[CustomerDemographic].[customer_id].&amp;[2457]"/>
            <x15:cachedUniqueName index="2394" name="[CustomerDemographic].[customer_id].&amp;[2458]"/>
            <x15:cachedUniqueName index="2395" name="[CustomerDemographic].[customer_id].&amp;[2459]"/>
            <x15:cachedUniqueName index="2396" name="[CustomerDemographic].[customer_id].&amp;[2460]"/>
            <x15:cachedUniqueName index="2397" name="[CustomerDemographic].[customer_id].&amp;[2461]"/>
            <x15:cachedUniqueName index="2398" name="[CustomerDemographic].[customer_id].&amp;[2462]"/>
            <x15:cachedUniqueName index="2399" name="[CustomerDemographic].[customer_id].&amp;[2463]"/>
            <x15:cachedUniqueName index="2400" name="[CustomerDemographic].[customer_id].&amp;[2464]"/>
            <x15:cachedUniqueName index="2401" name="[CustomerDemographic].[customer_id].&amp;[2465]"/>
            <x15:cachedUniqueName index="2402" name="[CustomerDemographic].[customer_id].&amp;[2466]"/>
            <x15:cachedUniqueName index="2403" name="[CustomerDemographic].[customer_id].&amp;[2467]"/>
            <x15:cachedUniqueName index="2404" name="[CustomerDemographic].[customer_id].&amp;[2468]"/>
            <x15:cachedUniqueName index="2405" name="[CustomerDemographic].[customer_id].&amp;[2470]"/>
            <x15:cachedUniqueName index="2406" name="[CustomerDemographic].[customer_id].&amp;[2471]"/>
            <x15:cachedUniqueName index="2407" name="[CustomerDemographic].[customer_id].&amp;[2472]"/>
            <x15:cachedUniqueName index="2408" name="[CustomerDemographic].[customer_id].&amp;[2473]"/>
            <x15:cachedUniqueName index="2409" name="[CustomerDemographic].[customer_id].&amp;[2474]"/>
            <x15:cachedUniqueName index="2410" name="[CustomerDemographic].[customer_id].&amp;[2475]"/>
            <x15:cachedUniqueName index="2411" name="[CustomerDemographic].[customer_id].&amp;[2476]"/>
            <x15:cachedUniqueName index="2412" name="[CustomerDemographic].[customer_id].&amp;[2477]"/>
            <x15:cachedUniqueName index="2413" name="[CustomerDemographic].[customer_id].&amp;[2478]"/>
            <x15:cachedUniqueName index="2414" name="[CustomerDemographic].[customer_id].&amp;[2479]"/>
            <x15:cachedUniqueName index="2415" name="[CustomerDemographic].[customer_id].&amp;[2480]"/>
            <x15:cachedUniqueName index="2416" name="[CustomerDemographic].[customer_id].&amp;[2481]"/>
            <x15:cachedUniqueName index="2417" name="[CustomerDemographic].[customer_id].&amp;[2482]"/>
            <x15:cachedUniqueName index="2418" name="[CustomerDemographic].[customer_id].&amp;[2483]"/>
            <x15:cachedUniqueName index="2419" name="[CustomerDemographic].[customer_id].&amp;[2484]"/>
            <x15:cachedUniqueName index="2420" name="[CustomerDemographic].[customer_id].&amp;[2485]"/>
            <x15:cachedUniqueName index="2421" name="[CustomerDemographic].[customer_id].&amp;[2486]"/>
            <x15:cachedUniqueName index="2422" name="[CustomerDemographic].[customer_id].&amp;[2487]"/>
            <x15:cachedUniqueName index="2423" name="[CustomerDemographic].[customer_id].&amp;[2488]"/>
            <x15:cachedUniqueName index="2424" name="[CustomerDemographic].[customer_id].&amp;[2489]"/>
            <x15:cachedUniqueName index="2425" name="[CustomerDemographic].[customer_id].&amp;[2490]"/>
            <x15:cachedUniqueName index="2426" name="[CustomerDemographic].[customer_id].&amp;[2491]"/>
            <x15:cachedUniqueName index="2427" name="[CustomerDemographic].[customer_id].&amp;[2492]"/>
            <x15:cachedUniqueName index="2428" name="[CustomerDemographic].[customer_id].&amp;[2493]"/>
            <x15:cachedUniqueName index="2429" name="[CustomerDemographic].[customer_id].&amp;[2494]"/>
            <x15:cachedUniqueName index="2430" name="[CustomerDemographic].[customer_id].&amp;[2495]"/>
            <x15:cachedUniqueName index="2431" name="[CustomerDemographic].[customer_id].&amp;[2496]"/>
            <x15:cachedUniqueName index="2432" name="[CustomerDemographic].[customer_id].&amp;[2497]"/>
            <x15:cachedUniqueName index="2433" name="[CustomerDemographic].[customer_id].&amp;[2498]"/>
            <x15:cachedUniqueName index="2434" name="[CustomerDemographic].[customer_id].&amp;[2499]"/>
            <x15:cachedUniqueName index="2435" name="[CustomerDemographic].[customer_id].&amp;[2500]"/>
            <x15:cachedUniqueName index="2436" name="[CustomerDemographic].[customer_id].&amp;[2501]"/>
            <x15:cachedUniqueName index="2437" name="[CustomerDemographic].[customer_id].&amp;[2502]"/>
            <x15:cachedUniqueName index="2438" name="[CustomerDemographic].[customer_id].&amp;[2503]"/>
            <x15:cachedUniqueName index="2439" name="[CustomerDemographic].[customer_id].&amp;[2504]"/>
            <x15:cachedUniqueName index="2440" name="[CustomerDemographic].[customer_id].&amp;[2505]"/>
            <x15:cachedUniqueName index="2441" name="[CustomerDemographic].[customer_id].&amp;[2506]"/>
            <x15:cachedUniqueName index="2442" name="[CustomerDemographic].[customer_id].&amp;[2507]"/>
            <x15:cachedUniqueName index="2443" name="[CustomerDemographic].[customer_id].&amp;[2508]"/>
            <x15:cachedUniqueName index="2444" name="[CustomerDemographic].[customer_id].&amp;[2509]"/>
            <x15:cachedUniqueName index="2445" name="[CustomerDemographic].[customer_id].&amp;[2510]"/>
            <x15:cachedUniqueName index="2446" name="[CustomerDemographic].[customer_id].&amp;[2511]"/>
            <x15:cachedUniqueName index="2447" name="[CustomerDemographic].[customer_id].&amp;[2512]"/>
            <x15:cachedUniqueName index="2448" name="[CustomerDemographic].[customer_id].&amp;[2513]"/>
            <x15:cachedUniqueName index="2449" name="[CustomerDemographic].[customer_id].&amp;[2514]"/>
            <x15:cachedUniqueName index="2450" name="[CustomerDemographic].[customer_id].&amp;[2515]"/>
            <x15:cachedUniqueName index="2451" name="[CustomerDemographic].[customer_id].&amp;[2516]"/>
            <x15:cachedUniqueName index="2452" name="[CustomerDemographic].[customer_id].&amp;[2517]"/>
            <x15:cachedUniqueName index="2453" name="[CustomerDemographic].[customer_id].&amp;[2518]"/>
            <x15:cachedUniqueName index="2454" name="[CustomerDemographic].[customer_id].&amp;[2519]"/>
            <x15:cachedUniqueName index="2455" name="[CustomerDemographic].[customer_id].&amp;[2520]"/>
            <x15:cachedUniqueName index="2456" name="[CustomerDemographic].[customer_id].&amp;[2521]"/>
            <x15:cachedUniqueName index="2457" name="[CustomerDemographic].[customer_id].&amp;[2522]"/>
            <x15:cachedUniqueName index="2458" name="[CustomerDemographic].[customer_id].&amp;[2523]"/>
            <x15:cachedUniqueName index="2459" name="[CustomerDemographic].[customer_id].&amp;[2524]"/>
            <x15:cachedUniqueName index="2460" name="[CustomerDemographic].[customer_id].&amp;[2525]"/>
            <x15:cachedUniqueName index="2461" name="[CustomerDemographic].[customer_id].&amp;[2526]"/>
            <x15:cachedUniqueName index="2462" name="[CustomerDemographic].[customer_id].&amp;[2527]"/>
            <x15:cachedUniqueName index="2463" name="[CustomerDemographic].[customer_id].&amp;[2528]"/>
            <x15:cachedUniqueName index="2464" name="[CustomerDemographic].[customer_id].&amp;[2529]"/>
            <x15:cachedUniqueName index="2465" name="[CustomerDemographic].[customer_id].&amp;[2530]"/>
            <x15:cachedUniqueName index="2466" name="[CustomerDemographic].[customer_id].&amp;[2531]"/>
            <x15:cachedUniqueName index="2467" name="[CustomerDemographic].[customer_id].&amp;[2532]"/>
            <x15:cachedUniqueName index="2468" name="[CustomerDemographic].[customer_id].&amp;[2533]"/>
            <x15:cachedUniqueName index="2469" name="[CustomerDemographic].[customer_id].&amp;[2534]"/>
            <x15:cachedUniqueName index="2470" name="[CustomerDemographic].[customer_id].&amp;[2535]"/>
            <x15:cachedUniqueName index="2471" name="[CustomerDemographic].[customer_id].&amp;[2536]"/>
            <x15:cachedUniqueName index="2472" name="[CustomerDemographic].[customer_id].&amp;[2537]"/>
            <x15:cachedUniqueName index="2473" name="[CustomerDemographic].[customer_id].&amp;[2538]"/>
            <x15:cachedUniqueName index="2474" name="[CustomerDemographic].[customer_id].&amp;[2539]"/>
            <x15:cachedUniqueName index="2475" name="[CustomerDemographic].[customer_id].&amp;[2541]"/>
            <x15:cachedUniqueName index="2476" name="[CustomerDemographic].[customer_id].&amp;[2542]"/>
            <x15:cachedUniqueName index="2477" name="[CustomerDemographic].[customer_id].&amp;[2543]"/>
            <x15:cachedUniqueName index="2478" name="[CustomerDemographic].[customer_id].&amp;[2544]"/>
            <x15:cachedUniqueName index="2479" name="[CustomerDemographic].[customer_id].&amp;[2545]"/>
            <x15:cachedUniqueName index="2480" name="[CustomerDemographic].[customer_id].&amp;[2546]"/>
            <x15:cachedUniqueName index="2481" name="[CustomerDemographic].[customer_id].&amp;[2547]"/>
            <x15:cachedUniqueName index="2482" name="[CustomerDemographic].[customer_id].&amp;[2548]"/>
            <x15:cachedUniqueName index="2483" name="[CustomerDemographic].[customer_id].&amp;[2549]"/>
            <x15:cachedUniqueName index="2484" name="[CustomerDemographic].[customer_id].&amp;[2550]"/>
            <x15:cachedUniqueName index="2485" name="[CustomerDemographic].[customer_id].&amp;[2551]"/>
            <x15:cachedUniqueName index="2486" name="[CustomerDemographic].[customer_id].&amp;[2552]"/>
            <x15:cachedUniqueName index="2487" name="[CustomerDemographic].[customer_id].&amp;[2553]"/>
            <x15:cachedUniqueName index="2488" name="[CustomerDemographic].[customer_id].&amp;[2554]"/>
            <x15:cachedUniqueName index="2489" name="[CustomerDemographic].[customer_id].&amp;[2555]"/>
            <x15:cachedUniqueName index="2490" name="[CustomerDemographic].[customer_id].&amp;[2556]"/>
            <x15:cachedUniqueName index="2491" name="[CustomerDemographic].[customer_id].&amp;[2557]"/>
            <x15:cachedUniqueName index="2492" name="[CustomerDemographic].[customer_id].&amp;[2558]"/>
            <x15:cachedUniqueName index="2493" name="[CustomerDemographic].[customer_id].&amp;[2559]"/>
            <x15:cachedUniqueName index="2494" name="[CustomerDemographic].[customer_id].&amp;[2560]"/>
            <x15:cachedUniqueName index="2495" name="[CustomerDemographic].[customer_id].&amp;[2561]"/>
            <x15:cachedUniqueName index="2496" name="[CustomerDemographic].[customer_id].&amp;[2562]"/>
            <x15:cachedUniqueName index="2497" name="[CustomerDemographic].[customer_id].&amp;[2563]"/>
            <x15:cachedUniqueName index="2498" name="[CustomerDemographic].[customer_id].&amp;[2564]"/>
            <x15:cachedUniqueName index="2499" name="[CustomerDemographic].[customer_id].&amp;[2565]"/>
            <x15:cachedUniqueName index="2500" name="[CustomerDemographic].[customer_id].&amp;[2566]"/>
            <x15:cachedUniqueName index="2501" name="[CustomerDemographic].[customer_id].&amp;[2567]"/>
            <x15:cachedUniqueName index="2502" name="[CustomerDemographic].[customer_id].&amp;[2568]"/>
            <x15:cachedUniqueName index="2503" name="[CustomerDemographic].[customer_id].&amp;[2569]"/>
            <x15:cachedUniqueName index="2504" name="[CustomerDemographic].[customer_id].&amp;[2570]"/>
            <x15:cachedUniqueName index="2505" name="[CustomerDemographic].[customer_id].&amp;[2571]"/>
            <x15:cachedUniqueName index="2506" name="[CustomerDemographic].[customer_id].&amp;[2572]"/>
            <x15:cachedUniqueName index="2507" name="[CustomerDemographic].[customer_id].&amp;[2573]"/>
            <x15:cachedUniqueName index="2508" name="[CustomerDemographic].[customer_id].&amp;[2574]"/>
            <x15:cachedUniqueName index="2509" name="[CustomerDemographic].[customer_id].&amp;[2575]"/>
            <x15:cachedUniqueName index="2510" name="[CustomerDemographic].[customer_id].&amp;[2576]"/>
            <x15:cachedUniqueName index="2511" name="[CustomerDemographic].[customer_id].&amp;[2577]"/>
            <x15:cachedUniqueName index="2512" name="[CustomerDemographic].[customer_id].&amp;[2578]"/>
            <x15:cachedUniqueName index="2513" name="[CustomerDemographic].[customer_id].&amp;[2579]"/>
            <x15:cachedUniqueName index="2514" name="[CustomerDemographic].[customer_id].&amp;[2580]"/>
            <x15:cachedUniqueName index="2515" name="[CustomerDemographic].[customer_id].&amp;[2581]"/>
            <x15:cachedUniqueName index="2516" name="[CustomerDemographic].[customer_id].&amp;[2582]"/>
            <x15:cachedUniqueName index="2517" name="[CustomerDemographic].[customer_id].&amp;[2583]"/>
            <x15:cachedUniqueName index="2518" name="[CustomerDemographic].[customer_id].&amp;[2584]"/>
            <x15:cachedUniqueName index="2519" name="[CustomerDemographic].[customer_id].&amp;[2585]"/>
            <x15:cachedUniqueName index="2520" name="[CustomerDemographic].[customer_id].&amp;[2586]"/>
            <x15:cachedUniqueName index="2521" name="[CustomerDemographic].[customer_id].&amp;[2587]"/>
            <x15:cachedUniqueName index="2522" name="[CustomerDemographic].[customer_id].&amp;[2588]"/>
            <x15:cachedUniqueName index="2523" name="[CustomerDemographic].[customer_id].&amp;[2589]"/>
            <x15:cachedUniqueName index="2524" name="[CustomerDemographic].[customer_id].&amp;[2590]"/>
            <x15:cachedUniqueName index="2525" name="[CustomerDemographic].[customer_id].&amp;[2591]"/>
            <x15:cachedUniqueName index="2526" name="[CustomerDemographic].[customer_id].&amp;[2592]"/>
            <x15:cachedUniqueName index="2527" name="[CustomerDemographic].[customer_id].&amp;[2593]"/>
            <x15:cachedUniqueName index="2528" name="[CustomerDemographic].[customer_id].&amp;[2594]"/>
            <x15:cachedUniqueName index="2529" name="[CustomerDemographic].[customer_id].&amp;[2595]"/>
            <x15:cachedUniqueName index="2530" name="[CustomerDemographic].[customer_id].&amp;[2596]"/>
            <x15:cachedUniqueName index="2531" name="[CustomerDemographic].[customer_id].&amp;[2597]"/>
            <x15:cachedUniqueName index="2532" name="[CustomerDemographic].[customer_id].&amp;[2598]"/>
            <x15:cachedUniqueName index="2533" name="[CustomerDemographic].[customer_id].&amp;[2599]"/>
            <x15:cachedUniqueName index="2534" name="[CustomerDemographic].[customer_id].&amp;[2600]"/>
            <x15:cachedUniqueName index="2535" name="[CustomerDemographic].[customer_id].&amp;[2601]"/>
            <x15:cachedUniqueName index="2536" name="[CustomerDemographic].[customer_id].&amp;[2602]"/>
            <x15:cachedUniqueName index="2537" name="[CustomerDemographic].[customer_id].&amp;[2603]"/>
            <x15:cachedUniqueName index="2538" name="[CustomerDemographic].[customer_id].&amp;[2604]"/>
            <x15:cachedUniqueName index="2539" name="[CustomerDemographic].[customer_id].&amp;[2605]"/>
            <x15:cachedUniqueName index="2540" name="[CustomerDemographic].[customer_id].&amp;[2606]"/>
            <x15:cachedUniqueName index="2541" name="[CustomerDemographic].[customer_id].&amp;[2607]"/>
            <x15:cachedUniqueName index="2542" name="[CustomerDemographic].[customer_id].&amp;[2608]"/>
            <x15:cachedUniqueName index="2543" name="[CustomerDemographic].[customer_id].&amp;[2609]"/>
            <x15:cachedUniqueName index="2544" name="[CustomerDemographic].[customer_id].&amp;[2610]"/>
            <x15:cachedUniqueName index="2545" name="[CustomerDemographic].[customer_id].&amp;[2611]"/>
            <x15:cachedUniqueName index="2546" name="[CustomerDemographic].[customer_id].&amp;[2612]"/>
            <x15:cachedUniqueName index="2547" name="[CustomerDemographic].[customer_id].&amp;[2613]"/>
            <x15:cachedUniqueName index="2548" name="[CustomerDemographic].[customer_id].&amp;[2614]"/>
            <x15:cachedUniqueName index="2549" name="[CustomerDemographic].[customer_id].&amp;[2615]"/>
            <x15:cachedUniqueName index="2550" name="[CustomerDemographic].[customer_id].&amp;[2616]"/>
            <x15:cachedUniqueName index="2551" name="[CustomerDemographic].[customer_id].&amp;[2617]"/>
            <x15:cachedUniqueName index="2552" name="[CustomerDemographic].[customer_id].&amp;[2618]"/>
            <x15:cachedUniqueName index="2553" name="[CustomerDemographic].[customer_id].&amp;[2619]"/>
            <x15:cachedUniqueName index="2554" name="[CustomerDemographic].[customer_id].&amp;[2620]"/>
            <x15:cachedUniqueName index="2555" name="[CustomerDemographic].[customer_id].&amp;[2621]"/>
            <x15:cachedUniqueName index="2556" name="[CustomerDemographic].[customer_id].&amp;[2622]"/>
            <x15:cachedUniqueName index="2557" name="[CustomerDemographic].[customer_id].&amp;[2623]"/>
            <x15:cachedUniqueName index="2558" name="[CustomerDemographic].[customer_id].&amp;[2624]"/>
            <x15:cachedUniqueName index="2559" name="[CustomerDemographic].[customer_id].&amp;[2625]"/>
            <x15:cachedUniqueName index="2560" name="[CustomerDemographic].[customer_id].&amp;[2626]"/>
            <x15:cachedUniqueName index="2561" name="[CustomerDemographic].[customer_id].&amp;[2627]"/>
            <x15:cachedUniqueName index="2562" name="[CustomerDemographic].[customer_id].&amp;[2628]"/>
            <x15:cachedUniqueName index="2563" name="[CustomerDemographic].[customer_id].&amp;[2629]"/>
            <x15:cachedUniqueName index="2564" name="[CustomerDemographic].[customer_id].&amp;[2630]"/>
            <x15:cachedUniqueName index="2565" name="[CustomerDemographic].[customer_id].&amp;[2631]"/>
            <x15:cachedUniqueName index="2566" name="[CustomerDemographic].[customer_id].&amp;[2632]"/>
            <x15:cachedUniqueName index="2567" name="[CustomerDemographic].[customer_id].&amp;[2633]"/>
            <x15:cachedUniqueName index="2568" name="[CustomerDemographic].[customer_id].&amp;[2634]"/>
            <x15:cachedUniqueName index="2569" name="[CustomerDemographic].[customer_id].&amp;[2635]"/>
            <x15:cachedUniqueName index="2570" name="[CustomerDemographic].[customer_id].&amp;[2636]"/>
            <x15:cachedUniqueName index="2571" name="[CustomerDemographic].[customer_id].&amp;[2637]"/>
            <x15:cachedUniqueName index="2572" name="[CustomerDemographic].[customer_id].&amp;[2638]"/>
            <x15:cachedUniqueName index="2573" name="[CustomerDemographic].[customer_id].&amp;[2639]"/>
            <x15:cachedUniqueName index="2574" name="[CustomerDemographic].[customer_id].&amp;[2640]"/>
            <x15:cachedUniqueName index="2575" name="[CustomerDemographic].[customer_id].&amp;[2641]"/>
            <x15:cachedUniqueName index="2576" name="[CustomerDemographic].[customer_id].&amp;[2643]"/>
            <x15:cachedUniqueName index="2577" name="[CustomerDemographic].[customer_id].&amp;[2644]"/>
            <x15:cachedUniqueName index="2578" name="[CustomerDemographic].[customer_id].&amp;[2645]"/>
            <x15:cachedUniqueName index="2579" name="[CustomerDemographic].[customer_id].&amp;[2646]"/>
            <x15:cachedUniqueName index="2580" name="[CustomerDemographic].[customer_id].&amp;[2648]"/>
            <x15:cachedUniqueName index="2581" name="[CustomerDemographic].[customer_id].&amp;[2649]"/>
            <x15:cachedUniqueName index="2582" name="[CustomerDemographic].[customer_id].&amp;[2650]"/>
            <x15:cachedUniqueName index="2583" name="[CustomerDemographic].[customer_id].&amp;[2651]"/>
            <x15:cachedUniqueName index="2584" name="[CustomerDemographic].[customer_id].&amp;[2652]"/>
            <x15:cachedUniqueName index="2585" name="[CustomerDemographic].[customer_id].&amp;[2653]"/>
            <x15:cachedUniqueName index="2586" name="[CustomerDemographic].[customer_id].&amp;[2654]"/>
            <x15:cachedUniqueName index="2587" name="[CustomerDemographic].[customer_id].&amp;[2655]"/>
            <x15:cachedUniqueName index="2588" name="[CustomerDemographic].[customer_id].&amp;[2656]"/>
            <x15:cachedUniqueName index="2589" name="[CustomerDemographic].[customer_id].&amp;[2657]"/>
            <x15:cachedUniqueName index="2590" name="[CustomerDemographic].[customer_id].&amp;[2658]"/>
            <x15:cachedUniqueName index="2591" name="[CustomerDemographic].[customer_id].&amp;[2659]"/>
            <x15:cachedUniqueName index="2592" name="[CustomerDemographic].[customer_id].&amp;[2661]"/>
            <x15:cachedUniqueName index="2593" name="[CustomerDemographic].[customer_id].&amp;[2662]"/>
            <x15:cachedUniqueName index="2594" name="[CustomerDemographic].[customer_id].&amp;[2663]"/>
            <x15:cachedUniqueName index="2595" name="[CustomerDemographic].[customer_id].&amp;[2664]"/>
            <x15:cachedUniqueName index="2596" name="[CustomerDemographic].[customer_id].&amp;[2665]"/>
            <x15:cachedUniqueName index="2597" name="[CustomerDemographic].[customer_id].&amp;[2666]"/>
            <x15:cachedUniqueName index="2598" name="[CustomerDemographic].[customer_id].&amp;[2667]"/>
            <x15:cachedUniqueName index="2599" name="[CustomerDemographic].[customer_id].&amp;[2668]"/>
            <x15:cachedUniqueName index="2600" name="[CustomerDemographic].[customer_id].&amp;[2669]"/>
            <x15:cachedUniqueName index="2601" name="[CustomerDemographic].[customer_id].&amp;[2670]"/>
            <x15:cachedUniqueName index="2602" name="[CustomerDemographic].[customer_id].&amp;[2671]"/>
            <x15:cachedUniqueName index="2603" name="[CustomerDemographic].[customer_id].&amp;[2672]"/>
            <x15:cachedUniqueName index="2604" name="[CustomerDemographic].[customer_id].&amp;[2673]"/>
            <x15:cachedUniqueName index="2605" name="[CustomerDemographic].[customer_id].&amp;[2674]"/>
            <x15:cachedUniqueName index="2606" name="[CustomerDemographic].[customer_id].&amp;[2675]"/>
            <x15:cachedUniqueName index="2607" name="[CustomerDemographic].[customer_id].&amp;[2676]"/>
            <x15:cachedUniqueName index="2608" name="[CustomerDemographic].[customer_id].&amp;[2677]"/>
            <x15:cachedUniqueName index="2609" name="[CustomerDemographic].[customer_id].&amp;[2678]"/>
            <x15:cachedUniqueName index="2610" name="[CustomerDemographic].[customer_id].&amp;[2679]"/>
            <x15:cachedUniqueName index="2611" name="[CustomerDemographic].[customer_id].&amp;[2680]"/>
            <x15:cachedUniqueName index="2612" name="[CustomerDemographic].[customer_id].&amp;[2681]"/>
            <x15:cachedUniqueName index="2613" name="[CustomerDemographic].[customer_id].&amp;[2682]"/>
            <x15:cachedUniqueName index="2614" name="[CustomerDemographic].[customer_id].&amp;[2683]"/>
            <x15:cachedUniqueName index="2615" name="[CustomerDemographic].[customer_id].&amp;[2684]"/>
            <x15:cachedUniqueName index="2616" name="[CustomerDemographic].[customer_id].&amp;[2685]"/>
            <x15:cachedUniqueName index="2617" name="[CustomerDemographic].[customer_id].&amp;[2686]"/>
            <x15:cachedUniqueName index="2618" name="[CustomerDemographic].[customer_id].&amp;[2687]"/>
            <x15:cachedUniqueName index="2619" name="[CustomerDemographic].[customer_id].&amp;[2688]"/>
            <x15:cachedUniqueName index="2620" name="[CustomerDemographic].[customer_id].&amp;[2689]"/>
            <x15:cachedUniqueName index="2621" name="[CustomerDemographic].[customer_id].&amp;[2690]"/>
            <x15:cachedUniqueName index="2622" name="[CustomerDemographic].[customer_id].&amp;[2691]"/>
            <x15:cachedUniqueName index="2623" name="[CustomerDemographic].[customer_id].&amp;[2692]"/>
            <x15:cachedUniqueName index="2624" name="[CustomerDemographic].[customer_id].&amp;[2693]"/>
            <x15:cachedUniqueName index="2625" name="[CustomerDemographic].[customer_id].&amp;[2694]"/>
            <x15:cachedUniqueName index="2626" name="[CustomerDemographic].[customer_id].&amp;[2695]"/>
            <x15:cachedUniqueName index="2627" name="[CustomerDemographic].[customer_id].&amp;[2698]"/>
            <x15:cachedUniqueName index="2628" name="[CustomerDemographic].[customer_id].&amp;[2699]"/>
            <x15:cachedUniqueName index="2629" name="[CustomerDemographic].[customer_id].&amp;[2700]"/>
            <x15:cachedUniqueName index="2630" name="[CustomerDemographic].[customer_id].&amp;[2701]"/>
            <x15:cachedUniqueName index="2631" name="[CustomerDemographic].[customer_id].&amp;[2702]"/>
            <x15:cachedUniqueName index="2632" name="[CustomerDemographic].[customer_id].&amp;[2703]"/>
            <x15:cachedUniqueName index="2633" name="[CustomerDemographic].[customer_id].&amp;[2704]"/>
            <x15:cachedUniqueName index="2634" name="[CustomerDemographic].[customer_id].&amp;[2705]"/>
            <x15:cachedUniqueName index="2635" name="[CustomerDemographic].[customer_id].&amp;[2706]"/>
            <x15:cachedUniqueName index="2636" name="[CustomerDemographic].[customer_id].&amp;[2707]"/>
            <x15:cachedUniqueName index="2637" name="[CustomerDemographic].[customer_id].&amp;[2708]"/>
            <x15:cachedUniqueName index="2638" name="[CustomerDemographic].[customer_id].&amp;[2709]"/>
            <x15:cachedUniqueName index="2639" name="[CustomerDemographic].[customer_id].&amp;[2710]"/>
            <x15:cachedUniqueName index="2640" name="[CustomerDemographic].[customer_id].&amp;[2711]"/>
            <x15:cachedUniqueName index="2641" name="[CustomerDemographic].[customer_id].&amp;[2712]"/>
            <x15:cachedUniqueName index="2642" name="[CustomerDemographic].[customer_id].&amp;[2713]"/>
            <x15:cachedUniqueName index="2643" name="[CustomerDemographic].[customer_id].&amp;[2714]"/>
            <x15:cachedUniqueName index="2644" name="[CustomerDemographic].[customer_id].&amp;[2715]"/>
            <x15:cachedUniqueName index="2645" name="[CustomerDemographic].[customer_id].&amp;[2716]"/>
            <x15:cachedUniqueName index="2646" name="[CustomerDemographic].[customer_id].&amp;[2717]"/>
            <x15:cachedUniqueName index="2647" name="[CustomerDemographic].[customer_id].&amp;[2718]"/>
            <x15:cachedUniqueName index="2648" name="[CustomerDemographic].[customer_id].&amp;[2719]"/>
            <x15:cachedUniqueName index="2649" name="[CustomerDemographic].[customer_id].&amp;[2720]"/>
            <x15:cachedUniqueName index="2650" name="[CustomerDemographic].[customer_id].&amp;[2721]"/>
            <x15:cachedUniqueName index="2651" name="[CustomerDemographic].[customer_id].&amp;[2722]"/>
            <x15:cachedUniqueName index="2652" name="[CustomerDemographic].[customer_id].&amp;[2723]"/>
            <x15:cachedUniqueName index="2653" name="[CustomerDemographic].[customer_id].&amp;[2724]"/>
            <x15:cachedUniqueName index="2654" name="[CustomerDemographic].[customer_id].&amp;[2725]"/>
            <x15:cachedUniqueName index="2655" name="[CustomerDemographic].[customer_id].&amp;[2726]"/>
            <x15:cachedUniqueName index="2656" name="[CustomerDemographic].[customer_id].&amp;[2727]"/>
            <x15:cachedUniqueName index="2657" name="[CustomerDemographic].[customer_id].&amp;[2728]"/>
            <x15:cachedUniqueName index="2658" name="[CustomerDemographic].[customer_id].&amp;[2729]"/>
            <x15:cachedUniqueName index="2659" name="[CustomerDemographic].[customer_id].&amp;[2730]"/>
            <x15:cachedUniqueName index="2660" name="[CustomerDemographic].[customer_id].&amp;[2731]"/>
            <x15:cachedUniqueName index="2661" name="[CustomerDemographic].[customer_id].&amp;[2732]"/>
            <x15:cachedUniqueName index="2662" name="[CustomerDemographic].[customer_id].&amp;[2733]"/>
            <x15:cachedUniqueName index="2663" name="[CustomerDemographic].[customer_id].&amp;[2734]"/>
            <x15:cachedUniqueName index="2664" name="[CustomerDemographic].[customer_id].&amp;[2735]"/>
            <x15:cachedUniqueName index="2665" name="[CustomerDemographic].[customer_id].&amp;[2736]"/>
            <x15:cachedUniqueName index="2666" name="[CustomerDemographic].[customer_id].&amp;[2737]"/>
            <x15:cachedUniqueName index="2667" name="[CustomerDemographic].[customer_id].&amp;[2738]"/>
            <x15:cachedUniqueName index="2668" name="[CustomerDemographic].[customer_id].&amp;[2739]"/>
            <x15:cachedUniqueName index="2669" name="[CustomerDemographic].[customer_id].&amp;[2740]"/>
            <x15:cachedUniqueName index="2670" name="[CustomerDemographic].[customer_id].&amp;[2741]"/>
            <x15:cachedUniqueName index="2671" name="[CustomerDemographic].[customer_id].&amp;[2742]"/>
            <x15:cachedUniqueName index="2672" name="[CustomerDemographic].[customer_id].&amp;[2743]"/>
            <x15:cachedUniqueName index="2673" name="[CustomerDemographic].[customer_id].&amp;[2744]"/>
            <x15:cachedUniqueName index="2674" name="[CustomerDemographic].[customer_id].&amp;[2745]"/>
            <x15:cachedUniqueName index="2675" name="[CustomerDemographic].[customer_id].&amp;[2746]"/>
            <x15:cachedUniqueName index="2676" name="[CustomerDemographic].[customer_id].&amp;[2747]"/>
            <x15:cachedUniqueName index="2677" name="[CustomerDemographic].[customer_id].&amp;[2748]"/>
            <x15:cachedUniqueName index="2678" name="[CustomerDemographic].[customer_id].&amp;[2749]"/>
            <x15:cachedUniqueName index="2679" name="[CustomerDemographic].[customer_id].&amp;[2750]"/>
            <x15:cachedUniqueName index="2680" name="[CustomerDemographic].[customer_id].&amp;[2751]"/>
            <x15:cachedUniqueName index="2681" name="[CustomerDemographic].[customer_id].&amp;[2752]"/>
            <x15:cachedUniqueName index="2682" name="[CustomerDemographic].[customer_id].&amp;[2753]"/>
            <x15:cachedUniqueName index="2683" name="[CustomerDemographic].[customer_id].&amp;[2754]"/>
            <x15:cachedUniqueName index="2684" name="[CustomerDemographic].[customer_id].&amp;[2755]"/>
            <x15:cachedUniqueName index="2685" name="[CustomerDemographic].[customer_id].&amp;[2756]"/>
            <x15:cachedUniqueName index="2686" name="[CustomerDemographic].[customer_id].&amp;[2757]"/>
            <x15:cachedUniqueName index="2687" name="[CustomerDemographic].[customer_id].&amp;[2758]"/>
            <x15:cachedUniqueName index="2688" name="[CustomerDemographic].[customer_id].&amp;[2759]"/>
            <x15:cachedUniqueName index="2689" name="[CustomerDemographic].[customer_id].&amp;[2760]"/>
            <x15:cachedUniqueName index="2690" name="[CustomerDemographic].[customer_id].&amp;[2761]"/>
            <x15:cachedUniqueName index="2691" name="[CustomerDemographic].[customer_id].&amp;[2762]"/>
            <x15:cachedUniqueName index="2692" name="[CustomerDemographic].[customer_id].&amp;[2763]"/>
            <x15:cachedUniqueName index="2693" name="[CustomerDemographic].[customer_id].&amp;[2764]"/>
            <x15:cachedUniqueName index="2694" name="[CustomerDemographic].[customer_id].&amp;[2765]"/>
            <x15:cachedUniqueName index="2695" name="[CustomerDemographic].[customer_id].&amp;[2766]"/>
            <x15:cachedUniqueName index="2696" name="[CustomerDemographic].[customer_id].&amp;[2767]"/>
            <x15:cachedUniqueName index="2697" name="[CustomerDemographic].[customer_id].&amp;[2768]"/>
            <x15:cachedUniqueName index="2698" name="[CustomerDemographic].[customer_id].&amp;[2769]"/>
            <x15:cachedUniqueName index="2699" name="[CustomerDemographic].[customer_id].&amp;[2770]"/>
            <x15:cachedUniqueName index="2700" name="[CustomerDemographic].[customer_id].&amp;[2771]"/>
            <x15:cachedUniqueName index="2701" name="[CustomerDemographic].[customer_id].&amp;[2772]"/>
            <x15:cachedUniqueName index="2702" name="[CustomerDemographic].[customer_id].&amp;[2773]"/>
            <x15:cachedUniqueName index="2703" name="[CustomerDemographic].[customer_id].&amp;[2774]"/>
            <x15:cachedUniqueName index="2704" name="[CustomerDemographic].[customer_id].&amp;[2775]"/>
            <x15:cachedUniqueName index="2705" name="[CustomerDemographic].[customer_id].&amp;[2776]"/>
            <x15:cachedUniqueName index="2706" name="[CustomerDemographic].[customer_id].&amp;[2777]"/>
            <x15:cachedUniqueName index="2707" name="[CustomerDemographic].[customer_id].&amp;[2778]"/>
            <x15:cachedUniqueName index="2708" name="[CustomerDemographic].[customer_id].&amp;[2779]"/>
            <x15:cachedUniqueName index="2709" name="[CustomerDemographic].[customer_id].&amp;[2780]"/>
            <x15:cachedUniqueName index="2710" name="[CustomerDemographic].[customer_id].&amp;[2781]"/>
            <x15:cachedUniqueName index="2711" name="[CustomerDemographic].[customer_id].&amp;[2782]"/>
            <x15:cachedUniqueName index="2712" name="[CustomerDemographic].[customer_id].&amp;[2783]"/>
            <x15:cachedUniqueName index="2713" name="[CustomerDemographic].[customer_id].&amp;[2784]"/>
            <x15:cachedUniqueName index="2714" name="[CustomerDemographic].[customer_id].&amp;[2785]"/>
            <x15:cachedUniqueName index="2715" name="[CustomerDemographic].[customer_id].&amp;[2786]"/>
            <x15:cachedUniqueName index="2716" name="[CustomerDemographic].[customer_id].&amp;[2787]"/>
            <x15:cachedUniqueName index="2717" name="[CustomerDemographic].[customer_id].&amp;[2788]"/>
            <x15:cachedUniqueName index="2718" name="[CustomerDemographic].[customer_id].&amp;[2789]"/>
            <x15:cachedUniqueName index="2719" name="[CustomerDemographic].[customer_id].&amp;[2790]"/>
            <x15:cachedUniqueName index="2720" name="[CustomerDemographic].[customer_id].&amp;[2791]"/>
            <x15:cachedUniqueName index="2721" name="[CustomerDemographic].[customer_id].&amp;[2792]"/>
            <x15:cachedUniqueName index="2722" name="[CustomerDemographic].[customer_id].&amp;[2793]"/>
            <x15:cachedUniqueName index="2723" name="[CustomerDemographic].[customer_id].&amp;[2794]"/>
            <x15:cachedUniqueName index="2724" name="[CustomerDemographic].[customer_id].&amp;[2795]"/>
            <x15:cachedUniqueName index="2725" name="[CustomerDemographic].[customer_id].&amp;[2796]"/>
            <x15:cachedUniqueName index="2726" name="[CustomerDemographic].[customer_id].&amp;[2797]"/>
            <x15:cachedUniqueName index="2727" name="[CustomerDemographic].[customer_id].&amp;[2798]"/>
            <x15:cachedUniqueName index="2728" name="[CustomerDemographic].[customer_id].&amp;[2799]"/>
            <x15:cachedUniqueName index="2729" name="[CustomerDemographic].[customer_id].&amp;[2800]"/>
            <x15:cachedUniqueName index="2730" name="[CustomerDemographic].[customer_id].&amp;[2801]"/>
            <x15:cachedUniqueName index="2731" name="[CustomerDemographic].[customer_id].&amp;[2802]"/>
            <x15:cachedUniqueName index="2732" name="[CustomerDemographic].[customer_id].&amp;[2803]"/>
            <x15:cachedUniqueName index="2733" name="[CustomerDemographic].[customer_id].&amp;[2804]"/>
            <x15:cachedUniqueName index="2734" name="[CustomerDemographic].[customer_id].&amp;[2805]"/>
            <x15:cachedUniqueName index="2735" name="[CustomerDemographic].[customer_id].&amp;[2806]"/>
            <x15:cachedUniqueName index="2736" name="[CustomerDemographic].[customer_id].&amp;[2807]"/>
            <x15:cachedUniqueName index="2737" name="[CustomerDemographic].[customer_id].&amp;[2808]"/>
            <x15:cachedUniqueName index="2738" name="[CustomerDemographic].[customer_id].&amp;[2809]"/>
            <x15:cachedUniqueName index="2739" name="[CustomerDemographic].[customer_id].&amp;[2810]"/>
            <x15:cachedUniqueName index="2740" name="[CustomerDemographic].[customer_id].&amp;[2811]"/>
            <x15:cachedUniqueName index="2741" name="[CustomerDemographic].[customer_id].&amp;[2812]"/>
            <x15:cachedUniqueName index="2742" name="[CustomerDemographic].[customer_id].&amp;[2813]"/>
            <x15:cachedUniqueName index="2743" name="[CustomerDemographic].[customer_id].&amp;[2814]"/>
            <x15:cachedUniqueName index="2744" name="[CustomerDemographic].[customer_id].&amp;[2815]"/>
            <x15:cachedUniqueName index="2745" name="[CustomerDemographic].[customer_id].&amp;[2816]"/>
            <x15:cachedUniqueName index="2746" name="[CustomerDemographic].[customer_id].&amp;[2817]"/>
            <x15:cachedUniqueName index="2747" name="[CustomerDemographic].[customer_id].&amp;[2818]"/>
            <x15:cachedUniqueName index="2748" name="[CustomerDemographic].[customer_id].&amp;[2819]"/>
            <x15:cachedUniqueName index="2749" name="[CustomerDemographic].[customer_id].&amp;[2820]"/>
            <x15:cachedUniqueName index="2750" name="[CustomerDemographic].[customer_id].&amp;[2821]"/>
            <x15:cachedUniqueName index="2751" name="[CustomerDemographic].[customer_id].&amp;[2822]"/>
            <x15:cachedUniqueName index="2752" name="[CustomerDemographic].[customer_id].&amp;[2823]"/>
            <x15:cachedUniqueName index="2753" name="[CustomerDemographic].[customer_id].&amp;[2824]"/>
            <x15:cachedUniqueName index="2754" name="[CustomerDemographic].[customer_id].&amp;[2825]"/>
            <x15:cachedUniqueName index="2755" name="[CustomerDemographic].[customer_id].&amp;[2826]"/>
            <x15:cachedUniqueName index="2756" name="[CustomerDemographic].[customer_id].&amp;[2827]"/>
            <x15:cachedUniqueName index="2757" name="[CustomerDemographic].[customer_id].&amp;[2828]"/>
            <x15:cachedUniqueName index="2758" name="[CustomerDemographic].[customer_id].&amp;[2829]"/>
            <x15:cachedUniqueName index="2759" name="[CustomerDemographic].[customer_id].&amp;[2830]"/>
            <x15:cachedUniqueName index="2760" name="[CustomerDemographic].[customer_id].&amp;[2831]"/>
            <x15:cachedUniqueName index="2761" name="[CustomerDemographic].[customer_id].&amp;[2832]"/>
            <x15:cachedUniqueName index="2762" name="[CustomerDemographic].[customer_id].&amp;[2833]"/>
            <x15:cachedUniqueName index="2763" name="[CustomerDemographic].[customer_id].&amp;[2834]"/>
            <x15:cachedUniqueName index="2764" name="[CustomerDemographic].[customer_id].&amp;[2835]"/>
            <x15:cachedUniqueName index="2765" name="[CustomerDemographic].[customer_id].&amp;[2836]"/>
            <x15:cachedUniqueName index="2766" name="[CustomerDemographic].[customer_id].&amp;[2837]"/>
            <x15:cachedUniqueName index="2767" name="[CustomerDemographic].[customer_id].&amp;[2838]"/>
            <x15:cachedUniqueName index="2768" name="[CustomerDemographic].[customer_id].&amp;[2839]"/>
            <x15:cachedUniqueName index="2769" name="[CustomerDemographic].[customer_id].&amp;[2840]"/>
            <x15:cachedUniqueName index="2770" name="[CustomerDemographic].[customer_id].&amp;[2841]"/>
            <x15:cachedUniqueName index="2771" name="[CustomerDemographic].[customer_id].&amp;[2842]"/>
            <x15:cachedUniqueName index="2772" name="[CustomerDemographic].[customer_id].&amp;[2843]"/>
            <x15:cachedUniqueName index="2773" name="[CustomerDemographic].[customer_id].&amp;[2844]"/>
            <x15:cachedUniqueName index="2774" name="[CustomerDemographic].[customer_id].&amp;[2845]"/>
            <x15:cachedUniqueName index="2775" name="[CustomerDemographic].[customer_id].&amp;[2846]"/>
            <x15:cachedUniqueName index="2776" name="[CustomerDemographic].[customer_id].&amp;[2847]"/>
            <x15:cachedUniqueName index="2777" name="[CustomerDemographic].[customer_id].&amp;[2848]"/>
            <x15:cachedUniqueName index="2778" name="[CustomerDemographic].[customer_id].&amp;[2849]"/>
            <x15:cachedUniqueName index="2779" name="[CustomerDemographic].[customer_id].&amp;[2850]"/>
            <x15:cachedUniqueName index="2780" name="[CustomerDemographic].[customer_id].&amp;[2851]"/>
            <x15:cachedUniqueName index="2781" name="[CustomerDemographic].[customer_id].&amp;[2852]"/>
            <x15:cachedUniqueName index="2782" name="[CustomerDemographic].[customer_id].&amp;[2853]"/>
            <x15:cachedUniqueName index="2783" name="[CustomerDemographic].[customer_id].&amp;[2855]"/>
            <x15:cachedUniqueName index="2784" name="[CustomerDemographic].[customer_id].&amp;[2856]"/>
            <x15:cachedUniqueName index="2785" name="[CustomerDemographic].[customer_id].&amp;[2857]"/>
            <x15:cachedUniqueName index="2786" name="[CustomerDemographic].[customer_id].&amp;[2858]"/>
            <x15:cachedUniqueName index="2787" name="[CustomerDemographic].[customer_id].&amp;[2859]"/>
            <x15:cachedUniqueName index="2788" name="[CustomerDemographic].[customer_id].&amp;[2860]"/>
            <x15:cachedUniqueName index="2789" name="[CustomerDemographic].[customer_id].&amp;[2861]"/>
            <x15:cachedUniqueName index="2790" name="[CustomerDemographic].[customer_id].&amp;[2862]"/>
            <x15:cachedUniqueName index="2791" name="[CustomerDemographic].[customer_id].&amp;[2863]"/>
            <x15:cachedUniqueName index="2792" name="[CustomerDemographic].[customer_id].&amp;[2864]"/>
            <x15:cachedUniqueName index="2793" name="[CustomerDemographic].[customer_id].&amp;[2865]"/>
            <x15:cachedUniqueName index="2794" name="[CustomerDemographic].[customer_id].&amp;[2866]"/>
            <x15:cachedUniqueName index="2795" name="[CustomerDemographic].[customer_id].&amp;[2867]"/>
            <x15:cachedUniqueName index="2796" name="[CustomerDemographic].[customer_id].&amp;[2868]"/>
            <x15:cachedUniqueName index="2797" name="[CustomerDemographic].[customer_id].&amp;[2869]"/>
            <x15:cachedUniqueName index="2798" name="[CustomerDemographic].[customer_id].&amp;[2870]"/>
            <x15:cachedUniqueName index="2799" name="[CustomerDemographic].[customer_id].&amp;[2871]"/>
            <x15:cachedUniqueName index="2800" name="[CustomerDemographic].[customer_id].&amp;[2872]"/>
            <x15:cachedUniqueName index="2801" name="[CustomerDemographic].[customer_id].&amp;[2873]"/>
            <x15:cachedUniqueName index="2802" name="[CustomerDemographic].[customer_id].&amp;[2874]"/>
            <x15:cachedUniqueName index="2803" name="[CustomerDemographic].[customer_id].&amp;[2875]"/>
            <x15:cachedUniqueName index="2804" name="[CustomerDemographic].[customer_id].&amp;[2877]"/>
            <x15:cachedUniqueName index="2805" name="[CustomerDemographic].[customer_id].&amp;[2878]"/>
            <x15:cachedUniqueName index="2806" name="[CustomerDemographic].[customer_id].&amp;[2879]"/>
            <x15:cachedUniqueName index="2807" name="[CustomerDemographic].[customer_id].&amp;[2880]"/>
            <x15:cachedUniqueName index="2808" name="[CustomerDemographic].[customer_id].&amp;[2881]"/>
            <x15:cachedUniqueName index="2809" name="[CustomerDemographic].[customer_id].&amp;[2882]"/>
            <x15:cachedUniqueName index="2810" name="[CustomerDemographic].[customer_id].&amp;[2883]"/>
            <x15:cachedUniqueName index="2811" name="[CustomerDemographic].[customer_id].&amp;[2884]"/>
            <x15:cachedUniqueName index="2812" name="[CustomerDemographic].[customer_id].&amp;[2885]"/>
            <x15:cachedUniqueName index="2813" name="[CustomerDemographic].[customer_id].&amp;[2886]"/>
            <x15:cachedUniqueName index="2814" name="[CustomerDemographic].[customer_id].&amp;[2887]"/>
            <x15:cachedUniqueName index="2815" name="[CustomerDemographic].[customer_id].&amp;[2888]"/>
            <x15:cachedUniqueName index="2816" name="[CustomerDemographic].[customer_id].&amp;[2889]"/>
            <x15:cachedUniqueName index="2817" name="[CustomerDemographic].[customer_id].&amp;[2890]"/>
            <x15:cachedUniqueName index="2818" name="[CustomerDemographic].[customer_id].&amp;[2891]"/>
            <x15:cachedUniqueName index="2819" name="[CustomerDemographic].[customer_id].&amp;[2892]"/>
            <x15:cachedUniqueName index="2820" name="[CustomerDemographic].[customer_id].&amp;[2893]"/>
            <x15:cachedUniqueName index="2821" name="[CustomerDemographic].[customer_id].&amp;[2894]"/>
            <x15:cachedUniqueName index="2822" name="[CustomerDemographic].[customer_id].&amp;[2895]"/>
            <x15:cachedUniqueName index="2823" name="[CustomerDemographic].[customer_id].&amp;[2896]"/>
            <x15:cachedUniqueName index="2824" name="[CustomerDemographic].[customer_id].&amp;[2897]"/>
            <x15:cachedUniqueName index="2825" name="[CustomerDemographic].[customer_id].&amp;[2898]"/>
            <x15:cachedUniqueName index="2826" name="[CustomerDemographic].[customer_id].&amp;[2899]"/>
            <x15:cachedUniqueName index="2827" name="[CustomerDemographic].[customer_id].&amp;[2900]"/>
            <x15:cachedUniqueName index="2828" name="[CustomerDemographic].[customer_id].&amp;[2901]"/>
            <x15:cachedUniqueName index="2829" name="[CustomerDemographic].[customer_id].&amp;[2902]"/>
            <x15:cachedUniqueName index="2830" name="[CustomerDemographic].[customer_id].&amp;[2903]"/>
            <x15:cachedUniqueName index="2831" name="[CustomerDemographic].[customer_id].&amp;[2904]"/>
            <x15:cachedUniqueName index="2832" name="[CustomerDemographic].[customer_id].&amp;[2905]"/>
            <x15:cachedUniqueName index="2833" name="[CustomerDemographic].[customer_id].&amp;[2906]"/>
            <x15:cachedUniqueName index="2834" name="[CustomerDemographic].[customer_id].&amp;[2907]"/>
            <x15:cachedUniqueName index="2835" name="[CustomerDemographic].[customer_id].&amp;[2908]"/>
            <x15:cachedUniqueName index="2836" name="[CustomerDemographic].[customer_id].&amp;[2909]"/>
            <x15:cachedUniqueName index="2837" name="[CustomerDemographic].[customer_id].&amp;[2910]"/>
            <x15:cachedUniqueName index="2838" name="[CustomerDemographic].[customer_id].&amp;[2911]"/>
            <x15:cachedUniqueName index="2839" name="[CustomerDemographic].[customer_id].&amp;[2912]"/>
            <x15:cachedUniqueName index="2840" name="[CustomerDemographic].[customer_id].&amp;[2913]"/>
            <x15:cachedUniqueName index="2841" name="[CustomerDemographic].[customer_id].&amp;[2914]"/>
            <x15:cachedUniqueName index="2842" name="[CustomerDemographic].[customer_id].&amp;[2915]"/>
            <x15:cachedUniqueName index="2843" name="[CustomerDemographic].[customer_id].&amp;[2916]"/>
            <x15:cachedUniqueName index="2844" name="[CustomerDemographic].[customer_id].&amp;[2917]"/>
            <x15:cachedUniqueName index="2845" name="[CustomerDemographic].[customer_id].&amp;[2918]"/>
            <x15:cachedUniqueName index="2846" name="[CustomerDemographic].[customer_id].&amp;[2919]"/>
            <x15:cachedUniqueName index="2847" name="[CustomerDemographic].[customer_id].&amp;[2921]"/>
            <x15:cachedUniqueName index="2848" name="[CustomerDemographic].[customer_id].&amp;[2922]"/>
            <x15:cachedUniqueName index="2849" name="[CustomerDemographic].[customer_id].&amp;[2923]"/>
            <x15:cachedUniqueName index="2850" name="[CustomerDemographic].[customer_id].&amp;[2924]"/>
            <x15:cachedUniqueName index="2851" name="[CustomerDemographic].[customer_id].&amp;[2925]"/>
            <x15:cachedUniqueName index="2852" name="[CustomerDemographic].[customer_id].&amp;[2926]"/>
            <x15:cachedUniqueName index="2853" name="[CustomerDemographic].[customer_id].&amp;[2927]"/>
            <x15:cachedUniqueName index="2854" name="[CustomerDemographic].[customer_id].&amp;[2928]"/>
            <x15:cachedUniqueName index="2855" name="[CustomerDemographic].[customer_id].&amp;[2929]"/>
            <x15:cachedUniqueName index="2856" name="[CustomerDemographic].[customer_id].&amp;[2930]"/>
            <x15:cachedUniqueName index="2857" name="[CustomerDemographic].[customer_id].&amp;[2931]"/>
            <x15:cachedUniqueName index="2858" name="[CustomerDemographic].[customer_id].&amp;[2932]"/>
            <x15:cachedUniqueName index="2859" name="[CustomerDemographic].[customer_id].&amp;[2933]"/>
            <x15:cachedUniqueName index="2860" name="[CustomerDemographic].[customer_id].&amp;[2934]"/>
            <x15:cachedUniqueName index="2861" name="[CustomerDemographic].[customer_id].&amp;[2935]"/>
            <x15:cachedUniqueName index="2862" name="[CustomerDemographic].[customer_id].&amp;[2936]"/>
            <x15:cachedUniqueName index="2863" name="[CustomerDemographic].[customer_id].&amp;[2937]"/>
            <x15:cachedUniqueName index="2864" name="[CustomerDemographic].[customer_id].&amp;[2938]"/>
            <x15:cachedUniqueName index="2865" name="[CustomerDemographic].[customer_id].&amp;[2939]"/>
            <x15:cachedUniqueName index="2866" name="[CustomerDemographic].[customer_id].&amp;[2940]"/>
            <x15:cachedUniqueName index="2867" name="[CustomerDemographic].[customer_id].&amp;[2941]"/>
            <x15:cachedUniqueName index="2868" name="[CustomerDemographic].[customer_id].&amp;[2942]"/>
            <x15:cachedUniqueName index="2869" name="[CustomerDemographic].[customer_id].&amp;[2943]"/>
            <x15:cachedUniqueName index="2870" name="[CustomerDemographic].[customer_id].&amp;[2944]"/>
            <x15:cachedUniqueName index="2871" name="[CustomerDemographic].[customer_id].&amp;[2945]"/>
            <x15:cachedUniqueName index="2872" name="[CustomerDemographic].[customer_id].&amp;[2946]"/>
            <x15:cachedUniqueName index="2873" name="[CustomerDemographic].[customer_id].&amp;[2947]"/>
            <x15:cachedUniqueName index="2874" name="[CustomerDemographic].[customer_id].&amp;[2948]"/>
            <x15:cachedUniqueName index="2875" name="[CustomerDemographic].[customer_id].&amp;[2949]"/>
            <x15:cachedUniqueName index="2876" name="[CustomerDemographic].[customer_id].&amp;[2950]"/>
            <x15:cachedUniqueName index="2877" name="[CustomerDemographic].[customer_id].&amp;[2951]"/>
            <x15:cachedUniqueName index="2878" name="[CustomerDemographic].[customer_id].&amp;[2952]"/>
            <x15:cachedUniqueName index="2879" name="[CustomerDemographic].[customer_id].&amp;[2953]"/>
            <x15:cachedUniqueName index="2880" name="[CustomerDemographic].[customer_id].&amp;[2954]"/>
            <x15:cachedUniqueName index="2881" name="[CustomerDemographic].[customer_id].&amp;[2955]"/>
            <x15:cachedUniqueName index="2882" name="[CustomerDemographic].[customer_id].&amp;[2956]"/>
            <x15:cachedUniqueName index="2883" name="[CustomerDemographic].[customer_id].&amp;[2957]"/>
            <x15:cachedUniqueName index="2884" name="[CustomerDemographic].[customer_id].&amp;[2958]"/>
            <x15:cachedUniqueName index="2885" name="[CustomerDemographic].[customer_id].&amp;[2959]"/>
            <x15:cachedUniqueName index="2886" name="[CustomerDemographic].[customer_id].&amp;[2960]"/>
            <x15:cachedUniqueName index="2887" name="[CustomerDemographic].[customer_id].&amp;[2961]"/>
            <x15:cachedUniqueName index="2888" name="[CustomerDemographic].[customer_id].&amp;[2962]"/>
            <x15:cachedUniqueName index="2889" name="[CustomerDemographic].[customer_id].&amp;[2964]"/>
            <x15:cachedUniqueName index="2890" name="[CustomerDemographic].[customer_id].&amp;[2965]"/>
            <x15:cachedUniqueName index="2891" name="[CustomerDemographic].[customer_id].&amp;[2966]"/>
            <x15:cachedUniqueName index="2892" name="[CustomerDemographic].[customer_id].&amp;[2967]"/>
            <x15:cachedUniqueName index="2893" name="[CustomerDemographic].[customer_id].&amp;[2968]"/>
            <x15:cachedUniqueName index="2894" name="[CustomerDemographic].[customer_id].&amp;[2969]"/>
            <x15:cachedUniqueName index="2895" name="[CustomerDemographic].[customer_id].&amp;[2970]"/>
            <x15:cachedUniqueName index="2896" name="[CustomerDemographic].[customer_id].&amp;[2971]"/>
            <x15:cachedUniqueName index="2897" name="[CustomerDemographic].[customer_id].&amp;[2972]"/>
            <x15:cachedUniqueName index="2898" name="[CustomerDemographic].[customer_id].&amp;[2973]"/>
            <x15:cachedUniqueName index="2899" name="[CustomerDemographic].[customer_id].&amp;[2974]"/>
            <x15:cachedUniqueName index="2900" name="[CustomerDemographic].[customer_id].&amp;[2975]"/>
            <x15:cachedUniqueName index="2901" name="[CustomerDemographic].[customer_id].&amp;[2976]"/>
            <x15:cachedUniqueName index="2902" name="[CustomerDemographic].[customer_id].&amp;[2977]"/>
            <x15:cachedUniqueName index="2903" name="[CustomerDemographic].[customer_id].&amp;[2978]"/>
            <x15:cachedUniqueName index="2904" name="[CustomerDemographic].[customer_id].&amp;[2979]"/>
            <x15:cachedUniqueName index="2905" name="[CustomerDemographic].[customer_id].&amp;[2980]"/>
            <x15:cachedUniqueName index="2906" name="[CustomerDemographic].[customer_id].&amp;[2981]"/>
            <x15:cachedUniqueName index="2907" name="[CustomerDemographic].[customer_id].&amp;[2982]"/>
            <x15:cachedUniqueName index="2908" name="[CustomerDemographic].[customer_id].&amp;[2983]"/>
            <x15:cachedUniqueName index="2909" name="[CustomerDemographic].[customer_id].&amp;[2984]"/>
            <x15:cachedUniqueName index="2910" name="[CustomerDemographic].[customer_id].&amp;[2985]"/>
            <x15:cachedUniqueName index="2911" name="[CustomerDemographic].[customer_id].&amp;[2986]"/>
            <x15:cachedUniqueName index="2912" name="[CustomerDemographic].[customer_id].&amp;[2987]"/>
            <x15:cachedUniqueName index="2913" name="[CustomerDemographic].[customer_id].&amp;[2988]"/>
            <x15:cachedUniqueName index="2914" name="[CustomerDemographic].[customer_id].&amp;[2989]"/>
            <x15:cachedUniqueName index="2915" name="[CustomerDemographic].[customer_id].&amp;[2990]"/>
            <x15:cachedUniqueName index="2916" name="[CustomerDemographic].[customer_id].&amp;[2991]"/>
            <x15:cachedUniqueName index="2917" name="[CustomerDemographic].[customer_id].&amp;[2992]"/>
            <x15:cachedUniqueName index="2918" name="[CustomerDemographic].[customer_id].&amp;[2993]"/>
            <x15:cachedUniqueName index="2919" name="[CustomerDemographic].[customer_id].&amp;[2994]"/>
            <x15:cachedUniqueName index="2920" name="[CustomerDemographic].[customer_id].&amp;[2995]"/>
            <x15:cachedUniqueName index="2921" name="[CustomerDemographic].[customer_id].&amp;[2996]"/>
            <x15:cachedUniqueName index="2922" name="[CustomerDemographic].[customer_id].&amp;[2997]"/>
            <x15:cachedUniqueName index="2923" name="[CustomerDemographic].[customer_id].&amp;[2998]"/>
            <x15:cachedUniqueName index="2924" name="[CustomerDemographic].[customer_id].&amp;[3000]"/>
            <x15:cachedUniqueName index="2925" name="[CustomerDemographic].[customer_id].&amp;[3001]"/>
            <x15:cachedUniqueName index="2926" name="[CustomerDemographic].[customer_id].&amp;[3002]"/>
            <x15:cachedUniqueName index="2927" name="[CustomerDemographic].[customer_id].&amp;[3003]"/>
            <x15:cachedUniqueName index="2928" name="[CustomerDemographic].[customer_id].&amp;[3004]"/>
            <x15:cachedUniqueName index="2929" name="[CustomerDemographic].[customer_id].&amp;[3005]"/>
            <x15:cachedUniqueName index="2930" name="[CustomerDemographic].[customer_id].&amp;[3006]"/>
            <x15:cachedUniqueName index="2931" name="[CustomerDemographic].[customer_id].&amp;[3007]"/>
            <x15:cachedUniqueName index="2932" name="[CustomerDemographic].[customer_id].&amp;[3008]"/>
            <x15:cachedUniqueName index="2933" name="[CustomerDemographic].[customer_id].&amp;[3009]"/>
            <x15:cachedUniqueName index="2934" name="[CustomerDemographic].[customer_id].&amp;[3010]"/>
            <x15:cachedUniqueName index="2935" name="[CustomerDemographic].[customer_id].&amp;[3011]"/>
            <x15:cachedUniqueName index="2936" name="[CustomerDemographic].[customer_id].&amp;[3013]"/>
            <x15:cachedUniqueName index="2937" name="[CustomerDemographic].[customer_id].&amp;[3014]"/>
            <x15:cachedUniqueName index="2938" name="[CustomerDemographic].[customer_id].&amp;[3015]"/>
            <x15:cachedUniqueName index="2939" name="[CustomerDemographic].[customer_id].&amp;[3016]"/>
            <x15:cachedUniqueName index="2940" name="[CustomerDemographic].[customer_id].&amp;[3017]"/>
            <x15:cachedUniqueName index="2941" name="[CustomerDemographic].[customer_id].&amp;[3018]"/>
            <x15:cachedUniqueName index="2942" name="[CustomerDemographic].[customer_id].&amp;[3019]"/>
            <x15:cachedUniqueName index="2943" name="[CustomerDemographic].[customer_id].&amp;[3020]"/>
            <x15:cachedUniqueName index="2944" name="[CustomerDemographic].[customer_id].&amp;[3021]"/>
            <x15:cachedUniqueName index="2945" name="[CustomerDemographic].[customer_id].&amp;[3022]"/>
            <x15:cachedUniqueName index="2946" name="[CustomerDemographic].[customer_id].&amp;[3023]"/>
            <x15:cachedUniqueName index="2947" name="[CustomerDemographic].[customer_id].&amp;[3024]"/>
            <x15:cachedUniqueName index="2948" name="[CustomerDemographic].[customer_id].&amp;[3025]"/>
            <x15:cachedUniqueName index="2949" name="[CustomerDemographic].[customer_id].&amp;[3026]"/>
            <x15:cachedUniqueName index="2950" name="[CustomerDemographic].[customer_id].&amp;[3027]"/>
            <x15:cachedUniqueName index="2951" name="[CustomerDemographic].[customer_id].&amp;[3028]"/>
            <x15:cachedUniqueName index="2952" name="[CustomerDemographic].[customer_id].&amp;[3029]"/>
            <x15:cachedUniqueName index="2953" name="[CustomerDemographic].[customer_id].&amp;[3030]"/>
            <x15:cachedUniqueName index="2954" name="[CustomerDemographic].[customer_id].&amp;[3031]"/>
            <x15:cachedUniqueName index="2955" name="[CustomerDemographic].[customer_id].&amp;[3032]"/>
            <x15:cachedUniqueName index="2956" name="[CustomerDemographic].[customer_id].&amp;[3033]"/>
            <x15:cachedUniqueName index="2957" name="[CustomerDemographic].[customer_id].&amp;[3034]"/>
            <x15:cachedUniqueName index="2958" name="[CustomerDemographic].[customer_id].&amp;[3035]"/>
            <x15:cachedUniqueName index="2959" name="[CustomerDemographic].[customer_id].&amp;[3036]"/>
            <x15:cachedUniqueName index="2960" name="[CustomerDemographic].[customer_id].&amp;[3037]"/>
            <x15:cachedUniqueName index="2961" name="[CustomerDemographic].[customer_id].&amp;[3038]"/>
            <x15:cachedUniqueName index="2962" name="[CustomerDemographic].[customer_id].&amp;[3039]"/>
            <x15:cachedUniqueName index="2963" name="[CustomerDemographic].[customer_id].&amp;[3040]"/>
            <x15:cachedUniqueName index="2964" name="[CustomerDemographic].[customer_id].&amp;[3041]"/>
            <x15:cachedUniqueName index="2965" name="[CustomerDemographic].[customer_id].&amp;[3042]"/>
            <x15:cachedUniqueName index="2966" name="[CustomerDemographic].[customer_id].&amp;[3043]"/>
            <x15:cachedUniqueName index="2967" name="[CustomerDemographic].[customer_id].&amp;[3044]"/>
            <x15:cachedUniqueName index="2968" name="[CustomerDemographic].[customer_id].&amp;[3045]"/>
            <x15:cachedUniqueName index="2969" name="[CustomerDemographic].[customer_id].&amp;[3046]"/>
            <x15:cachedUniqueName index="2970" name="[CustomerDemographic].[customer_id].&amp;[3047]"/>
            <x15:cachedUniqueName index="2971" name="[CustomerDemographic].[customer_id].&amp;[3048]"/>
            <x15:cachedUniqueName index="2972" name="[CustomerDemographic].[customer_id].&amp;[3049]"/>
            <x15:cachedUniqueName index="2973" name="[CustomerDemographic].[customer_id].&amp;[3050]"/>
            <x15:cachedUniqueName index="2974" name="[CustomerDemographic].[customer_id].&amp;[3051]"/>
            <x15:cachedUniqueName index="2975" name="[CustomerDemographic].[customer_id].&amp;[3052]"/>
            <x15:cachedUniqueName index="2976" name="[CustomerDemographic].[customer_id].&amp;[3053]"/>
            <x15:cachedUniqueName index="2977" name="[CustomerDemographic].[customer_id].&amp;[3054]"/>
            <x15:cachedUniqueName index="2978" name="[CustomerDemographic].[customer_id].&amp;[3055]"/>
            <x15:cachedUniqueName index="2979" name="[CustomerDemographic].[customer_id].&amp;[3056]"/>
            <x15:cachedUniqueName index="2980" name="[CustomerDemographic].[customer_id].&amp;[3057]"/>
            <x15:cachedUniqueName index="2981" name="[CustomerDemographic].[customer_id].&amp;[3058]"/>
            <x15:cachedUniqueName index="2982" name="[CustomerDemographic].[customer_id].&amp;[3059]"/>
            <x15:cachedUniqueName index="2983" name="[CustomerDemographic].[customer_id].&amp;[3060]"/>
            <x15:cachedUniqueName index="2984" name="[CustomerDemographic].[customer_id].&amp;[3061]"/>
            <x15:cachedUniqueName index="2985" name="[CustomerDemographic].[customer_id].&amp;[3062]"/>
            <x15:cachedUniqueName index="2986" name="[CustomerDemographic].[customer_id].&amp;[3063]"/>
            <x15:cachedUniqueName index="2987" name="[CustomerDemographic].[customer_id].&amp;[3064]"/>
            <x15:cachedUniqueName index="2988" name="[CustomerDemographic].[customer_id].&amp;[3065]"/>
            <x15:cachedUniqueName index="2989" name="[CustomerDemographic].[customer_id].&amp;[3066]"/>
            <x15:cachedUniqueName index="2990" name="[CustomerDemographic].[customer_id].&amp;[3067]"/>
            <x15:cachedUniqueName index="2991" name="[CustomerDemographic].[customer_id].&amp;[3068]"/>
            <x15:cachedUniqueName index="2992" name="[CustomerDemographic].[customer_id].&amp;[3069]"/>
            <x15:cachedUniqueName index="2993" name="[CustomerDemographic].[customer_id].&amp;[3070]"/>
            <x15:cachedUniqueName index="2994" name="[CustomerDemographic].[customer_id].&amp;[3071]"/>
            <x15:cachedUniqueName index="2995" name="[CustomerDemographic].[customer_id].&amp;[3072]"/>
            <x15:cachedUniqueName index="2996" name="[CustomerDemographic].[customer_id].&amp;[3073]"/>
            <x15:cachedUniqueName index="2997" name="[CustomerDemographic].[customer_id].&amp;[3074]"/>
            <x15:cachedUniqueName index="2998" name="[CustomerDemographic].[customer_id].&amp;[3075]"/>
            <x15:cachedUniqueName index="2999" name="[CustomerDemographic].[customer_id].&amp;[3076]"/>
            <x15:cachedUniqueName index="3000" name="[CustomerDemographic].[customer_id].&amp;[3077]"/>
            <x15:cachedUniqueName index="3001" name="[CustomerDemographic].[customer_id].&amp;[3078]"/>
            <x15:cachedUniqueName index="3002" name="[CustomerDemographic].[customer_id].&amp;[3079]"/>
            <x15:cachedUniqueName index="3003" name="[CustomerDemographic].[customer_id].&amp;[3080]"/>
            <x15:cachedUniqueName index="3004" name="[CustomerDemographic].[customer_id].&amp;[3081]"/>
            <x15:cachedUniqueName index="3005" name="[CustomerDemographic].[customer_id].&amp;[3082]"/>
            <x15:cachedUniqueName index="3006" name="[CustomerDemographic].[customer_id].&amp;[3083]"/>
            <x15:cachedUniqueName index="3007" name="[CustomerDemographic].[customer_id].&amp;[3084]"/>
            <x15:cachedUniqueName index="3008" name="[CustomerDemographic].[customer_id].&amp;[3085]"/>
            <x15:cachedUniqueName index="3009" name="[CustomerDemographic].[customer_id].&amp;[3087]"/>
            <x15:cachedUniqueName index="3010" name="[CustomerDemographic].[customer_id].&amp;[3088]"/>
            <x15:cachedUniqueName index="3011" name="[CustomerDemographic].[customer_id].&amp;[3089]"/>
            <x15:cachedUniqueName index="3012" name="[CustomerDemographic].[customer_id].&amp;[3090]"/>
            <x15:cachedUniqueName index="3013" name="[CustomerDemographic].[customer_id].&amp;[3091]"/>
            <x15:cachedUniqueName index="3014" name="[CustomerDemographic].[customer_id].&amp;[3092]"/>
            <x15:cachedUniqueName index="3015" name="[CustomerDemographic].[customer_id].&amp;[3093]"/>
            <x15:cachedUniqueName index="3016" name="[CustomerDemographic].[customer_id].&amp;[3094]"/>
            <x15:cachedUniqueName index="3017" name="[CustomerDemographic].[customer_id].&amp;[3095]"/>
            <x15:cachedUniqueName index="3018" name="[CustomerDemographic].[customer_id].&amp;[3096]"/>
            <x15:cachedUniqueName index="3019" name="[CustomerDemographic].[customer_id].&amp;[3097]"/>
            <x15:cachedUniqueName index="3020" name="[CustomerDemographic].[customer_id].&amp;[3098]"/>
            <x15:cachedUniqueName index="3021" name="[CustomerDemographic].[customer_id].&amp;[3099]"/>
            <x15:cachedUniqueName index="3022" name="[CustomerDemographic].[customer_id].&amp;[3100]"/>
            <x15:cachedUniqueName index="3023" name="[CustomerDemographic].[customer_id].&amp;[3101]"/>
            <x15:cachedUniqueName index="3024" name="[CustomerDemographic].[customer_id].&amp;[3102]"/>
            <x15:cachedUniqueName index="3025" name="[CustomerDemographic].[customer_id].&amp;[3103]"/>
            <x15:cachedUniqueName index="3026" name="[CustomerDemographic].[customer_id].&amp;[3104]"/>
            <x15:cachedUniqueName index="3027" name="[CustomerDemographic].[customer_id].&amp;[3105]"/>
            <x15:cachedUniqueName index="3028" name="[CustomerDemographic].[customer_id].&amp;[3106]"/>
            <x15:cachedUniqueName index="3029" name="[CustomerDemographic].[customer_id].&amp;[3107]"/>
            <x15:cachedUniqueName index="3030" name="[CustomerDemographic].[customer_id].&amp;[3108]"/>
            <x15:cachedUniqueName index="3031" name="[CustomerDemographic].[customer_id].&amp;[3109]"/>
            <x15:cachedUniqueName index="3032" name="[CustomerDemographic].[customer_id].&amp;[3110]"/>
            <x15:cachedUniqueName index="3033" name="[CustomerDemographic].[customer_id].&amp;[3111]"/>
            <x15:cachedUniqueName index="3034" name="[CustomerDemographic].[customer_id].&amp;[3112]"/>
            <x15:cachedUniqueName index="3035" name="[CustomerDemographic].[customer_id].&amp;[3113]"/>
            <x15:cachedUniqueName index="3036" name="[CustomerDemographic].[customer_id].&amp;[3114]"/>
            <x15:cachedUniqueName index="3037" name="[CustomerDemographic].[customer_id].&amp;[3115]"/>
            <x15:cachedUniqueName index="3038" name="[CustomerDemographic].[customer_id].&amp;[3116]"/>
            <x15:cachedUniqueName index="3039" name="[CustomerDemographic].[customer_id].&amp;[3117]"/>
            <x15:cachedUniqueName index="3040" name="[CustomerDemographic].[customer_id].&amp;[3118]"/>
            <x15:cachedUniqueName index="3041" name="[CustomerDemographic].[customer_id].&amp;[3119]"/>
            <x15:cachedUniqueName index="3042" name="[CustomerDemographic].[customer_id].&amp;[3120]"/>
            <x15:cachedUniqueName index="3043" name="[CustomerDemographic].[customer_id].&amp;[3121]"/>
            <x15:cachedUniqueName index="3044" name="[CustomerDemographic].[customer_id].&amp;[3122]"/>
            <x15:cachedUniqueName index="3045" name="[CustomerDemographic].[customer_id].&amp;[3123]"/>
            <x15:cachedUniqueName index="3046" name="[CustomerDemographic].[customer_id].&amp;[3124]"/>
            <x15:cachedUniqueName index="3047" name="[CustomerDemographic].[customer_id].&amp;[3125]"/>
            <x15:cachedUniqueName index="3048" name="[CustomerDemographic].[customer_id].&amp;[3126]"/>
            <x15:cachedUniqueName index="3049" name="[CustomerDemographic].[customer_id].&amp;[3127]"/>
            <x15:cachedUniqueName index="3050" name="[CustomerDemographic].[customer_id].&amp;[3128]"/>
            <x15:cachedUniqueName index="3051" name="[CustomerDemographic].[customer_id].&amp;[3129]"/>
            <x15:cachedUniqueName index="3052" name="[CustomerDemographic].[customer_id].&amp;[3130]"/>
            <x15:cachedUniqueName index="3053" name="[CustomerDemographic].[customer_id].&amp;[3131]"/>
            <x15:cachedUniqueName index="3054" name="[CustomerDemographic].[customer_id].&amp;[3132]"/>
            <x15:cachedUniqueName index="3055" name="[CustomerDemographic].[customer_id].&amp;[3133]"/>
            <x15:cachedUniqueName index="3056" name="[CustomerDemographic].[customer_id].&amp;[3134]"/>
            <x15:cachedUniqueName index="3057" name="[CustomerDemographic].[customer_id].&amp;[3135]"/>
            <x15:cachedUniqueName index="3058" name="[CustomerDemographic].[customer_id].&amp;[3136]"/>
            <x15:cachedUniqueName index="3059" name="[CustomerDemographic].[customer_id].&amp;[3137]"/>
            <x15:cachedUniqueName index="3060" name="[CustomerDemographic].[customer_id].&amp;[3138]"/>
            <x15:cachedUniqueName index="3061" name="[CustomerDemographic].[customer_id].&amp;[3139]"/>
            <x15:cachedUniqueName index="3062" name="[CustomerDemographic].[customer_id].&amp;[3140]"/>
            <x15:cachedUniqueName index="3063" name="[CustomerDemographic].[customer_id].&amp;[3141]"/>
            <x15:cachedUniqueName index="3064" name="[CustomerDemographic].[customer_id].&amp;[3142]"/>
            <x15:cachedUniqueName index="3065" name="[CustomerDemographic].[customer_id].&amp;[3143]"/>
            <x15:cachedUniqueName index="3066" name="[CustomerDemographic].[customer_id].&amp;[3144]"/>
            <x15:cachedUniqueName index="3067" name="[CustomerDemographic].[customer_id].&amp;[3145]"/>
            <x15:cachedUniqueName index="3068" name="[CustomerDemographic].[customer_id].&amp;[3146]"/>
            <x15:cachedUniqueName index="3069" name="[CustomerDemographic].[customer_id].&amp;[3147]"/>
            <x15:cachedUniqueName index="3070" name="[CustomerDemographic].[customer_id].&amp;[3148]"/>
            <x15:cachedUniqueName index="3071" name="[CustomerDemographic].[customer_id].&amp;[3149]"/>
            <x15:cachedUniqueName index="3072" name="[CustomerDemographic].[customer_id].&amp;[3150]"/>
            <x15:cachedUniqueName index="3073" name="[CustomerDemographic].[customer_id].&amp;[3152]"/>
            <x15:cachedUniqueName index="3074" name="[CustomerDemographic].[customer_id].&amp;[3153]"/>
            <x15:cachedUniqueName index="3075" name="[CustomerDemographic].[customer_id].&amp;[3154]"/>
            <x15:cachedUniqueName index="3076" name="[CustomerDemographic].[customer_id].&amp;[3155]"/>
            <x15:cachedUniqueName index="3077" name="[CustomerDemographic].[customer_id].&amp;[3156]"/>
            <x15:cachedUniqueName index="3078" name="[CustomerDemographic].[customer_id].&amp;[3157]"/>
            <x15:cachedUniqueName index="3079" name="[CustomerDemographic].[customer_id].&amp;[3158]"/>
            <x15:cachedUniqueName index="3080" name="[CustomerDemographic].[customer_id].&amp;[3159]"/>
            <x15:cachedUniqueName index="3081" name="[CustomerDemographic].[customer_id].&amp;[3160]"/>
            <x15:cachedUniqueName index="3082" name="[CustomerDemographic].[customer_id].&amp;[3161]"/>
            <x15:cachedUniqueName index="3083" name="[CustomerDemographic].[customer_id].&amp;[3162]"/>
            <x15:cachedUniqueName index="3084" name="[CustomerDemographic].[customer_id].&amp;[3163]"/>
            <x15:cachedUniqueName index="3085" name="[CustomerDemographic].[customer_id].&amp;[3164]"/>
            <x15:cachedUniqueName index="3086" name="[CustomerDemographic].[customer_id].&amp;[3165]"/>
            <x15:cachedUniqueName index="3087" name="[CustomerDemographic].[customer_id].&amp;[3166]"/>
            <x15:cachedUniqueName index="3088" name="[CustomerDemographic].[customer_id].&amp;[3167]"/>
            <x15:cachedUniqueName index="3089" name="[CustomerDemographic].[customer_id].&amp;[3168]"/>
            <x15:cachedUniqueName index="3090" name="[CustomerDemographic].[customer_id].&amp;[3169]"/>
            <x15:cachedUniqueName index="3091" name="[CustomerDemographic].[customer_id].&amp;[3170]"/>
            <x15:cachedUniqueName index="3092" name="[CustomerDemographic].[customer_id].&amp;[3171]"/>
            <x15:cachedUniqueName index="3093" name="[CustomerDemographic].[customer_id].&amp;[3172]"/>
            <x15:cachedUniqueName index="3094" name="[CustomerDemographic].[customer_id].&amp;[3173]"/>
            <x15:cachedUniqueName index="3095" name="[CustomerDemographic].[customer_id].&amp;[3174]"/>
            <x15:cachedUniqueName index="3096" name="[CustomerDemographic].[customer_id].&amp;[3175]"/>
            <x15:cachedUniqueName index="3097" name="[CustomerDemographic].[customer_id].&amp;[3176]"/>
            <x15:cachedUniqueName index="3098" name="[CustomerDemographic].[customer_id].&amp;[3177]"/>
            <x15:cachedUniqueName index="3099" name="[CustomerDemographic].[customer_id].&amp;[3178]"/>
            <x15:cachedUniqueName index="3100" name="[CustomerDemographic].[customer_id].&amp;[3179]"/>
            <x15:cachedUniqueName index="3101" name="[CustomerDemographic].[customer_id].&amp;[3180]"/>
            <x15:cachedUniqueName index="3102" name="[CustomerDemographic].[customer_id].&amp;[3181]"/>
            <x15:cachedUniqueName index="3103" name="[CustomerDemographic].[customer_id].&amp;[3182]"/>
            <x15:cachedUniqueName index="3104" name="[CustomerDemographic].[customer_id].&amp;[3183]"/>
            <x15:cachedUniqueName index="3105" name="[CustomerDemographic].[customer_id].&amp;[3184]"/>
            <x15:cachedUniqueName index="3106" name="[CustomerDemographic].[customer_id].&amp;[3185]"/>
            <x15:cachedUniqueName index="3107" name="[CustomerDemographic].[customer_id].&amp;[3186]"/>
            <x15:cachedUniqueName index="3108" name="[CustomerDemographic].[customer_id].&amp;[3187]"/>
            <x15:cachedUniqueName index="3109" name="[CustomerDemographic].[customer_id].&amp;[3188]"/>
            <x15:cachedUniqueName index="3110" name="[CustomerDemographic].[customer_id].&amp;[3189]"/>
            <x15:cachedUniqueName index="3111" name="[CustomerDemographic].[customer_id].&amp;[3190]"/>
            <x15:cachedUniqueName index="3112" name="[CustomerDemographic].[customer_id].&amp;[3191]"/>
            <x15:cachedUniqueName index="3113" name="[CustomerDemographic].[customer_id].&amp;[3192]"/>
            <x15:cachedUniqueName index="3114" name="[CustomerDemographic].[customer_id].&amp;[3193]"/>
            <x15:cachedUniqueName index="3115" name="[CustomerDemographic].[customer_id].&amp;[3194]"/>
            <x15:cachedUniqueName index="3116" name="[CustomerDemographic].[customer_id].&amp;[3195]"/>
            <x15:cachedUniqueName index="3117" name="[CustomerDemographic].[customer_id].&amp;[3196]"/>
            <x15:cachedUniqueName index="3118" name="[CustomerDemographic].[customer_id].&amp;[3197]"/>
            <x15:cachedUniqueName index="3119" name="[CustomerDemographic].[customer_id].&amp;[3198]"/>
            <x15:cachedUniqueName index="3120" name="[CustomerDemographic].[customer_id].&amp;[3199]"/>
            <x15:cachedUniqueName index="3121" name="[CustomerDemographic].[customer_id].&amp;[3200]"/>
            <x15:cachedUniqueName index="3122" name="[CustomerDemographic].[customer_id].&amp;[3201]"/>
            <x15:cachedUniqueName index="3123" name="[CustomerDemographic].[customer_id].&amp;[3202]"/>
            <x15:cachedUniqueName index="3124" name="[CustomerDemographic].[customer_id].&amp;[3203]"/>
            <x15:cachedUniqueName index="3125" name="[CustomerDemographic].[customer_id].&amp;[3204]"/>
            <x15:cachedUniqueName index="3126" name="[CustomerDemographic].[customer_id].&amp;[3205]"/>
            <x15:cachedUniqueName index="3127" name="[CustomerDemographic].[customer_id].&amp;[3206]"/>
            <x15:cachedUniqueName index="3128" name="[CustomerDemographic].[customer_id].&amp;[3207]"/>
            <x15:cachedUniqueName index="3129" name="[CustomerDemographic].[customer_id].&amp;[3208]"/>
            <x15:cachedUniqueName index="3130" name="[CustomerDemographic].[customer_id].&amp;[3209]"/>
            <x15:cachedUniqueName index="3131" name="[CustomerDemographic].[customer_id].&amp;[3210]"/>
            <x15:cachedUniqueName index="3132" name="[CustomerDemographic].[customer_id].&amp;[3211]"/>
            <x15:cachedUniqueName index="3133" name="[CustomerDemographic].[customer_id].&amp;[3212]"/>
            <x15:cachedUniqueName index="3134" name="[CustomerDemographic].[customer_id].&amp;[3213]"/>
            <x15:cachedUniqueName index="3135" name="[CustomerDemographic].[customer_id].&amp;[3214]"/>
            <x15:cachedUniqueName index="3136" name="[CustomerDemographic].[customer_id].&amp;[3215]"/>
            <x15:cachedUniqueName index="3137" name="[CustomerDemographic].[customer_id].&amp;[3216]"/>
            <x15:cachedUniqueName index="3138" name="[CustomerDemographic].[customer_id].&amp;[3217]"/>
            <x15:cachedUniqueName index="3139" name="[CustomerDemographic].[customer_id].&amp;[3218]"/>
            <x15:cachedUniqueName index="3140" name="[CustomerDemographic].[customer_id].&amp;[3219]"/>
            <x15:cachedUniqueName index="3141" name="[CustomerDemographic].[customer_id].&amp;[3220]"/>
            <x15:cachedUniqueName index="3142" name="[CustomerDemographic].[customer_id].&amp;[3221]"/>
            <x15:cachedUniqueName index="3143" name="[CustomerDemographic].[customer_id].&amp;[3224]"/>
            <x15:cachedUniqueName index="3144" name="[CustomerDemographic].[customer_id].&amp;[3225]"/>
            <x15:cachedUniqueName index="3145" name="[CustomerDemographic].[customer_id].&amp;[3226]"/>
            <x15:cachedUniqueName index="3146" name="[CustomerDemographic].[customer_id].&amp;[3227]"/>
            <x15:cachedUniqueName index="3147" name="[CustomerDemographic].[customer_id].&amp;[3228]"/>
            <x15:cachedUniqueName index="3148" name="[CustomerDemographic].[customer_id].&amp;[3230]"/>
            <x15:cachedUniqueName index="3149" name="[CustomerDemographic].[customer_id].&amp;[3231]"/>
            <x15:cachedUniqueName index="3150" name="[CustomerDemographic].[customer_id].&amp;[3232]"/>
            <x15:cachedUniqueName index="3151" name="[CustomerDemographic].[customer_id].&amp;[3233]"/>
            <x15:cachedUniqueName index="3152" name="[CustomerDemographic].[customer_id].&amp;[3234]"/>
            <x15:cachedUniqueName index="3153" name="[CustomerDemographic].[customer_id].&amp;[3235]"/>
            <x15:cachedUniqueName index="3154" name="[CustomerDemographic].[customer_id].&amp;[3237]"/>
            <x15:cachedUniqueName index="3155" name="[CustomerDemographic].[customer_id].&amp;[3238]"/>
            <x15:cachedUniqueName index="3156" name="[CustomerDemographic].[customer_id].&amp;[3239]"/>
            <x15:cachedUniqueName index="3157" name="[CustomerDemographic].[customer_id].&amp;[3240]"/>
            <x15:cachedUniqueName index="3158" name="[CustomerDemographic].[customer_id].&amp;[3241]"/>
            <x15:cachedUniqueName index="3159" name="[CustomerDemographic].[customer_id].&amp;[3242]"/>
            <x15:cachedUniqueName index="3160" name="[CustomerDemographic].[customer_id].&amp;[3243]"/>
            <x15:cachedUniqueName index="3161" name="[CustomerDemographic].[customer_id].&amp;[3244]"/>
            <x15:cachedUniqueName index="3162" name="[CustomerDemographic].[customer_id].&amp;[3245]"/>
            <x15:cachedUniqueName index="3163" name="[CustomerDemographic].[customer_id].&amp;[3246]"/>
            <x15:cachedUniqueName index="3164" name="[CustomerDemographic].[customer_id].&amp;[3247]"/>
            <x15:cachedUniqueName index="3165" name="[CustomerDemographic].[customer_id].&amp;[3248]"/>
            <x15:cachedUniqueName index="3166" name="[CustomerDemographic].[customer_id].&amp;[3249]"/>
            <x15:cachedUniqueName index="3167" name="[CustomerDemographic].[customer_id].&amp;[3250]"/>
            <x15:cachedUniqueName index="3168" name="[CustomerDemographic].[customer_id].&amp;[3251]"/>
            <x15:cachedUniqueName index="3169" name="[CustomerDemographic].[customer_id].&amp;[3252]"/>
            <x15:cachedUniqueName index="3170" name="[CustomerDemographic].[customer_id].&amp;[3253]"/>
            <x15:cachedUniqueName index="3171" name="[CustomerDemographic].[customer_id].&amp;[3254]"/>
            <x15:cachedUniqueName index="3172" name="[CustomerDemographic].[customer_id].&amp;[3256]"/>
            <x15:cachedUniqueName index="3173" name="[CustomerDemographic].[customer_id].&amp;[3257]"/>
            <x15:cachedUniqueName index="3174" name="[CustomerDemographic].[customer_id].&amp;[3258]"/>
            <x15:cachedUniqueName index="3175" name="[CustomerDemographic].[customer_id].&amp;[3259]"/>
            <x15:cachedUniqueName index="3176" name="[CustomerDemographic].[customer_id].&amp;[3260]"/>
            <x15:cachedUniqueName index="3177" name="[CustomerDemographic].[customer_id].&amp;[3261]"/>
            <x15:cachedUniqueName index="3178" name="[CustomerDemographic].[customer_id].&amp;[3262]"/>
            <x15:cachedUniqueName index="3179" name="[CustomerDemographic].[customer_id].&amp;[3263]"/>
            <x15:cachedUniqueName index="3180" name="[CustomerDemographic].[customer_id].&amp;[3264]"/>
            <x15:cachedUniqueName index="3181" name="[CustomerDemographic].[customer_id].&amp;[3265]"/>
            <x15:cachedUniqueName index="3182" name="[CustomerDemographic].[customer_id].&amp;[3266]"/>
            <x15:cachedUniqueName index="3183" name="[CustomerDemographic].[customer_id].&amp;[3267]"/>
            <x15:cachedUniqueName index="3184" name="[CustomerDemographic].[customer_id].&amp;[3268]"/>
            <x15:cachedUniqueName index="3185" name="[CustomerDemographic].[customer_id].&amp;[3269]"/>
            <x15:cachedUniqueName index="3186" name="[CustomerDemographic].[customer_id].&amp;[3270]"/>
            <x15:cachedUniqueName index="3187" name="[CustomerDemographic].[customer_id].&amp;[3271]"/>
            <x15:cachedUniqueName index="3188" name="[CustomerDemographic].[customer_id].&amp;[3272]"/>
            <x15:cachedUniqueName index="3189" name="[CustomerDemographic].[customer_id].&amp;[3273]"/>
            <x15:cachedUniqueName index="3190" name="[CustomerDemographic].[customer_id].&amp;[3274]"/>
            <x15:cachedUniqueName index="3191" name="[CustomerDemographic].[customer_id].&amp;[3275]"/>
            <x15:cachedUniqueName index="3192" name="[CustomerDemographic].[customer_id].&amp;[3276]"/>
            <x15:cachedUniqueName index="3193" name="[CustomerDemographic].[customer_id].&amp;[3277]"/>
            <x15:cachedUniqueName index="3194" name="[CustomerDemographic].[customer_id].&amp;[3278]"/>
            <x15:cachedUniqueName index="3195" name="[CustomerDemographic].[customer_id].&amp;[3279]"/>
            <x15:cachedUniqueName index="3196" name="[CustomerDemographic].[customer_id].&amp;[3280]"/>
            <x15:cachedUniqueName index="3197" name="[CustomerDemographic].[customer_id].&amp;[3281]"/>
            <x15:cachedUniqueName index="3198" name="[CustomerDemographic].[customer_id].&amp;[3282]"/>
            <x15:cachedUniqueName index="3199" name="[CustomerDemographic].[customer_id].&amp;[3283]"/>
            <x15:cachedUniqueName index="3200" name="[CustomerDemographic].[customer_id].&amp;[3284]"/>
            <x15:cachedUniqueName index="3201" name="[CustomerDemographic].[customer_id].&amp;[3285]"/>
            <x15:cachedUniqueName index="3202" name="[CustomerDemographic].[customer_id].&amp;[3286]"/>
            <x15:cachedUniqueName index="3203" name="[CustomerDemographic].[customer_id].&amp;[3287]"/>
            <x15:cachedUniqueName index="3204" name="[CustomerDemographic].[customer_id].&amp;[3289]"/>
            <x15:cachedUniqueName index="3205" name="[CustomerDemographic].[customer_id].&amp;[3290]"/>
            <x15:cachedUniqueName index="3206" name="[CustomerDemographic].[customer_id].&amp;[3291]"/>
            <x15:cachedUniqueName index="3207" name="[CustomerDemographic].[customer_id].&amp;[3292]"/>
            <x15:cachedUniqueName index="3208" name="[CustomerDemographic].[customer_id].&amp;[3293]"/>
            <x15:cachedUniqueName index="3209" name="[CustomerDemographic].[customer_id].&amp;[3294]"/>
            <x15:cachedUniqueName index="3210" name="[CustomerDemographic].[customer_id].&amp;[3295]"/>
            <x15:cachedUniqueName index="3211" name="[CustomerDemographic].[customer_id].&amp;[3296]"/>
            <x15:cachedUniqueName index="3212" name="[CustomerDemographic].[customer_id].&amp;[3297]"/>
            <x15:cachedUniqueName index="3213" name="[CustomerDemographic].[customer_id].&amp;[3299]"/>
            <x15:cachedUniqueName index="3214" name="[CustomerDemographic].[customer_id].&amp;[3300]"/>
            <x15:cachedUniqueName index="3215" name="[CustomerDemographic].[customer_id].&amp;[3301]"/>
            <x15:cachedUniqueName index="3216" name="[CustomerDemographic].[customer_id].&amp;[3302]"/>
            <x15:cachedUniqueName index="3217" name="[CustomerDemographic].[customer_id].&amp;[3303]"/>
            <x15:cachedUniqueName index="3218" name="[CustomerDemographic].[customer_id].&amp;[3304]"/>
            <x15:cachedUniqueName index="3219" name="[CustomerDemographic].[customer_id].&amp;[3305]"/>
            <x15:cachedUniqueName index="3220" name="[CustomerDemographic].[customer_id].&amp;[3306]"/>
            <x15:cachedUniqueName index="3221" name="[CustomerDemographic].[customer_id].&amp;[3307]"/>
            <x15:cachedUniqueName index="3222" name="[CustomerDemographic].[customer_id].&amp;[3308]"/>
            <x15:cachedUniqueName index="3223" name="[CustomerDemographic].[customer_id].&amp;[3309]"/>
            <x15:cachedUniqueName index="3224" name="[CustomerDemographic].[customer_id].&amp;[3310]"/>
            <x15:cachedUniqueName index="3225" name="[CustomerDemographic].[customer_id].&amp;[3311]"/>
            <x15:cachedUniqueName index="3226" name="[CustomerDemographic].[customer_id].&amp;[3313]"/>
            <x15:cachedUniqueName index="3227" name="[CustomerDemographic].[customer_id].&amp;[3314]"/>
            <x15:cachedUniqueName index="3228" name="[CustomerDemographic].[customer_id].&amp;[3315]"/>
            <x15:cachedUniqueName index="3229" name="[CustomerDemographic].[customer_id].&amp;[3316]"/>
            <x15:cachedUniqueName index="3230" name="[CustomerDemographic].[customer_id].&amp;[3317]"/>
            <x15:cachedUniqueName index="3231" name="[CustomerDemographic].[customer_id].&amp;[3318]"/>
            <x15:cachedUniqueName index="3232" name="[CustomerDemographic].[customer_id].&amp;[3319]"/>
            <x15:cachedUniqueName index="3233" name="[CustomerDemographic].[customer_id].&amp;[3320]"/>
            <x15:cachedUniqueName index="3234" name="[CustomerDemographic].[customer_id].&amp;[3321]"/>
            <x15:cachedUniqueName index="3235" name="[CustomerDemographic].[customer_id].&amp;[3323]"/>
            <x15:cachedUniqueName index="3236" name="[CustomerDemographic].[customer_id].&amp;[3324]"/>
            <x15:cachedUniqueName index="3237" name="[CustomerDemographic].[customer_id].&amp;[3325]"/>
            <x15:cachedUniqueName index="3238" name="[CustomerDemographic].[customer_id].&amp;[3326]"/>
            <x15:cachedUniqueName index="3239" name="[CustomerDemographic].[customer_id].&amp;[3327]"/>
            <x15:cachedUniqueName index="3240" name="[CustomerDemographic].[customer_id].&amp;[3328]"/>
            <x15:cachedUniqueName index="3241" name="[CustomerDemographic].[customer_id].&amp;[3329]"/>
            <x15:cachedUniqueName index="3242" name="[CustomerDemographic].[customer_id].&amp;[3330]"/>
            <x15:cachedUniqueName index="3243" name="[CustomerDemographic].[customer_id].&amp;[3331]"/>
            <x15:cachedUniqueName index="3244" name="[CustomerDemographic].[customer_id].&amp;[3332]"/>
            <x15:cachedUniqueName index="3245" name="[CustomerDemographic].[customer_id].&amp;[3333]"/>
            <x15:cachedUniqueName index="3246" name="[CustomerDemographic].[customer_id].&amp;[3334]"/>
            <x15:cachedUniqueName index="3247" name="[CustomerDemographic].[customer_id].&amp;[3335]"/>
            <x15:cachedUniqueName index="3248" name="[CustomerDemographic].[customer_id].&amp;[3336]"/>
            <x15:cachedUniqueName index="3249" name="[CustomerDemographic].[customer_id].&amp;[3337]"/>
            <x15:cachedUniqueName index="3250" name="[CustomerDemographic].[customer_id].&amp;[3338]"/>
            <x15:cachedUniqueName index="3251" name="[CustomerDemographic].[customer_id].&amp;[3339]"/>
            <x15:cachedUniqueName index="3252" name="[CustomerDemographic].[customer_id].&amp;[3340]"/>
            <x15:cachedUniqueName index="3253" name="[CustomerDemographic].[customer_id].&amp;[3341]"/>
            <x15:cachedUniqueName index="3254" name="[CustomerDemographic].[customer_id].&amp;[3342]"/>
            <x15:cachedUniqueName index="3255" name="[CustomerDemographic].[customer_id].&amp;[3344]"/>
            <x15:cachedUniqueName index="3256" name="[CustomerDemographic].[customer_id].&amp;[3345]"/>
            <x15:cachedUniqueName index="3257" name="[CustomerDemographic].[customer_id].&amp;[3346]"/>
            <x15:cachedUniqueName index="3258" name="[CustomerDemographic].[customer_id].&amp;[3347]"/>
            <x15:cachedUniqueName index="3259" name="[CustomerDemographic].[customer_id].&amp;[3348]"/>
            <x15:cachedUniqueName index="3260" name="[CustomerDemographic].[customer_id].&amp;[3349]"/>
            <x15:cachedUniqueName index="3261" name="[CustomerDemographic].[customer_id].&amp;[3350]"/>
            <x15:cachedUniqueName index="3262" name="[CustomerDemographic].[customer_id].&amp;[3351]"/>
            <x15:cachedUniqueName index="3263" name="[CustomerDemographic].[customer_id].&amp;[3352]"/>
            <x15:cachedUniqueName index="3264" name="[CustomerDemographic].[customer_id].&amp;[3353]"/>
            <x15:cachedUniqueName index="3265" name="[CustomerDemographic].[customer_id].&amp;[3354]"/>
            <x15:cachedUniqueName index="3266" name="[CustomerDemographic].[customer_id].&amp;[3355]"/>
            <x15:cachedUniqueName index="3267" name="[CustomerDemographic].[customer_id].&amp;[3356]"/>
            <x15:cachedUniqueName index="3268" name="[CustomerDemographic].[customer_id].&amp;[3357]"/>
            <x15:cachedUniqueName index="3269" name="[CustomerDemographic].[customer_id].&amp;[3358]"/>
            <x15:cachedUniqueName index="3270" name="[CustomerDemographic].[customer_id].&amp;[3359]"/>
            <x15:cachedUniqueName index="3271" name="[CustomerDemographic].[customer_id].&amp;[3360]"/>
            <x15:cachedUniqueName index="3272" name="[CustomerDemographic].[customer_id].&amp;[3361]"/>
            <x15:cachedUniqueName index="3273" name="[CustomerDemographic].[customer_id].&amp;[3362]"/>
            <x15:cachedUniqueName index="3274" name="[CustomerDemographic].[customer_id].&amp;[3363]"/>
            <x15:cachedUniqueName index="3275" name="[CustomerDemographic].[customer_id].&amp;[3364]"/>
            <x15:cachedUniqueName index="3276" name="[CustomerDemographic].[customer_id].&amp;[3366]"/>
            <x15:cachedUniqueName index="3277" name="[CustomerDemographic].[customer_id].&amp;[3367]"/>
            <x15:cachedUniqueName index="3278" name="[CustomerDemographic].[customer_id].&amp;[3368]"/>
            <x15:cachedUniqueName index="3279" name="[CustomerDemographic].[customer_id].&amp;[3369]"/>
            <x15:cachedUniqueName index="3280" name="[CustomerDemographic].[customer_id].&amp;[3370]"/>
            <x15:cachedUniqueName index="3281" name="[CustomerDemographic].[customer_id].&amp;[3371]"/>
            <x15:cachedUniqueName index="3282" name="[CustomerDemographic].[customer_id].&amp;[3372]"/>
            <x15:cachedUniqueName index="3283" name="[CustomerDemographic].[customer_id].&amp;[3373]"/>
            <x15:cachedUniqueName index="3284" name="[CustomerDemographic].[customer_id].&amp;[3374]"/>
            <x15:cachedUniqueName index="3285" name="[CustomerDemographic].[customer_id].&amp;[3375]"/>
            <x15:cachedUniqueName index="3286" name="[CustomerDemographic].[customer_id].&amp;[3376]"/>
            <x15:cachedUniqueName index="3287" name="[CustomerDemographic].[customer_id].&amp;[3377]"/>
            <x15:cachedUniqueName index="3288" name="[CustomerDemographic].[customer_id].&amp;[3378]"/>
            <x15:cachedUniqueName index="3289" name="[CustomerDemographic].[customer_id].&amp;[3379]"/>
            <x15:cachedUniqueName index="3290" name="[CustomerDemographic].[customer_id].&amp;[3380]"/>
            <x15:cachedUniqueName index="3291" name="[CustomerDemographic].[customer_id].&amp;[3381]"/>
            <x15:cachedUniqueName index="3292" name="[CustomerDemographic].[customer_id].&amp;[3382]"/>
            <x15:cachedUniqueName index="3293" name="[CustomerDemographic].[customer_id].&amp;[3383]"/>
            <x15:cachedUniqueName index="3294" name="[CustomerDemographic].[customer_id].&amp;[3384]"/>
            <x15:cachedUniqueName index="3295" name="[CustomerDemographic].[customer_id].&amp;[3385]"/>
            <x15:cachedUniqueName index="3296" name="[CustomerDemographic].[customer_id].&amp;[3386]"/>
            <x15:cachedUniqueName index="3297" name="[CustomerDemographic].[customer_id].&amp;[3387]"/>
            <x15:cachedUniqueName index="3298" name="[CustomerDemographic].[customer_id].&amp;[3388]"/>
            <x15:cachedUniqueName index="3299" name="[CustomerDemographic].[customer_id].&amp;[3389]"/>
            <x15:cachedUniqueName index="3300" name="[CustomerDemographic].[customer_id].&amp;[3390]"/>
            <x15:cachedUniqueName index="3301" name="[CustomerDemographic].[customer_id].&amp;[3391]"/>
            <x15:cachedUniqueName index="3302" name="[CustomerDemographic].[customer_id].&amp;[3392]"/>
            <x15:cachedUniqueName index="3303" name="[CustomerDemographic].[customer_id].&amp;[3393]"/>
            <x15:cachedUniqueName index="3304" name="[CustomerDemographic].[customer_id].&amp;[3394]"/>
            <x15:cachedUniqueName index="3305" name="[CustomerDemographic].[customer_id].&amp;[3395]"/>
            <x15:cachedUniqueName index="3306" name="[CustomerDemographic].[customer_id].&amp;[3396]"/>
            <x15:cachedUniqueName index="3307" name="[CustomerDemographic].[customer_id].&amp;[3397]"/>
            <x15:cachedUniqueName index="3308" name="[CustomerDemographic].[customer_id].&amp;[3398]"/>
            <x15:cachedUniqueName index="3309" name="[CustomerDemographic].[customer_id].&amp;[3399]"/>
            <x15:cachedUniqueName index="3310" name="[CustomerDemographic].[customer_id].&amp;[3400]"/>
            <x15:cachedUniqueName index="3311" name="[CustomerDemographic].[customer_id].&amp;[3401]"/>
            <x15:cachedUniqueName index="3312" name="[CustomerDemographic].[customer_id].&amp;[3402]"/>
            <x15:cachedUniqueName index="3313" name="[CustomerDemographic].[customer_id].&amp;[3403]"/>
            <x15:cachedUniqueName index="3314" name="[CustomerDemographic].[customer_id].&amp;[3404]"/>
            <x15:cachedUniqueName index="3315" name="[CustomerDemographic].[customer_id].&amp;[3405]"/>
            <x15:cachedUniqueName index="3316" name="[CustomerDemographic].[customer_id].&amp;[3406]"/>
            <x15:cachedUniqueName index="3317" name="[CustomerDemographic].[customer_id].&amp;[3407]"/>
            <x15:cachedUniqueName index="3318" name="[CustomerDemographic].[customer_id].&amp;[3408]"/>
            <x15:cachedUniqueName index="3319" name="[CustomerDemographic].[customer_id].&amp;[3409]"/>
            <x15:cachedUniqueName index="3320" name="[CustomerDemographic].[customer_id].&amp;[3411]"/>
            <x15:cachedUniqueName index="3321" name="[CustomerDemographic].[customer_id].&amp;[3412]"/>
            <x15:cachedUniqueName index="3322" name="[CustomerDemographic].[customer_id].&amp;[3413]"/>
            <x15:cachedUniqueName index="3323" name="[CustomerDemographic].[customer_id].&amp;[3414]"/>
            <x15:cachedUniqueName index="3324" name="[CustomerDemographic].[customer_id].&amp;[3415]"/>
            <x15:cachedUniqueName index="3325" name="[CustomerDemographic].[customer_id].&amp;[3416]"/>
            <x15:cachedUniqueName index="3326" name="[CustomerDemographic].[customer_id].&amp;[3417]"/>
            <x15:cachedUniqueName index="3327" name="[CustomerDemographic].[customer_id].&amp;[3418]"/>
            <x15:cachedUniqueName index="3328" name="[CustomerDemographic].[customer_id].&amp;[3419]"/>
            <x15:cachedUniqueName index="3329" name="[CustomerDemographic].[customer_id].&amp;[3420]"/>
            <x15:cachedUniqueName index="3330" name="[CustomerDemographic].[customer_id].&amp;[3421]"/>
            <x15:cachedUniqueName index="3331" name="[CustomerDemographic].[customer_id].&amp;[3422]"/>
            <x15:cachedUniqueName index="3332" name="[CustomerDemographic].[customer_id].&amp;[3423]"/>
            <x15:cachedUniqueName index="3333" name="[CustomerDemographic].[customer_id].&amp;[3424]"/>
            <x15:cachedUniqueName index="3334" name="[CustomerDemographic].[customer_id].&amp;[3425]"/>
            <x15:cachedUniqueName index="3335" name="[CustomerDemographic].[customer_id].&amp;[3426]"/>
            <x15:cachedUniqueName index="3336" name="[CustomerDemographic].[customer_id].&amp;[3427]"/>
            <x15:cachedUniqueName index="3337" name="[CustomerDemographic].[customer_id].&amp;[3428]"/>
            <x15:cachedUniqueName index="3338" name="[CustomerDemographic].[customer_id].&amp;[3429]"/>
            <x15:cachedUniqueName index="3339" name="[CustomerDemographic].[customer_id].&amp;[3430]"/>
            <x15:cachedUniqueName index="3340" name="[CustomerDemographic].[customer_id].&amp;[3431]"/>
            <x15:cachedUniqueName index="3341" name="[CustomerDemographic].[customer_id].&amp;[3432]"/>
            <x15:cachedUniqueName index="3342" name="[CustomerDemographic].[customer_id].&amp;[3433]"/>
            <x15:cachedUniqueName index="3343" name="[CustomerDemographic].[customer_id].&amp;[3434]"/>
            <x15:cachedUniqueName index="3344" name="[CustomerDemographic].[customer_id].&amp;[3435]"/>
            <x15:cachedUniqueName index="3345" name="[CustomerDemographic].[customer_id].&amp;[3436]"/>
            <x15:cachedUniqueName index="3346" name="[CustomerDemographic].[customer_id].&amp;[3437]"/>
            <x15:cachedUniqueName index="3347" name="[CustomerDemographic].[customer_id].&amp;[3438]"/>
            <x15:cachedUniqueName index="3348" name="[CustomerDemographic].[customer_id].&amp;[3439]"/>
            <x15:cachedUniqueName index="3349" name="[CustomerDemographic].[customer_id].&amp;[3440]"/>
            <x15:cachedUniqueName index="3350" name="[CustomerDemographic].[customer_id].&amp;[3441]"/>
            <x15:cachedUniqueName index="3351" name="[CustomerDemographic].[customer_id].&amp;[3442]"/>
            <x15:cachedUniqueName index="3352" name="[CustomerDemographic].[customer_id].&amp;[3443]"/>
            <x15:cachedUniqueName index="3353" name="[CustomerDemographic].[customer_id].&amp;[3444]"/>
            <x15:cachedUniqueName index="3354" name="[CustomerDemographic].[customer_id].&amp;[3445]"/>
            <x15:cachedUniqueName index="3355" name="[CustomerDemographic].[customer_id].&amp;[3446]"/>
            <x15:cachedUniqueName index="3356" name="[CustomerDemographic].[customer_id].&amp;[3447]"/>
            <x15:cachedUniqueName index="3357" name="[CustomerDemographic].[customer_id].&amp;[3448]"/>
            <x15:cachedUniqueName index="3358" name="[CustomerDemographic].[customer_id].&amp;[3449]"/>
            <x15:cachedUniqueName index="3359" name="[CustomerDemographic].[customer_id].&amp;[3450]"/>
            <x15:cachedUniqueName index="3360" name="[CustomerDemographic].[customer_id].&amp;[3451]"/>
            <x15:cachedUniqueName index="3361" name="[CustomerDemographic].[customer_id].&amp;[3452]"/>
            <x15:cachedUniqueName index="3362" name="[CustomerDemographic].[customer_id].&amp;[3453]"/>
            <x15:cachedUniqueName index="3363" name="[CustomerDemographic].[customer_id].&amp;[3454]"/>
            <x15:cachedUniqueName index="3364" name="[CustomerDemographic].[customer_id].&amp;[3455]"/>
            <x15:cachedUniqueName index="3365" name="[CustomerDemographic].[customer_id].&amp;[3456]"/>
            <x15:cachedUniqueName index="3366" name="[CustomerDemographic].[customer_id].&amp;[3457]"/>
            <x15:cachedUniqueName index="3367" name="[CustomerDemographic].[customer_id].&amp;[3458]"/>
            <x15:cachedUniqueName index="3368" name="[CustomerDemographic].[customer_id].&amp;[3459]"/>
            <x15:cachedUniqueName index="3369" name="[CustomerDemographic].[customer_id].&amp;[3460]"/>
            <x15:cachedUniqueName index="3370" name="[CustomerDemographic].[customer_id].&amp;[3461]"/>
            <x15:cachedUniqueName index="3371" name="[CustomerDemographic].[customer_id].&amp;[3462]"/>
            <x15:cachedUniqueName index="3372" name="[CustomerDemographic].[customer_id].&amp;[3463]"/>
            <x15:cachedUniqueName index="3373" name="[CustomerDemographic].[customer_id].&amp;[3465]"/>
            <x15:cachedUniqueName index="3374" name="[CustomerDemographic].[customer_id].&amp;[3466]"/>
            <x15:cachedUniqueName index="3375" name="[CustomerDemographic].[customer_id].&amp;[3467]"/>
            <x15:cachedUniqueName index="3376" name="[CustomerDemographic].[customer_id].&amp;[3468]"/>
            <x15:cachedUniqueName index="3377" name="[CustomerDemographic].[customer_id].&amp;[3469]"/>
            <x15:cachedUniqueName index="3378" name="[CustomerDemographic].[customer_id].&amp;[3470]"/>
            <x15:cachedUniqueName index="3379" name="[CustomerDemographic].[customer_id].&amp;[3471]"/>
            <x15:cachedUniqueName index="3380" name="[CustomerDemographic].[customer_id].&amp;[3472]"/>
            <x15:cachedUniqueName index="3381" name="[CustomerDemographic].[customer_id].&amp;[3474]"/>
            <x15:cachedUniqueName index="3382" name="[CustomerDemographic].[customer_id].&amp;[3475]"/>
            <x15:cachedUniqueName index="3383" name="[CustomerDemographic].[customer_id].&amp;[3476]"/>
            <x15:cachedUniqueName index="3384" name="[CustomerDemographic].[customer_id].&amp;[3477]"/>
            <x15:cachedUniqueName index="3385" name="[CustomerDemographic].[customer_id].&amp;[3478]"/>
            <x15:cachedUniqueName index="3386" name="[CustomerDemographic].[customer_id].&amp;[3479]"/>
            <x15:cachedUniqueName index="3387" name="[CustomerDemographic].[customer_id].&amp;[3480]"/>
            <x15:cachedUniqueName index="3388" name="[CustomerDemographic].[customer_id].&amp;[3481]"/>
            <x15:cachedUniqueName index="3389" name="[CustomerDemographic].[customer_id].&amp;[3482]"/>
            <x15:cachedUniqueName index="3390" name="[CustomerDemographic].[customer_id].&amp;[3483]"/>
            <x15:cachedUniqueName index="3391" name="[CustomerDemographic].[customer_id].&amp;[3484]"/>
            <x15:cachedUniqueName index="3392" name="[CustomerDemographic].[customer_id].&amp;[3485]"/>
            <x15:cachedUniqueName index="3393" name="[CustomerDemographic].[customer_id].&amp;[3486]"/>
            <x15:cachedUniqueName index="3394" name="[CustomerDemographic].[customer_id].&amp;[3487]"/>
            <x15:cachedUniqueName index="3395" name="[CustomerDemographic].[customer_id].&amp;[3488]"/>
            <x15:cachedUniqueName index="3396" name="[CustomerDemographic].[customer_id].&amp;[3489]"/>
            <x15:cachedUniqueName index="3397" name="[CustomerDemographic].[customer_id].&amp;[3490]"/>
            <x15:cachedUniqueName index="3398" name="[CustomerDemographic].[customer_id].&amp;[3491]"/>
            <x15:cachedUniqueName index="3399" name="[CustomerDemographic].[customer_id].&amp;[3492]"/>
            <x15:cachedUniqueName index="3400" name="[CustomerDemographic].[customer_id].&amp;[3493]"/>
            <x15:cachedUniqueName index="3401" name="[CustomerDemographic].[customer_id].&amp;[3494]"/>
            <x15:cachedUniqueName index="3402" name="[CustomerDemographic].[customer_id].&amp;[3495]"/>
            <x15:cachedUniqueName index="3403" name="[CustomerDemographic].[customer_id].&amp;[3496]"/>
            <x15:cachedUniqueName index="3404" name="[CustomerDemographic].[customer_id].&amp;[3497]"/>
            <x15:cachedUniqueName index="3405" name="[CustomerDemographic].[customer_id].&amp;[3498]"/>
            <x15:cachedUniqueName index="3406" name="[CustomerDemographic].[customer_id].&amp;[3499]"/>
            <x15:cachedUniqueName index="3407" name="[CustomerDemographic].[customer_id].&amp;[3500]"/>
          </x15:cachedUniqueNames>
        </ext>
      </extLst>
    </cacheField>
    <cacheField name="[Measures].[Total Profit]" caption="Total Profit" numFmtId="0" hierarchy="69" level="32767"/>
    <cacheField name="[Measures].[Total Transaction]" caption="Total Transaction" numFmtId="0" hierarchy="67" level="32767"/>
    <cacheField name="[Measures].[Max of Recency]" caption="Max of Recency" numFmtId="0" hierarchy="89" level="32767"/>
  </cacheFields>
  <cacheHierarchies count="100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2" memberValueDatatype="20" unbalanced="0">
      <fieldsUsage count="2">
        <fieldUsage x="-1"/>
        <fieldUsage x="0"/>
      </fieldsUsage>
    </cacheHierarchy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 oneField="1">
      <fieldsUsage count="1">
        <fieldUsage x="2"/>
      </fieldsUsage>
    </cacheHierarchy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 oneField="1">
      <fieldsUsage count="1">
        <fieldUsage x="1"/>
      </fieldsUsage>
    </cacheHierarchy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857025347221" backgroundQuery="1" createdVersion="8" refreshedVersion="8" minRefreshableVersion="3" recordCount="0" supportSubquery="1" supportAdvancedDrill="1" xr:uid="{62A0932D-5A85-43A5-9CEB-4F2C58ACBA40}">
  <cacheSource type="external" connectionId="10"/>
  <cacheFields count="2">
    <cacheField name="[Measures].[Distinct Customer]" caption="Distinct Customer" numFmtId="0" hierarchy="68" level="32767"/>
    <cacheField name="[Transactions].[brand].[brand]" caption="brand" numFmtId="0" hierarchy="58" level="1">
      <sharedItems count="6">
        <s v="Giant Bicycles"/>
        <s v="Norco Bicycles"/>
        <s v="OHM Cycles"/>
        <s v="Solex"/>
        <s v="Trek Bicycles"/>
        <s v="WeareA2B"/>
      </sharedItems>
    </cacheField>
  </cacheFields>
  <cacheHierarchies count="100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2" memberValueDatatype="130" unbalanced="0">
      <fieldsUsage count="2">
        <fieldUsage x="-1"/>
        <fieldUsage x="1"/>
      </fieldsUsage>
    </cacheHierarchy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 oneField="1">
      <fieldsUsage count="1">
        <fieldUsage x="0"/>
      </fieldsUsage>
    </cacheHierarchy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755152083337" backgroundQuery="1" createdVersion="8" refreshedVersion="8" minRefreshableVersion="3" recordCount="0" supportSubquery="1" supportAdvancedDrill="1" xr:uid="{0F2DEF4F-36CD-471A-96F7-40CB2A3A16B1}">
  <cacheSource type="external" connectionId="10"/>
  <cacheFields count="3">
    <cacheField name="[Measures].[Distinct Customer (Demo)]" caption="Distinct Customer (Demo)" numFmtId="0" hierarchy="75" level="32767"/>
    <cacheField name="[CustomerDemographic].[wealth_segment].[wealth_segment]" caption="wealth_segment" numFmtId="0" hierarchy="22" level="1">
      <sharedItems count="3">
        <s v="Affluent Customer"/>
        <s v="High Net Worth"/>
        <s v="Mass Customer"/>
      </sharedItems>
    </cacheField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2" memberValueDatatype="130" unbalanced="0">
      <fieldsUsage count="2">
        <fieldUsage x="-1"/>
        <fieldUsage x="1"/>
      </fieldsUsage>
    </cacheHierarchy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 oneField="1">
      <fieldsUsage count="1">
        <fieldUsage x="0"/>
      </fieldsUsage>
    </cacheHierarchy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857026620368" backgroundQuery="1" createdVersion="8" refreshedVersion="8" minRefreshableVersion="3" recordCount="0" supportSubquery="1" supportAdvancedDrill="1" xr:uid="{B72D811F-A846-45FC-9880-E5E84CCB03E5}">
  <cacheSource type="external" connectionId="10"/>
  <cacheFields count="3">
    <cacheField name="[Measures].[Distinct Customer (Demo)]" caption="Distinct Customer (Demo)" numFmtId="0" hierarchy="75" level="32767"/>
    <cacheField name="[Calendar_lookup].[Age_Group].[Age_Group]" caption="Age_Group" numFmtId="0" hierarchy="7" level="1">
      <sharedItems count="5">
        <s v="Junior Elder (61 - 70)"/>
        <s v="Middle-age Adult (41 - 50)"/>
        <s v="Young Adult (31 - 40)"/>
        <s v="Young Adult (51 - 60)"/>
        <s v="Youth (20 - 30)"/>
      </sharedItems>
    </cacheField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2" memberValueDatatype="130" unbalanced="0">
      <fieldsUsage count="2">
        <fieldUsage x="-1"/>
        <fieldUsage x="1"/>
      </fieldsUsage>
    </cacheHierarchy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 oneField="1">
      <fieldsUsage count="1">
        <fieldUsage x="0"/>
      </fieldsUsage>
    </cacheHierarchy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857027893515" backgroundQuery="1" createdVersion="8" refreshedVersion="8" minRefreshableVersion="3" recordCount="0" supportSubquery="1" supportAdvancedDrill="1" xr:uid="{1840C815-5D9B-4D3A-A288-A7FD4312EE9A}">
  <cacheSource type="external" connectionId="10"/>
  <cacheFields count="3">
    <cacheField name="[Measures].[Distinct Customer (Demo)]" caption="Distinct Customer (Demo)" numFmtId="0" hierarchy="75" level="32767"/>
    <cacheField name="[Measures].[Total Product]" caption="Total Product" numFmtId="0" hierarchy="72" level="32767"/>
    <cacheField name="[Measures].[Total Transaction]" caption="Total Transaction" numFmtId="0" hierarchy="67" level="32767"/>
  </cacheFields>
  <cacheHierarchies count="100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 oneField="1">
      <fieldsUsage count="1">
        <fieldUsage x="2"/>
      </fieldsUsage>
    </cacheHierarchy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 oneField="1">
      <fieldsUsage count="1">
        <fieldUsage x="1"/>
      </fieldsUsage>
    </cacheHierarchy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 oneField="1">
      <fieldsUsage count="1">
        <fieldUsage x="0"/>
      </fieldsUsage>
    </cacheHierarchy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857029166669" backgroundQuery="1" createdVersion="8" refreshedVersion="8" minRefreshableVersion="3" recordCount="0" supportSubquery="1" supportAdvancedDrill="1" xr:uid="{FEFF81E5-7D4C-4EE7-B4CD-7D3880495517}">
  <cacheSource type="external" connectionId="10"/>
  <cacheFields count="4">
    <cacheField name="[Measures].[Distinct Customer (Demo)]" caption="Distinct Customer (Demo)" numFmtId="0" hierarchy="75" level="32767"/>
    <cacheField name="[Measures].[Total Product]" caption="Total Product" numFmtId="0" hierarchy="72" level="32767"/>
    <cacheField name="[Measures].[Total Transaction]" caption="Total Transaction" numFmtId="0" hierarchy="67" level="32767"/>
    <cacheField name="[Measures].[Total Profit]" caption="Total Profit" numFmtId="0" hierarchy="69" level="32767"/>
  </cacheFields>
  <cacheHierarchies count="100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 oneField="1">
      <fieldsUsage count="1">
        <fieldUsage x="2"/>
      </fieldsUsage>
    </cacheHierarchy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 oneField="1">
      <fieldsUsage count="1">
        <fieldUsage x="3"/>
      </fieldsUsage>
    </cacheHierarchy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 oneField="1">
      <fieldsUsage count="1">
        <fieldUsage x="1"/>
      </fieldsUsage>
    </cacheHierarchy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 oneField="1">
      <fieldsUsage count="1">
        <fieldUsage x="0"/>
      </fieldsUsage>
    </cacheHierarchy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857030439816" backgroundQuery="1" createdVersion="8" refreshedVersion="8" minRefreshableVersion="3" recordCount="0" supportSubquery="1" supportAdvancedDrill="1" xr:uid="{0891F797-A9DB-4588-91D9-E0563DCE9960}">
  <cacheSource type="external" connectionId="10"/>
  <cacheFields count="3">
    <cacheField name="[Measures].[Total Profit]" caption="Total Profit" numFmtId="0" hierarchy="69" level="32767"/>
    <cacheField name="[CustomerDemographic].[gender].[gender]" caption="gender" numFmtId="0" hierarchy="17" level="1">
      <sharedItems count="2">
        <s v="Female"/>
        <s v="Male"/>
      </sharedItems>
    </cacheField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2" memberValueDatatype="130" unbalanced="0">
      <fieldsUsage count="2">
        <fieldUsage x="-1"/>
        <fieldUsage x="1"/>
      </fieldsUsage>
    </cacheHierarchy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 oneField="1">
      <fieldsUsage count="1">
        <fieldUsage x="0"/>
      </fieldsUsage>
    </cacheHierarchy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857031597225" backgroundQuery="1" createdVersion="8" refreshedVersion="8" minRefreshableVersion="3" recordCount="0" supportSubquery="1" supportAdvancedDrill="1" xr:uid="{4DE79EB7-C621-4CC7-B734-02E4FE1808A0}">
  <cacheSource type="external" connectionId="10"/>
  <cacheFields count="3">
    <cacheField name="[Transactions].[online_order].[online_order]" caption="online_order" numFmtId="0" hierarchy="56" level="1">
      <sharedItems count="2">
        <b v="0"/>
        <b v="1"/>
      </sharedItems>
    </cacheField>
    <cacheField name="[Measures].[Distinct Customer]" caption="Distinct Customer" numFmtId="0" hierarchy="68" level="32767"/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2" memberValueDatatype="11" unbalanced="0">
      <fieldsUsage count="2">
        <fieldUsage x="-1"/>
        <fieldUsage x="0"/>
      </fieldsUsage>
    </cacheHierarchy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 oneField="1">
      <fieldsUsage count="1">
        <fieldUsage x="1"/>
      </fieldsUsage>
    </cacheHierarchy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857033217595" backgroundQuery="1" createdVersion="8" refreshedVersion="8" minRefreshableVersion="3" recordCount="0" supportSubquery="1" supportAdvancedDrill="1" xr:uid="{25BAE343-E4AF-429E-A736-E327ACAEA1FD}">
  <cacheSource type="external" connectionId="10"/>
  <cacheFields count="3">
    <cacheField name="[Measures].[Total Profit]" caption="Total Profit" numFmtId="0" hierarchy="69" level="32767"/>
    <cacheField name="[Calendar_lookup].[Month Name].[Month Name]" caption="Month Name" numFmtId="0" hierarchy="2" level="1">
      <sharedItems containsBlank="1" count="13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  <m/>
      </sharedItems>
    </cacheField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2" memberValueDatatype="130" unbalanced="0">
      <fieldsUsage count="2">
        <fieldUsage x="-1"/>
        <fieldUsage x="1"/>
      </fieldsUsage>
    </cacheHierarchy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 oneField="1">
      <fieldsUsage count="1">
        <fieldUsage x="0"/>
      </fieldsUsage>
    </cacheHierarchy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857034375003" backgroundQuery="1" createdVersion="8" refreshedVersion="8" minRefreshableVersion="3" recordCount="0" supportSubquery="1" supportAdvancedDrill="1" xr:uid="{84A2BAE6-E88F-4AA0-911E-51284573B620}">
  <cacheSource type="external" connectionId="10"/>
  <cacheFields count="3">
    <cacheField name="[Calendar_lookup].[Age_Group].[Age_Group]" caption="Age_Group" numFmtId="0" hierarchy="7" level="1">
      <sharedItems containsBlank="1" count="6">
        <s v="Junior Elder (61 - 70)"/>
        <s v="Middle-age Adult (41 - 50)"/>
        <s v="Young Adult (31 - 40)"/>
        <s v="Young Adult (51 - 60)"/>
        <s v="Youth (20 - 30)"/>
        <m/>
      </sharedItems>
    </cacheField>
    <cacheField name="[Measures].[Count of first_name]" caption="Count of first_name" numFmtId="0" hierarchy="98" level="32767"/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2" memberValueDatatype="130" unbalanced="0">
      <fieldsUsage count="2">
        <fieldUsage x="-1"/>
        <fieldUsage x="0"/>
      </fieldsUsage>
    </cacheHierarchy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7.019559259257" backgroundQuery="1" createdVersion="8" refreshedVersion="8" minRefreshableVersion="3" recordCount="0" supportSubquery="1" supportAdvancedDrill="1" xr:uid="{F6CC1CF8-4593-4372-9C76-8A4F0764E83D}">
  <cacheSource type="external" connectionId="10"/>
  <cacheFields count="3">
    <cacheField name="[Measures].[Distinct Customer]" caption="Distinct Customer" numFmtId="0" hierarchy="68" level="32767"/>
    <cacheField name="[Transactions].[order_status].[order_status]" caption="order_status" numFmtId="0" hierarchy="57" level="1">
      <sharedItems count="2">
        <s v="Approved"/>
        <s v="Cancelled"/>
      </sharedItems>
    </cacheField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2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2" memberValueDatatype="130" unbalanced="0">
      <fieldsUsage count="2">
        <fieldUsage x="-1"/>
        <fieldUsage x="1"/>
      </fieldsUsage>
    </cacheHierarchy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 oneField="1">
      <fieldsUsage count="1">
        <fieldUsage x="0"/>
      </fieldsUsage>
    </cacheHierarchy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755150810182" backgroundQuery="1" createdVersion="8" refreshedVersion="8" minRefreshableVersion="3" recordCount="0" supportSubquery="1" supportAdvancedDrill="1" xr:uid="{009CBE8D-FE28-4074-BBB4-990B6BF7B651}">
  <cacheSource type="external" connectionId="10"/>
  <cacheFields count="3">
    <cacheField name="[Measures].[Distinct Customer (Demo)]" caption="Distinct Customer (Demo)" numFmtId="0" hierarchy="75" level="32767"/>
    <cacheField name="[CustomerDemographic].[job_industry_category].[job_industry_category]" caption="job_industry_category" numFmtId="0" hierarchy="21" level="1">
      <sharedItems count="10">
        <s v="Argiculture"/>
        <s v="Entertainment"/>
        <s v="Financial Services"/>
        <s v="Health"/>
        <s v="IT"/>
        <s v="Manufacturing"/>
        <s v="n/a"/>
        <s v="Property"/>
        <s v="Retail"/>
        <s v="Telecommunications"/>
      </sharedItems>
    </cacheField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2" memberValueDatatype="130" unbalanced="0">
      <fieldsUsage count="2">
        <fieldUsage x="-1"/>
        <fieldUsage x="1"/>
      </fieldsUsage>
    </cacheHierarchy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 oneField="1">
      <fieldsUsage count="1">
        <fieldUsage x="0"/>
      </fieldsUsage>
    </cacheHierarchy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755148379627" backgroundQuery="1" createdVersion="8" refreshedVersion="8" minRefreshableVersion="3" recordCount="0" supportSubquery="1" supportAdvancedDrill="1" xr:uid="{FD8D08B3-5F5F-4E6A-82C7-6F0B58FF64A3}">
  <cacheSource type="external" connectionId="10"/>
  <cacheFields count="3">
    <cacheField name="[CustomerDemographic].[gender].[gender]" caption="gender" numFmtId="0" hierarchy="17" level="1">
      <sharedItems count="2">
        <s v="Female"/>
        <s v="Male"/>
      </sharedItems>
    </cacheField>
    <cacheField name="[Measures].[Distinct Customer (Demo)]" caption="Distinct Customer (Demo)" numFmtId="0" hierarchy="75" level="32767"/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2" memberValueDatatype="130" unbalanced="0">
      <fieldsUsage count="2">
        <fieldUsage x="-1"/>
        <fieldUsage x="0"/>
      </fieldsUsage>
    </cacheHierarchy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 oneField="1">
      <fieldsUsage count="1">
        <fieldUsage x="1"/>
      </fieldsUsage>
    </cacheHierarchy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755154861108" backgroundQuery="1" createdVersion="8" refreshedVersion="8" minRefreshableVersion="3" recordCount="0" supportSubquery="1" supportAdvancedDrill="1" xr:uid="{85312630-18C5-40A6-A021-5F9E310D1D61}">
  <cacheSource type="external" connectionId="10"/>
  <cacheFields count="3">
    <cacheField name="[Measures].[Distinct Customer (Demo)]" caption="Distinct Customer (Demo)" numFmtId="0" hierarchy="75" level="32767"/>
    <cacheField name="[CustomerAddress].[state].[state]" caption="state" numFmtId="0" hierarchy="12" level="1">
      <sharedItems count="3">
        <s v="NSW"/>
        <s v="QLD"/>
        <s v="VIC"/>
      </sharedItems>
    </cacheField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2" memberValueDatatype="130" unbalanced="0">
      <fieldsUsage count="2">
        <fieldUsage x="-1"/>
        <fieldUsage x="1"/>
      </fieldsUsage>
    </cacheHierarchy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 oneField="1">
      <fieldsUsage count="1">
        <fieldUsage x="0"/>
      </fieldsUsage>
    </cacheHierarchy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755153587961" backgroundQuery="1" createdVersion="8" refreshedVersion="8" minRefreshableVersion="3" recordCount="0" supportSubquery="1" supportAdvancedDrill="1" xr:uid="{3F9D490F-9B50-46D5-95B9-8747B8806C05}">
  <cacheSource type="external" connectionId="10"/>
  <cacheFields count="3">
    <cacheField name="[Measures].[Distinct Customer (Demo)]" caption="Distinct Customer (Demo)" numFmtId="0" hierarchy="75" level="32767"/>
    <cacheField name="[CustomerDemographic].[owns_car].[owns_car]" caption="owns_car" numFmtId="0" hierarchy="24" level="1">
      <sharedItems count="2">
        <s v="No"/>
        <s v="Yes"/>
      </sharedItems>
    </cacheField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2" memberValueDatatype="130" unbalanced="0">
      <fieldsUsage count="2">
        <fieldUsage x="-1"/>
        <fieldUsage x="1"/>
      </fieldsUsage>
    </cacheHierarchy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 oneField="1">
      <fieldsUsage count="1">
        <fieldUsage x="0"/>
      </fieldsUsage>
    </cacheHierarchy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755125694443" backgroundQuery="1" createdVersion="8" refreshedVersion="8" minRefreshableVersion="3" recordCount="0" supportSubquery="1" supportAdvancedDrill="1" xr:uid="{1242F2F9-2E95-4CF7-A4D2-37E35D6CD2CF}">
  <cacheSource type="external" connectionId="10"/>
  <cacheFields count="3">
    <cacheField name="[Measures].[Distinct Customer (Demo)]" caption="Distinct Customer (Demo)" numFmtId="0" hierarchy="75" level="32767"/>
    <cacheField name="[CustomerDemographic].[job_industry_category].[job_industry_category]" caption="job_industry_category" numFmtId="0" hierarchy="21" level="1">
      <sharedItems count="10">
        <s v="Argiculture"/>
        <s v="Entertainment"/>
        <s v="Financial Services"/>
        <s v="Health"/>
        <s v="IT"/>
        <s v="Manufacturing"/>
        <s v="n/a"/>
        <s v="Property"/>
        <s v="Retail"/>
        <s v="Telecommunications"/>
      </sharedItems>
    </cacheField>
    <cacheField name="Dummy0" numFmtId="0" hierarchy="10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01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2" memberValueDatatype="130" unbalanced="0">
      <fieldsUsage count="2">
        <fieldUsage x="-1"/>
        <fieldUsage x="1"/>
      </fieldsUsage>
    </cacheHierarchy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 oneField="1">
      <fieldsUsage count="1">
        <fieldUsage x="0"/>
      </fieldsUsage>
    </cacheHierarchy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Dummy0" caption="Dat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770803703701" backgroundQuery="1" createdVersion="8" refreshedVersion="8" minRefreshableVersion="3" recordCount="0" supportSubquery="1" supportAdvancedDrill="1" xr:uid="{6CB539F1-0F1A-4DB2-AEF7-FE62C6C7F7AF}">
  <cacheSource type="external" connectionId="10"/>
  <cacheFields count="5">
    <cacheField name="[RFM_Table].[Customer Title].[Customer Title]" caption="Customer Title" numFmtId="0" hierarchy="51" level="1">
      <sharedItems count="11">
        <s v="About to Sleep Customer"/>
        <s v="At Risk Customer"/>
        <s v="Can't Lose them Customer"/>
        <s v="Hibernating Customer"/>
        <s v="Lost Customer"/>
        <s v="Loyal Customer"/>
        <s v="Need Attention Customer"/>
        <s v="Potential Customer"/>
        <s v="Promising Customer"/>
        <s v="Recent Customer"/>
        <s v="VIP Customer"/>
      </sharedItems>
    </cacheField>
    <cacheField name="[Measures].[Sum of F Score]" caption="Sum of F Score" numFmtId="0" hierarchy="95" level="32767"/>
    <cacheField name="[Measures].[Sum of R Score]" caption="Sum of R Score" numFmtId="0" hierarchy="96" level="32767"/>
    <cacheField name="[RFM_Table].[F Score].[F Score]" caption="F Score" numFmtId="0" hierarchy="48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FM_Table].[F Score].&amp;[0]"/>
            <x15:cachedUniqueName index="1" name="[RFM_Table].[F Score].&amp;[1]"/>
            <x15:cachedUniqueName index="2" name="[RFM_Table].[F Score].&amp;[2]"/>
            <x15:cachedUniqueName index="3" name="[RFM_Table].[F Score].&amp;[3]"/>
            <x15:cachedUniqueName index="4" name="[RFM_Table].[F Score].&amp;[4]"/>
            <x15:cachedUniqueName index="5" name="[RFM_Table].[F Score].&amp;[5]"/>
          </x15:cachedUniqueNames>
        </ext>
      </extLst>
    </cacheField>
    <cacheField name="[Measures].[Sum of M Score]" caption="Sum of M Score" numFmtId="0" hierarchy="97" level="32767"/>
  </cacheFields>
  <cacheHierarchies count="100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2" memberValueDatatype="20" unbalanced="0">
      <fieldsUsage count="2">
        <fieldUsage x="-1"/>
        <fieldUsage x="3"/>
      </fieldsUsage>
    </cacheHierarchy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2" memberValueDatatype="130" unbalanced="0">
      <fieldsUsage count="2">
        <fieldUsage x="-1"/>
        <fieldUsage x="0"/>
      </fieldsUsage>
    </cacheHierarchy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/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El" refreshedDate="45026.76911828704" backgroundQuery="1" createdVersion="8" refreshedVersion="8" minRefreshableVersion="3" recordCount="0" supportSubquery="1" supportAdvancedDrill="1" xr:uid="{586C8865-B4E8-4D1B-8910-3D08BB0E5448}">
  <cacheSource type="external" connectionId="10"/>
  <cacheFields count="2">
    <cacheField name="[Measures].[Total Customer]" caption="Total Customer" numFmtId="0" hierarchy="74" level="32767"/>
    <cacheField name="[RFM_Table].[Customer Title].[Customer Title]" caption="Customer Title" numFmtId="0" hierarchy="51" level="1">
      <sharedItems count="11">
        <s v="About to Sleep Customer"/>
        <s v="At Risk Customer"/>
        <s v="Can't Lose them Customer"/>
        <s v="Hibernating Customer"/>
        <s v="Lost Customer"/>
        <s v="Loyal Customer"/>
        <s v="Need Attention Customer"/>
        <s v="Potential Customer"/>
        <s v="Promising Customer"/>
        <s v="Recent Customer"/>
        <s v="VIP Customer"/>
      </sharedItems>
    </cacheField>
  </cacheFields>
  <cacheHierarchies count="100">
    <cacheHierarchy uniqueName="[Calendar_lookup].[Dates]" caption="Dates" attribute="1" time="1" defaultMemberUniqueName="[Calendar_lookup].[Dates].[All]" allUniqueName="[Calendar_lookup].[Dates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0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20" unbalanced="0"/>
    <cacheHierarchy uniqueName="[Calendar_lookup].[Week of Month]" caption="Week of Month" attribute="1" defaultMemberUniqueName="[Calendar_lookup].[Week of Month].[All]" allUniqueName="[Calendar_lookup].[Week of Month].[All]" dimensionUniqueName="[Calendar_lookup]" displayFolder="" count="0" memberValueDatatype="20" unbalanced="0"/>
    <cacheHierarchy uniqueName="[Calendar_lookup].[Day Name]" caption="Day Name" attribute="1" defaultMemberUniqueName="[Calendar_lookup].[Day Name].[All]" allUniqueName="[Calendar_lookup].[Day Name].[All]" dimensionUniqueName="[Calendar_lookup]" displayFolder="" count="0" memberValueDatatype="130" unbalanced="0"/>
    <cacheHierarchy uniqueName="[Calendar_lookup].[Age]" caption="Age" attribute="1" defaultMemberUniqueName="[Calendar_lookup].[Age].[All]" allUniqueName="[Calendar_lookup].[Age].[All]" dimensionUniqueName="[Calendar_lookup]" displayFolder="" count="0" memberValueDatatype="20" unbalanced="0"/>
    <cacheHierarchy uniqueName="[Calendar_lookup].[Age_Group]" caption="Age_Group" attribute="1" defaultMemberUniqueName="[Calendar_lookup].[Age_Group].[All]" allUniqueName="[Calendar_lookup].[Age_Group].[All]" dimensionUniqueName="[Calendar_lookup]" displayFolder="" count="0" memberValueDatatype="130" unbalanced="0"/>
    <cacheHierarchy uniqueName="[Calendar_lookup].[Recency]" caption="Recency" attribute="1" time="1" defaultMemberUniqueName="[Calendar_lookup].[Recency].[All]" allUniqueName="[Calendar_lookup].[Recency].[All]" dimensionUniqueName="[Calendar_lookup]" displayFolder="" count="0" memberValueDatatype="7" unbalanced="0"/>
    <cacheHierarchy uniqueName="[CustomerAddress].[customer_id]" caption="customer_id" attribute="1" defaultMemberUniqueName="[CustomerAddress].[customer_id].[All]" allUniqueName="[CustomerAddress].[customer_id].[All]" dimensionUniqueName="[CustomerAddress]" displayFolder="" count="0" memberValueDatatype="20" unbalanced="0"/>
    <cacheHierarchy uniqueName="[CustomerAddress].[address]" caption="address" attribute="1" defaultMemberUniqueName="[CustomerAddress].[address].[All]" allUniqueName="[CustomerAddress].[address].[All]" dimensionUniqueName="[CustomerAddress]" displayFolder="" count="0" memberValueDatatype="130" unbalanced="0"/>
    <cacheHierarchy uniqueName="[CustomerAddress].[postcode]" caption="postcode" attribute="1" defaultMemberUniqueName="[CustomerAddress].[postcode].[All]" allUniqueName="[CustomerAddress].[postcode].[All]" dimensionUniqueName="[CustomerAddress]" displayFolder="" count="0" memberValueDatatype="130" unbalanced="0"/>
    <cacheHierarchy uniqueName="[CustomerAddress].[state]" caption="state" attribute="1" defaultMemberUniqueName="[CustomerAddress].[state].[All]" allUniqueName="[CustomerAddress].[state].[All]" dimensionUniqueName="[CustomerAddress]" displayFolder="" count="0" memberValueDatatype="130" unbalanced="0"/>
    <cacheHierarchy uniqueName="[CustomerAddress].[property_valuation]" caption="property_valuation" attribute="1" defaultMemberUniqueName="[CustomerAddress].[property_valuation].[All]" allUniqueName="[CustomerAddress].[property_valuation].[All]" dimensionUniqueName="[CustomerAddress]" displayFolder="" count="0" memberValueDatatype="20" unbalanced="0"/>
    <cacheHierarchy uniqueName="[CustomerDemographic].[customer_id]" caption="customer_id" attribute="1" defaultMemberUniqueName="[CustomerDemographic].[customer_id].[All]" allUniqueName="[CustomerDemographic].[customer_id].[All]" dimensionUniqueName="[CustomerDemographic]" displayFolder="" count="0" memberValueDatatype="20" unbalanced="0"/>
    <cacheHierarchy uniqueName="[CustomerDemographic].[first_name]" caption="first_name" attribute="1" defaultMemberUniqueName="[CustomerDemographic].[first_name].[All]" allUniqueName="[CustomerDemographic].[first_name].[All]" dimensionUniqueName="[CustomerDemographic]" displayFolder="" count="0" memberValueDatatype="130" unbalanced="0"/>
    <cacheHierarchy uniqueName="[CustomerDemographic].[last_name]" caption="last_name" attribute="1" defaultMemberUniqueName="[CustomerDemographic].[last_name].[All]" allUniqueName="[CustomerDemographic].[last_name].[All]" dimensionUniqueName="[CustomerDemographic]" displayFolder="" count="0" memberValueDatatype="130" unbalanced="0"/>
    <cacheHierarchy uniqueName="[CustomerDemographic].[gender]" caption="gender" attribute="1" defaultMemberUniqueName="[CustomerDemographic].[gender].[All]" allUniqueName="[CustomerDemographic].[gender].[All]" dimensionUniqueName="[CustomerDemographic]" displayFolder="" count="0" memberValueDatatype="130" unbalanced="0"/>
    <cacheHierarchy uniqueName="[CustomerDemographic].[past_3_years_bike_related_purchases]" caption="past_3_years_bike_related_purchases" attribute="1" defaultMemberUniqueName="[CustomerDemographic].[past_3_years_bike_related_purchases].[All]" allUniqueName="[CustomerDemographic].[past_3_years_bike_related_purchases].[All]" dimensionUniqueName="[CustomerDemographic]" displayFolder="" count="0" memberValueDatatype="20" unbalanced="0"/>
    <cacheHierarchy uniqueName="[CustomerDemographic].[DOB]" caption="DOB" attribute="1" time="1" defaultMemberUniqueName="[CustomerDemographic].[DOB].[All]" allUniqueName="[CustomerDemographic].[DOB].[All]" dimensionUniqueName="[CustomerDemographic]" displayFolder="" count="0" memberValueDatatype="7" unbalanced="0"/>
    <cacheHierarchy uniqueName="[CustomerDemographic].[job_title]" caption="job_title" attribute="1" defaultMemberUniqueName="[CustomerDemographic].[job_title].[All]" allUniqueName="[CustomerDemographic].[job_title].[All]" dimensionUniqueName="[CustomerDemographic]" displayFolder="" count="0" memberValueDatatype="130" unbalanced="0"/>
    <cacheHierarchy uniqueName="[CustomerDemographic].[job_industry_category]" caption="job_industry_category" attribute="1" defaultMemberUniqueName="[CustomerDemographic].[job_industry_category].[All]" allUniqueName="[CustomerDemographic].[job_industry_category].[All]" dimensionUniqueName="[CustomerDemographic]" displayFolder="" count="0" memberValueDatatype="130" unbalanced="0"/>
    <cacheHierarchy uniqueName="[CustomerDemographic].[wealth_segment]" caption="wealth_segment" attribute="1" defaultMemberUniqueName="[CustomerDemographic].[wealth_segment].[All]" allUniqueName="[CustomerDemographic].[wealth_segment].[All]" dimensionUniqueName="[CustomerDemographic]" displayFolder="" count="0" memberValueDatatype="130" unbalanced="0"/>
    <cacheHierarchy uniqueName="[CustomerDemographic].[deceased_indicator]" caption="deceased_indicator" attribute="1" defaultMemberUniqueName="[CustomerDemographic].[deceased_indicator].[All]" allUniqueName="[CustomerDemographic].[deceased_indicator].[All]" dimensionUniqueName="[CustomerDemographic]" displayFolder="" count="0" memberValueDatatype="130" unbalanced="0"/>
    <cacheHierarchy uniqueName="[CustomerDemographic].[owns_car]" caption="owns_car" attribute="1" defaultMemberUniqueName="[CustomerDemographic].[owns_car].[All]" allUniqueName="[CustomerDemographic].[owns_car].[All]" dimensionUniqueName="[CustomerDemographic]" displayFolder="" count="0" memberValueDatatype="130" unbalanced="0"/>
    <cacheHierarchy uniqueName="[CustomerDemographic].[tenure]" caption="tenure" attribute="1" defaultMemberUniqueName="[CustomerDemographic].[tenure].[All]" allUniqueName="[CustomerDemographic].[tenure].[All]" dimensionUniqueName="[CustomerDemographic]" displayFolder="" count="0" memberValueDatatype="20" unbalanced="0"/>
    <cacheHierarchy uniqueName="[NewCustomerList].[first_name]" caption="first_name" attribute="1" defaultMemberUniqueName="[NewCustomerList].[first_name].[All]" allUniqueName="[NewCustomerList].[first_name].[All]" dimensionUniqueName="[NewCustomerList]" displayFolder="" count="0" memberValueDatatype="130" unbalanced="0"/>
    <cacheHierarchy uniqueName="[NewCustomerList].[last_name]" caption="last_name" attribute="1" defaultMemberUniqueName="[NewCustomerList].[last_name].[All]" allUniqueName="[NewCustomerList].[last_name].[All]" dimensionUniqueName="[NewCustomerList]" displayFolder="" count="0" memberValueDatatype="130" unbalanced="0"/>
    <cacheHierarchy uniqueName="[NewCustomerList].[gender]" caption="gender" attribute="1" defaultMemberUniqueName="[NewCustomerList].[gender].[All]" allUniqueName="[NewCustomerList].[gender].[All]" dimensionUniqueName="[NewCustomerList]" displayFolder="" count="0" memberValueDatatype="130" unbalanced="0"/>
    <cacheHierarchy uniqueName="[NewCustomerList].[past_3_years_bike_related_purchases]" caption="past_3_years_bike_related_purchases" attribute="1" defaultMemberUniqueName="[NewCustomerList].[past_3_years_bike_related_purchases].[All]" allUniqueName="[NewCustomerList].[past_3_years_bike_related_purchases].[All]" dimensionUniqueName="[NewCustomerList]" displayFolder="" count="0" memberValueDatatype="20" unbalanced="0"/>
    <cacheHierarchy uniqueName="[NewCustomerList].[DOB]" caption="DOB" attribute="1" time="1" defaultMemberUniqueName="[NewCustomerList].[DOB].[All]" allUniqueName="[NewCustomerList].[DOB].[All]" dimensionUniqueName="[NewCustomerList]" displayFolder="" count="0" memberValueDatatype="7" unbalanced="0"/>
    <cacheHierarchy uniqueName="[NewCustomerList].[job_title]" caption="job_title" attribute="1" defaultMemberUniqueName="[NewCustomerList].[job_title].[All]" allUniqueName="[NewCustomerList].[job_title].[All]" dimensionUniqueName="[NewCustomerList]" displayFolder="" count="0" memberValueDatatype="130" unbalanced="0"/>
    <cacheHierarchy uniqueName="[NewCustomerList].[job_industry_category]" caption="job_industry_category" attribute="1" defaultMemberUniqueName="[NewCustomerList].[job_industry_category].[All]" allUniqueName="[NewCustomerList].[job_industry_category].[All]" dimensionUniqueName="[NewCustomerList]" displayFolder="" count="0" memberValueDatatype="130" unbalanced="0"/>
    <cacheHierarchy uniqueName="[NewCustomerList].[wealth_segment]" caption="wealth_segment" attribute="1" defaultMemberUniqueName="[NewCustomerList].[wealth_segment].[All]" allUniqueName="[NewCustomerList].[wealth_segment].[All]" dimensionUniqueName="[NewCustomerList]" displayFolder="" count="0" memberValueDatatype="130" unbalanced="0"/>
    <cacheHierarchy uniqueName="[NewCustomerList].[deceased_indicator]" caption="deceased_indicator" attribute="1" defaultMemberUniqueName="[NewCustomerList].[deceased_indicator].[All]" allUniqueName="[NewCustomerList].[deceased_indicator].[All]" dimensionUniqueName="[NewCustomerList]" displayFolder="" count="0" memberValueDatatype="130" unbalanced="0"/>
    <cacheHierarchy uniqueName="[NewCustomerList].[owns_car]" caption="owns_car" attribute="1" defaultMemberUniqueName="[NewCustomerList].[owns_car].[All]" allUniqueName="[NewCustomerList].[owns_car].[All]" dimensionUniqueName="[NewCustomerList]" displayFolder="" count="0" memberValueDatatype="130" unbalanced="0"/>
    <cacheHierarchy uniqueName="[NewCustomerList].[tenure]" caption="tenure" attribute="1" defaultMemberUniqueName="[NewCustomerList].[tenure].[All]" allUniqueName="[NewCustomerList].[tenure].[All]" dimensionUniqueName="[NewCustomerList]" displayFolder="" count="0" memberValueDatatype="20" unbalanced="0"/>
    <cacheHierarchy uniqueName="[NewCustomerList].[address]" caption="address" attribute="1" defaultMemberUniqueName="[NewCustomerList].[address].[All]" allUniqueName="[NewCustomerList].[address].[All]" dimensionUniqueName="[NewCustomerList]" displayFolder="" count="0" memberValueDatatype="130" unbalanced="0"/>
    <cacheHierarchy uniqueName="[NewCustomerList].[postcode]" caption="postcode" attribute="1" defaultMemberUniqueName="[NewCustomerList].[postcode].[All]" allUniqueName="[NewCustomerList].[postcode].[All]" dimensionUniqueName="[NewCustomerList]" displayFolder="" count="0" memberValueDatatype="20" unbalanced="0"/>
    <cacheHierarchy uniqueName="[NewCustomerList].[state]" caption="state" attribute="1" defaultMemberUniqueName="[NewCustomerList].[state].[All]" allUniqueName="[NewCustomerList].[state].[All]" dimensionUniqueName="[NewCustomerList]" displayFolder="" count="0" memberValueDatatype="130" unbalanced="0"/>
    <cacheHierarchy uniqueName="[NewCustomerList].[property_valuation]" caption="property_valuation" attribute="1" defaultMemberUniqueName="[NewCustomerList].[property_valuation].[All]" allUniqueName="[NewCustomerList].[property_valuation].[All]" dimensionUniqueName="[NewCustomerList]" displayFolder="" count="0" memberValueDatatype="20" unbalanced="0"/>
    <cacheHierarchy uniqueName="[NewCustomerList].[Rank]" caption="Rank" attribute="1" defaultMemberUniqueName="[NewCustomerList].[Rank].[All]" allUniqueName="[NewCustomerList].[Rank].[All]" dimensionUniqueName="[NewCustomerList]" displayFolder="" count="0" memberValueDatatype="20" unbalanced="0"/>
    <cacheHierarchy uniqueName="[NewCustomerList].[Value]" caption="Value" attribute="1" defaultMemberUniqueName="[NewCustomerList].[Value].[All]" allUniqueName="[NewCustomerList].[Value].[All]" dimensionUniqueName="[NewCustomerList]" displayFolder="" count="0" memberValueDatatype="5" unbalanced="0"/>
    <cacheHierarchy uniqueName="[RFM_Table].[customer_id]" caption="customer_id" attribute="1" defaultMemberUniqueName="[RFM_Table].[customer_id].[All]" allUniqueName="[RFM_Table].[customer_id].[All]" dimensionUniqueName="[RFM_Table]" displayFolder="" count="0" memberValueDatatype="20" unbalanced="0"/>
    <cacheHierarchy uniqueName="[RFM_Table].[Total Transaction]" caption="Total Transaction" attribute="1" defaultMemberUniqueName="[RFM_Table].[Total Transaction].[All]" allUniqueName="[RFM_Table].[Total Transaction].[All]" dimensionUniqueName="[RFM_Table]" displayFolder="" count="0" memberValueDatatype="20" unbalanced="0"/>
    <cacheHierarchy uniqueName="[RFM_Table].[Total Profit]" caption="Total Profit" attribute="1" defaultMemberUniqueName="[RFM_Table].[Total Profit].[All]" allUniqueName="[RFM_Table].[Total Profit].[All]" dimensionUniqueName="[RFM_Table]" displayFolder="" count="0" memberValueDatatype="6" unbalanced="0"/>
    <cacheHierarchy uniqueName="[RFM_Table].[Max of Recency]" caption="Max of Recency" attribute="1" time="1" defaultMemberUniqueName="[RFM_Table].[Max of Recency].[All]" allUniqueName="[RFM_Table].[Max of Recency].[All]" dimensionUniqueName="[RFM_Table]" displayFolder="" count="0" memberValueDatatype="7" unbalanced="0"/>
    <cacheHierarchy uniqueName="[RFM_Table].[R Score]" caption="R Score" attribute="1" defaultMemberUniqueName="[RFM_Table].[R Score].[All]" allUniqueName="[RFM_Table].[R Score].[All]" dimensionUniqueName="[RFM_Table]" displayFolder="" count="0" memberValueDatatype="20" unbalanced="0"/>
    <cacheHierarchy uniqueName="[RFM_Table].[F Score]" caption="F Score" attribute="1" defaultMemberUniqueName="[RFM_Table].[F Score].[All]" allUniqueName="[RFM_Table].[F Score].[All]" dimensionUniqueName="[RFM_Table]" displayFolder="" count="0" memberValueDatatype="20" unbalanced="0"/>
    <cacheHierarchy uniqueName="[RFM_Table].[M Score]" caption="M Score" attribute="1" defaultMemberUniqueName="[RFM_Table].[M Score].[All]" allUniqueName="[RFM_Table].[M Score].[All]" dimensionUniqueName="[RFM_Table]" displayFolder="" count="0" memberValueDatatype="20" unbalanced="0"/>
    <cacheHierarchy uniqueName="[RFM_Table].[RFM Score]" caption="RFM Score" attribute="1" defaultMemberUniqueName="[RFM_Table].[RFM Score].[All]" allUniqueName="[RFM_Table].[RFM Score].[All]" dimensionUniqueName="[RFM_Table]" displayFolder="" count="0" memberValueDatatype="20" unbalanced="0"/>
    <cacheHierarchy uniqueName="[RFM_Table].[Customer Title]" caption="Customer Title" attribute="1" defaultMemberUniqueName="[RFM_Table].[Customer Title].[All]" allUniqueName="[RFM_Table].[Customer Title].[All]" dimensionUniqueName="[RFM_Table]" displayFolder="" count="2" memberValueDatatype="130" unbalanced="0">
      <fieldsUsage count="2">
        <fieldUsage x="-1"/>
        <fieldUsage x="1"/>
      </fieldsUsage>
    </cacheHierarchy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Recency]" caption="Recency" attribute="1" time="1" defaultMemberUniqueName="[Transactions].[Recency].[All]" allUniqueName="[Transactions].[Recency].[All]" dimensionUniqueName="[Transactions]" displayFolder="" count="0" memberValueDatatype="7" unbalanced="0"/>
    <cacheHierarchy uniqueName="[Measures].[Total Transaction]" caption="Total Transaction" measure="1" displayFolder="" measureGroup="Transactions" count="0"/>
    <cacheHierarchy uniqueName="[Measures].[Distinct Customer]" caption="Distinct Customer" measure="1" displayFolder="" measureGroup="Transactions" count="0"/>
    <cacheHierarchy uniqueName="[Measures].[Total Profit]" caption="Total Profit" measure="1" displayFolder="" measureGroup="Transactions" count="0"/>
    <cacheHierarchy uniqueName="[Measures].[avg profit]" caption="avg profit" measure="1" displayFolder="" measureGroup="Transactions" count="0"/>
    <cacheHierarchy uniqueName="[Measures].[Min Recency]" caption="Min Recency" measure="1" displayFolder="" measureGroup="Transactions" count="0"/>
    <cacheHierarchy uniqueName="[Measures].[Total Product]" caption="Total Product" measure="1" displayFolder="" measureGroup="Transactions" count="0"/>
    <cacheHierarchy uniqueName="[Measures].[Max Recency]" caption="Max Recency" measure="1" displayFolder="" measureGroup="Transactions" count="0"/>
    <cacheHierarchy uniqueName="[Measures].[Total Customer]" caption="Total Customer" measure="1" displayFolder="" measureGroup="RFM_Table" count="0" oneField="1">
      <fieldsUsage count="1">
        <fieldUsage x="0"/>
      </fieldsUsage>
    </cacheHierarchy>
    <cacheHierarchy uniqueName="[Measures].[Distinct Customer (Demo)]" caption="Distinct Customer (Demo)" measure="1" displayFolder="" measureGroup="CustomerDemographic" count="0"/>
    <cacheHierarchy uniqueName="[Measures].[__XL_Count CustomerDemographic]" caption="__XL_Count CustomerDemographic" measure="1" displayFolder="" measureGroup="CustomerDemographic" count="0" hidden="1"/>
    <cacheHierarchy uniqueName="[Measures].[__XL_Count CustomerAddress]" caption="__XL_Count CustomerAddress" measure="1" displayFolder="" measureGroup="CustomerAddress" count="0" hidden="1"/>
    <cacheHierarchy uniqueName="[Measures].[__XL_Count Transactions]" caption="__XL_Count Transactions" measure="1" displayFolder="" measureGroup="Transactions" count="0" hidden="1"/>
    <cacheHierarchy uniqueName="[Measures].[__XL_Count NewCustomerList]" caption="__XL_Count NewCustomerList" measure="1" displayFolder="" measureGroup="NewCustomerList" count="0" hidden="1"/>
    <cacheHierarchy uniqueName="[Measures].[__XL_Count Calendar_lookup]" caption="__XL_Count Calendar_lookup" measure="1" displayFolder="" measureGroup="Calendar_lookup" count="0" hidden="1"/>
    <cacheHierarchy uniqueName="[Measures].[__XL_Count RFM_Table]" caption="__XL_Count RFM_Table" measure="1" displayFolder="" measureGroup="RFM_Table" count="0" hidden="1"/>
    <cacheHierarchy uniqueName="[Measures].[__No measures defined]" caption="__No measures defined" measure="1" displayFolder="" count="0" hidden="1"/>
    <cacheHierarchy uniqueName="[Measures].[Sum of customer_id]" caption="Sum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Recency]" caption="Count of Recency" measure="1" displayFolder="" measureGroup="Calendar_lookup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ecency 2]" caption="Count of Recency 2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in of Recency]" caption="Min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Max of Recency]" caption="Max of Recenc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Distinct Count of customer_id]" caption="Distinct Count of customer_id" measure="1" displayFolder="" measureGroup="CustomerDemographic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oduct_id]" caption="Sum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product_id]" caption="Distinct Count of product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Distinct Count of transaction_id]" caption="Distinct 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profit]" caption="Sum of profit" measure="1" displayFolder="" measureGroup="Transaction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F Score]" caption="Sum of F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R Score]" caption="Sum of R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M Score]" caption="Sum of M Score" measure="1" displayFolder="" measureGroup="RFM_Tabl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first_name]" caption="Count of first_name" measure="1" displayFolder="" measureGroup="NewCustomerLi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customer_id 2]" caption="Sum of customer_id 2" measure="1" displayFolder="" measureGroup="RFM_Table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7">
    <dimension name="Calendar_lookup" uniqueName="[Calendar_lookup]" caption="Calendar_lookup"/>
    <dimension name="CustomerAddress" uniqueName="[CustomerAddress]" caption="CustomerAddress"/>
    <dimension name="CustomerDemographic" uniqueName="[CustomerDemographic]" caption="CustomerDemographic"/>
    <dimension measure="1" name="Measures" uniqueName="[Measures]" caption="Measures"/>
    <dimension name="NewCustomerList" uniqueName="[NewCustomerList]" caption="NewCustomerList"/>
    <dimension name="RFM_Table" uniqueName="[RFM_Table]" caption="RFM_Table"/>
    <dimension name="Transactions" uniqueName="[Transactions]" caption="Transactions"/>
  </dimensions>
  <measureGroups count="6">
    <measureGroup name="Calendar_lookup" caption="Calendar_lookup"/>
    <measureGroup name="CustomerAddress" caption="CustomerAddress"/>
    <measureGroup name="CustomerDemographic" caption="CustomerDemographic"/>
    <measureGroup name="NewCustomerList" caption="NewCustomerList"/>
    <measureGroup name="RFM_Table" caption="RFM_Table"/>
    <measureGroup name="Transactions" caption="Transactions"/>
  </measureGroups>
  <maps count="15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4"/>
    <map measureGroup="4" dimension="0"/>
    <map measureGroup="4" dimension="1"/>
    <map measureGroup="4" dimension="2"/>
    <map measureGroup="4" dimension="5"/>
    <map measureGroup="5" dimension="0"/>
    <map measureGroup="5" dimension="1"/>
    <map measureGroup="5" dimension="2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5E7E4-3FD4-4008-BF8B-AEFE67814ECE}" name="PivotTable1" cacheId="19" applyNumberFormats="0" applyBorderFormats="0" applyFontFormats="0" applyPatternFormats="0" applyAlignmentFormats="0" applyWidthHeightFormats="1" dataCaption="Values" tag="5f403186-1838-49ca-882e-097d8f687e13" updatedVersion="8" minRefreshableVersion="3" useAutoFormatting="1" subtotalHiddenItems="1" rowGrandTotals="0" colGrandTotals="0" itemPrintTitles="1" createdVersion="8" indent="0" compact="0" outline="1" outlineData="1" compactData="0" multipleFieldFilters="0">
  <location ref="A3:D3411" firstHeaderRow="0" firstDataRow="1" firstDataCol="1"/>
  <pivotFields count="4">
    <pivotField axis="axisRow" compact="0" allDrilled="1" showAll="0" dataSourceSort="1" defaultSubtotal="0" defaultAttributeDrillState="1">
      <items count="340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  <item s="1" x="1158"/>
        <item s="1" x="1159"/>
        <item s="1" x="1160"/>
        <item s="1" x="1161"/>
        <item s="1" x="1162"/>
        <item s="1" x="1163"/>
        <item s="1" x="1164"/>
        <item s="1" x="1165"/>
        <item s="1" x="1166"/>
        <item s="1" x="1167"/>
        <item s="1" x="1168"/>
        <item s="1" x="1169"/>
        <item s="1" x="1170"/>
        <item s="1" x="1171"/>
        <item s="1" x="1172"/>
        <item s="1" x="1173"/>
        <item s="1" x="1174"/>
        <item s="1" x="1175"/>
        <item s="1" x="1176"/>
        <item s="1" x="1177"/>
        <item s="1" x="1178"/>
        <item s="1" x="1179"/>
        <item s="1" x="1180"/>
        <item s="1" x="1181"/>
        <item s="1" x="1182"/>
        <item s="1" x="1183"/>
        <item s="1" x="1184"/>
        <item s="1" x="1185"/>
        <item s="1" x="1186"/>
        <item s="1" x="1187"/>
        <item s="1" x="1188"/>
        <item s="1" x="1189"/>
        <item s="1" x="1190"/>
        <item s="1" x="1191"/>
        <item s="1" x="1192"/>
        <item s="1" x="1193"/>
        <item s="1" x="1194"/>
        <item s="1" x="1195"/>
        <item s="1" x="1196"/>
        <item s="1" x="1197"/>
        <item s="1" x="1198"/>
        <item s="1" x="1199"/>
        <item s="1" x="1200"/>
        <item s="1" x="1201"/>
        <item s="1" x="1202"/>
        <item s="1" x="1203"/>
        <item s="1" x="1204"/>
        <item s="1" x="1205"/>
        <item s="1" x="1206"/>
        <item s="1" x="1207"/>
        <item s="1" x="1208"/>
        <item s="1" x="1209"/>
        <item s="1" x="1210"/>
        <item s="1" x="1211"/>
        <item s="1" x="1212"/>
        <item s="1" x="1213"/>
        <item s="1" x="1214"/>
        <item s="1" x="1215"/>
        <item s="1" x="1216"/>
        <item s="1" x="1217"/>
        <item s="1" x="1218"/>
        <item s="1" x="1219"/>
        <item s="1" x="1220"/>
        <item s="1" x="1221"/>
        <item s="1" x="1222"/>
        <item s="1" x="1223"/>
        <item s="1" x="1224"/>
        <item s="1" x="1225"/>
        <item s="1" x="1226"/>
        <item s="1" x="1227"/>
        <item s="1" x="1228"/>
        <item s="1" x="1229"/>
        <item s="1" x="1230"/>
        <item s="1" x="1231"/>
        <item s="1" x="1232"/>
        <item s="1" x="1233"/>
        <item s="1" x="1234"/>
        <item s="1" x="1235"/>
        <item s="1" x="1236"/>
        <item s="1" x="1237"/>
        <item s="1" x="1238"/>
        <item s="1" x="1239"/>
        <item s="1" x="1240"/>
        <item s="1" x="1241"/>
        <item s="1" x="1242"/>
        <item s="1" x="1243"/>
        <item s="1" x="1244"/>
        <item s="1" x="1245"/>
        <item s="1" x="1246"/>
        <item s="1" x="1247"/>
        <item s="1" x="1248"/>
        <item s="1" x="1249"/>
        <item s="1" x="1250"/>
        <item s="1" x="1251"/>
        <item s="1" x="1252"/>
        <item s="1" x="1253"/>
        <item s="1" x="1254"/>
        <item s="1" x="1255"/>
        <item s="1" x="1256"/>
        <item s="1" x="1257"/>
        <item s="1" x="1258"/>
        <item s="1" x="1259"/>
        <item s="1" x="1260"/>
        <item s="1" x="1261"/>
        <item s="1" x="1262"/>
        <item s="1" x="1263"/>
        <item s="1" x="1264"/>
        <item s="1" x="1265"/>
        <item s="1" x="1266"/>
        <item s="1" x="1267"/>
        <item s="1" x="1268"/>
        <item s="1" x="1269"/>
        <item s="1" x="1270"/>
        <item s="1" x="1271"/>
        <item s="1" x="1272"/>
        <item s="1" x="1273"/>
        <item s="1" x="1274"/>
        <item s="1" x="1275"/>
        <item s="1" x="1276"/>
        <item s="1" x="1277"/>
        <item s="1" x="1278"/>
        <item s="1" x="1279"/>
        <item s="1" x="1280"/>
        <item s="1" x="1281"/>
        <item s="1" x="1282"/>
        <item s="1" x="1283"/>
        <item s="1" x="1284"/>
        <item s="1" x="1285"/>
        <item s="1" x="1286"/>
        <item s="1" x="1287"/>
        <item s="1" x="1288"/>
        <item s="1" x="1289"/>
        <item s="1" x="1290"/>
        <item s="1" x="1291"/>
        <item s="1" x="1292"/>
        <item s="1" x="1293"/>
        <item s="1" x="1294"/>
        <item s="1" x="1295"/>
        <item s="1" x="1296"/>
        <item s="1" x="1297"/>
        <item s="1" x="1298"/>
        <item s="1" x="1299"/>
        <item s="1" x="1300"/>
        <item s="1" x="1301"/>
        <item s="1" x="1302"/>
        <item s="1" x="1303"/>
        <item s="1" x="1304"/>
        <item s="1" x="1305"/>
        <item s="1" x="1306"/>
        <item s="1" x="1307"/>
        <item s="1" x="1308"/>
        <item s="1" x="1309"/>
        <item s="1" x="1310"/>
        <item s="1" x="1311"/>
        <item s="1" x="1312"/>
        <item s="1" x="1313"/>
        <item s="1" x="1314"/>
        <item s="1" x="1315"/>
        <item s="1" x="1316"/>
        <item s="1" x="1317"/>
        <item s="1" x="1318"/>
        <item s="1" x="1319"/>
        <item s="1" x="1320"/>
        <item s="1" x="1321"/>
        <item s="1" x="1322"/>
        <item s="1" x="1323"/>
        <item s="1" x="1324"/>
        <item s="1" x="1325"/>
        <item s="1" x="1326"/>
        <item s="1" x="1327"/>
        <item s="1" x="1328"/>
        <item s="1" x="1329"/>
        <item s="1" x="1330"/>
        <item s="1" x="1331"/>
        <item s="1" x="1332"/>
        <item s="1" x="1333"/>
        <item s="1" x="1334"/>
        <item s="1" x="1335"/>
        <item s="1" x="1336"/>
        <item s="1" x="1337"/>
        <item s="1" x="1338"/>
        <item s="1" x="1339"/>
        <item s="1" x="1340"/>
        <item s="1" x="1341"/>
        <item s="1" x="1342"/>
        <item s="1" x="1343"/>
        <item s="1" x="1344"/>
        <item s="1" x="1345"/>
        <item s="1" x="1346"/>
        <item s="1" x="1347"/>
        <item s="1" x="1348"/>
        <item s="1" x="1349"/>
        <item s="1" x="1350"/>
        <item s="1" x="1351"/>
        <item s="1" x="1352"/>
        <item s="1" x="1353"/>
        <item s="1" x="1354"/>
        <item s="1" x="1355"/>
        <item s="1" x="1356"/>
        <item s="1" x="1357"/>
        <item s="1" x="1358"/>
        <item s="1" x="1359"/>
        <item s="1" x="1360"/>
        <item s="1" x="1361"/>
        <item s="1" x="1362"/>
        <item s="1" x="1363"/>
        <item s="1" x="1364"/>
        <item s="1" x="1365"/>
        <item s="1" x="1366"/>
        <item s="1" x="1367"/>
        <item s="1" x="1368"/>
        <item s="1" x="1369"/>
        <item s="1" x="1370"/>
        <item s="1" x="1371"/>
        <item s="1" x="1372"/>
        <item s="1" x="1373"/>
        <item s="1" x="1374"/>
        <item s="1" x="1375"/>
        <item s="1" x="1376"/>
        <item s="1" x="1377"/>
        <item s="1" x="1378"/>
        <item s="1" x="1379"/>
        <item s="1" x="1380"/>
        <item s="1" x="1381"/>
        <item s="1" x="1382"/>
        <item s="1" x="1383"/>
        <item s="1" x="1384"/>
        <item s="1" x="1385"/>
        <item s="1" x="1386"/>
        <item s="1" x="1387"/>
        <item s="1" x="1388"/>
        <item s="1" x="1389"/>
        <item s="1" x="1390"/>
        <item s="1" x="1391"/>
        <item s="1" x="1392"/>
        <item s="1" x="1393"/>
        <item s="1" x="1394"/>
        <item s="1" x="1395"/>
        <item s="1" x="1396"/>
        <item s="1" x="1397"/>
        <item s="1" x="1398"/>
        <item s="1" x="1399"/>
        <item s="1" x="1400"/>
        <item s="1" x="1401"/>
        <item s="1" x="1402"/>
        <item s="1" x="1403"/>
        <item s="1" x="1404"/>
        <item s="1" x="1405"/>
        <item s="1" x="1406"/>
        <item s="1" x="1407"/>
        <item s="1" x="1408"/>
        <item s="1" x="1409"/>
        <item s="1" x="1410"/>
        <item s="1" x="1411"/>
        <item s="1" x="1412"/>
        <item s="1" x="1413"/>
        <item s="1" x="1414"/>
        <item s="1" x="1415"/>
        <item s="1" x="1416"/>
        <item s="1" x="1417"/>
        <item s="1" x="1418"/>
        <item s="1" x="1419"/>
        <item s="1" x="1420"/>
        <item s="1" x="1421"/>
        <item s="1" x="1422"/>
        <item s="1" x="1423"/>
        <item s="1" x="1424"/>
        <item s="1" x="1425"/>
        <item s="1" x="1426"/>
        <item s="1" x="1427"/>
        <item s="1" x="1428"/>
        <item s="1" x="1429"/>
        <item s="1" x="1430"/>
        <item s="1" x="1431"/>
        <item s="1" x="1432"/>
        <item s="1" x="1433"/>
        <item s="1" x="1434"/>
        <item s="1" x="1435"/>
        <item s="1" x="1436"/>
        <item s="1" x="1437"/>
        <item s="1" x="1438"/>
        <item s="1" x="1439"/>
        <item s="1" x="1440"/>
        <item s="1" x="1441"/>
        <item s="1" x="1442"/>
        <item s="1" x="1443"/>
        <item s="1" x="1444"/>
        <item s="1" x="1445"/>
        <item s="1" x="1446"/>
        <item s="1" x="1447"/>
        <item s="1" x="1448"/>
        <item s="1" x="1449"/>
        <item s="1" x="1450"/>
        <item s="1" x="1451"/>
        <item s="1" x="1452"/>
        <item s="1" x="1453"/>
        <item s="1" x="1454"/>
        <item s="1" x="1455"/>
        <item s="1" x="1456"/>
        <item s="1" x="1457"/>
        <item s="1" x="1458"/>
        <item s="1" x="1459"/>
        <item s="1" x="1460"/>
        <item s="1" x="1461"/>
        <item s="1" x="1462"/>
        <item s="1" x="1463"/>
        <item s="1" x="1464"/>
        <item s="1" x="1465"/>
        <item s="1" x="1466"/>
        <item s="1" x="1467"/>
        <item s="1" x="1468"/>
        <item s="1" x="1469"/>
        <item s="1" x="1470"/>
        <item s="1" x="1471"/>
        <item s="1" x="1472"/>
        <item s="1" x="1473"/>
        <item s="1" x="1474"/>
        <item s="1" x="1475"/>
        <item s="1" x="1476"/>
        <item s="1" x="1477"/>
        <item s="1" x="1478"/>
        <item s="1" x="1479"/>
        <item s="1" x="1480"/>
        <item s="1" x="1481"/>
        <item s="1" x="1482"/>
        <item s="1" x="1483"/>
        <item s="1" x="1484"/>
        <item s="1" x="1485"/>
        <item s="1" x="1486"/>
        <item s="1" x="1487"/>
        <item s="1" x="1488"/>
        <item s="1" x="1489"/>
        <item s="1" x="1490"/>
        <item s="1" x="1491"/>
        <item s="1" x="1492"/>
        <item s="1" x="1493"/>
        <item s="1" x="1494"/>
        <item s="1" x="1495"/>
        <item s="1" x="1496"/>
        <item s="1" x="1497"/>
        <item s="1" x="1498"/>
        <item s="1" x="1499"/>
        <item s="1" x="1500"/>
        <item s="1" x="1501"/>
        <item s="1" x="1502"/>
        <item s="1" x="1503"/>
        <item s="1" x="1504"/>
        <item s="1" x="1505"/>
        <item s="1" x="1506"/>
        <item s="1" x="1507"/>
        <item s="1" x="1508"/>
        <item s="1" x="1509"/>
        <item s="1" x="1510"/>
        <item s="1" x="1511"/>
        <item s="1" x="1512"/>
        <item s="1" x="1513"/>
        <item s="1" x="1514"/>
        <item s="1" x="1515"/>
        <item s="1" x="1516"/>
        <item s="1" x="1517"/>
        <item s="1" x="1518"/>
        <item s="1" x="1519"/>
        <item s="1" x="1520"/>
        <item s="1" x="1521"/>
        <item s="1" x="1522"/>
        <item s="1" x="1523"/>
        <item s="1" x="1524"/>
        <item s="1" x="1525"/>
        <item s="1" x="1526"/>
        <item s="1" x="1527"/>
        <item s="1" x="1528"/>
        <item s="1" x="1529"/>
        <item s="1" x="1530"/>
        <item s="1" x="1531"/>
        <item s="1" x="1532"/>
        <item s="1" x="1533"/>
        <item s="1" x="1534"/>
        <item s="1" x="1535"/>
        <item s="1" x="1536"/>
        <item s="1" x="1537"/>
        <item s="1" x="1538"/>
        <item s="1" x="1539"/>
        <item s="1" x="1540"/>
        <item s="1" x="1541"/>
        <item s="1" x="1542"/>
        <item s="1" x="1543"/>
        <item s="1" x="1544"/>
        <item s="1" x="1545"/>
        <item s="1" x="1546"/>
        <item s="1" x="1547"/>
        <item s="1" x="1548"/>
        <item s="1" x="1549"/>
        <item s="1" x="1550"/>
        <item s="1" x="1551"/>
        <item s="1" x="1552"/>
        <item s="1" x="1553"/>
        <item s="1" x="1554"/>
        <item s="1" x="1555"/>
        <item s="1" x="1556"/>
        <item s="1" x="1557"/>
        <item s="1" x="1558"/>
        <item s="1" x="1559"/>
        <item s="1" x="1560"/>
        <item s="1" x="1561"/>
        <item s="1" x="1562"/>
        <item s="1" x="1563"/>
        <item s="1" x="1564"/>
        <item s="1" x="1565"/>
        <item s="1" x="1566"/>
        <item s="1" x="1567"/>
        <item s="1" x="1568"/>
        <item s="1" x="1569"/>
        <item s="1" x="1570"/>
        <item s="1" x="1571"/>
        <item s="1" x="1572"/>
        <item s="1" x="1573"/>
        <item s="1" x="1574"/>
        <item s="1" x="1575"/>
        <item s="1" x="1576"/>
        <item s="1" x="1577"/>
        <item s="1" x="1578"/>
        <item s="1" x="1579"/>
        <item s="1" x="1580"/>
        <item s="1" x="1581"/>
        <item s="1" x="1582"/>
        <item s="1" x="1583"/>
        <item s="1" x="1584"/>
        <item s="1" x="1585"/>
        <item s="1" x="1586"/>
        <item s="1" x="1587"/>
        <item s="1" x="1588"/>
        <item s="1" x="1589"/>
        <item s="1" x="1590"/>
        <item s="1" x="1591"/>
        <item s="1" x="1592"/>
        <item s="1" x="1593"/>
        <item s="1" x="1594"/>
        <item s="1" x="1595"/>
        <item s="1" x="1596"/>
        <item s="1" x="1597"/>
        <item s="1" x="1598"/>
        <item s="1" x="1599"/>
        <item s="1" x="1600"/>
        <item s="1" x="1601"/>
        <item s="1" x="1602"/>
        <item s="1" x="1603"/>
        <item s="1" x="1604"/>
        <item s="1" x="1605"/>
        <item s="1" x="1606"/>
        <item s="1" x="1607"/>
        <item s="1" x="1608"/>
        <item s="1" x="1609"/>
        <item s="1" x="1610"/>
        <item s="1" x="1611"/>
        <item s="1" x="1612"/>
        <item s="1" x="1613"/>
        <item s="1" x="1614"/>
        <item s="1" x="1615"/>
        <item s="1" x="1616"/>
        <item s="1" x="1617"/>
        <item s="1" x="1618"/>
        <item s="1" x="1619"/>
        <item s="1" x="1620"/>
        <item s="1" x="1621"/>
        <item s="1" x="1622"/>
        <item s="1" x="1623"/>
        <item s="1" x="1624"/>
        <item s="1" x="1625"/>
        <item s="1" x="1626"/>
        <item s="1" x="1627"/>
        <item s="1" x="1628"/>
        <item s="1" x="1629"/>
        <item s="1" x="1630"/>
        <item s="1" x="1631"/>
        <item s="1" x="1632"/>
        <item s="1" x="1633"/>
        <item s="1" x="1634"/>
        <item s="1" x="1635"/>
        <item s="1" x="1636"/>
        <item s="1" x="1637"/>
        <item s="1" x="1638"/>
        <item s="1" x="1639"/>
        <item s="1" x="1640"/>
        <item s="1" x="1641"/>
        <item s="1" x="1642"/>
        <item s="1" x="1643"/>
        <item s="1" x="1644"/>
        <item s="1" x="1645"/>
        <item s="1" x="1646"/>
        <item s="1" x="1647"/>
        <item s="1" x="1648"/>
        <item s="1" x="1649"/>
        <item s="1" x="1650"/>
        <item s="1" x="1651"/>
        <item s="1" x="1652"/>
        <item s="1" x="1653"/>
        <item s="1" x="1654"/>
        <item s="1" x="1655"/>
        <item s="1" x="1656"/>
        <item s="1" x="1657"/>
        <item s="1" x="1658"/>
        <item s="1" x="1659"/>
        <item s="1" x="1660"/>
        <item s="1" x="1661"/>
        <item s="1" x="1662"/>
        <item s="1" x="1663"/>
        <item s="1" x="1664"/>
        <item s="1" x="1665"/>
        <item s="1" x="1666"/>
        <item s="1" x="1667"/>
        <item s="1" x="1668"/>
        <item s="1" x="1669"/>
        <item s="1" x="1670"/>
        <item s="1" x="1671"/>
        <item s="1" x="1672"/>
        <item s="1" x="1673"/>
        <item s="1" x="1674"/>
        <item s="1" x="1675"/>
        <item s="1" x="1676"/>
        <item s="1" x="1677"/>
        <item s="1" x="1678"/>
        <item s="1" x="1679"/>
        <item s="1" x="1680"/>
        <item s="1" x="1681"/>
        <item s="1" x="1682"/>
        <item s="1" x="1683"/>
        <item s="1" x="1684"/>
        <item s="1" x="1685"/>
        <item s="1" x="1686"/>
        <item s="1" x="1687"/>
        <item s="1" x="1688"/>
        <item s="1" x="1689"/>
        <item s="1" x="1690"/>
        <item s="1" x="1691"/>
        <item s="1" x="1692"/>
        <item s="1" x="1693"/>
        <item s="1" x="1694"/>
        <item s="1" x="1695"/>
        <item s="1" x="1696"/>
        <item s="1" x="1697"/>
        <item s="1" x="1698"/>
        <item s="1" x="1699"/>
        <item s="1" x="1700"/>
        <item s="1" x="1701"/>
        <item s="1" x="1702"/>
        <item s="1" x="1703"/>
        <item s="1" x="1704"/>
        <item s="1" x="1705"/>
        <item s="1" x="1706"/>
        <item s="1" x="1707"/>
        <item s="1" x="1708"/>
        <item s="1" x="1709"/>
        <item s="1" x="1710"/>
        <item s="1" x="1711"/>
        <item s="1" x="1712"/>
        <item s="1" x="1713"/>
        <item s="1" x="1714"/>
        <item s="1" x="1715"/>
        <item s="1" x="1716"/>
        <item s="1" x="1717"/>
        <item s="1" x="1718"/>
        <item s="1" x="1719"/>
        <item s="1" x="1720"/>
        <item s="1" x="1721"/>
        <item s="1" x="1722"/>
        <item s="1" x="1723"/>
        <item s="1" x="1724"/>
        <item s="1" x="1725"/>
        <item s="1" x="1726"/>
        <item s="1" x="1727"/>
        <item s="1" x="1728"/>
        <item s="1" x="1729"/>
        <item s="1" x="1730"/>
        <item s="1" x="1731"/>
        <item s="1" x="1732"/>
        <item s="1" x="1733"/>
        <item s="1" x="1734"/>
        <item s="1" x="1735"/>
        <item s="1" x="1736"/>
        <item s="1" x="1737"/>
        <item s="1" x="1738"/>
        <item s="1" x="1739"/>
        <item s="1" x="1740"/>
        <item s="1" x="1741"/>
        <item s="1" x="1742"/>
        <item s="1" x="1743"/>
        <item s="1" x="1744"/>
        <item s="1" x="1745"/>
        <item s="1" x="1746"/>
        <item s="1" x="1747"/>
        <item s="1" x="1748"/>
        <item s="1" x="1749"/>
        <item s="1" x="1750"/>
        <item s="1" x="1751"/>
        <item s="1" x="1752"/>
        <item s="1" x="1753"/>
        <item s="1" x="1754"/>
        <item s="1" x="1755"/>
        <item s="1" x="1756"/>
        <item s="1" x="1757"/>
        <item s="1" x="1758"/>
        <item s="1" x="1759"/>
        <item s="1" x="1760"/>
        <item s="1" x="1761"/>
        <item s="1" x="1762"/>
        <item s="1" x="1763"/>
        <item s="1" x="1764"/>
        <item s="1" x="1765"/>
        <item s="1" x="1766"/>
        <item s="1" x="1767"/>
        <item s="1" x="1768"/>
        <item s="1" x="1769"/>
        <item s="1" x="1770"/>
        <item s="1" x="1771"/>
        <item s="1" x="1772"/>
        <item s="1" x="1773"/>
        <item s="1" x="1774"/>
        <item s="1" x="1775"/>
        <item s="1" x="1776"/>
        <item s="1" x="1777"/>
        <item s="1" x="1778"/>
        <item s="1" x="1779"/>
        <item s="1" x="1780"/>
        <item s="1" x="1781"/>
        <item s="1" x="1782"/>
        <item s="1" x="1783"/>
        <item s="1" x="1784"/>
        <item s="1" x="1785"/>
        <item s="1" x="1786"/>
        <item s="1" x="1787"/>
        <item s="1" x="1788"/>
        <item s="1" x="1789"/>
        <item s="1" x="1790"/>
        <item s="1" x="1791"/>
        <item s="1" x="1792"/>
        <item s="1" x="1793"/>
        <item s="1" x="1794"/>
        <item s="1" x="1795"/>
        <item s="1" x="1796"/>
        <item s="1" x="1797"/>
        <item s="1" x="1798"/>
        <item s="1" x="1799"/>
        <item s="1" x="1800"/>
        <item s="1" x="1801"/>
        <item s="1" x="1802"/>
        <item s="1" x="1803"/>
        <item s="1" x="1804"/>
        <item s="1" x="1805"/>
        <item s="1" x="1806"/>
        <item s="1" x="1807"/>
        <item s="1" x="1808"/>
        <item s="1" x="1809"/>
        <item s="1" x="1810"/>
        <item s="1" x="1811"/>
        <item s="1" x="1812"/>
        <item s="1" x="1813"/>
        <item s="1" x="1814"/>
        <item s="1" x="1815"/>
        <item s="1" x="1816"/>
        <item s="1" x="1817"/>
        <item s="1" x="1818"/>
        <item s="1" x="1819"/>
        <item s="1" x="1820"/>
        <item s="1" x="1821"/>
        <item s="1" x="1822"/>
        <item s="1" x="1823"/>
        <item s="1" x="1824"/>
        <item s="1" x="1825"/>
        <item s="1" x="1826"/>
        <item s="1" x="1827"/>
        <item s="1" x="1828"/>
        <item s="1" x="1829"/>
        <item s="1" x="1830"/>
        <item s="1" x="1831"/>
        <item s="1" x="1832"/>
        <item s="1" x="1833"/>
        <item s="1" x="1834"/>
        <item s="1" x="1835"/>
        <item s="1" x="1836"/>
        <item s="1" x="1837"/>
        <item s="1" x="1838"/>
        <item s="1" x="1839"/>
        <item s="1" x="1840"/>
        <item s="1" x="1841"/>
        <item s="1" x="1842"/>
        <item s="1" x="1843"/>
        <item s="1" x="1844"/>
        <item s="1" x="1845"/>
        <item s="1" x="1846"/>
        <item s="1" x="1847"/>
        <item s="1" x="1848"/>
        <item s="1" x="1849"/>
        <item s="1" x="1850"/>
        <item s="1" x="1851"/>
        <item s="1" x="1852"/>
        <item s="1" x="1853"/>
        <item s="1" x="1854"/>
        <item s="1" x="1855"/>
        <item s="1" x="1856"/>
        <item s="1" x="1857"/>
        <item s="1" x="1858"/>
        <item s="1" x="1859"/>
        <item s="1" x="1860"/>
        <item s="1" x="1861"/>
        <item s="1" x="1862"/>
        <item s="1" x="1863"/>
        <item s="1" x="1864"/>
        <item s="1" x="1865"/>
        <item s="1" x="1866"/>
        <item s="1" x="1867"/>
        <item s="1" x="1868"/>
        <item s="1" x="1869"/>
        <item s="1" x="1870"/>
        <item s="1" x="1871"/>
        <item s="1" x="1872"/>
        <item s="1" x="1873"/>
        <item s="1" x="1874"/>
        <item s="1" x="1875"/>
        <item s="1" x="1876"/>
        <item s="1" x="1877"/>
        <item s="1" x="1878"/>
        <item s="1" x="1879"/>
        <item s="1" x="1880"/>
        <item s="1" x="1881"/>
        <item s="1" x="1882"/>
        <item s="1" x="1883"/>
        <item s="1" x="1884"/>
        <item s="1" x="1885"/>
        <item s="1" x="1886"/>
        <item s="1" x="1887"/>
        <item s="1" x="1888"/>
        <item s="1" x="1889"/>
        <item s="1" x="1890"/>
        <item s="1" x="1891"/>
        <item s="1" x="1892"/>
        <item s="1" x="1893"/>
        <item s="1" x="1894"/>
        <item s="1" x="1895"/>
        <item s="1" x="1896"/>
        <item s="1" x="1897"/>
        <item s="1" x="1898"/>
        <item s="1" x="1899"/>
        <item s="1" x="1900"/>
        <item s="1" x="1901"/>
        <item s="1" x="1902"/>
        <item s="1" x="1903"/>
        <item s="1" x="1904"/>
        <item s="1" x="1905"/>
        <item s="1" x="1906"/>
        <item s="1" x="1907"/>
        <item s="1" x="1908"/>
        <item s="1" x="1909"/>
        <item s="1" x="1910"/>
        <item s="1" x="1911"/>
        <item s="1" x="1912"/>
        <item s="1" x="1913"/>
        <item s="1" x="1914"/>
        <item s="1" x="1915"/>
        <item s="1" x="1916"/>
        <item s="1" x="1917"/>
        <item s="1" x="1918"/>
        <item s="1" x="1919"/>
        <item s="1" x="1920"/>
        <item s="1" x="1921"/>
        <item s="1" x="1922"/>
        <item s="1" x="1923"/>
        <item s="1" x="1924"/>
        <item s="1" x="1925"/>
        <item s="1" x="1926"/>
        <item s="1" x="1927"/>
        <item s="1" x="1928"/>
        <item s="1" x="1929"/>
        <item s="1" x="1930"/>
        <item s="1" x="1931"/>
        <item s="1" x="1932"/>
        <item s="1" x="1933"/>
        <item s="1" x="1934"/>
        <item s="1" x="1935"/>
        <item s="1" x="1936"/>
        <item s="1" x="1937"/>
        <item s="1" x="1938"/>
        <item s="1" x="1939"/>
        <item s="1" x="1940"/>
        <item s="1" x="1941"/>
        <item s="1" x="1942"/>
        <item s="1" x="1943"/>
        <item s="1" x="1944"/>
        <item s="1" x="1945"/>
        <item s="1" x="1946"/>
        <item s="1" x="1947"/>
        <item s="1" x="1948"/>
        <item s="1" x="1949"/>
        <item s="1" x="1950"/>
        <item s="1" x="1951"/>
        <item s="1" x="1952"/>
        <item s="1" x="1953"/>
        <item s="1" x="1954"/>
        <item s="1" x="1955"/>
        <item s="1" x="1956"/>
        <item s="1" x="1957"/>
        <item s="1" x="1958"/>
        <item s="1" x="1959"/>
        <item s="1" x="1960"/>
        <item s="1" x="1961"/>
        <item s="1" x="1962"/>
        <item s="1" x="1963"/>
        <item s="1" x="1964"/>
        <item s="1" x="1965"/>
        <item s="1" x="1966"/>
        <item s="1" x="1967"/>
        <item s="1" x="1968"/>
        <item s="1" x="1969"/>
        <item s="1" x="1970"/>
        <item s="1" x="1971"/>
        <item s="1" x="1972"/>
        <item s="1" x="1973"/>
        <item s="1" x="1974"/>
        <item s="1" x="1975"/>
        <item s="1" x="1976"/>
        <item s="1" x="1977"/>
        <item s="1" x="1978"/>
        <item s="1" x="1979"/>
        <item s="1" x="1980"/>
        <item s="1" x="1981"/>
        <item s="1" x="1982"/>
        <item s="1" x="1983"/>
        <item s="1" x="1984"/>
        <item s="1" x="1985"/>
        <item s="1" x="1986"/>
        <item s="1" x="1987"/>
        <item s="1" x="1988"/>
        <item s="1" x="1989"/>
        <item s="1" x="1990"/>
        <item s="1" x="1991"/>
        <item s="1" x="1992"/>
        <item s="1" x="1993"/>
        <item s="1" x="1994"/>
        <item s="1" x="1995"/>
        <item s="1" x="1996"/>
        <item s="1" x="1997"/>
        <item s="1" x="1998"/>
        <item s="1" x="1999"/>
        <item s="1" x="2000"/>
        <item s="1" x="2001"/>
        <item s="1" x="2002"/>
        <item s="1" x="2003"/>
        <item s="1" x="2004"/>
        <item s="1" x="2005"/>
        <item s="1" x="2006"/>
        <item s="1" x="2007"/>
        <item s="1" x="2008"/>
        <item s="1" x="2009"/>
        <item s="1" x="2010"/>
        <item s="1" x="2011"/>
        <item s="1" x="2012"/>
        <item s="1" x="2013"/>
        <item s="1" x="2014"/>
        <item s="1" x="2015"/>
        <item s="1" x="2016"/>
        <item s="1" x="2017"/>
        <item s="1" x="2018"/>
        <item s="1" x="2019"/>
        <item s="1" x="2020"/>
        <item s="1" x="2021"/>
        <item s="1" x="2022"/>
        <item s="1" x="2023"/>
        <item s="1" x="2024"/>
        <item s="1" x="2025"/>
        <item s="1" x="2026"/>
        <item s="1" x="2027"/>
        <item s="1" x="2028"/>
        <item s="1" x="2029"/>
        <item s="1" x="2030"/>
        <item s="1" x="2031"/>
        <item s="1" x="2032"/>
        <item s="1" x="2033"/>
        <item s="1" x="2034"/>
        <item s="1" x="2035"/>
        <item s="1" x="2036"/>
        <item s="1" x="2037"/>
        <item s="1" x="2038"/>
        <item s="1" x="2039"/>
        <item s="1" x="2040"/>
        <item s="1" x="2041"/>
        <item s="1" x="2042"/>
        <item s="1" x="2043"/>
        <item s="1" x="2044"/>
        <item s="1" x="2045"/>
        <item s="1" x="2046"/>
        <item s="1" x="2047"/>
        <item s="1" x="2048"/>
        <item s="1" x="2049"/>
        <item s="1" x="2050"/>
        <item s="1" x="2051"/>
        <item s="1" x="2052"/>
        <item s="1" x="2053"/>
        <item s="1" x="2054"/>
        <item s="1" x="2055"/>
        <item s="1" x="2056"/>
        <item s="1" x="2057"/>
        <item s="1" x="2058"/>
        <item s="1" x="2059"/>
        <item s="1" x="2060"/>
        <item s="1" x="2061"/>
        <item s="1" x="2062"/>
        <item s="1" x="2063"/>
        <item s="1" x="2064"/>
        <item s="1" x="2065"/>
        <item s="1" x="2066"/>
        <item s="1" x="2067"/>
        <item s="1" x="2068"/>
        <item s="1" x="2069"/>
        <item s="1" x="2070"/>
        <item s="1" x="2071"/>
        <item s="1" x="2072"/>
        <item s="1" x="2073"/>
        <item s="1" x="2074"/>
        <item s="1" x="2075"/>
        <item s="1" x="2076"/>
        <item s="1" x="2077"/>
        <item s="1" x="2078"/>
        <item s="1" x="2079"/>
        <item s="1" x="2080"/>
        <item s="1" x="2081"/>
        <item s="1" x="2082"/>
        <item s="1" x="2083"/>
        <item s="1" x="2084"/>
        <item s="1" x="2085"/>
        <item s="1" x="2086"/>
        <item s="1" x="2087"/>
        <item s="1" x="2088"/>
        <item s="1" x="2089"/>
        <item s="1" x="2090"/>
        <item s="1" x="2091"/>
        <item s="1" x="2092"/>
        <item s="1" x="2093"/>
        <item s="1" x="2094"/>
        <item s="1" x="2095"/>
        <item s="1" x="2096"/>
        <item s="1" x="2097"/>
        <item s="1" x="2098"/>
        <item s="1" x="2099"/>
        <item s="1" x="2100"/>
        <item s="1" x="2101"/>
        <item s="1" x="2102"/>
        <item s="1" x="2103"/>
        <item s="1" x="2104"/>
        <item s="1" x="2105"/>
        <item s="1" x="2106"/>
        <item s="1" x="2107"/>
        <item s="1" x="2108"/>
        <item s="1" x="2109"/>
        <item s="1" x="2110"/>
        <item s="1" x="2111"/>
        <item s="1" x="2112"/>
        <item s="1" x="2113"/>
        <item s="1" x="2114"/>
        <item s="1" x="2115"/>
        <item s="1" x="2116"/>
        <item s="1" x="2117"/>
        <item s="1" x="2118"/>
        <item s="1" x="2119"/>
        <item s="1" x="2120"/>
        <item s="1" x="2121"/>
        <item s="1" x="2122"/>
        <item s="1" x="2123"/>
        <item s="1" x="2124"/>
        <item s="1" x="2125"/>
        <item s="1" x="2126"/>
        <item s="1" x="2127"/>
        <item s="1" x="2128"/>
        <item s="1" x="2129"/>
        <item s="1" x="2130"/>
        <item s="1" x="2131"/>
        <item s="1" x="2132"/>
        <item s="1" x="2133"/>
        <item s="1" x="2134"/>
        <item s="1" x="2135"/>
        <item s="1" x="2136"/>
        <item s="1" x="2137"/>
        <item s="1" x="2138"/>
        <item s="1" x="2139"/>
        <item s="1" x="2140"/>
        <item s="1" x="2141"/>
        <item s="1" x="2142"/>
        <item s="1" x="2143"/>
        <item s="1" x="2144"/>
        <item s="1" x="2145"/>
        <item s="1" x="2146"/>
        <item s="1" x="2147"/>
        <item s="1" x="2148"/>
        <item s="1" x="2149"/>
        <item s="1" x="2150"/>
        <item s="1" x="2151"/>
        <item s="1" x="2152"/>
        <item s="1" x="2153"/>
        <item s="1" x="2154"/>
        <item s="1" x="2155"/>
        <item s="1" x="2156"/>
        <item s="1" x="2157"/>
        <item s="1" x="2158"/>
        <item s="1" x="2159"/>
        <item s="1" x="2160"/>
        <item s="1" x="2161"/>
        <item s="1" x="2162"/>
        <item s="1" x="2163"/>
        <item s="1" x="2164"/>
        <item s="1" x="2165"/>
        <item s="1" x="2166"/>
        <item s="1" x="2167"/>
        <item s="1" x="2168"/>
        <item s="1" x="2169"/>
        <item s="1" x="2170"/>
        <item s="1" x="2171"/>
        <item s="1" x="2172"/>
        <item s="1" x="2173"/>
        <item s="1" x="2174"/>
        <item s="1" x="2175"/>
        <item s="1" x="2176"/>
        <item s="1" x="2177"/>
        <item s="1" x="2178"/>
        <item s="1" x="2179"/>
        <item s="1" x="2180"/>
        <item s="1" x="2181"/>
        <item s="1" x="2182"/>
        <item s="1" x="2183"/>
        <item s="1" x="2184"/>
        <item s="1" x="2185"/>
        <item s="1" x="2186"/>
        <item s="1" x="2187"/>
        <item s="1" x="2188"/>
        <item s="1" x="2189"/>
        <item s="1" x="2190"/>
        <item s="1" x="2191"/>
        <item s="1" x="2192"/>
        <item s="1" x="2193"/>
        <item s="1" x="2194"/>
        <item s="1" x="2195"/>
        <item s="1" x="2196"/>
        <item s="1" x="2197"/>
        <item s="1" x="2198"/>
        <item s="1" x="2199"/>
        <item s="1" x="2200"/>
        <item s="1" x="2201"/>
        <item s="1" x="2202"/>
        <item s="1" x="2203"/>
        <item s="1" x="2204"/>
        <item s="1" x="2205"/>
        <item s="1" x="2206"/>
        <item s="1" x="2207"/>
        <item s="1" x="2208"/>
        <item s="1" x="2209"/>
        <item s="1" x="2210"/>
        <item s="1" x="2211"/>
        <item s="1" x="2212"/>
        <item s="1" x="2213"/>
        <item s="1" x="2214"/>
        <item s="1" x="2215"/>
        <item s="1" x="2216"/>
        <item s="1" x="2217"/>
        <item s="1" x="2218"/>
        <item s="1" x="2219"/>
        <item s="1" x="2220"/>
        <item s="1" x="2221"/>
        <item s="1" x="2222"/>
        <item s="1" x="2223"/>
        <item s="1" x="2224"/>
        <item s="1" x="2225"/>
        <item s="1" x="2226"/>
        <item s="1" x="2227"/>
        <item s="1" x="2228"/>
        <item s="1" x="2229"/>
        <item s="1" x="2230"/>
        <item s="1" x="2231"/>
        <item s="1" x="2232"/>
        <item s="1" x="2233"/>
        <item s="1" x="2234"/>
        <item s="1" x="2235"/>
        <item s="1" x="2236"/>
        <item s="1" x="2237"/>
        <item s="1" x="2238"/>
        <item s="1" x="2239"/>
        <item s="1" x="2240"/>
        <item s="1" x="2241"/>
        <item s="1" x="2242"/>
        <item s="1" x="2243"/>
        <item s="1" x="2244"/>
        <item s="1" x="2245"/>
        <item s="1" x="2246"/>
        <item s="1" x="2247"/>
        <item s="1" x="2248"/>
        <item s="1" x="2249"/>
        <item s="1" x="2250"/>
        <item s="1" x="2251"/>
        <item s="1" x="2252"/>
        <item s="1" x="2253"/>
        <item s="1" x="2254"/>
        <item s="1" x="2255"/>
        <item s="1" x="2256"/>
        <item s="1" x="2257"/>
        <item s="1" x="2258"/>
        <item s="1" x="2259"/>
        <item s="1" x="2260"/>
        <item s="1" x="2261"/>
        <item s="1" x="2262"/>
        <item s="1" x="2263"/>
        <item s="1" x="2264"/>
        <item s="1" x="2265"/>
        <item s="1" x="2266"/>
        <item s="1" x="2267"/>
        <item s="1" x="2268"/>
        <item s="1" x="2269"/>
        <item s="1" x="2270"/>
        <item s="1" x="2271"/>
        <item s="1" x="2272"/>
        <item s="1" x="2273"/>
        <item s="1" x="2274"/>
        <item s="1" x="2275"/>
        <item s="1" x="2276"/>
        <item s="1" x="2277"/>
        <item s="1" x="2278"/>
        <item s="1" x="2279"/>
        <item s="1" x="2280"/>
        <item s="1" x="2281"/>
        <item s="1" x="2282"/>
        <item s="1" x="2283"/>
        <item s="1" x="2284"/>
        <item s="1" x="2285"/>
        <item s="1" x="2286"/>
        <item s="1" x="2287"/>
        <item s="1" x="2288"/>
        <item s="1" x="2289"/>
        <item s="1" x="2290"/>
        <item s="1" x="2291"/>
        <item s="1" x="2292"/>
        <item s="1" x="2293"/>
        <item s="1" x="2294"/>
        <item s="1" x="2295"/>
        <item s="1" x="2296"/>
        <item s="1" x="2297"/>
        <item s="1" x="2298"/>
        <item s="1" x="2299"/>
        <item s="1" x="2300"/>
        <item s="1" x="2301"/>
        <item s="1" x="2302"/>
        <item s="1" x="2303"/>
        <item s="1" x="2304"/>
        <item s="1" x="2305"/>
        <item s="1" x="2306"/>
        <item s="1" x="2307"/>
        <item s="1" x="2308"/>
        <item s="1" x="2309"/>
        <item s="1" x="2310"/>
        <item s="1" x="2311"/>
        <item s="1" x="2312"/>
        <item s="1" x="2313"/>
        <item s="1" x="2314"/>
        <item s="1" x="2315"/>
        <item s="1" x="2316"/>
        <item s="1" x="2317"/>
        <item s="1" x="2318"/>
        <item s="1" x="2319"/>
        <item s="1" x="2320"/>
        <item s="1" x="2321"/>
        <item s="1" x="2322"/>
        <item s="1" x="2323"/>
        <item s="1" x="2324"/>
        <item s="1" x="2325"/>
        <item s="1" x="2326"/>
        <item s="1" x="2327"/>
        <item s="1" x="2328"/>
        <item s="1" x="2329"/>
        <item s="1" x="2330"/>
        <item s="1" x="2331"/>
        <item s="1" x="2332"/>
        <item s="1" x="2333"/>
        <item s="1" x="2334"/>
        <item s="1" x="2335"/>
        <item s="1" x="2336"/>
        <item s="1" x="2337"/>
        <item s="1" x="2338"/>
        <item s="1" x="2339"/>
        <item s="1" x="2340"/>
        <item s="1" x="2341"/>
        <item s="1" x="2342"/>
        <item s="1" x="2343"/>
        <item s="1" x="2344"/>
        <item s="1" x="2345"/>
        <item s="1" x="2346"/>
        <item s="1" x="2347"/>
        <item s="1" x="2348"/>
        <item s="1" x="2349"/>
        <item s="1" x="2350"/>
        <item s="1" x="2351"/>
        <item s="1" x="2352"/>
        <item s="1" x="2353"/>
        <item s="1" x="2354"/>
        <item s="1" x="2355"/>
        <item s="1" x="2356"/>
        <item s="1" x="2357"/>
        <item s="1" x="2358"/>
        <item s="1" x="2359"/>
        <item s="1" x="2360"/>
        <item s="1" x="2361"/>
        <item s="1" x="2362"/>
        <item s="1" x="2363"/>
        <item s="1" x="2364"/>
        <item s="1" x="2365"/>
        <item s="1" x="2366"/>
        <item s="1" x="2367"/>
        <item s="1" x="2368"/>
        <item s="1" x="2369"/>
        <item s="1" x="2370"/>
        <item s="1" x="2371"/>
        <item s="1" x="2372"/>
        <item s="1" x="2373"/>
        <item s="1" x="2374"/>
        <item s="1" x="2375"/>
        <item s="1" x="2376"/>
        <item s="1" x="2377"/>
        <item s="1" x="2378"/>
        <item s="1" x="2379"/>
        <item s="1" x="2380"/>
        <item s="1" x="2381"/>
        <item s="1" x="2382"/>
        <item s="1" x="2383"/>
        <item s="1" x="2384"/>
        <item s="1" x="2385"/>
        <item s="1" x="2386"/>
        <item s="1" x="2387"/>
        <item s="1" x="2388"/>
        <item s="1" x="2389"/>
        <item s="1" x="2390"/>
        <item s="1" x="2391"/>
        <item s="1" x="2392"/>
        <item s="1" x="2393"/>
        <item s="1" x="2394"/>
        <item s="1" x="2395"/>
        <item s="1" x="2396"/>
        <item s="1" x="2397"/>
        <item s="1" x="2398"/>
        <item s="1" x="2399"/>
        <item s="1" x="2400"/>
        <item s="1" x="2401"/>
        <item s="1" x="2402"/>
        <item s="1" x="2403"/>
        <item s="1" x="2404"/>
        <item s="1" x="2405"/>
        <item s="1" x="2406"/>
        <item s="1" x="2407"/>
        <item s="1" x="2408"/>
        <item s="1" x="2409"/>
        <item s="1" x="2410"/>
        <item s="1" x="2411"/>
        <item s="1" x="2412"/>
        <item s="1" x="2413"/>
        <item s="1" x="2414"/>
        <item s="1" x="2415"/>
        <item s="1" x="2416"/>
        <item s="1" x="2417"/>
        <item s="1" x="2418"/>
        <item s="1" x="2419"/>
        <item s="1" x="2420"/>
        <item s="1" x="2421"/>
        <item s="1" x="2422"/>
        <item s="1" x="2423"/>
        <item s="1" x="2424"/>
        <item s="1" x="2425"/>
        <item s="1" x="2426"/>
        <item s="1" x="2427"/>
        <item s="1" x="2428"/>
        <item s="1" x="2429"/>
        <item s="1" x="2430"/>
        <item s="1" x="2431"/>
        <item s="1" x="2432"/>
        <item s="1" x="2433"/>
        <item s="1" x="2434"/>
        <item s="1" x="2435"/>
        <item s="1" x="2436"/>
        <item s="1" x="2437"/>
        <item s="1" x="2438"/>
        <item s="1" x="2439"/>
        <item s="1" x="2440"/>
        <item s="1" x="2441"/>
        <item s="1" x="2442"/>
        <item s="1" x="2443"/>
        <item s="1" x="2444"/>
        <item s="1" x="2445"/>
        <item s="1" x="2446"/>
        <item s="1" x="2447"/>
        <item s="1" x="2448"/>
        <item s="1" x="2449"/>
        <item s="1" x="2450"/>
        <item s="1" x="2451"/>
        <item s="1" x="2452"/>
        <item s="1" x="2453"/>
        <item s="1" x="2454"/>
        <item s="1" x="2455"/>
        <item s="1" x="2456"/>
        <item s="1" x="2457"/>
        <item s="1" x="2458"/>
        <item s="1" x="2459"/>
        <item s="1" x="2460"/>
        <item s="1" x="2461"/>
        <item s="1" x="2462"/>
        <item s="1" x="2463"/>
        <item s="1" x="2464"/>
        <item s="1" x="2465"/>
        <item s="1" x="2466"/>
        <item s="1" x="2467"/>
        <item s="1" x="2468"/>
        <item s="1" x="2469"/>
        <item s="1" x="2470"/>
        <item s="1" x="2471"/>
        <item s="1" x="2472"/>
        <item s="1" x="2473"/>
        <item s="1" x="2474"/>
        <item s="1" x="2475"/>
        <item s="1" x="2476"/>
        <item s="1" x="2477"/>
        <item s="1" x="2478"/>
        <item s="1" x="2479"/>
        <item s="1" x="2480"/>
        <item s="1" x="2481"/>
        <item s="1" x="2482"/>
        <item s="1" x="2483"/>
        <item s="1" x="2484"/>
        <item s="1" x="2485"/>
        <item s="1" x="2486"/>
        <item s="1" x="2487"/>
        <item s="1" x="2488"/>
        <item s="1" x="2489"/>
        <item s="1" x="2490"/>
        <item s="1" x="2491"/>
        <item s="1" x="2492"/>
        <item s="1" x="2493"/>
        <item s="1" x="2494"/>
        <item s="1" x="2495"/>
        <item s="1" x="2496"/>
        <item s="1" x="2497"/>
        <item s="1" x="2498"/>
        <item s="1" x="2499"/>
        <item s="1" x="2500"/>
        <item s="1" x="2501"/>
        <item s="1" x="2502"/>
        <item s="1" x="2503"/>
        <item s="1" x="2504"/>
        <item s="1" x="2505"/>
        <item s="1" x="2506"/>
        <item s="1" x="2507"/>
        <item s="1" x="2508"/>
        <item s="1" x="2509"/>
        <item s="1" x="2510"/>
        <item s="1" x="2511"/>
        <item s="1" x="2512"/>
        <item s="1" x="2513"/>
        <item s="1" x="2514"/>
        <item s="1" x="2515"/>
        <item s="1" x="2516"/>
        <item s="1" x="2517"/>
        <item s="1" x="2518"/>
        <item s="1" x="2519"/>
        <item s="1" x="2520"/>
        <item s="1" x="2521"/>
        <item s="1" x="2522"/>
        <item s="1" x="2523"/>
        <item s="1" x="2524"/>
        <item s="1" x="2525"/>
        <item s="1" x="2526"/>
        <item s="1" x="2527"/>
        <item s="1" x="2528"/>
        <item s="1" x="2529"/>
        <item s="1" x="2530"/>
        <item s="1" x="2531"/>
        <item s="1" x="2532"/>
        <item s="1" x="2533"/>
        <item s="1" x="2534"/>
        <item s="1" x="2535"/>
        <item s="1" x="2536"/>
        <item s="1" x="2537"/>
        <item s="1" x="2538"/>
        <item s="1" x="2539"/>
        <item s="1" x="2540"/>
        <item s="1" x="2541"/>
        <item s="1" x="2542"/>
        <item s="1" x="2543"/>
        <item s="1" x="2544"/>
        <item s="1" x="2545"/>
        <item s="1" x="2546"/>
        <item s="1" x="2547"/>
        <item s="1" x="2548"/>
        <item s="1" x="2549"/>
        <item s="1" x="2550"/>
        <item s="1" x="2551"/>
        <item s="1" x="2552"/>
        <item s="1" x="2553"/>
        <item s="1" x="2554"/>
        <item s="1" x="2555"/>
        <item s="1" x="2556"/>
        <item s="1" x="2557"/>
        <item s="1" x="2558"/>
        <item s="1" x="2559"/>
        <item s="1" x="2560"/>
        <item s="1" x="2561"/>
        <item s="1" x="2562"/>
        <item s="1" x="2563"/>
        <item s="1" x="2564"/>
        <item s="1" x="2565"/>
        <item s="1" x="2566"/>
        <item s="1" x="2567"/>
        <item s="1" x="2568"/>
        <item s="1" x="2569"/>
        <item s="1" x="2570"/>
        <item s="1" x="2571"/>
        <item s="1" x="2572"/>
        <item s="1" x="2573"/>
        <item s="1" x="2574"/>
        <item s="1" x="2575"/>
        <item s="1" x="2576"/>
        <item s="1" x="2577"/>
        <item s="1" x="2578"/>
        <item s="1" x="2579"/>
        <item s="1" x="2580"/>
        <item s="1" x="2581"/>
        <item s="1" x="2582"/>
        <item s="1" x="2583"/>
        <item s="1" x="2584"/>
        <item s="1" x="2585"/>
        <item s="1" x="2586"/>
        <item s="1" x="2587"/>
        <item s="1" x="2588"/>
        <item s="1" x="2589"/>
        <item s="1" x="2590"/>
        <item s="1" x="2591"/>
        <item s="1" x="2592"/>
        <item s="1" x="2593"/>
        <item s="1" x="2594"/>
        <item s="1" x="2595"/>
        <item s="1" x="2596"/>
        <item s="1" x="2597"/>
        <item s="1" x="2598"/>
        <item s="1" x="2599"/>
        <item s="1" x="2600"/>
        <item s="1" x="2601"/>
        <item s="1" x="2602"/>
        <item s="1" x="2603"/>
        <item s="1" x="2604"/>
        <item s="1" x="2605"/>
        <item s="1" x="2606"/>
        <item s="1" x="2607"/>
        <item s="1" x="2608"/>
        <item s="1" x="2609"/>
        <item s="1" x="2610"/>
        <item s="1" x="2611"/>
        <item s="1" x="2612"/>
        <item s="1" x="2613"/>
        <item s="1" x="2614"/>
        <item s="1" x="2615"/>
        <item s="1" x="2616"/>
        <item s="1" x="2617"/>
        <item s="1" x="2618"/>
        <item s="1" x="2619"/>
        <item s="1" x="2620"/>
        <item s="1" x="2621"/>
        <item s="1" x="2622"/>
        <item s="1" x="2623"/>
        <item s="1" x="2624"/>
        <item s="1" x="2625"/>
        <item s="1" x="2626"/>
        <item s="1" x="2627"/>
        <item s="1" x="2628"/>
        <item s="1" x="2629"/>
        <item s="1" x="2630"/>
        <item s="1" x="2631"/>
        <item s="1" x="2632"/>
        <item s="1" x="2633"/>
        <item s="1" x="2634"/>
        <item s="1" x="2635"/>
        <item s="1" x="2636"/>
        <item s="1" x="2637"/>
        <item s="1" x="2638"/>
        <item s="1" x="2639"/>
        <item s="1" x="2640"/>
        <item s="1" x="2641"/>
        <item s="1" x="2642"/>
        <item s="1" x="2643"/>
        <item s="1" x="2644"/>
        <item s="1" x="2645"/>
        <item s="1" x="2646"/>
        <item s="1" x="2647"/>
        <item s="1" x="2648"/>
        <item s="1" x="2649"/>
        <item s="1" x="2650"/>
        <item s="1" x="2651"/>
        <item s="1" x="2652"/>
        <item s="1" x="2653"/>
        <item s="1" x="2654"/>
        <item s="1" x="2655"/>
        <item s="1" x="2656"/>
        <item s="1" x="2657"/>
        <item s="1" x="2658"/>
        <item s="1" x="2659"/>
        <item s="1" x="2660"/>
        <item s="1" x="2661"/>
        <item s="1" x="2662"/>
        <item s="1" x="2663"/>
        <item s="1" x="2664"/>
        <item s="1" x="2665"/>
        <item s="1" x="2666"/>
        <item s="1" x="2667"/>
        <item s="1" x="2668"/>
        <item s="1" x="2669"/>
        <item s="1" x="2670"/>
        <item s="1" x="2671"/>
        <item s="1" x="2672"/>
        <item s="1" x="2673"/>
        <item s="1" x="2674"/>
        <item s="1" x="2675"/>
        <item s="1" x="2676"/>
        <item s="1" x="2677"/>
        <item s="1" x="2678"/>
        <item s="1" x="2679"/>
        <item s="1" x="2680"/>
        <item s="1" x="2681"/>
        <item s="1" x="2682"/>
        <item s="1" x="2683"/>
        <item s="1" x="2684"/>
        <item s="1" x="2685"/>
        <item s="1" x="2686"/>
        <item s="1" x="2687"/>
        <item s="1" x="2688"/>
        <item s="1" x="2689"/>
        <item s="1" x="2690"/>
        <item s="1" x="2691"/>
        <item s="1" x="2692"/>
        <item s="1" x="2693"/>
        <item s="1" x="2694"/>
        <item s="1" x="2695"/>
        <item s="1" x="2696"/>
        <item s="1" x="2697"/>
        <item s="1" x="2698"/>
        <item s="1" x="2699"/>
        <item s="1" x="2700"/>
        <item s="1" x="2701"/>
        <item s="1" x="2702"/>
        <item s="1" x="2703"/>
        <item s="1" x="2704"/>
        <item s="1" x="2705"/>
        <item s="1" x="2706"/>
        <item s="1" x="2707"/>
        <item s="1" x="2708"/>
        <item s="1" x="2709"/>
        <item s="1" x="2710"/>
        <item s="1" x="2711"/>
        <item s="1" x="2712"/>
        <item s="1" x="2713"/>
        <item s="1" x="2714"/>
        <item s="1" x="2715"/>
        <item s="1" x="2716"/>
        <item s="1" x="2717"/>
        <item s="1" x="2718"/>
        <item s="1" x="2719"/>
        <item s="1" x="2720"/>
        <item s="1" x="2721"/>
        <item s="1" x="2722"/>
        <item s="1" x="2723"/>
        <item s="1" x="2724"/>
        <item s="1" x="2725"/>
        <item s="1" x="2726"/>
        <item s="1" x="2727"/>
        <item s="1" x="2728"/>
        <item s="1" x="2729"/>
        <item s="1" x="2730"/>
        <item s="1" x="2731"/>
        <item s="1" x="2732"/>
        <item s="1" x="2733"/>
        <item s="1" x="2734"/>
        <item s="1" x="2735"/>
        <item s="1" x="2736"/>
        <item s="1" x="2737"/>
        <item s="1" x="2738"/>
        <item s="1" x="2739"/>
        <item s="1" x="2740"/>
        <item s="1" x="2741"/>
        <item s="1" x="2742"/>
        <item s="1" x="2743"/>
        <item s="1" x="2744"/>
        <item s="1" x="2745"/>
        <item s="1" x="2746"/>
        <item s="1" x="2747"/>
        <item s="1" x="2748"/>
        <item s="1" x="2749"/>
        <item s="1" x="2750"/>
        <item s="1" x="2751"/>
        <item s="1" x="2752"/>
        <item s="1" x="2753"/>
        <item s="1" x="2754"/>
        <item s="1" x="2755"/>
        <item s="1" x="2756"/>
        <item s="1" x="2757"/>
        <item s="1" x="2758"/>
        <item s="1" x="2759"/>
        <item s="1" x="2760"/>
        <item s="1" x="2761"/>
        <item s="1" x="2762"/>
        <item s="1" x="2763"/>
        <item s="1" x="2764"/>
        <item s="1" x="2765"/>
        <item s="1" x="2766"/>
        <item s="1" x="2767"/>
        <item s="1" x="2768"/>
        <item s="1" x="2769"/>
        <item s="1" x="2770"/>
        <item s="1" x="2771"/>
        <item s="1" x="2772"/>
        <item s="1" x="2773"/>
        <item s="1" x="2774"/>
        <item s="1" x="2775"/>
        <item s="1" x="2776"/>
        <item s="1" x="2777"/>
        <item s="1" x="2778"/>
        <item s="1" x="2779"/>
        <item s="1" x="2780"/>
        <item s="1" x="2781"/>
        <item s="1" x="2782"/>
        <item s="1" x="2783"/>
        <item s="1" x="2784"/>
        <item s="1" x="2785"/>
        <item s="1" x="2786"/>
        <item s="1" x="2787"/>
        <item s="1" x="2788"/>
        <item s="1" x="2789"/>
        <item s="1" x="2790"/>
        <item s="1" x="2791"/>
        <item s="1" x="2792"/>
        <item s="1" x="2793"/>
        <item s="1" x="2794"/>
        <item s="1" x="2795"/>
        <item s="1" x="2796"/>
        <item s="1" x="2797"/>
        <item s="1" x="2798"/>
        <item s="1" x="2799"/>
        <item s="1" x="2800"/>
        <item s="1" x="2801"/>
        <item s="1" x="2802"/>
        <item s="1" x="2803"/>
        <item s="1" x="2804"/>
        <item s="1" x="2805"/>
        <item s="1" x="2806"/>
        <item s="1" x="2807"/>
        <item s="1" x="2808"/>
        <item s="1" x="2809"/>
        <item s="1" x="2810"/>
        <item s="1" x="2811"/>
        <item s="1" x="2812"/>
        <item s="1" x="2813"/>
        <item s="1" x="2814"/>
        <item s="1" x="2815"/>
        <item s="1" x="2816"/>
        <item s="1" x="2817"/>
        <item s="1" x="2818"/>
        <item s="1" x="2819"/>
        <item s="1" x="2820"/>
        <item s="1" x="2821"/>
        <item s="1" x="2822"/>
        <item s="1" x="2823"/>
        <item s="1" x="2824"/>
        <item s="1" x="2825"/>
        <item s="1" x="2826"/>
        <item s="1" x="2827"/>
        <item s="1" x="2828"/>
        <item s="1" x="2829"/>
        <item s="1" x="2830"/>
        <item s="1" x="2831"/>
        <item s="1" x="2832"/>
        <item s="1" x="2833"/>
        <item s="1" x="2834"/>
        <item s="1" x="2835"/>
        <item s="1" x="2836"/>
        <item s="1" x="2837"/>
        <item s="1" x="2838"/>
        <item s="1" x="2839"/>
        <item s="1" x="2840"/>
        <item s="1" x="2841"/>
        <item s="1" x="2842"/>
        <item s="1" x="2843"/>
        <item s="1" x="2844"/>
        <item s="1" x="2845"/>
        <item s="1" x="2846"/>
        <item s="1" x="2847"/>
        <item s="1" x="2848"/>
        <item s="1" x="2849"/>
        <item s="1" x="2850"/>
        <item s="1" x="2851"/>
        <item s="1" x="2852"/>
        <item s="1" x="2853"/>
        <item s="1" x="2854"/>
        <item s="1" x="2855"/>
        <item s="1" x="2856"/>
        <item s="1" x="2857"/>
        <item s="1" x="2858"/>
        <item s="1" x="2859"/>
        <item s="1" x="2860"/>
        <item s="1" x="2861"/>
        <item s="1" x="2862"/>
        <item s="1" x="2863"/>
        <item s="1" x="2864"/>
        <item s="1" x="2865"/>
        <item s="1" x="2866"/>
        <item s="1" x="2867"/>
        <item s="1" x="2868"/>
        <item s="1" x="2869"/>
        <item s="1" x="2870"/>
        <item s="1" x="2871"/>
        <item s="1" x="2872"/>
        <item s="1" x="2873"/>
        <item s="1" x="2874"/>
        <item s="1" x="2875"/>
        <item s="1" x="2876"/>
        <item s="1" x="2877"/>
        <item s="1" x="2878"/>
        <item s="1" x="2879"/>
        <item s="1" x="2880"/>
        <item s="1" x="2881"/>
        <item s="1" x="2882"/>
        <item s="1" x="2883"/>
        <item s="1" x="2884"/>
        <item s="1" x="2885"/>
        <item s="1" x="2886"/>
        <item s="1" x="2887"/>
        <item s="1" x="2888"/>
        <item s="1" x="2889"/>
        <item s="1" x="2890"/>
        <item s="1" x="2891"/>
        <item s="1" x="2892"/>
        <item s="1" x="2893"/>
        <item s="1" x="2894"/>
        <item s="1" x="2895"/>
        <item s="1" x="2896"/>
        <item s="1" x="2897"/>
        <item s="1" x="2898"/>
        <item s="1" x="2899"/>
        <item s="1" x="2900"/>
        <item s="1" x="2901"/>
        <item s="1" x="2902"/>
        <item s="1" x="2903"/>
        <item s="1" x="2904"/>
        <item s="1" x="2905"/>
        <item s="1" x="2906"/>
        <item s="1" x="2907"/>
        <item s="1" x="2908"/>
        <item s="1" x="2909"/>
        <item s="1" x="2910"/>
        <item s="1" x="2911"/>
        <item s="1" x="2912"/>
        <item s="1" x="2913"/>
        <item s="1" x="2914"/>
        <item s="1" x="2915"/>
        <item s="1" x="2916"/>
        <item s="1" x="2917"/>
        <item s="1" x="2918"/>
        <item s="1" x="2919"/>
        <item s="1" x="2920"/>
        <item s="1" x="2921"/>
        <item s="1" x="2922"/>
        <item s="1" x="2923"/>
        <item s="1" x="2924"/>
        <item s="1" x="2925"/>
        <item s="1" x="2926"/>
        <item s="1" x="2927"/>
        <item s="1" x="2928"/>
        <item s="1" x="2929"/>
        <item s="1" x="2930"/>
        <item s="1" x="2931"/>
        <item s="1" x="2932"/>
        <item s="1" x="2933"/>
        <item s="1" x="2934"/>
        <item s="1" x="2935"/>
        <item s="1" x="2936"/>
        <item s="1" x="2937"/>
        <item s="1" x="2938"/>
        <item s="1" x="2939"/>
        <item s="1" x="2940"/>
        <item s="1" x="2941"/>
        <item s="1" x="2942"/>
        <item s="1" x="2943"/>
        <item s="1" x="2944"/>
        <item s="1" x="2945"/>
        <item s="1" x="2946"/>
        <item s="1" x="2947"/>
        <item s="1" x="2948"/>
        <item s="1" x="2949"/>
        <item s="1" x="2950"/>
        <item s="1" x="2951"/>
        <item s="1" x="2952"/>
        <item s="1" x="2953"/>
        <item s="1" x="2954"/>
        <item s="1" x="2955"/>
        <item s="1" x="2956"/>
        <item s="1" x="2957"/>
        <item s="1" x="2958"/>
        <item s="1" x="2959"/>
        <item s="1" x="2960"/>
        <item s="1" x="2961"/>
        <item s="1" x="2962"/>
        <item s="1" x="2963"/>
        <item s="1" x="2964"/>
        <item s="1" x="2965"/>
        <item s="1" x="2966"/>
        <item s="1" x="2967"/>
        <item s="1" x="2968"/>
        <item s="1" x="2969"/>
        <item s="1" x="2970"/>
        <item s="1" x="2971"/>
        <item s="1" x="2972"/>
        <item s="1" x="2973"/>
        <item s="1" x="2974"/>
        <item s="1" x="2975"/>
        <item s="1" x="2976"/>
        <item s="1" x="2977"/>
        <item s="1" x="2978"/>
        <item s="1" x="2979"/>
        <item s="1" x="2980"/>
        <item s="1" x="2981"/>
        <item s="1" x="2982"/>
        <item s="1" x="2983"/>
        <item s="1" x="2984"/>
        <item s="1" x="2985"/>
        <item s="1" x="2986"/>
        <item s="1" x="2987"/>
        <item s="1" x="2988"/>
        <item s="1" x="2989"/>
        <item s="1" x="2990"/>
        <item s="1" x="2991"/>
        <item s="1" x="2992"/>
        <item s="1" x="2993"/>
        <item s="1" x="2994"/>
        <item s="1" x="2995"/>
        <item s="1" x="2996"/>
        <item s="1" x="2997"/>
        <item s="1" x="2998"/>
        <item s="1" x="2999"/>
        <item s="1" x="3000"/>
        <item s="1" x="3001"/>
        <item s="1" x="3002"/>
        <item s="1" x="3003"/>
        <item s="1" x="3004"/>
        <item s="1" x="3005"/>
        <item s="1" x="3006"/>
        <item s="1" x="3007"/>
        <item s="1" x="3008"/>
        <item s="1" x="3009"/>
        <item s="1" x="3010"/>
        <item s="1" x="3011"/>
        <item s="1" x="3012"/>
        <item s="1" x="3013"/>
        <item s="1" x="3014"/>
        <item s="1" x="3015"/>
        <item s="1" x="3016"/>
        <item s="1" x="3017"/>
        <item s="1" x="3018"/>
        <item s="1" x="3019"/>
        <item s="1" x="3020"/>
        <item s="1" x="3021"/>
        <item s="1" x="3022"/>
        <item s="1" x="3023"/>
        <item s="1" x="3024"/>
        <item s="1" x="3025"/>
        <item s="1" x="3026"/>
        <item s="1" x="3027"/>
        <item s="1" x="3028"/>
        <item s="1" x="3029"/>
        <item s="1" x="3030"/>
        <item s="1" x="3031"/>
        <item s="1" x="3032"/>
        <item s="1" x="3033"/>
        <item s="1" x="3034"/>
        <item s="1" x="3035"/>
        <item s="1" x="3036"/>
        <item s="1" x="3037"/>
        <item s="1" x="3038"/>
        <item s="1" x="3039"/>
        <item s="1" x="3040"/>
        <item s="1" x="3041"/>
        <item s="1" x="3042"/>
        <item s="1" x="3043"/>
        <item s="1" x="3044"/>
        <item s="1" x="3045"/>
        <item s="1" x="3046"/>
        <item s="1" x="3047"/>
        <item s="1" x="3048"/>
        <item s="1" x="3049"/>
        <item s="1" x="3050"/>
        <item s="1" x="3051"/>
        <item s="1" x="3052"/>
        <item s="1" x="3053"/>
        <item s="1" x="3054"/>
        <item s="1" x="3055"/>
        <item s="1" x="3056"/>
        <item s="1" x="3057"/>
        <item s="1" x="3058"/>
        <item s="1" x="3059"/>
        <item s="1" x="3060"/>
        <item s="1" x="3061"/>
        <item s="1" x="3062"/>
        <item s="1" x="3063"/>
        <item s="1" x="3064"/>
        <item s="1" x="3065"/>
        <item s="1" x="3066"/>
        <item s="1" x="3067"/>
        <item s="1" x="3068"/>
        <item s="1" x="3069"/>
        <item s="1" x="3070"/>
        <item s="1" x="3071"/>
        <item s="1" x="3072"/>
        <item s="1" x="3073"/>
        <item s="1" x="3074"/>
        <item s="1" x="3075"/>
        <item s="1" x="3076"/>
        <item s="1" x="3077"/>
        <item s="1" x="3078"/>
        <item s="1" x="3079"/>
        <item s="1" x="3080"/>
        <item s="1" x="3081"/>
        <item s="1" x="3082"/>
        <item s="1" x="3083"/>
        <item s="1" x="3084"/>
        <item s="1" x="3085"/>
        <item s="1" x="3086"/>
        <item s="1" x="3087"/>
        <item s="1" x="3088"/>
        <item s="1" x="3089"/>
        <item s="1" x="3090"/>
        <item s="1" x="3091"/>
        <item s="1" x="3092"/>
        <item s="1" x="3093"/>
        <item s="1" x="3094"/>
        <item s="1" x="3095"/>
        <item s="1" x="3096"/>
        <item s="1" x="3097"/>
        <item s="1" x="3098"/>
        <item s="1" x="3099"/>
        <item s="1" x="3100"/>
        <item s="1" x="3101"/>
        <item s="1" x="3102"/>
        <item s="1" x="3103"/>
        <item s="1" x="3104"/>
        <item s="1" x="3105"/>
        <item s="1" x="3106"/>
        <item s="1" x="3107"/>
        <item s="1" x="3108"/>
        <item s="1" x="3109"/>
        <item s="1" x="3110"/>
        <item s="1" x="3111"/>
        <item s="1" x="3112"/>
        <item s="1" x="3113"/>
        <item s="1" x="3114"/>
        <item s="1" x="3115"/>
        <item s="1" x="3116"/>
        <item s="1" x="3117"/>
        <item s="1" x="3118"/>
        <item s="1" x="3119"/>
        <item s="1" x="3120"/>
        <item s="1" x="3121"/>
        <item s="1" x="3122"/>
        <item s="1" x="3123"/>
        <item s="1" x="3124"/>
        <item s="1" x="3125"/>
        <item s="1" x="3126"/>
        <item s="1" x="3127"/>
        <item s="1" x="3128"/>
        <item s="1" x="3129"/>
        <item s="1" x="3130"/>
        <item s="1" x="3131"/>
        <item s="1" x="3132"/>
        <item s="1" x="3133"/>
        <item s="1" x="3134"/>
        <item s="1" x="3135"/>
        <item s="1" x="3136"/>
        <item s="1" x="3137"/>
        <item s="1" x="3138"/>
        <item s="1" x="3139"/>
        <item s="1" x="3140"/>
        <item s="1" x="3141"/>
        <item s="1" x="3142"/>
        <item s="1" x="3143"/>
        <item s="1" x="3144"/>
        <item s="1" x="3145"/>
        <item s="1" x="3146"/>
        <item s="1" x="3147"/>
        <item s="1" x="3148"/>
        <item s="1" x="3149"/>
        <item s="1" x="3150"/>
        <item s="1" x="3151"/>
        <item s="1" x="3152"/>
        <item s="1" x="3153"/>
        <item s="1" x="3154"/>
        <item s="1" x="3155"/>
        <item s="1" x="3156"/>
        <item s="1" x="3157"/>
        <item s="1" x="3158"/>
        <item s="1" x="3159"/>
        <item s="1" x="3160"/>
        <item s="1" x="3161"/>
        <item s="1" x="3162"/>
        <item s="1" x="3163"/>
        <item s="1" x="3164"/>
        <item s="1" x="3165"/>
        <item s="1" x="3166"/>
        <item s="1" x="3167"/>
        <item s="1" x="3168"/>
        <item s="1" x="3169"/>
        <item s="1" x="3170"/>
        <item s="1" x="3171"/>
        <item s="1" x="3172"/>
        <item s="1" x="3173"/>
        <item s="1" x="3174"/>
        <item s="1" x="3175"/>
        <item s="1" x="3176"/>
        <item s="1" x="3177"/>
        <item s="1" x="3178"/>
        <item s="1" x="3179"/>
        <item s="1" x="3180"/>
        <item s="1" x="3181"/>
        <item s="1" x="3182"/>
        <item s="1" x="3183"/>
        <item s="1" x="3184"/>
        <item s="1" x="3185"/>
        <item s="1" x="3186"/>
        <item s="1" x="3187"/>
        <item s="1" x="3188"/>
        <item s="1" x="3189"/>
        <item s="1" x="3190"/>
        <item s="1" x="3191"/>
        <item s="1" x="3192"/>
        <item s="1" x="3193"/>
        <item s="1" x="3194"/>
        <item s="1" x="3195"/>
        <item s="1" x="3196"/>
        <item s="1" x="3197"/>
        <item s="1" x="3198"/>
        <item s="1" x="3199"/>
        <item s="1" x="3200"/>
        <item s="1" x="3201"/>
        <item s="1" x="3202"/>
        <item s="1" x="3203"/>
        <item s="1" x="3204"/>
        <item s="1" x="3205"/>
        <item s="1" x="3206"/>
        <item s="1" x="3207"/>
        <item s="1" x="3208"/>
        <item s="1" x="3209"/>
        <item s="1" x="3210"/>
        <item s="1" x="3211"/>
        <item s="1" x="3212"/>
        <item s="1" x="3213"/>
        <item s="1" x="3214"/>
        <item s="1" x="3215"/>
        <item s="1" x="3216"/>
        <item s="1" x="3217"/>
        <item s="1" x="3218"/>
        <item s="1" x="3219"/>
        <item s="1" x="3220"/>
        <item s="1" x="3221"/>
        <item s="1" x="3222"/>
        <item s="1" x="3223"/>
        <item s="1" x="3224"/>
        <item s="1" x="3225"/>
        <item s="1" x="3226"/>
        <item s="1" x="3227"/>
        <item s="1" x="3228"/>
        <item s="1" x="3229"/>
        <item s="1" x="3230"/>
        <item s="1" x="3231"/>
        <item s="1" x="3232"/>
        <item s="1" x="3233"/>
        <item s="1" x="3234"/>
        <item s="1" x="3235"/>
        <item s="1" x="3236"/>
        <item s="1" x="3237"/>
        <item s="1" x="3238"/>
        <item s="1" x="3239"/>
        <item s="1" x="3240"/>
        <item s="1" x="3241"/>
        <item s="1" x="3242"/>
        <item s="1" x="3243"/>
        <item s="1" x="3244"/>
        <item s="1" x="3245"/>
        <item s="1" x="3246"/>
        <item s="1" x="3247"/>
        <item s="1" x="3248"/>
        <item s="1" x="3249"/>
        <item s="1" x="3250"/>
        <item s="1" x="3251"/>
        <item s="1" x="3252"/>
        <item s="1" x="3253"/>
        <item s="1" x="3254"/>
        <item s="1" x="3255"/>
        <item s="1" x="3256"/>
        <item s="1" x="3257"/>
        <item s="1" x="3258"/>
        <item s="1" x="3259"/>
        <item s="1" x="3260"/>
        <item s="1" x="3261"/>
        <item s="1" x="3262"/>
        <item s="1" x="3263"/>
        <item s="1" x="3264"/>
        <item s="1" x="3265"/>
        <item s="1" x="3266"/>
        <item s="1" x="3267"/>
        <item s="1" x="3268"/>
        <item s="1" x="3269"/>
        <item s="1" x="3270"/>
        <item s="1" x="3271"/>
        <item s="1" x="3272"/>
        <item s="1" x="3273"/>
        <item s="1" x="3274"/>
        <item s="1" x="3275"/>
        <item s="1" x="3276"/>
        <item s="1" x="3277"/>
        <item s="1" x="3278"/>
        <item s="1" x="3279"/>
        <item s="1" x="3280"/>
        <item s="1" x="3281"/>
        <item s="1" x="3282"/>
        <item s="1" x="3283"/>
        <item s="1" x="3284"/>
        <item s="1" x="3285"/>
        <item s="1" x="3286"/>
        <item s="1" x="3287"/>
        <item s="1" x="3288"/>
        <item s="1" x="3289"/>
        <item s="1" x="3290"/>
        <item s="1" x="3291"/>
        <item s="1" x="3292"/>
        <item s="1" x="3293"/>
        <item s="1" x="3294"/>
        <item s="1" x="3295"/>
        <item s="1" x="3296"/>
        <item s="1" x="3297"/>
        <item s="1" x="3298"/>
        <item s="1" x="3299"/>
        <item s="1" x="3300"/>
        <item s="1" x="3301"/>
        <item s="1" x="3302"/>
        <item s="1" x="3303"/>
        <item s="1" x="3304"/>
        <item s="1" x="3305"/>
        <item s="1" x="3306"/>
        <item s="1" x="3307"/>
        <item s="1" x="3308"/>
        <item s="1" x="3309"/>
        <item s="1" x="3310"/>
        <item s="1" x="3311"/>
        <item s="1" x="3312"/>
        <item s="1" x="3313"/>
        <item s="1" x="3314"/>
        <item s="1" x="3315"/>
        <item s="1" x="3316"/>
        <item s="1" x="3317"/>
        <item s="1" x="3318"/>
        <item s="1" x="3319"/>
        <item s="1" x="3320"/>
        <item s="1" x="3321"/>
        <item s="1" x="3322"/>
        <item s="1" x="3323"/>
        <item s="1" x="3324"/>
        <item s="1" x="3325"/>
        <item s="1" x="3326"/>
        <item s="1" x="3327"/>
        <item s="1" x="3328"/>
        <item s="1" x="3329"/>
        <item s="1" x="3330"/>
        <item s="1" x="3331"/>
        <item s="1" x="3332"/>
        <item s="1" x="3333"/>
        <item s="1" x="3334"/>
        <item s="1" x="3335"/>
        <item s="1" x="3336"/>
        <item s="1" x="3337"/>
        <item s="1" x="3338"/>
        <item s="1" x="3339"/>
        <item s="1" x="3340"/>
        <item s="1" x="3341"/>
        <item s="1" x="3342"/>
        <item s="1" x="3343"/>
        <item s="1" x="3344"/>
        <item s="1" x="3345"/>
        <item s="1" x="3346"/>
        <item s="1" x="3347"/>
        <item s="1" x="3348"/>
        <item s="1" x="3349"/>
        <item s="1" x="3350"/>
        <item s="1" x="3351"/>
        <item s="1" x="3352"/>
        <item s="1" x="3353"/>
        <item s="1" x="3354"/>
        <item s="1" x="3355"/>
        <item s="1" x="3356"/>
        <item s="1" x="3357"/>
        <item s="1" x="3358"/>
        <item s="1" x="3359"/>
        <item s="1" x="3360"/>
        <item s="1" x="3361"/>
        <item s="1" x="3362"/>
        <item s="1" x="3363"/>
        <item s="1" x="3364"/>
        <item s="1" x="3365"/>
        <item s="1" x="3366"/>
        <item s="1" x="3367"/>
        <item s="1" x="3368"/>
        <item s="1" x="3369"/>
        <item s="1" x="3370"/>
        <item s="1" x="3371"/>
        <item s="1" x="3372"/>
        <item s="1" x="3373"/>
        <item s="1" x="3374"/>
        <item s="1" x="3375"/>
        <item s="1" x="3376"/>
        <item s="1" x="3377"/>
        <item s="1" x="3378"/>
        <item s="1" x="3379"/>
        <item s="1" x="3380"/>
        <item s="1" x="3381"/>
        <item s="1" x="3382"/>
        <item s="1" x="3383"/>
        <item s="1" x="3384"/>
        <item s="1" x="3385"/>
        <item s="1" x="3386"/>
        <item s="1" x="3387"/>
        <item s="1" x="3388"/>
        <item s="1" x="3389"/>
        <item s="1" x="3390"/>
        <item s="1" x="3391"/>
        <item s="1" x="3392"/>
        <item s="1" x="3393"/>
        <item s="1" x="3394"/>
        <item s="1" x="3395"/>
        <item s="1" x="3396"/>
        <item s="1" x="3397"/>
        <item s="1" x="3398"/>
        <item s="1" x="3399"/>
        <item s="1" x="3400"/>
        <item s="1" x="3401"/>
        <item s="1" x="3402"/>
        <item s="1" x="3403"/>
        <item s="1" x="3404"/>
        <item s="1" x="3405"/>
        <item s="1" x="3406"/>
        <item s="1" x="3407"/>
      </items>
    </pivotField>
    <pivotField dataField="1" compact="0" showAll="0" defaultSubtotal="0"/>
    <pivotField dataField="1" compact="0" showAll="0" defaultSubtotal="0"/>
    <pivotField dataField="1" compact="0" showAll="0" defaultSubtotal="0"/>
  </pivotFields>
  <rowFields count="1">
    <field x="0"/>
  </rowFields>
  <rowItems count="34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1" subtotal="count" baseField="0" baseItem="0"/>
    <dataField name="Max of Recency" fld="3" subtotal="max" baseField="0" baseItem="0"/>
  </dataField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3905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CustomerDemographic].[customer_id].&amp;[852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CustomerDemographic].[customer_id].&amp;[869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CustomerDemographic].[customer_id].&amp;[1373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CustomerDemographic].[customer_id].&amp;[2074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CustomerDemographic].[customer_id].&amp;[2660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CustomerDemographic].[customer_id].&amp;[2876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CustomerDemographic].[customer_id].&amp;[3229]"/>
        <member name=""/>
        <member name=""/>
        <member name=""/>
        <member name=""/>
        <member name=""/>
        <member name=""/>
        <member name="[CustomerDemographic].[customer_id].&amp;[3236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CustomerDemographic].[customer_id].&amp;[3464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CustomerDemographic].[customer_id].&amp;[3501]"/>
        <member name="[CustomerDemographic].[customer_id].&amp;[3502]"/>
        <member name="[CustomerDemographic].[customer_id].&amp;[3503]"/>
        <member name="[CustomerDemographic].[customer_id].&amp;[3504]"/>
        <member name="[CustomerDemographic].[customer_id].&amp;[3505]"/>
        <member name="[CustomerDemographic].[customer_id].&amp;[3506]"/>
        <member name="[CustomerDemographic].[customer_id].&amp;[3507]"/>
        <member name="[CustomerDemographic].[customer_id].&amp;[3508]"/>
        <member name="[CustomerDemographic].[customer_id].&amp;[3509]"/>
        <member name="[CustomerDemographic].[customer_id].&amp;[3511]"/>
        <member name="[CustomerDemographic].[customer_id].&amp;[3512]"/>
        <member name="[CustomerDemographic].[customer_id].&amp;[3514]"/>
        <member name="[CustomerDemographic].[customer_id].&amp;[3515]"/>
        <member name="[CustomerDemographic].[customer_id].&amp;[3516]"/>
        <member name="[CustomerDemographic].[customer_id].&amp;[3517]"/>
        <member name="[CustomerDemographic].[customer_id].&amp;[3518]"/>
        <member name="[CustomerDemographic].[customer_id].&amp;[3519]"/>
        <member name="[CustomerDemographic].[customer_id].&amp;[3520]"/>
        <member name="[CustomerDemographic].[customer_id].&amp;[3521]"/>
        <member name="[CustomerDemographic].[customer_id].&amp;[3522]"/>
        <member name="[CustomerDemographic].[customer_id].&amp;[3523]"/>
        <member name="[CustomerDemographic].[customer_id].&amp;[3524]"/>
        <member name="[CustomerDemographic].[customer_id].&amp;[3525]"/>
        <member name="[CustomerDemographic].[customer_id].&amp;[3526]"/>
        <member name="[CustomerDemographic].[customer_id].&amp;[3527]"/>
        <member name="[CustomerDemographic].[customer_id].&amp;[3528]"/>
        <member name="[CustomerDemographic].[customer_id].&amp;[3529]"/>
        <member name="[CustomerDemographic].[customer_id].&amp;[3530]"/>
        <member name="[CustomerDemographic].[customer_id].&amp;[3531]"/>
        <member name="[CustomerDemographic].[customer_id].&amp;[3532]"/>
        <member name="[CustomerDemographic].[customer_id].&amp;[3533]"/>
        <member name="[CustomerDemographic].[customer_id].&amp;[3534]"/>
        <member name="[CustomerDemographic].[customer_id].&amp;[3535]"/>
        <member name="[CustomerDemographic].[customer_id].&amp;[3536]"/>
        <member name="[CustomerDemographic].[customer_id].&amp;[3537]"/>
        <member name="[CustomerDemographic].[customer_id].&amp;[3538]"/>
        <member name="[CustomerDemographic].[customer_id].&amp;[3539]"/>
        <member name="[CustomerDemographic].[customer_id].&amp;[3540]"/>
        <member name="[CustomerDemographic].[customer_id].&amp;[3541]"/>
        <member name="[CustomerDemographic].[customer_id].&amp;[3542]"/>
        <member name="[CustomerDemographic].[customer_id].&amp;[3543]"/>
        <member name="[CustomerDemographic].[customer_id].&amp;[3544]"/>
        <member name="[CustomerDemographic].[customer_id].&amp;[3545]"/>
        <member name="[CustomerDemographic].[customer_id].&amp;[3546]"/>
        <member name="[CustomerDemographic].[customer_id].&amp;[3547]"/>
        <member name="[CustomerDemographic].[customer_id].&amp;[3548]"/>
        <member name="[CustomerDemographic].[customer_id].&amp;[3549]"/>
        <member name="[CustomerDemographic].[customer_id].&amp;[3550]"/>
        <member name="[CustomerDemographic].[customer_id].&amp;[3551]"/>
        <member name="[CustomerDemographic].[customer_id].&amp;[3552]"/>
        <member name="[CustomerDemographic].[customer_id].&amp;[3553]"/>
        <member name="[CustomerDemographic].[customer_id].&amp;[3554]"/>
        <member name="[CustomerDemographic].[customer_id].&amp;[3555]"/>
        <member name="[CustomerDemographic].[customer_id].&amp;[3556]"/>
        <member name="[CustomerDemographic].[customer_id].&amp;[3557]"/>
        <member name="[CustomerDemographic].[customer_id].&amp;[3558]"/>
        <member name="[CustomerDemographic].[customer_id].&amp;[3559]"/>
        <member name="[CustomerDemographic].[customer_id].&amp;[3560]"/>
        <member name="[CustomerDemographic].[customer_id].&amp;[3561]"/>
        <member name="[CustomerDemographic].[customer_id].&amp;[3562]"/>
        <member name="[CustomerDemographic].[customer_id].&amp;[3563]"/>
        <member name="[CustomerDemographic].[customer_id].&amp;[3564]"/>
        <member name="[CustomerDemographic].[customer_id].&amp;[3566]"/>
        <member name="[CustomerDemographic].[customer_id].&amp;[3567]"/>
        <member name="[CustomerDemographic].[customer_id].&amp;[3568]"/>
        <member name="[CustomerDemographic].[customer_id].&amp;[3569]"/>
        <member name="[CustomerDemographic].[customer_id].&amp;[3570]"/>
        <member name="[CustomerDemographic].[customer_id].&amp;[3571]"/>
        <member name="[CustomerDemographic].[customer_id].&amp;[3572]"/>
        <member name="[CustomerDemographic].[customer_id].&amp;[3573]"/>
        <member name="[CustomerDemographic].[customer_id].&amp;[3574]"/>
        <member name="[CustomerDemographic].[customer_id].&amp;[3575]"/>
        <member name="[CustomerDemographic].[customer_id].&amp;[3576]"/>
        <member name="[CustomerDemographic].[customer_id].&amp;[3577]"/>
        <member name="[CustomerDemographic].[customer_id].&amp;[3578]"/>
        <member name="[CustomerDemographic].[customer_id].&amp;[3579]"/>
        <member name="[CustomerDemographic].[customer_id].&amp;[3580]"/>
        <member name="[CustomerDemographic].[customer_id].&amp;[3581]"/>
        <member name="[CustomerDemographic].[customer_id].&amp;[3582]"/>
        <member name="[CustomerDemographic].[customer_id].&amp;[3583]"/>
        <member name="[CustomerDemographic].[customer_id].&amp;[3584]"/>
        <member name="[CustomerDemographic].[customer_id].&amp;[3585]"/>
        <member name="[CustomerDemographic].[customer_id].&amp;[3586]"/>
        <member name="[CustomerDemographic].[customer_id].&amp;[3587]"/>
        <member name="[CustomerDemographic].[customer_id].&amp;[3588]"/>
        <member name="[CustomerDemographic].[customer_id].&amp;[3589]"/>
        <member name="[CustomerDemographic].[customer_id].&amp;[3590]"/>
        <member name="[CustomerDemographic].[customer_id].&amp;[3591]"/>
        <member name="[CustomerDemographic].[customer_id].&amp;[3592]"/>
        <member name="[CustomerDemographic].[customer_id].&amp;[3593]"/>
        <member name="[CustomerDemographic].[customer_id].&amp;[3594]"/>
        <member name="[CustomerDemographic].[customer_id].&amp;[3595]"/>
        <member name="[CustomerDemographic].[customer_id].&amp;[3596]"/>
        <member name="[CustomerDemographic].[customer_id].&amp;[3597]"/>
        <member name="[CustomerDemographic].[customer_id].&amp;[3598]"/>
        <member name="[CustomerDemographic].[customer_id].&amp;[3599]"/>
        <member name="[CustomerDemographic].[customer_id].&amp;[3600]"/>
        <member name="[CustomerDemographic].[customer_id].&amp;[3601]"/>
        <member name="[CustomerDemographic].[customer_id].&amp;[3602]"/>
        <member name="[CustomerDemographic].[customer_id].&amp;[3603]"/>
        <member name="[CustomerDemographic].[customer_id].&amp;[3604]"/>
        <member name="[CustomerDemographic].[customer_id].&amp;[3605]"/>
        <member name="[CustomerDemographic].[customer_id].&amp;[3606]"/>
        <member name="[CustomerDemographic].[customer_id].&amp;[3607]"/>
        <member name="[CustomerDemographic].[customer_id].&amp;[3608]"/>
        <member name="[CustomerDemographic].[customer_id].&amp;[3609]"/>
        <member name="[CustomerDemographic].[customer_id].&amp;[3610]"/>
        <member name="[CustomerDemographic].[customer_id].&amp;[3611]"/>
        <member name="[CustomerDemographic].[customer_id].&amp;[3612]"/>
        <member name="[CustomerDemographic].[customer_id].&amp;[3613]"/>
        <member name="[CustomerDemographic].[customer_id].&amp;[3614]"/>
        <member name="[CustomerDemographic].[customer_id].&amp;[3615]"/>
        <member name="[CustomerDemographic].[customer_id].&amp;[3616]"/>
        <member name="[CustomerDemographic].[customer_id].&amp;[3617]"/>
        <member name="[CustomerDemographic].[customer_id].&amp;[3618]"/>
        <member name="[CustomerDemographic].[customer_id].&amp;[3619]"/>
        <member name="[CustomerDemographic].[customer_id].&amp;[3620]"/>
        <member name="[CustomerDemographic].[customer_id].&amp;[3621]"/>
        <member name="[CustomerDemographic].[customer_id].&amp;[3622]"/>
        <member name="[CustomerDemographic].[customer_id].&amp;[3623]"/>
        <member name="[CustomerDemographic].[customer_id].&amp;[3624]"/>
        <member name="[CustomerDemographic].[customer_id].&amp;[3625]"/>
        <member name="[CustomerDemographic].[customer_id].&amp;[3626]"/>
        <member name="[CustomerDemographic].[customer_id].&amp;[3627]"/>
        <member name="[CustomerDemographic].[customer_id].&amp;[3628]"/>
        <member name="[CustomerDemographic].[customer_id].&amp;[3629]"/>
        <member name="[CustomerDemographic].[customer_id].&amp;[3630]"/>
        <member name="[CustomerDemographic].[customer_id].&amp;[3631]"/>
        <member name="[CustomerDemographic].[customer_id].&amp;[3632]"/>
        <member name="[CustomerDemographic].[customer_id].&amp;[3633]"/>
        <member name="[CustomerDemographic].[customer_id].&amp;[3634]"/>
        <member name="[CustomerDemographic].[customer_id].&amp;[3635]"/>
        <member name="[CustomerDemographic].[customer_id].&amp;[3636]"/>
        <member name="[CustomerDemographic].[customer_id].&amp;[3637]"/>
        <member name="[CustomerDemographic].[customer_id].&amp;[3638]"/>
        <member name="[CustomerDemographic].[customer_id].&amp;[3639]"/>
        <member name="[CustomerDemographic].[customer_id].&amp;[3640]"/>
        <member name="[CustomerDemographic].[customer_id].&amp;[3641]"/>
        <member name="[CustomerDemographic].[customer_id].&amp;[3642]"/>
        <member name="[CustomerDemographic].[customer_id].&amp;[3643]"/>
        <member name="[CustomerDemographic].[customer_id].&amp;[3644]"/>
        <member name="[CustomerDemographic].[customer_id].&amp;[3645]"/>
        <member name="[CustomerDemographic].[customer_id].&amp;[3646]"/>
        <member name="[CustomerDemographic].[customer_id].&amp;[3647]"/>
        <member name="[CustomerDemographic].[customer_id].&amp;[3648]"/>
        <member name="[CustomerDemographic].[customer_id].&amp;[3649]"/>
        <member name="[CustomerDemographic].[customer_id].&amp;[3650]"/>
        <member name="[CustomerDemographic].[customer_id].&amp;[3651]"/>
        <member name="[CustomerDemographic].[customer_id].&amp;[3652]"/>
        <member name="[CustomerDemographic].[customer_id].&amp;[3653]"/>
        <member name="[CustomerDemographic].[customer_id].&amp;[3655]"/>
        <member name="[CustomerDemographic].[customer_id].&amp;[3656]"/>
        <member name="[CustomerDemographic].[customer_id].&amp;[3657]"/>
        <member name="[CustomerDemographic].[customer_id].&amp;[3658]"/>
        <member name="[CustomerDemographic].[customer_id].&amp;[3659]"/>
        <member name="[CustomerDemographic].[customer_id].&amp;[3660]"/>
        <member name="[CustomerDemographic].[customer_id].&amp;[3661]"/>
        <member name="[CustomerDemographic].[customer_id].&amp;[3662]"/>
        <member name="[CustomerDemographic].[customer_id].&amp;[3663]"/>
        <member name="[CustomerDemographic].[customer_id].&amp;[3664]"/>
        <member name="[CustomerDemographic].[customer_id].&amp;[3665]"/>
        <member name="[CustomerDemographic].[customer_id].&amp;[3666]"/>
        <member name="[CustomerDemographic].[customer_id].&amp;[3667]"/>
        <member name="[CustomerDemographic].[customer_id].&amp;[3668]"/>
        <member name="[CustomerDemographic].[customer_id].&amp;[3669]"/>
        <member name="[CustomerDemographic].[customer_id].&amp;[3670]"/>
        <member name="[CustomerDemographic].[customer_id].&amp;[3671]"/>
        <member name="[CustomerDemographic].[customer_id].&amp;[3672]"/>
        <member name="[CustomerDemographic].[customer_id].&amp;[3673]"/>
        <member name="[CustomerDemographic].[customer_id].&amp;[3674]"/>
        <member name="[CustomerDemographic].[customer_id].&amp;[3675]"/>
        <member name="[CustomerDemographic].[customer_id].&amp;[3676]"/>
        <member name="[CustomerDemographic].[customer_id].&amp;[3677]"/>
        <member name="[CustomerDemographic].[customer_id].&amp;[3678]"/>
        <member name="[CustomerDemographic].[customer_id].&amp;[3679]"/>
        <member name="[CustomerDemographic].[customer_id].&amp;[3680]"/>
        <member name="[CustomerDemographic].[customer_id].&amp;[3681]"/>
        <member name="[CustomerDemographic].[customer_id].&amp;[3682]"/>
        <member name="[CustomerDemographic].[customer_id].&amp;[3683]"/>
        <member name="[CustomerDemographic].[customer_id].&amp;[3684]"/>
        <member name="[CustomerDemographic].[customer_id].&amp;[3685]"/>
        <member name="[CustomerDemographic].[customer_id].&amp;[3686]"/>
        <member name="[CustomerDemographic].[customer_id].&amp;[3687]"/>
        <member name="[CustomerDemographic].[customer_id].&amp;[3688]"/>
        <member name="[CustomerDemographic].[customer_id].&amp;[3689]"/>
        <member name="[CustomerDemographic].[customer_id].&amp;[3690]"/>
        <member name="[CustomerDemographic].[customer_id].&amp;[3691]"/>
        <member name="[CustomerDemographic].[customer_id].&amp;[3692]"/>
        <member name="[CustomerDemographic].[customer_id].&amp;[3693]"/>
        <member name="[CustomerDemographic].[customer_id].&amp;[3694]"/>
        <member name="[CustomerDemographic].[customer_id].&amp;[3695]"/>
        <member name="[CustomerDemographic].[customer_id].&amp;[3696]"/>
        <member name="[CustomerDemographic].[customer_id].&amp;[3697]"/>
        <member name="[CustomerDemographic].[customer_id].&amp;[3698]"/>
        <member name="[CustomerDemographic].[customer_id].&amp;[3699]"/>
        <member name="[CustomerDemographic].[customer_id].&amp;[3700]"/>
        <member name="[CustomerDemographic].[customer_id].&amp;[3701]"/>
        <member name="[CustomerDemographic].[customer_id].&amp;[3702]"/>
        <member name="[CustomerDemographic].[customer_id].&amp;[3703]"/>
        <member name="[CustomerDemographic].[customer_id].&amp;[3704]"/>
        <member name="[CustomerDemographic].[customer_id].&amp;[3705]"/>
        <member name="[CustomerDemographic].[customer_id].&amp;[3706]"/>
        <member name="[CustomerDemographic].[customer_id].&amp;[3707]"/>
        <member name="[CustomerDemographic].[customer_id].&amp;[3708]"/>
        <member name="[CustomerDemographic].[customer_id].&amp;[3709]"/>
        <member name="[CustomerDemographic].[customer_id].&amp;[3710]"/>
        <member name="[CustomerDemographic].[customer_id].&amp;[3711]"/>
        <member name="[CustomerDemographic].[customer_id].&amp;[3712]"/>
        <member name="[CustomerDemographic].[customer_id].&amp;[3713]"/>
        <member name="[CustomerDemographic].[customer_id].&amp;[3714]"/>
        <member name="[CustomerDemographic].[customer_id].&amp;[3715]"/>
        <member name="[CustomerDemographic].[customer_id].&amp;[3716]"/>
        <member name="[CustomerDemographic].[customer_id].&amp;[3717]"/>
        <member name="[CustomerDemographic].[customer_id].&amp;[3719]"/>
        <member name="[CustomerDemographic].[customer_id].&amp;[3720]"/>
        <member name="[CustomerDemographic].[customer_id].&amp;[3721]"/>
        <member name="[CustomerDemographic].[customer_id].&amp;[3722]"/>
        <member name="[CustomerDemographic].[customer_id].&amp;[3723]"/>
        <member name="[CustomerDemographic].[customer_id].&amp;[3724]"/>
        <member name="[CustomerDemographic].[customer_id].&amp;[3725]"/>
        <member name="[CustomerDemographic].[customer_id].&amp;[3726]"/>
        <member name="[CustomerDemographic].[customer_id].&amp;[3728]"/>
        <member name="[CustomerDemographic].[customer_id].&amp;[3729]"/>
        <member name="[CustomerDemographic].[customer_id].&amp;[3730]"/>
        <member name="[CustomerDemographic].[customer_id].&amp;[3731]"/>
        <member name="[CustomerDemographic].[customer_id].&amp;[3732]"/>
        <member name="[CustomerDemographic].[customer_id].&amp;[3733]"/>
        <member name="[CustomerDemographic].[customer_id].&amp;[3734]"/>
        <member name="[CustomerDemographic].[customer_id].&amp;[3735]"/>
        <member name="[CustomerDemographic].[customer_id].&amp;[3736]"/>
        <member name="[CustomerDemographic].[customer_id].&amp;[3737]"/>
        <member name="[CustomerDemographic].[customer_id].&amp;[3738]"/>
        <member name="[CustomerDemographic].[customer_id].&amp;[3739]"/>
        <member name="[CustomerDemographic].[customer_id].&amp;[3740]"/>
        <member name="[CustomerDemographic].[customer_id].&amp;[3741]"/>
        <member name="[CustomerDemographic].[customer_id].&amp;[3742]"/>
        <member name="[CustomerDemographic].[customer_id].&amp;[3743]"/>
        <member name="[CustomerDemographic].[customer_id].&amp;[3744]"/>
        <member name="[CustomerDemographic].[customer_id].&amp;[3745]"/>
        <member name="[CustomerDemographic].[customer_id].&amp;[3746]"/>
        <member name="[CustomerDemographic].[customer_id].&amp;[3747]"/>
        <member name="[CustomerDemographic].[customer_id].&amp;[3748]"/>
        <member name="[CustomerDemographic].[customer_id].&amp;[3749]"/>
        <member name="[CustomerDemographic].[customer_id].&amp;[3750]"/>
        <member name="[CustomerDemographic].[customer_id].&amp;[3751]"/>
        <member name="[CustomerDemographic].[customer_id].&amp;[3752]"/>
        <member name="[CustomerDemographic].[customer_id].&amp;[3753]"/>
        <member name="[CustomerDemographic].[customer_id].&amp;[3754]"/>
        <member name="[CustomerDemographic].[customer_id].&amp;[3755]"/>
        <member name="[CustomerDemographic].[customer_id].&amp;[3756]"/>
        <member name="[CustomerDemographic].[customer_id].&amp;[3757]"/>
        <member name="[CustomerDemographic].[customer_id].&amp;[3758]"/>
        <member name="[CustomerDemographic].[customer_id].&amp;[3759]"/>
        <member name="[CustomerDemographic].[customer_id].&amp;[3760]"/>
        <member name="[CustomerDemographic].[customer_id].&amp;[3761]"/>
        <member name="[CustomerDemographic].[customer_id].&amp;[3762]"/>
        <member name="[CustomerDemographic].[customer_id].&amp;[3763]"/>
        <member name="[CustomerDemographic].[customer_id].&amp;[3764]"/>
        <member name="[CustomerDemographic].[customer_id].&amp;[3765]"/>
        <member name="[CustomerDemographic].[customer_id].&amp;[3766]"/>
        <member name="[CustomerDemographic].[customer_id].&amp;[3767]"/>
        <member name="[CustomerDemographic].[customer_id].&amp;[3768]"/>
        <member name="[CustomerDemographic].[customer_id].&amp;[3769]"/>
        <member name="[CustomerDemographic].[customer_id].&amp;[3770]"/>
        <member name="[CustomerDemographic].[customer_id].&amp;[3771]"/>
        <member name="[CustomerDemographic].[customer_id].&amp;[3772]"/>
        <member name="[CustomerDemographic].[customer_id].&amp;[3773]"/>
        <member name="[CustomerDemographic].[customer_id].&amp;[3774]"/>
        <member name="[CustomerDemographic].[customer_id].&amp;[3775]"/>
        <member name="[CustomerDemographic].[customer_id].&amp;[3776]"/>
        <member name="[CustomerDemographic].[customer_id].&amp;[3777]"/>
        <member name="[CustomerDemographic].[customer_id].&amp;[3778]"/>
        <member name="[CustomerDemographic].[customer_id].&amp;[3780]"/>
        <member name="[CustomerDemographic].[customer_id].&amp;[3781]"/>
        <member name="[CustomerDemographic].[customer_id].&amp;[3782]"/>
        <member name="[CustomerDemographic].[customer_id].&amp;[3783]"/>
        <member name="[CustomerDemographic].[customer_id].&amp;[3784]"/>
        <member name="[CustomerDemographic].[customer_id].&amp;[3785]"/>
        <member name="[CustomerDemographic].[customer_id].&amp;[3786]"/>
        <member name="[CustomerDemographic].[customer_id].&amp;[3787]"/>
        <member name="[CustomerDemographic].[customer_id].&amp;[3788]"/>
        <member name="[CustomerDemographic].[customer_id].&amp;[3789]"/>
        <member name="[CustomerDemographic].[customer_id].&amp;[3791]"/>
        <member name="[CustomerDemographic].[customer_id].&amp;[3792]"/>
        <member name="[CustomerDemographic].[customer_id].&amp;[3793]"/>
        <member name="[CustomerDemographic].[customer_id].&amp;[3794]"/>
        <member name="[CustomerDemographic].[customer_id].&amp;[3795]"/>
        <member name="[CustomerDemographic].[customer_id].&amp;[3796]"/>
        <member name="[CustomerDemographic].[customer_id].&amp;[3797]"/>
        <member name="[CustomerDemographic].[customer_id].&amp;[3798]"/>
        <member name="[CustomerDemographic].[customer_id].&amp;[3799]"/>
        <member name="[CustomerDemographic].[customer_id].&amp;[3800]"/>
        <member name="[CustomerDemographic].[customer_id].&amp;[3801]"/>
        <member name="[CustomerDemographic].[customer_id].&amp;[3802]"/>
        <member name="[CustomerDemographic].[customer_id].&amp;[3803]"/>
        <member name="[CustomerDemographic].[customer_id].&amp;[3804]"/>
        <member name="[CustomerDemographic].[customer_id].&amp;[3805]"/>
        <member name="[CustomerDemographic].[customer_id].&amp;[3806]"/>
        <member name="[CustomerDemographic].[customer_id].&amp;[3807]"/>
        <member name="[CustomerDemographic].[customer_id].&amp;[3808]"/>
        <member name="[CustomerDemographic].[customer_id].&amp;[3809]"/>
        <member name="[CustomerDemographic].[customer_id].&amp;[3810]"/>
        <member name="[CustomerDemographic].[customer_id].&amp;[3811]"/>
        <member name="[CustomerDemographic].[customer_id].&amp;[3812]"/>
        <member name="[CustomerDemographic].[customer_id].&amp;[3813]"/>
        <member name="[CustomerDemographic].[customer_id].&amp;[3814]"/>
        <member name="[CustomerDemographic].[customer_id].&amp;[3815]"/>
        <member name="[CustomerDemographic].[customer_id].&amp;[3816]"/>
        <member name="[CustomerDemographic].[customer_id].&amp;[3817]"/>
        <member name="[CustomerDemographic].[customer_id].&amp;[3818]"/>
        <member name="[CustomerDemographic].[customer_id].&amp;[3819]"/>
        <member name="[CustomerDemographic].[customer_id].&amp;[3820]"/>
        <member name="[CustomerDemographic].[customer_id].&amp;[3821]"/>
        <member name="[CustomerDemographic].[customer_id].&amp;[3822]"/>
        <member name="[CustomerDemographic].[customer_id].&amp;[3823]"/>
        <member name="[CustomerDemographic].[customer_id].&amp;[3824]"/>
        <member name="[CustomerDemographic].[customer_id].&amp;[3825]"/>
        <member name="[CustomerDemographic].[customer_id].&amp;[3826]"/>
        <member name="[CustomerDemographic].[customer_id].&amp;[3827]"/>
        <member name="[CustomerDemographic].[customer_id].&amp;[3828]"/>
        <member name="[CustomerDemographic].[customer_id].&amp;[3829]"/>
        <member name="[CustomerDemographic].[customer_id].&amp;[3830]"/>
        <member name="[CustomerDemographic].[customer_id].&amp;[3831]"/>
        <member name="[CustomerDemographic].[customer_id].&amp;[3832]"/>
        <member name="[CustomerDemographic].[customer_id].&amp;[3833]"/>
        <member name="[CustomerDemographic].[customer_id].&amp;[3834]"/>
        <member name="[CustomerDemographic].[customer_id].&amp;[3835]"/>
        <member name="[CustomerDemographic].[customer_id].&amp;[3836]"/>
        <member name="[CustomerDemographic].[customer_id].&amp;[3837]"/>
        <member name="[CustomerDemographic].[customer_id].&amp;[3838]"/>
        <member name="[CustomerDemographic].[customer_id].&amp;[3839]"/>
        <member name="[CustomerDemographic].[customer_id].&amp;[3840]"/>
        <member name="[CustomerDemographic].[customer_id].&amp;[3841]"/>
        <member name="[CustomerDemographic].[customer_id].&amp;[3842]"/>
        <member name="[CustomerDemographic].[customer_id].&amp;[3843]"/>
        <member name="[CustomerDemographic].[customer_id].&amp;[3844]"/>
        <member name="[CustomerDemographic].[customer_id].&amp;[3845]"/>
        <member name="[CustomerDemographic].[customer_id].&amp;[3846]"/>
        <member name="[CustomerDemographic].[customer_id].&amp;[3847]"/>
        <member name="[CustomerDemographic].[customer_id].&amp;[3848]"/>
        <member name="[CustomerDemographic].[customer_id].&amp;[3849]"/>
        <member name="[CustomerDemographic].[customer_id].&amp;[3850]"/>
        <member name="[CustomerDemographic].[customer_id].&amp;[3851]"/>
        <member name="[CustomerDemographic].[customer_id].&amp;[3852]"/>
        <member name="[CustomerDemographic].[customer_id].&amp;[3853]"/>
        <member name="[CustomerDemographic].[customer_id].&amp;[3854]"/>
        <member name="[CustomerDemographic].[customer_id].&amp;[3855]"/>
        <member name="[CustomerDemographic].[customer_id].&amp;[3856]"/>
        <member name="[CustomerDemographic].[customer_id].&amp;[3857]"/>
        <member name="[CustomerDemographic].[customer_id].&amp;[3858]"/>
        <member name="[CustomerDemographic].[customer_id].&amp;[3859]"/>
        <member name="[CustomerDemographic].[customer_id].&amp;[3860]"/>
        <member name="[CustomerDemographic].[customer_id].&amp;[3861]"/>
        <member name="[CustomerDemographic].[customer_id].&amp;[3862]"/>
        <member name="[CustomerDemographic].[customer_id].&amp;[3863]"/>
        <member name="[CustomerDemographic].[customer_id].&amp;[3864]"/>
        <member name="[CustomerDemographic].[customer_id].&amp;[3865]"/>
        <member name="[CustomerDemographic].[customer_id].&amp;[3866]"/>
        <member name="[CustomerDemographic].[customer_id].&amp;[3867]"/>
        <member name="[CustomerDemographic].[customer_id].&amp;[3868]"/>
        <member name="[CustomerDemographic].[customer_id].&amp;[3869]"/>
        <member name="[CustomerDemographic].[customer_id].&amp;[3870]"/>
        <member name="[CustomerDemographic].[customer_id].&amp;[3871]"/>
        <member name="[CustomerDemographic].[customer_id].&amp;[3872]"/>
        <member name="[CustomerDemographic].[customer_id].&amp;[3873]"/>
        <member name="[CustomerDemographic].[customer_id].&amp;[3874]"/>
        <member name="[CustomerDemographic].[customer_id].&amp;[3875]"/>
        <member name="[CustomerDemographic].[customer_id].&amp;[3876]"/>
        <member name="[CustomerDemographic].[customer_id].&amp;[3877]"/>
        <member name="[CustomerDemographic].[customer_id].&amp;[3878]"/>
        <member name="[CustomerDemographic].[customer_id].&amp;[3879]"/>
        <member name="[CustomerDemographic].[customer_id].&amp;[3880]"/>
        <member name="[CustomerDemographic].[customer_id].&amp;[3881]"/>
        <member name="[CustomerDemographic].[customer_id].&amp;[3882]"/>
        <member name="[CustomerDemographic].[customer_id].&amp;[3884]"/>
        <member name="[CustomerDemographic].[customer_id].&amp;[3885]"/>
        <member name="[CustomerDemographic].[customer_id].&amp;[3886]"/>
        <member name="[CustomerDemographic].[customer_id].&amp;[3887]"/>
        <member name="[CustomerDemographic].[customer_id].&amp;[3888]"/>
        <member name="[CustomerDemographic].[customer_id].&amp;[3889]"/>
        <member name="[CustomerDemographic].[customer_id].&amp;[3890]"/>
        <member name="[CustomerDemographic].[customer_id].&amp;[3891]"/>
        <member name="[CustomerDemographic].[customer_id].&amp;[3892]"/>
        <member name="[CustomerDemographic].[customer_id].&amp;[3893]"/>
        <member name="[CustomerDemographic].[customer_id].&amp;[3894]"/>
        <member name="[CustomerDemographic].[customer_id].&amp;[3895]"/>
        <member name="[CustomerDemographic].[customer_id].&amp;[3896]"/>
        <member name="[CustomerDemographic].[customer_id].&amp;[3897]"/>
        <member name="[CustomerDemographic].[customer_id].&amp;[3898]"/>
        <member name="[CustomerDemographic].[customer_id].&amp;[3899]"/>
        <member name="[CustomerDemographic].[customer_id].&amp;[3900]"/>
        <member name="[CustomerDemographic].[customer_id].&amp;[3901]"/>
        <member name="[CustomerDemographic].[customer_id].&amp;[3902]"/>
        <member name="[CustomerDemographic].[customer_id].&amp;[3903]"/>
        <member name="[CustomerDemographic].[customer_id].&amp;[3904]"/>
        <member name="[CustomerDemographic].[customer_id].&amp;[3905]"/>
        <member name="[CustomerDemographic].[customer_id].&amp;[3906]"/>
        <member name="[CustomerDemographic].[customer_id].&amp;[3907]"/>
        <member name="[CustomerDemographic].[customer_id].&amp;[3908]"/>
        <member name="[CustomerDemographic].[customer_id].&amp;[3909]"/>
        <member name="[CustomerDemographic].[customer_id].&amp;[3910]"/>
        <member name="[CustomerDemographic].[customer_id].&amp;[3911]"/>
        <member name="[CustomerDemographic].[customer_id].&amp;[3912]"/>
        <member name="[CustomerDemographic].[customer_id].&amp;[3913]"/>
        <member name="[CustomerDemographic].[customer_id].&amp;[3914]"/>
        <member name="[CustomerDemographic].[customer_id].&amp;[3915]"/>
        <member name="[CustomerDemographic].[customer_id].&amp;[3916]"/>
        <member name="[CustomerDemographic].[customer_id].&amp;[3917]"/>
        <member name="[CustomerDemographic].[customer_id].&amp;[3918]"/>
        <member name="[CustomerDemographic].[customer_id].&amp;[3919]"/>
        <member name="[CustomerDemographic].[customer_id].&amp;[3920]"/>
        <member name="[CustomerDemographic].[customer_id].&amp;[3921]"/>
        <member name="[CustomerDemographic].[customer_id].&amp;[3922]"/>
        <member name="[CustomerDemographic].[customer_id].&amp;[3923]"/>
        <member name="[CustomerDemographic].[customer_id].&amp;[3924]"/>
        <member name="[CustomerDemographic].[customer_id].&amp;[3925]"/>
        <member name="[CustomerDemographic].[customer_id].&amp;[3926]"/>
        <member name="[CustomerDemographic].[customer_id].&amp;[3927]"/>
        <member name="[CustomerDemographic].[customer_id].&amp;[3928]"/>
        <member name="[CustomerDemographic].[customer_id].&amp;[3929]"/>
        <member name="[CustomerDemographic].[customer_id].&amp;[3930]"/>
        <member name="[CustomerDemographic].[customer_id].&amp;[3932]"/>
        <member name="[CustomerDemographic].[customer_id].&amp;[3933]"/>
        <member name="[CustomerDemographic].[customer_id].&amp;[3934]"/>
        <member name="[CustomerDemographic].[customer_id].&amp;[3936]"/>
        <member name="[CustomerDemographic].[customer_id].&amp;[3937]"/>
        <member name="[CustomerDemographic].[customer_id].&amp;[3938]"/>
        <member name="[CustomerDemographic].[customer_id].&amp;[3939]"/>
        <member name="[CustomerDemographic].[customer_id].&amp;[3940]"/>
        <member name="[CustomerDemographic].[customer_id].&amp;[3941]"/>
        <member name="[CustomerDemographic].[customer_id].&amp;[3942]"/>
        <member name="[CustomerDemographic].[customer_id].&amp;[3943]"/>
        <member name="[CustomerDemographic].[customer_id].&amp;[3944]"/>
        <member name="[CustomerDemographic].[customer_id].&amp;[3945]"/>
        <member name="[CustomerDemographic].[customer_id].&amp;[3946]"/>
        <member name="[CustomerDemographic].[customer_id].&amp;[3947]"/>
        <member name="[CustomerDemographic].[customer_id].&amp;[3948]"/>
        <member name="[CustomerDemographic].[customer_id].&amp;[3949]"/>
        <member name="[CustomerDemographic].[customer_id].&amp;[3950]"/>
        <member name="[CustomerDemographic].[customer_id].&amp;[3951]"/>
        <member name="[CustomerDemographic].[customer_id].&amp;[3952]"/>
        <member name="[CustomerDemographic].[customer_id].&amp;[3953]"/>
        <member name="[CustomerDemographic].[customer_id].&amp;[3954]"/>
        <member name="[CustomerDemographic].[customer_id].&amp;[3955]"/>
        <member name="[CustomerDemographic].[customer_id].&amp;[3956]"/>
        <member name="[CustomerDemographic].[customer_id].&amp;[3957]"/>
        <member name="[CustomerDemographic].[customer_id].&amp;[3958]"/>
        <member name="[CustomerDemographic].[customer_id].&amp;[3959]"/>
        <member name="[CustomerDemographic].[customer_id].&amp;[3960]"/>
        <member name="[CustomerDemographic].[customer_id].&amp;[3961]"/>
        <member name="[CustomerDemographic].[customer_id].&amp;[3962]"/>
        <member name="[CustomerDemographic].[customer_id].&amp;[3963]"/>
        <member name="[CustomerDemographic].[customer_id].&amp;[3964]"/>
        <member name="[CustomerDemographic].[customer_id].&amp;[3965]"/>
        <member name="[CustomerDemographic].[customer_id].&amp;[3966]"/>
        <member name="[CustomerDemographic].[customer_id].&amp;[3967]"/>
        <member name="[CustomerDemographic].[customer_id].&amp;[3968]"/>
        <member name="[CustomerDemographic].[customer_id].&amp;[3969]"/>
        <member name="[CustomerDemographic].[customer_id].&amp;[3970]"/>
        <member name="[CustomerDemographic].[customer_id].&amp;[3971]"/>
        <member name="[CustomerDemographic].[customer_id].&amp;[3972]"/>
        <member name="[CustomerDemographic].[customer_id].&amp;[3973]"/>
        <member name="[CustomerDemographic].[customer_id].&amp;[3974]"/>
        <member name="[CustomerDemographic].[customer_id].&amp;[3975]"/>
        <member name="[CustomerDemographic].[customer_id].&amp;[3976]"/>
        <member name="[CustomerDemographic].[customer_id].&amp;[3977]"/>
        <member name="[CustomerDemographic].[customer_id].&amp;[3978]"/>
        <member name="[CustomerDemographic].[customer_id].&amp;[3979]"/>
        <member name="[CustomerDemographic].[customer_id].&amp;[3980]"/>
        <member name="[CustomerDemographic].[customer_id].&amp;[3981]"/>
        <member name="[CustomerDemographic].[customer_id].&amp;[3982]"/>
        <member name="[CustomerDemographic].[customer_id].&amp;[3983]"/>
        <member name="[CustomerDemographic].[customer_id].&amp;[3984]"/>
        <member name="[CustomerDemographic].[customer_id].&amp;[3985]"/>
        <member name="[CustomerDemographic].[customer_id].&amp;[3986]"/>
        <member name="[CustomerDemographic].[customer_id].&amp;[3987]"/>
        <member name="[CustomerDemographic].[customer_id].&amp;[3988]"/>
        <member name="[CustomerDemographic].[customer_id].&amp;[3989]"/>
        <member name="[CustomerDemographic].[customer_id].&amp;[3990]"/>
        <member name="[CustomerDemographic].[customer_id].&amp;[3991]"/>
        <member name="[CustomerDemographic].[customer_id].&amp;[3992]"/>
        <member name="[CustomerDemographic].[customer_id].&amp;[3993]"/>
        <member name="[CustomerDemographic].[customer_id].&amp;[3994]"/>
        <member name="[CustomerDemographic].[customer_id].&amp;[3995]"/>
        <member name="[CustomerDemographic].[customer_id].&amp;[3996]"/>
        <member name="[CustomerDemographic].[customer_id].&amp;[3997]"/>
        <member name="[CustomerDemographic].[customer_id].&amp;[3999]"/>
        <member name="[CustomerDemographic].[customer_id].&amp;[40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transaction_id"/>
    <pivotHierarchy dragToData="1"/>
    <pivotHierarchy dragToData="1"/>
    <pivotHierarchy dragToData="1" caption="Min of Recency"/>
    <pivotHierarchy dragToData="1" caption="Max of Recenc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63996-E708-4A20-990D-AA6F1717CCFB}" name="PivotTable13" cacheId="58" applyNumberFormats="0" applyBorderFormats="0" applyFontFormats="0" applyPatternFormats="0" applyAlignmentFormats="0" applyWidthHeightFormats="1" dataCaption="Values" tag="ab125b4e-09e5-433c-86f2-463e8240e6cd" updatedVersion="8" minRefreshableVersion="3" useAutoFormatting="1" rowGrandTotals="0" colGrandTotals="0" itemPrintTitles="1" createdVersion="8" indent="0" compact="0" outline="1" outlineData="1" compactData="0" multipleFieldFilters="0">
  <location ref="K23:M25" firstHeaderRow="0" firstDataRow="1" firstDataCol="1"/>
  <pivotFields count="3">
    <pivotField dataField="1" compact="0" subtotalTop="0" showAll="0" defaultSubtotal="0"/>
    <pivotField axis="axisRow" compact="0" allDrilled="1" subtotalTop="0" showAll="0" dataSourceSort="1" defaultSubtotal="0" defaultAttributeDrillState="1">
      <items count="2">
        <item x="0"/>
        <item x="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Distinct Customer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0" uniqueName="[__Xl2].[Measures].[Distinct Customer]"/>
        </ext>
      </extLst>
    </dataField>
  </dataField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5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F329A-F1FD-442E-8A2B-3054655FB5D9}" name="Gender" cacheId="24" applyNumberFormats="0" applyBorderFormats="0" applyFontFormats="0" applyPatternFormats="0" applyAlignmentFormats="0" applyWidthHeightFormats="1" dataCaption="Values" tag="139dd0fb-5e20-48c0-ad40-9fd2992ae142" updatedVersion="8" minRefreshableVersion="3" useAutoFormatting="1" rowGrandTotals="0" colGrandTotals="0" itemPrintTitles="1" createdVersion="8" indent="0" compact="0" outline="1" outlineData="1" compactData="0" multipleFieldFilters="0">
  <location ref="F1:H3" firstHeaderRow="0" firstDataRow="1" firstDataCol="1"/>
  <pivotFields count="3">
    <pivotField dataField="1" compact="0" subtotalTop="0" showAll="0" defaultSubtotal="0"/>
    <pivotField axis="axisRow" compact="0" allDrilled="1" subtotalTop="0" showAll="0" dataSourceSort="1" defaultSubtotal="0" defaultAttributeDrillState="1">
      <items count="2">
        <item s="1" x="0"/>
        <item s="1" x="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 numFmtId="164"/>
    <dataField name="Total Profit2" fld="2" subtotal="count" showDataAs="percentOfTotal" baseField="1" baseItem="0" numFmtId="10">
      <extLst>
        <ext xmlns:x14="http://schemas.microsoft.com/office/spreadsheetml/2009/9/main" uri="{E15A36E0-9728-4e99-A89B-3F7291B0FE68}">
          <x14:dataField sourceField="0" uniqueName="[__Xl2].[Measures].[Total Profit]"/>
        </ext>
      </extLst>
    </dataField>
  </dataFields>
  <formats count="1">
    <format dxfId="26">
      <pivotArea outline="0" fieldPosition="0">
        <references count="1">
          <reference field="4294967294" count="1" selected="0">
            <x v="0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6CBC7-E176-47F1-B978-A6E099D58583}" name="PivotTable5" cacheId="21" applyNumberFormats="0" applyBorderFormats="0" applyFontFormats="0" applyPatternFormats="0" applyAlignmentFormats="0" applyWidthHeightFormats="1" dataCaption="Values" tag="338466e8-0b7a-43db-a8e3-18a9dfaf97a8" updatedVersion="8" minRefreshableVersion="3" useAutoFormatting="1" rowGrandTotals="0" colGrandTotals="0" itemPrintTitles="1" createdVersion="8" indent="0" compact="0" outline="1" outlineData="1" compactData="0" multipleFieldFilters="0">
  <location ref="K1:M6" firstHeaderRow="0" firstDataRow="1" firstDataCol="1"/>
  <pivotFields count="3">
    <pivotField dataField="1" compact="0" showAll="0" defaultSubtotal="0"/>
    <pivotField axis="axisRow" compact="0" allDrilled="1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Distinct Customer (Demo)2" fld="2" subtotal="count" showDataAs="percentOfTotal" baseField="1" baseItem="2" numFmtId="10">
      <extLst>
        <ext xmlns:x14="http://schemas.microsoft.com/office/spreadsheetml/2009/9/main" uri="{E15A36E0-9728-4e99-A89B-3F7291B0FE68}">
          <x14:dataField sourceField="0" uniqueName="[__Xl2].[Measures].[Distinct Customer (Demo)]"/>
        </ext>
      </extLst>
    </dataField>
  </dataFields>
  <formats count="2">
    <format dxfId="28">
      <pivotArea outline="0" collapsedLevelsAreSubtotals="1" fieldPosition="0"/>
    </format>
    <format dxfId="27">
      <pivotArea outline="0" fieldPosition="0">
        <references count="1">
          <reference field="4294967294" count="1">
            <x v="1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customer_id"/>
    <pivotHierarchy dragToData="1"/>
    <pivotHierarchy dragToData="1" caption="Distinct Count of product_id"/>
    <pivotHierarchy dragToData="1" caption="Distinct Count of transaction_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  <x15:activeTabTopLevelEntity name="[Calendar_looku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73B2E-64A5-4658-836E-B320A97E0B6E}" name="PivotTable6" cacheId="6" applyNumberFormats="0" applyBorderFormats="0" applyFontFormats="0" applyPatternFormats="0" applyAlignmentFormats="0" applyWidthHeightFormats="1" dataCaption="Values" tag="772adaa9-047c-4ab4-8ad9-3812d4eb30f3" updatedVersion="8" minRefreshableVersion="3" useAutoFormatting="1" rowGrandTotals="0" colGrandTotals="0" itemPrintTitles="1" createdVersion="8" indent="0" compact="0" outline="1" outlineData="1" compactData="0" multipleFieldFilters="0">
  <location ref="A23:C33" firstHeaderRow="0" firstDataRow="1" firstDataCol="1"/>
  <pivotFields count="3">
    <pivotField dataField="1" compact="0" showAll="0" defaultSubtotal="0"/>
    <pivotField axis="axisRow" compact="0" allDrilled="1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Distinct Customer (Demo)2" fld="2" subtotal="count" showDataAs="percentOfTotal" baseField="1" baseItem="2" numFmtId="10">
      <extLst>
        <ext xmlns:x14="http://schemas.microsoft.com/office/spreadsheetml/2009/9/main" uri="{E15A36E0-9728-4e99-A89B-3F7291B0FE68}">
          <x14:dataField sourceField="0" uniqueName="[__Xl2].[Measures].[Distinct Customer (Demo)]"/>
        </ext>
      </extLst>
    </dataField>
  </dataFields>
  <formats count="2">
    <format dxfId="30">
      <pivotArea outline="0" collapsedLevelsAreSubtotals="1" fieldPosition="0"/>
    </format>
    <format dxfId="29">
      <pivotArea outline="0" fieldPosition="0">
        <references count="1">
          <reference field="4294967294" count="1">
            <x v="1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customer_id"/>
    <pivotHierarchy dragToData="1"/>
    <pivotHierarchy dragToData="1" caption="Distinct Count of product_id"/>
    <pivotHierarchy dragToData="1" caption="Distinct Count of transaction_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62FAC-8594-4D4E-9CA5-444051748F60}" name="PivotTable7" cacheId="25" applyNumberFormats="0" applyBorderFormats="0" applyFontFormats="0" applyPatternFormats="0" applyAlignmentFormats="0" applyWidthHeightFormats="1" dataCaption="Values" tag="ab125b4e-09e5-433c-86f2-463e8240e6cd" updatedVersion="8" minRefreshableVersion="3" useAutoFormatting="1" rowGrandTotals="0" colGrandTotals="0" itemPrintTitles="1" createdVersion="8" indent="0" compact="0" outline="1" outlineData="1" compactData="0" multipleFieldFilters="0">
  <location ref="F23:H25" firstHeaderRow="0" firstDataRow="1" firstDataCol="1"/>
  <pivotFields count="3">
    <pivotField axis="axisRow" compact="0" allDrilled="1" subtotalTop="0" showAll="0" dataSourceSort="1" defaultSubtotal="0" defaultAttributeDrillState="1">
      <items count="2">
        <item x="0"/>
        <item x="1"/>
      </items>
    </pivotField>
    <pivotField dataField="1" compact="0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Distinct Customer2" fld="2" subtotal="count" showDataAs="percentOfTotal" baseField="0" baseItem="1" numFmtId="10">
      <extLst>
        <ext xmlns:x14="http://schemas.microsoft.com/office/spreadsheetml/2009/9/main" uri="{E15A36E0-9728-4e99-A89B-3F7291B0FE68}">
          <x14:dataField sourceField="1" uniqueName="[__Xl2].[Measures].[Distinct Customer]"/>
        </ext>
      </extLst>
    </dataField>
  </dataField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5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90609-8C5A-4010-933E-32263528609B}" name="totals" cacheId="22" applyNumberFormats="0" applyBorderFormats="0" applyFontFormats="0" applyPatternFormats="0" applyAlignmentFormats="0" applyWidthHeightFormats="1" dataCaption="Values" tag="24151a01-6338-4c32-a825-eade2788f5d8" updatedVersion="8" minRefreshableVersion="3" useAutoFormatting="1" itemPrintTitles="1" createdVersion="8" indent="0" outline="1" outlineData="1" multipleFieldFilters="0">
  <location ref="A1:C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2" subtotal="count" baseField="0" baseItem="0"/>
  </dataFields>
  <formats count="1">
    <format dxfId="31">
      <pivotArea outline="0" collapsedLevelsAreSubtotals="1" fieldPosition="0"/>
    </format>
  </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customer_id"/>
    <pivotHierarchy dragToData="1"/>
    <pivotHierarchy dragToData="1" caption="Distinct Count of product_id"/>
    <pivotHierarchy dragToData="1" caption="Distinct Count of transaction_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0B822-2936-4CD3-999A-707E7D3073B0}" name="PivotTable5" cacheId="18" applyNumberFormats="0" applyBorderFormats="0" applyFontFormats="0" applyPatternFormats="0" applyAlignmentFormats="0" applyWidthHeightFormats="1" dataCaption="Values" tag="5651cc93-f091-4082-9842-4e813ff29275" updatedVersion="8" minRefreshableVersion="3" useAutoFormatting="1" rowGrandTotals="0" colGrandTotals="0" itemPrintTitles="1" createdVersion="8" indent="0" compact="0" outline="1" outlineData="1" compactData="0" multipleFieldFilters="0">
  <location ref="K1:M6" firstHeaderRow="0" firstDataRow="1" firstDataCol="1"/>
  <pivotFields count="3">
    <pivotField dataField="1" compact="0" showAll="0" defaultSubtotal="0"/>
    <pivotField axis="axisRow" compact="0" allDrilled="1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Distinct Customer (Demo)2" fld="2" subtotal="count" showDataAs="percentOfTotal" baseField="1" baseItem="2" numFmtId="10">
      <extLst>
        <ext xmlns:x14="http://schemas.microsoft.com/office/spreadsheetml/2009/9/main" uri="{E15A36E0-9728-4e99-A89B-3F7291B0FE68}">
          <x14:dataField sourceField="0" uniqueName="[__Xl2].[Measures].[Distinct Customer (Demo)]"/>
        </ext>
      </extLst>
    </dataField>
  </dataFields>
  <formats count="2">
    <format dxfId="35">
      <pivotArea outline="0" collapsedLevelsAreSubtotals="1" fieldPosition="0"/>
    </format>
    <format dxfId="34">
      <pivotArea outline="0" fieldPosition="0">
        <references count="1">
          <reference field="4294967294" count="1">
            <x v="1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customer_id"/>
    <pivotHierarchy dragToData="1"/>
    <pivotHierarchy dragToData="1" caption="Distinct Count of product_id"/>
    <pivotHierarchy dragToData="1" caption="Distinct Count of transaction_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  <x15:activeTabTopLevelEntity name="[Calendar_looku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C2FED-913A-4342-92A1-6DC5BB10982A}" name="Gender" cacheId="3" applyNumberFormats="0" applyBorderFormats="0" applyFontFormats="0" applyPatternFormats="0" applyAlignmentFormats="0" applyWidthHeightFormats="1" dataCaption="Values" tag="d789654c-19ff-41b1-be63-e538854ef675" updatedVersion="8" minRefreshableVersion="3" useAutoFormatting="1" rowGrandTotals="0" colGrandTotals="0" itemPrintTitles="1" createdVersion="8" indent="0" compact="0" outline="1" outlineData="1" compactData="0" multipleFieldFilters="0">
  <location ref="F1:H3" firstHeaderRow="0" firstDataRow="1" firstDataCol="1"/>
  <pivotFields count="3">
    <pivotField axis="axisRow" compact="0" allDrilled="1" showAll="0" dataSourceSort="1" defaultSubtotal="0" defaultAttributeDrillState="1">
      <items count="2">
        <item x="0"/>
        <item x="1"/>
      </items>
    </pivotField>
    <pivotField dataField="1" compact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 numFmtId="164"/>
    <dataField name="Distinct Customer (Demo)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Distinct Customer (Demo)]"/>
        </ext>
      </extLst>
    </dataField>
  </dataFields>
  <formats count="1">
    <format dxfId="36">
      <pivotArea outline="0" fieldPosition="0">
        <references count="1">
          <reference field="4294967294" count="1" selected="0">
            <x v="0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5E58A-CC9D-467A-860E-A4647EF62753}" name="totals" cacheId="23" applyNumberFormats="0" applyBorderFormats="0" applyFontFormats="0" applyPatternFormats="0" applyAlignmentFormats="0" applyWidthHeightFormats="1" dataCaption="Values" tag="172c8337-1a1e-4cb3-a954-27f2d4f8d377" updatedVersion="8" minRefreshableVersion="3" useAutoFormatting="1" itemPrintTitles="1" createdVersion="8" indent="0" outline="1" outlineData="1" multipleFieldFilters="0">
  <location ref="A1:D2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formats count="1">
    <format dxfId="37">
      <pivotArea outline="0" collapsedLevelsAreSubtotals="1" fieldPosition="0"/>
    </format>
  </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customer_id"/>
    <pivotHierarchy dragToData="1"/>
    <pivotHierarchy dragToData="1" caption="Distinct Count of product_id"/>
    <pivotHierarchy dragToData="1" caption="Distinct Count of transaction_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CC6C8-551B-4DA7-AB78-C5E1465ED504}" name="PivotTable7" cacheId="1" applyNumberFormats="0" applyBorderFormats="0" applyFontFormats="0" applyPatternFormats="0" applyAlignmentFormats="0" applyWidthHeightFormats="1" dataCaption="Values" tag="8f7e1ad8-8a63-4b09-8da5-676d56e3bbe7" updatedVersion="8" minRefreshableVersion="3" useAutoFormatting="1" rowGrandTotals="0" colGrandTotals="0" itemPrintTitles="1" createdVersion="8" indent="0" compact="0" outline="1" outlineData="1" compactData="0" multipleFieldFilters="0">
  <location ref="F23:H26" firstHeaderRow="0" firstDataRow="1" firstDataCol="1"/>
  <pivotFields count="3">
    <pivotField dataField="1" compact="0" showAll="0" defaultSubtotal="0"/>
    <pivotField axis="axisRow" compact="0" allDrilled="1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 numFmtId="164"/>
    <dataField name="Distinct Customer (Demo)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0" uniqueName="[__Xl2].[Measures].[Distinct Customer (Demo)]"/>
        </ext>
      </extLst>
    </dataField>
  </dataFields>
  <formats count="1">
    <format dxfId="38">
      <pivotArea outline="0" fieldPosition="0">
        <references count="1">
          <reference field="4294967294" count="1" selected="0">
            <x v="0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34EC5-0224-4259-81A2-D568B8D8917D}" name="PivotTable2" cacheId="0" applyNumberFormats="0" applyBorderFormats="0" applyFontFormats="0" applyPatternFormats="0" applyAlignmentFormats="0" applyWidthHeightFormats="1" dataCaption="Values" tag="17f3f273-35a4-4764-bee7-ed5d5dab50a6" updatedVersion="8" minRefreshableVersion="3" useAutoFormatting="1" itemPrintTitles="1" createdVersion="8" indent="0" outline="1" outlineData="1" multipleFieldFilters="0">
  <location ref="J3:K4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Distinct Count of customer_id" fld="1" subtotal="count" baseField="0" baseItem="9">
      <extLst>
        <ext xmlns:x15="http://schemas.microsoft.com/office/spreadsheetml/2010/11/main" uri="{FABC7310-3BB5-11E1-824E-6D434824019B}">
          <x15:dataField isCountDistinct="1"/>
        </ext>
      </extLst>
    </dataField>
    <dataField name="Sum of customer_id" fld="0" baseField="0" baseItem="0"/>
  </dataField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custom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F8B12-B7FF-4900-A6D3-AF68683AFA25}" name="PivotTable6" cacheId="2" applyNumberFormats="0" applyBorderFormats="0" applyFontFormats="0" applyPatternFormats="0" applyAlignmentFormats="0" applyWidthHeightFormats="1" dataCaption="Values" tag="290c3029-2dac-47c4-b9d7-507bcfb097e9" updatedVersion="8" minRefreshableVersion="3" useAutoFormatting="1" rowGrandTotals="0" colGrandTotals="0" itemPrintTitles="1" createdVersion="8" indent="0" compact="0" outline="1" outlineData="1" compactData="0" multipleFieldFilters="0">
  <location ref="A23:C33" firstHeaderRow="0" firstDataRow="1" firstDataCol="1"/>
  <pivotFields count="3">
    <pivotField dataField="1" compact="0" showAll="0" defaultSubtotal="0"/>
    <pivotField axis="axisRow" compact="0" allDrilled="1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Distinct Customer (Demo)2" fld="2" subtotal="count" showDataAs="percentOfTotal" baseField="1" baseItem="2" numFmtId="10">
      <extLst>
        <ext xmlns:x14="http://schemas.microsoft.com/office/spreadsheetml/2009/9/main" uri="{E15A36E0-9728-4e99-A89B-3F7291B0FE68}">
          <x14:dataField sourceField="0" uniqueName="[__Xl2].[Measures].[Distinct Customer (Demo)]"/>
        </ext>
      </extLst>
    </dataField>
  </dataFields>
  <formats count="2">
    <format dxfId="40">
      <pivotArea outline="0" collapsedLevelsAreSubtotals="1" fieldPosition="0"/>
    </format>
    <format dxfId="39">
      <pivotArea outline="0" fieldPosition="0">
        <references count="1">
          <reference field="4294967294" count="1">
            <x v="1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customer_id"/>
    <pivotHierarchy dragToData="1"/>
    <pivotHierarchy dragToData="1" caption="Distinct Count of product_id"/>
    <pivotHierarchy dragToData="1" caption="Distinct Count of transaction_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DCCF9-DDB5-4AC3-A2B4-8FD773BAA2E3}" name="PivotTable5" cacheId="27" applyNumberFormats="0" applyBorderFormats="0" applyFontFormats="0" applyPatternFormats="0" applyAlignmentFormats="0" applyWidthHeightFormats="1" dataCaption="Values" tag="cc628cc7-01c1-4160-9a3e-16ded6e9a028" updatedVersion="8" minRefreshableVersion="3" useAutoFormatting="1" rowGrandTotals="0" colGrandTotals="0" itemPrintTitles="1" createdVersion="8" indent="0" compact="0" outline="1" outlineData="1" compactData="0" multipleFieldFilters="0">
  <location ref="K1:M7" firstHeaderRow="0" firstDataRow="1" firstDataCol="1"/>
  <pivotFields count="3">
    <pivotField axis="axisRow" compact="0" allDrilled="1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compact="0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Count of first_name" fld="1" subtotal="count" baseField="0" baseItem="0"/>
    <dataField name="Count of first_name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first_name]"/>
        </ext>
      </extLst>
    </dataField>
  </dataFields>
  <formats count="2">
    <format dxfId="22">
      <pivotArea outline="0" collapsedLevelsAreSubtotals="1" fieldPosition="0"/>
    </format>
    <format dxfId="21">
      <pivotArea outline="0" fieldPosition="0">
        <references count="1">
          <reference field="4294967294" count="1">
            <x v="1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customer_id"/>
    <pivotHierarchy dragToData="1"/>
    <pivotHierarchy dragToData="1" caption="Distinct Count of product_id"/>
    <pivotHierarchy dragToData="1" caption="Distinct Count of transaction_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  <x15:activeTabTopLevelEntity name="[Calendar_lookup]"/>
        <x15:activeTabTopLevelEntity name="[NewCustomer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98AD8-2738-42E2-A1B3-753E98AFBAEE}" name="PivotTable6" cacheId="13" applyNumberFormats="0" applyBorderFormats="0" applyFontFormats="0" applyPatternFormats="0" applyAlignmentFormats="0" applyWidthHeightFormats="1" dataCaption="Values" tag="c5f6737f-b2eb-46e3-b39b-d13d1bf69b6d" updatedVersion="8" minRefreshableVersion="3" useAutoFormatting="1" rowGrandTotals="0" colGrandTotals="0" itemPrintTitles="1" createdVersion="8" indent="0" compact="0" outline="1" outlineData="1" compactData="0" multipleFieldFilters="0">
  <location ref="A23:C33" firstHeaderRow="0" firstDataRow="1" firstDataCol="1"/>
  <pivotFields count="3">
    <pivotField axis="axisRow" compact="0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name="Count of first_name" fld="1" subtotal="count" baseField="0" baseItem="0"/>
    <dataField name="Count of first_name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first_name]"/>
        </ext>
      </extLst>
    </dataField>
  </dataFields>
  <formats count="2">
    <format dxfId="24">
      <pivotArea outline="0" collapsedLevelsAreSubtotals="1" fieldPosition="0"/>
    </format>
    <format dxfId="23">
      <pivotArea outline="0" fieldPosition="0">
        <references count="1">
          <reference field="4294967294" count="1">
            <x v="1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customer_id"/>
    <pivotHierarchy dragToData="1"/>
    <pivotHierarchy dragToData="1" caption="Distinct Count of product_id"/>
    <pivotHierarchy dragToData="1" caption="Distinct Count of transaction_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  <x15:activeTabTopLevelEntity name="[NewCustomer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41712-5CE6-44EF-BD32-3FF0B2C4DB3F}" name="PivotTable7" cacheId="14" applyNumberFormats="0" applyBorderFormats="0" applyFontFormats="0" applyPatternFormats="0" applyAlignmentFormats="0" applyWidthHeightFormats="1" dataCaption="Values" tag="4c783bdf-a3e7-4e98-b404-13fcac6469ed" updatedVersion="8" minRefreshableVersion="3" useAutoFormatting="1" rowGrandTotals="0" colGrandTotals="0" itemPrintTitles="1" createdVersion="8" indent="0" compact="0" outline="1" outlineData="1" compactData="0" multipleFieldFilters="0">
  <location ref="F23:G26" firstHeaderRow="1" firstDataRow="1" firstDataCol="1"/>
  <pivotFields count="2">
    <pivotField axis="axisRow" compact="0" allDrilled="1" subtotalTop="0" showAll="0" dataSourceSort="1" defaultSubtotal="0" defaultAttributeDrillState="1">
      <items count="3">
        <item x="0"/>
        <item x="1"/>
        <item x="2"/>
      </items>
    </pivotField>
    <pivotField dataField="1" compact="0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 of first_name" fld="1" subtotal="count" baseField="0" baseItem="0"/>
  </dataField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NewCustomer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BD603-4516-4191-9626-BC998541218B}" name="totals" cacheId="11" applyNumberFormats="0" applyBorderFormats="0" applyFontFormats="0" applyPatternFormats="0" applyAlignmentFormats="0" applyWidthHeightFormats="1" dataCaption="Values" tag="9af4468b-deb5-41fc-9462-6a8536f57c68" updatedVersion="8" minRefreshableVersion="3" useAutoFormatting="1" itemPrintTitles="1" createdVersion="8" indent="0" outline="1" outlineData="1" multipleFieldFilters="0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ount of first_name" fld="0" subtotal="count" baseField="0" baseItem="0"/>
  </dataFields>
  <formats count="1">
    <format dxfId="25">
      <pivotArea outline="0" collapsedLevelsAreSubtotals="1" fieldPosition="0"/>
    </format>
  </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customer_id"/>
    <pivotHierarchy dragToData="1"/>
    <pivotHierarchy dragToData="1" caption="Distinct Count of product_id"/>
    <pivotHierarchy dragToData="1" caption="Distinct Count of transaction_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  <x15:activeTabTopLevelEntity name="[NewCustomer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D1CA1-EC0B-4A4E-AB6C-C1C111B07B75}" name="Gender" cacheId="12" applyNumberFormats="0" applyBorderFormats="0" applyFontFormats="0" applyPatternFormats="0" applyAlignmentFormats="0" applyWidthHeightFormats="1" dataCaption="Values" tag="2d7025de-2e78-42b1-b82e-16c50da086ee" updatedVersion="8" minRefreshableVersion="3" useAutoFormatting="1" rowGrandTotals="0" colGrandTotals="0" itemPrintTitles="1" createdVersion="8" indent="0" compact="0" outline="1" outlineData="1" compactData="0" multipleFieldFilters="0">
  <location ref="F1:H4" firstHeaderRow="0" firstDataRow="1" firstDataCol="1"/>
  <pivotFields count="3">
    <pivotField axis="axisRow" compact="0" allDrilled="1" subtotalTop="0" showAll="0" dataSourceSort="1" defaultSubtotal="0" defaultAttributeDrillState="1">
      <items count="3">
        <item x="0"/>
        <item x="1"/>
        <item x="2"/>
      </items>
    </pivotField>
    <pivotField dataField="1" compact="0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Count of first_name" fld="1" subtotal="count" baseField="0" baseItem="0"/>
    <dataField name="Count of first_name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first_name]"/>
        </ext>
      </extLst>
    </dataField>
  </dataField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NewCustomer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E9A7F-6F73-4BD1-8630-06E8E9B51D90}" name="PivotTable9" cacheId="16" applyNumberFormats="0" applyBorderFormats="0" applyFontFormats="0" applyPatternFormats="0" applyAlignmentFormats="0" applyWidthHeightFormats="1" dataCaption="Values" tag="0521be55-b91b-41cf-9547-ed88f1b76d7d" updatedVersion="8" minRefreshableVersion="3" useAutoFormatting="1" rowGrandTotals="0" colGrandTotals="0" itemPrintTitles="1" createdVersion="8" indent="0" compact="0" outline="1" outlineData="1" compactData="0" multipleFieldFilters="0">
  <location ref="F1:H4" firstHeaderRow="0" firstDataRow="1" firstDataCol="1"/>
  <pivotFields count="4">
    <pivotField compact="0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compact="0" allDrilled="1" subtotalTop="0" showAll="0" dataSourceSort="1" defaultSubtotal="0" defaultAttributeDrillState="1">
      <items count="3">
        <item x="0"/>
        <item x="1"/>
        <item x="2"/>
      </items>
    </pivotField>
    <pivotField dataField="1" compact="0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Count of first_name" fld="2" subtotal="count" baseField="0" baseItem="0"/>
    <dataField name="Count of first_name2" fld="3" subtotal="count" showDataAs="percentOfTotal" baseField="1" baseItem="0" numFmtId="10">
      <extLst>
        <ext xmlns:x14="http://schemas.microsoft.com/office/spreadsheetml/2009/9/main" uri="{E15A36E0-9728-4e99-A89B-3F7291B0FE68}">
          <x14:dataField sourceField="2" uniqueName="[__Xl2].[Measures].[Count of first_name]"/>
        </ext>
      </extLst>
    </dataField>
  </dataField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CustomerAddress]"/>
        <x15:activeTabTopLevelEntity name="[NewCustomer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4F484-E3A5-4C4B-9BC2-D2911E939744}" name="PivotTable8" cacheId="15" applyNumberFormats="0" applyBorderFormats="0" applyFontFormats="0" applyPatternFormats="0" applyAlignmentFormats="0" applyWidthHeightFormats="1" dataCaption="Values" tag="c559f29f-c506-49df-8944-3345ab4342f6" updatedVersion="8" minRefreshableVersion="3" useAutoFormatting="1" rowGrandTotals="0" colGrandTotals="0" itemPrintTitles="1" createdVersion="8" indent="0" compact="0" outline="1" outlineData="1" compactData="0" multipleFieldFilters="0">
  <location ref="A1:C3" firstHeaderRow="0" firstDataRow="1" firstDataCol="1"/>
  <pivotFields count="3">
    <pivotField axis="axisRow" compact="0" allDrilled="1" subtotalTop="0" showAll="0" dataSourceSort="1" defaultSubtotal="0" defaultAttributeDrillState="1">
      <items count="2">
        <item x="0"/>
        <item x="1"/>
      </items>
    </pivotField>
    <pivotField dataField="1" compact="0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Count of first_name" fld="1" subtotal="count" baseField="0" baseItem="0"/>
    <dataField name="Count of first_name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Count of first_name]"/>
        </ext>
      </extLst>
    </dataField>
  </dataFields>
  <formats count="2">
    <format dxfId="1">
      <pivotArea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0">
      <pivotArea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NewCustomerLi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4452E-E134-4922-8A50-1CA90B4F5376}" name="PivotTable9" cacheId="4" applyNumberFormats="0" applyBorderFormats="0" applyFontFormats="0" applyPatternFormats="0" applyAlignmentFormats="0" applyWidthHeightFormats="1" dataCaption="Values" tag="797d4ee8-badd-45fd-96d0-9441fb0643f9" updatedVersion="8" minRefreshableVersion="3" useAutoFormatting="1" rowGrandTotals="0" colGrandTotals="0" itemPrintTitles="1" createdVersion="8" indent="0" compact="0" outline="1" outlineData="1" compactData="0" multipleFieldFilters="0">
  <location ref="F1:H4" firstHeaderRow="0" firstDataRow="1" firstDataCol="1"/>
  <pivotFields count="3">
    <pivotField dataField="1" compact="0" showAll="0" defaultSubtotal="0"/>
    <pivotField axis="axisRow" compact="0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 numFmtId="164"/>
    <dataField name="Distinct Customer (Demo)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0" uniqueName="[__Xl2].[Measures].[Distinct Customer (Demo)]"/>
        </ext>
      </extLst>
    </dataField>
  </dataFields>
  <formats count="1">
    <format dxfId="32">
      <pivotArea outline="0" fieldPosition="0">
        <references count="1">
          <reference field="4294967294" count="1" selected="0">
            <x v="0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CustomerAddres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82F5F-7F06-4F3B-AD93-FE4B3DC72B8B}" name="PivotTable8" cacheId="5" applyNumberFormats="0" applyBorderFormats="0" applyFontFormats="0" applyPatternFormats="0" applyAlignmentFormats="0" applyWidthHeightFormats="1" dataCaption="Values" tag="8de5b353-05ed-49bf-a6b0-29f3544a5369" updatedVersion="8" minRefreshableVersion="3" useAutoFormatting="1" rowGrandTotals="0" colGrandTotals="0" itemPrintTitles="1" createdVersion="8" indent="0" compact="0" outline="1" outlineData="1" compactData="0" multipleFieldFilters="0">
  <location ref="A1:C3" firstHeaderRow="0" firstDataRow="1" firstDataCol="1"/>
  <pivotFields count="3">
    <pivotField dataField="1" compact="0" showAll="0" defaultSubtotal="0"/>
    <pivotField axis="axisRow" compact="0" allDrilled="1" subtotalTop="0" showAll="0" dataSourceSort="1" defaultSubtotal="0" defaultAttributeDrillState="1">
      <items count="2">
        <item x="0"/>
        <item x="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 numFmtId="164"/>
    <dataField name="Distinct Customer (Demo)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0" uniqueName="[__Xl2].[Measures].[Distinct Customer (Demo)]"/>
        </ext>
      </extLst>
    </dataField>
  </dataFields>
  <formats count="1">
    <format dxfId="33">
      <pivotArea outline="0" fieldPosition="0">
        <references count="1">
          <reference field="4294967294" count="1" selected="0">
            <x v="0"/>
          </reference>
        </references>
      </pivotArea>
    </format>
  </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54D70-C411-4BA3-8E75-E1B44975E7F5}" name="PivotTable10" cacheId="20" applyNumberFormats="0" applyBorderFormats="0" applyFontFormats="0" applyPatternFormats="0" applyAlignmentFormats="0" applyWidthHeightFormats="1" dataCaption="Values" tag="deae995b-225a-4a65-8ae9-5e8b85a803b2" updatedVersion="8" minRefreshableVersion="3" useAutoFormatting="1" rowGrandTotals="0" colGrandTotals="0" itemPrintTitles="1" createdVersion="8" indent="0" compact="0" outline="1" outlineData="1" compactData="0" multipleFieldFilters="0">
  <location ref="K1:L7" firstHeaderRow="1" firstDataRow="1" firstDataCol="1"/>
  <pivotFields count="2">
    <pivotField dataField="1" compact="0" subtotalTop="0" showAll="0" defaultSubtotal="0"/>
    <pivotField axis="axisRow" compact="0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fld="0" subtotal="count" baseField="0" baseItem="0"/>
  </dataField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5F319-A8D9-43E1-A857-F313B4EDE928}" name="PivotTable10" cacheId="26" applyNumberFormats="0" applyBorderFormats="0" applyFontFormats="0" applyPatternFormats="0" applyAlignmentFormats="0" applyWidthHeightFormats="1" dataCaption="Values" tag="4c0d000a-a89c-42be-8fb8-3d6ccbd2ee0f" updatedVersion="8" minRefreshableVersion="3" useAutoFormatting="1" rowGrandTotals="0" colGrandTotals="0" itemPrintTitles="1" createdVersion="8" indent="0" compact="0" outline="1" outlineData="1" compactData="0" multipleFieldFilters="0">
  <location ref="E1:G14" firstHeaderRow="0" firstDataRow="1" firstDataCol="1"/>
  <pivotFields count="3">
    <pivotField dataField="1" compact="0" subtotalTop="0" showAll="0" defaultSubtotal="0"/>
    <pivotField axis="axisRow" compact="0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Total Profit2" fld="2" subtotal="count" showDataAs="percentOfTotal" baseField="1" baseItem="0" numFmtId="10">
      <extLst>
        <ext xmlns:x14="http://schemas.microsoft.com/office/spreadsheetml/2009/9/main" uri="{E15A36E0-9728-4e99-A89B-3F7291B0FE68}">
          <x14:dataField sourceField="0" uniqueName="[__Xl2].[Measures].[Total Profit]"/>
        </ext>
      </extLst>
    </dataField>
  </dataField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Demographic]"/>
        <x15:activeTabTopLevelEntity name="[Transactions]"/>
        <x15:activeTabTopLevelEntity name="[Calendar_looku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B94AE-624A-49CE-AB63-6DAB93B4FADB}" name="PivotTable11" cacheId="10" applyNumberFormats="0" applyBorderFormats="0" applyFontFormats="0" applyPatternFormats="0" applyAlignmentFormats="0" applyWidthHeightFormats="1" dataCaption="Values" tag="0220d17f-f90a-4a62-9e5d-48b2cae2cd23" updatedVersion="8" minRefreshableVersion="3" useAutoFormatting="1" rowGrandTotals="0" colGrandTotals="0" itemPrintTitles="1" createdVersion="8" indent="0" compact="0" outline="1" outlineData="1" compactData="0" multipleFieldFilters="0" chartFormat="8">
  <location ref="A1:B12" firstHeaderRow="1" firstDataRow="1" firstDataCol="1"/>
  <pivotFields count="2">
    <pivotField dataField="1" compact="0" showAll="0" defaultSubtotal="0"/>
    <pivotField axis="axisRow" compact="0" allDrilled="1" showAll="0" defaultSubtotal="0" defaultAttributeDrillState="1">
      <items count="11">
        <item x="10"/>
        <item x="5"/>
        <item x="7"/>
        <item x="9"/>
        <item x="8"/>
        <item x="6"/>
        <item x="0"/>
        <item x="1"/>
        <item x="2"/>
        <item x="3"/>
        <item x="4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fld="0" subtotal="count" baseField="0" baseItem="0"/>
  </dataFields>
  <chartFormats count="1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FM_Table]"/>
        <x15:activeTabTopLevelEntity name="[CustomerDemograph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E0F8F-D21E-4406-9DC0-F194AC84066B}" name="PivotTable12" cacheId="9" applyNumberFormats="0" applyBorderFormats="0" applyFontFormats="0" applyPatternFormats="0" applyAlignmentFormats="0" applyWidthHeightFormats="1" dataCaption="Values" tag="1fbcad22-001e-46d9-ac22-f5d51f6d70fa" updatedVersion="8" minRefreshableVersion="3" useAutoFormatting="1" rowGrandTotals="0" colGrandTotals="0" itemPrintTitles="1" createdVersion="8" indent="0" compact="0" outline="1" outlineData="1" compactData="0" multipleFieldFilters="0">
  <location ref="F1:I7" firstHeaderRow="0" firstDataRow="1" firstDataCol="1"/>
  <pivotFields count="5">
    <pivotField compact="0" allDrilled="1" showAll="0" defaultSubtotal="0" defaultAttributeDrillState="1">
      <items count="11">
        <item x="10"/>
        <item x="5"/>
        <item x="7"/>
        <item x="9"/>
        <item x="8"/>
        <item x="6"/>
        <item x="0"/>
        <item x="1"/>
        <item x="2"/>
        <item x="3"/>
        <item x="4"/>
      </items>
    </pivotField>
    <pivotField dataField="1" compact="0" subtotalTop="0" showAll="0" defaultSubtotal="0"/>
    <pivotField dataField="1" compact="0" subtotalTop="0" showAll="0" defaultSubtotal="0"/>
    <pivotField axis="axisRow" compact="0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compact="0" subtotalTop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 Score" fld="1" baseField="0" baseItem="0"/>
    <dataField name="Sum of R Score" fld="2" baseField="0" baseItem="0"/>
    <dataField name="Sum of M Score" fld="4" baseField="0" baseItem="0"/>
  </dataField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FM_Table]"/>
        <x15:activeTabTopLevelEntity name="[CustomerDemograph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8A89C-4C8E-46D1-A921-55E3F8041A84}" name="PivotTable13" cacheId="17" applyNumberFormats="0" applyBorderFormats="0" applyFontFormats="0" applyPatternFormats="0" applyAlignmentFormats="0" applyWidthHeightFormats="1" dataCaption="Values" tag="8a4d971e-5032-4b37-bde8-55903f7ba338" updatedVersion="8" minRefreshableVersion="3" useAutoFormatting="1" rowGrandTotals="0" colGrandTotals="0" itemPrintTitles="1" createdVersion="8" indent="0" compact="0" outline="1" outlineData="1" compactData="0" multipleFieldFilters="0">
  <location ref="A3:A1025" firstHeaderRow="1" firstDataRow="1" firstDataCol="1" rowPageCount="1" colPageCount="1"/>
  <pivotFields count="2">
    <pivotField axis="axisPage" compact="0" allDrilled="1" showAll="0" dataSourceSort="1" defaultSubtotal="0" defaultAttributeDrillState="1"/>
    <pivotField axis="axisRow" compact="0" allDrilled="1" showAll="0" dataSourceSort="1" defaultSubtotal="0" defaultAttributeDrillState="1">
      <items count="10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</items>
    </pivotField>
  </pivotFields>
  <rowFields count="1">
    <field x="1"/>
  </rowFields>
  <rowItems count="10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</rowItems>
  <pageFields count="1">
    <pageField fld="0" hier="51" name="[RFM_Table].[Customer Title].&amp;[VIP Customer]" cap="VIP Customer"/>
  </pageFields>
  <pivotHierarchies count="10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RFM_Table].[Customer Title].&amp;[VIP Customer]"/>
        <member name="[RFM_Table].[Customer Title].&amp;[Loyal Customer]"/>
        <member name="[RFM_Table].[Customer Title].&amp;[Recent Customer]"/>
        <member name="[RFM_Table].[Customer Title].&amp;[Potential Custom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FM_Table]"/>
        <x15:activeTabTopLevelEntity name="[CustomerDemograph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90C949C9-84FF-4629-A2EF-7A250E9B153A}" autoFormatId="16" applyNumberFormats="0" applyBorderFormats="0" applyFontFormats="0" applyPatternFormats="0" applyAlignmentFormats="0" applyWidthHeightFormats="0">
  <queryTableRefresh nextId="13">
    <queryTableFields count="12">
      <queryTableField id="1" name="customer_id" tableColumnId="1"/>
      <queryTableField id="2" name="first_name" tableColumnId="2"/>
      <queryTableField id="3" name="last_name" tableColumnId="3"/>
      <queryTableField id="4" name="gender" tableColumnId="4"/>
      <queryTableField id="5" name="past_3_years_bike_related_purchases" tableColumnId="5"/>
      <queryTableField id="6" name="DOB" tableColumnId="6"/>
      <queryTableField id="7" name="job_title" tableColumnId="7"/>
      <queryTableField id="8" name="job_industry_category" tableColumnId="8"/>
      <queryTableField id="9" name="wealth_segment" tableColumnId="9"/>
      <queryTableField id="10" name="deceased_indicator" tableColumnId="10"/>
      <queryTableField id="11" name="owns_car" tableColumnId="11"/>
      <queryTableField id="12" name="tenur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C4BB8BA-F96E-433F-99AC-24F74EB9E0D4}" autoFormatId="16" applyNumberFormats="0" applyBorderFormats="0" applyFontFormats="0" applyPatternFormats="0" applyAlignmentFormats="0" applyWidthHeightFormats="0">
  <queryTableRefresh nextId="2">
    <queryTableFields count="1">
      <queryTableField id="1" name="customer_id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E232C91-B6D7-48CB-B5B6-B645630FF297}" autoFormatId="16" applyNumberFormats="0" applyBorderFormats="0" applyFontFormats="0" applyPatternFormats="0" applyAlignmentFormats="0" applyWidthHeightFormats="0">
  <queryTableRefresh nextId="4">
    <queryTableFields count="3">
      <queryTableField id="1" name="customer_id" tableColumnId="1"/>
      <queryTableField id="2" name="postcode" tableColumnId="2"/>
      <queryTableField id="3" name="stat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A2ED51-37AC-4586-A0AF-38100AB91EB8}" name="VIP" displayName="VIP" ref="A1:G1023" totalsRowShown="0" headerRowDxfId="9" headerRowBorderDxfId="8">
  <autoFilter ref="A1:G1023" xr:uid="{6BA2ED51-37AC-4586-A0AF-38100AB91EB8}">
    <filterColumn colId="4">
      <filters>
        <filter val="Argiculture"/>
        <filter val="Entertainment"/>
        <filter val="Financial Services"/>
        <filter val="Health"/>
        <filter val="IT"/>
        <filter val="Manufacturing"/>
        <filter val="Property"/>
        <filter val="Retail"/>
        <filter val="Telecommunications"/>
      </filters>
    </filterColumn>
  </autoFilter>
  <tableColumns count="7">
    <tableColumn id="1" xr3:uid="{49FD2AF3-C2E6-452D-8307-E411E9672F52}" name="customer_id"/>
    <tableColumn id="2" xr3:uid="{94126840-48AA-42B5-B727-5ECBD6DDC0FD}" name="first_name" dataDxfId="7">
      <calculatedColumnFormula>VLOOKUP(VIP[[#This Row],[customer_id]],_Top1000[],2)</calculatedColumnFormula>
    </tableColumn>
    <tableColumn id="3" xr3:uid="{A91E0D84-ACA8-4BDA-A705-D9456DCA304E}" name="last_name" dataDxfId="6">
      <calculatedColumnFormula>VLOOKUP(VIP[[#This Row],[customer_id]],_Top1000[],3)</calculatedColumnFormula>
    </tableColumn>
    <tableColumn id="4" xr3:uid="{B7852B30-4CED-4BE1-A7EB-1702F0AF6A61}" name="gender" dataDxfId="5">
      <calculatedColumnFormula>VLOOKUP(VIP[[#This Row],[customer_id]],_Top1000[],4)</calculatedColumnFormula>
    </tableColumn>
    <tableColumn id="5" xr3:uid="{DE07CC53-2CCA-43A7-A82D-42951686C7D4}" name="job_industry_category" dataDxfId="4">
      <calculatedColumnFormula>VLOOKUP(VIP[[#This Row],[customer_id]],_Top1000[],8)</calculatedColumnFormula>
    </tableColumn>
    <tableColumn id="7" xr3:uid="{63F1B300-95BF-437B-91FE-18D4C25A91CA}" name="postcode" dataDxfId="3">
      <calculatedColumnFormula>VLOOKUP(VIP[[#This Row],[customer_id]],TopState[],2)</calculatedColumnFormula>
    </tableColumn>
    <tableColumn id="8" xr3:uid="{FFC19B69-09CB-4271-A08A-E1195B283205}" name="state" dataDxfId="2">
      <calculatedColumnFormula>VLOOKUP(VIP[[#This Row],[customer_id]],TopState[],3)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562910-9091-4726-A84C-A597362B0833}" name="_Top1000" displayName="_Top1000" ref="A1:L3906" tableType="queryTable" totalsRowShown="0">
  <autoFilter ref="A1:L3906" xr:uid="{B2562910-9091-4726-A84C-A597362B0833}"/>
  <tableColumns count="12">
    <tableColumn id="1" xr3:uid="{E6F09942-77A3-4047-B9C2-854276DBA8A8}" uniqueName="1" name="customer_id" queryTableFieldId="1"/>
    <tableColumn id="2" xr3:uid="{7D154212-9EAD-4E56-BFF5-80E45E360FB1}" uniqueName="2" name="first_name" queryTableFieldId="2" dataDxfId="20"/>
    <tableColumn id="3" xr3:uid="{28A8E8F5-59CA-4B92-BE24-64C940ABF93D}" uniqueName="3" name="last_name" queryTableFieldId="3" dataDxfId="19"/>
    <tableColumn id="4" xr3:uid="{C2DB1D00-108F-4B1A-9062-789465741126}" uniqueName="4" name="gender" queryTableFieldId="4" dataDxfId="18"/>
    <tableColumn id="5" xr3:uid="{D4136DC2-8382-48EB-9AF6-E69FA3860836}" uniqueName="5" name="past_3_years_bike_related_purchases" queryTableFieldId="5"/>
    <tableColumn id="6" xr3:uid="{E59060D4-A350-46AC-BABB-EBF9D5E7A352}" uniqueName="6" name="DOB" queryTableFieldId="6" dataDxfId="17"/>
    <tableColumn id="7" xr3:uid="{5DF54651-DC8F-4B35-A00D-0FBA7ADA2E9D}" uniqueName="7" name="job_title" queryTableFieldId="7" dataDxfId="16"/>
    <tableColumn id="8" xr3:uid="{B4B861ED-1521-44B9-84EE-55EA8F2922B6}" uniqueName="8" name="job_industry_category" queryTableFieldId="8" dataDxfId="15"/>
    <tableColumn id="9" xr3:uid="{91935486-469C-41C8-982C-86531278260F}" uniqueName="9" name="wealth_segment" queryTableFieldId="9" dataDxfId="14"/>
    <tableColumn id="10" xr3:uid="{3256D163-DCDC-4ED0-B889-C14DF5B676CE}" uniqueName="10" name="deceased_indicator" queryTableFieldId="10" dataDxfId="13"/>
    <tableColumn id="11" xr3:uid="{778D8432-53C0-465B-956D-78A114DBABBF}" uniqueName="11" name="owns_car" queryTableFieldId="11" dataDxfId="12"/>
    <tableColumn id="12" xr3:uid="{A6DAC490-DCB9-4C65-8D09-D076CAD736D9}" uniqueName="12" name="tenure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AFD71D-9116-4D53-9B2C-27CDE563F33B}" name="VIP_2" displayName="VIP_2" ref="A1:A1023" tableType="queryTable" totalsRowShown="0">
  <autoFilter ref="A1:A1023" xr:uid="{4DAFD71D-9116-4D53-9B2C-27CDE563F33B}"/>
  <tableColumns count="1">
    <tableColumn id="1" xr3:uid="{868848B6-D6B0-45EA-89DC-6AA301D9E70C}" uniqueName="1" name="customer_i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F0C624-B574-4DEF-907C-AC7DCEDC8AFF}" name="TopState" displayName="TopState" ref="A1:C4000" tableType="queryTable" totalsRowShown="0">
  <autoFilter ref="A1:C4000" xr:uid="{DBF0C624-B574-4DEF-907C-AC7DCEDC8AFF}"/>
  <tableColumns count="3">
    <tableColumn id="1" xr3:uid="{4A996123-5685-4AF5-9468-0F2FE87F0F07}" uniqueName="1" name="customer_id" queryTableFieldId="1"/>
    <tableColumn id="2" xr3:uid="{57963360-BA1E-4F44-B504-A651CF2F4A22}" uniqueName="2" name="postcode" queryTableFieldId="2" dataDxfId="11"/>
    <tableColumn id="3" xr3:uid="{69E523DF-58D8-4D36-A57B-222FCB2A1A7D}" uniqueName="3" name="state" queryTableFieldId="3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733ADC-0557-4451-A112-749C5ADA7547}" name="RFM_Table" displayName="RFM_Table" ref="A1:G3409" totalsRowShown="0">
  <autoFilter ref="A1:G3409" xr:uid="{DC733ADC-0557-4451-A112-749C5ADA7547}"/>
  <tableColumns count="7">
    <tableColumn id="1" xr3:uid="{AB47EC27-88FE-4631-B58B-C472ACAFFF89}" name="customer_id"/>
    <tableColumn id="2" xr3:uid="{D0297AB3-C5E9-41D0-8964-5D40FD133C37}" name="Total Transaction"/>
    <tableColumn id="3" xr3:uid="{53108D7C-3855-4117-8FEB-BD681BDCADD7}" name="Total Profit"/>
    <tableColumn id="4" xr3:uid="{20713313-D6BF-4231-A7C7-B0D9A350DEE8}" name="Max of Recency"/>
    <tableColumn id="6" xr3:uid="{6783B972-28FD-43CD-83B7-9D9766597AF4}" name="R Score"/>
    <tableColumn id="7" xr3:uid="{70CA5F2E-3423-4DE2-82A2-F5978C7F5962}" name="F Score"/>
    <tableColumn id="8" xr3:uid="{47B611F7-05EB-4C70-BEBE-7E8DA969F12C}" name="M 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6" Type="http://schemas.openxmlformats.org/officeDocument/2006/relationships/printerSettings" Target="../printerSettings/printerSettings4.bin"/><Relationship Id="rId5" Type="http://schemas.openxmlformats.org/officeDocument/2006/relationships/pivotTable" Target="../pivotTables/pivotTable20.xml"/><Relationship Id="rId4" Type="http://schemas.openxmlformats.org/officeDocument/2006/relationships/pivotTable" Target="../pivotTables/pivotTable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6" Type="http://schemas.openxmlformats.org/officeDocument/2006/relationships/printerSettings" Target="../printerSettings/printerSettings5.bin"/><Relationship Id="rId5" Type="http://schemas.openxmlformats.org/officeDocument/2006/relationships/pivotTable" Target="../pivotTables/pivotTable25.xml"/><Relationship Id="rId4" Type="http://schemas.openxmlformats.org/officeDocument/2006/relationships/pivotTable" Target="../pivotTables/pivotTable2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27.xml"/><Relationship Id="rId1" Type="http://schemas.openxmlformats.org/officeDocument/2006/relationships/pivotTable" Target="../pivotTables/pivotTable2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640A-4400-4326-ACB5-4EE49D629DEB}">
  <sheetPr filterMode="1"/>
  <dimension ref="A2:K3413"/>
  <sheetViews>
    <sheetView workbookViewId="0">
      <selection activeCell="J7" sqref="J7"/>
    </sheetView>
  </sheetViews>
  <sheetFormatPr defaultRowHeight="15" x14ac:dyDescent="0.25"/>
  <cols>
    <col min="1" max="1" width="14.28515625" bestFit="1" customWidth="1"/>
    <col min="2" max="2" width="16.140625" bestFit="1" customWidth="1"/>
    <col min="3" max="3" width="10.85546875" bestFit="1" customWidth="1"/>
    <col min="4" max="5" width="15" bestFit="1" customWidth="1"/>
    <col min="10" max="10" width="27.7109375" bestFit="1" customWidth="1"/>
    <col min="11" max="11" width="18.85546875" bestFit="1" customWidth="1"/>
  </cols>
  <sheetData>
    <row r="2" spans="1:11" x14ac:dyDescent="0.25">
      <c r="G2" t="s">
        <v>17</v>
      </c>
    </row>
    <row r="3" spans="1:11" x14ac:dyDescent="0.25">
      <c r="A3" s="3" t="s">
        <v>0</v>
      </c>
      <c r="B3" t="s">
        <v>12</v>
      </c>
      <c r="C3" t="s">
        <v>11</v>
      </c>
      <c r="D3" t="s">
        <v>16</v>
      </c>
      <c r="F3" t="s">
        <v>13</v>
      </c>
      <c r="G3" t="s">
        <v>14</v>
      </c>
      <c r="H3" t="s">
        <v>15</v>
      </c>
      <c r="J3" t="s">
        <v>18</v>
      </c>
      <c r="K3" t="s">
        <v>9</v>
      </c>
    </row>
    <row r="4" spans="1:11" x14ac:dyDescent="0.25">
      <c r="A4">
        <v>1</v>
      </c>
      <c r="B4">
        <v>11</v>
      </c>
      <c r="C4">
        <v>3018.09</v>
      </c>
      <c r="D4" s="1">
        <v>2286.8569672453705</v>
      </c>
      <c r="F4" s="4">
        <f t="shared" ref="F4:F67" si="0">_xlfn.PERCENTRANK.EXC($D$4:$D$3412, D4, 1)* 5</f>
        <v>4.5</v>
      </c>
      <c r="G4" s="4">
        <f>_xlfn.PERCENTRANK.EXC($B$4:$B$3412,B4, 1)* 5</f>
        <v>4.5</v>
      </c>
      <c r="H4" s="4">
        <f t="shared" ref="H4:H67" si="1">_xlfn.PERCENTRANK.EXC($C$4:$C$3412, C4, 1)* 5</f>
        <v>2.5</v>
      </c>
      <c r="J4">
        <v>3905</v>
      </c>
      <c r="K4">
        <v>7810492</v>
      </c>
    </row>
    <row r="5" spans="1:11" x14ac:dyDescent="0.25">
      <c r="A5">
        <v>2</v>
      </c>
      <c r="B5">
        <v>3</v>
      </c>
      <c r="C5">
        <v>2226.2600000000002</v>
      </c>
      <c r="D5" s="1">
        <v>2167.8569672453705</v>
      </c>
      <c r="F5" s="4">
        <f t="shared" si="0"/>
        <v>0.5</v>
      </c>
      <c r="G5" s="4">
        <f t="shared" ref="G5:G68" si="2">_xlfn.PERCENTRANK.EXC($B$4:$B$3412,B5, 1)* 5</f>
        <v>0</v>
      </c>
      <c r="H5" s="4">
        <f t="shared" si="1"/>
        <v>1.5</v>
      </c>
    </row>
    <row r="6" spans="1:11" x14ac:dyDescent="0.25">
      <c r="A6">
        <v>3</v>
      </c>
      <c r="B6">
        <v>7</v>
      </c>
      <c r="C6">
        <v>3290.2099999999996</v>
      </c>
      <c r="D6" s="1">
        <v>2237.8569672453705</v>
      </c>
      <c r="F6" s="4">
        <f t="shared" si="0"/>
        <v>2</v>
      </c>
      <c r="G6" s="4">
        <f t="shared" si="2"/>
        <v>3</v>
      </c>
      <c r="H6" s="4">
        <f t="shared" si="1"/>
        <v>3</v>
      </c>
    </row>
    <row r="7" spans="1:11" x14ac:dyDescent="0.25">
      <c r="A7">
        <v>4</v>
      </c>
      <c r="B7">
        <v>2</v>
      </c>
      <c r="C7">
        <v>220.57</v>
      </c>
      <c r="D7" s="1">
        <v>2198.8569672453705</v>
      </c>
      <c r="F7" s="4">
        <f t="shared" si="0"/>
        <v>1</v>
      </c>
      <c r="G7" s="4">
        <f t="shared" si="2"/>
        <v>0</v>
      </c>
      <c r="H7" s="4">
        <f t="shared" si="1"/>
        <v>0</v>
      </c>
    </row>
    <row r="8" spans="1:11" x14ac:dyDescent="0.25">
      <c r="A8">
        <v>5</v>
      </c>
      <c r="B8">
        <v>6</v>
      </c>
      <c r="C8">
        <v>2394.94</v>
      </c>
      <c r="D8" s="1">
        <v>2229.8569672453705</v>
      </c>
      <c r="F8" s="4">
        <f t="shared" si="0"/>
        <v>1.5</v>
      </c>
      <c r="G8" s="4">
        <f t="shared" si="2"/>
        <v>2.5</v>
      </c>
      <c r="H8" s="4">
        <f t="shared" si="1"/>
        <v>1.5</v>
      </c>
    </row>
    <row r="9" spans="1:11" x14ac:dyDescent="0.25">
      <c r="A9">
        <v>6</v>
      </c>
      <c r="B9">
        <v>5</v>
      </c>
      <c r="C9">
        <v>3946.55</v>
      </c>
      <c r="D9" s="1">
        <v>2263.8569672453705</v>
      </c>
      <c r="F9" s="4">
        <f t="shared" si="0"/>
        <v>3</v>
      </c>
      <c r="G9" s="4">
        <f t="shared" si="2"/>
        <v>1.5</v>
      </c>
      <c r="H9" s="4">
        <f t="shared" si="1"/>
        <v>3.5</v>
      </c>
    </row>
    <row r="10" spans="1:11" x14ac:dyDescent="0.25">
      <c r="A10">
        <v>7</v>
      </c>
      <c r="B10">
        <v>3</v>
      </c>
      <c r="C10">
        <v>220.10999999999999</v>
      </c>
      <c r="D10" s="1">
        <v>2242.8569672453705</v>
      </c>
      <c r="F10" s="4">
        <f t="shared" si="0"/>
        <v>2</v>
      </c>
      <c r="G10" s="4">
        <f t="shared" si="2"/>
        <v>0</v>
      </c>
      <c r="H10" s="4">
        <f t="shared" si="1"/>
        <v>0</v>
      </c>
    </row>
    <row r="11" spans="1:11" x14ac:dyDescent="0.25">
      <c r="A11">
        <v>8</v>
      </c>
      <c r="B11">
        <v>9</v>
      </c>
      <c r="C11">
        <v>5364.3899999999994</v>
      </c>
      <c r="D11" s="1">
        <v>2287.8569672453705</v>
      </c>
      <c r="F11" s="4">
        <f t="shared" si="0"/>
        <v>4.5</v>
      </c>
      <c r="G11" s="4">
        <f t="shared" si="2"/>
        <v>4</v>
      </c>
      <c r="H11" s="4">
        <f t="shared" si="1"/>
        <v>4</v>
      </c>
    </row>
    <row r="12" spans="1:11" x14ac:dyDescent="0.25">
      <c r="A12">
        <v>9</v>
      </c>
      <c r="B12">
        <v>6</v>
      </c>
      <c r="C12">
        <v>2353.1099999999997</v>
      </c>
      <c r="D12" s="1">
        <v>2256.8569672453705</v>
      </c>
      <c r="F12" s="4">
        <f t="shared" si="0"/>
        <v>2.5</v>
      </c>
      <c r="G12" s="4">
        <f t="shared" si="2"/>
        <v>2.5</v>
      </c>
      <c r="H12" s="4">
        <f t="shared" si="1"/>
        <v>1.5</v>
      </c>
    </row>
    <row r="13" spans="1:11" x14ac:dyDescent="0.25">
      <c r="A13">
        <v>10</v>
      </c>
      <c r="B13">
        <v>5</v>
      </c>
      <c r="C13">
        <v>3358.28</v>
      </c>
      <c r="D13" s="1">
        <v>2120.8569672453705</v>
      </c>
      <c r="F13" s="4">
        <f t="shared" si="0"/>
        <v>0</v>
      </c>
      <c r="G13" s="4">
        <f t="shared" si="2"/>
        <v>1.5</v>
      </c>
      <c r="H13" s="4">
        <f t="shared" si="1"/>
        <v>3</v>
      </c>
    </row>
    <row r="14" spans="1:11" x14ac:dyDescent="0.25">
      <c r="A14">
        <v>11</v>
      </c>
      <c r="B14">
        <v>5</v>
      </c>
      <c r="C14">
        <v>3091.5600000000004</v>
      </c>
      <c r="D14" s="1">
        <v>2199.8569672453705</v>
      </c>
      <c r="F14" s="4">
        <f t="shared" si="0"/>
        <v>1</v>
      </c>
      <c r="G14" s="4">
        <f t="shared" si="2"/>
        <v>1.5</v>
      </c>
      <c r="H14" s="4">
        <f t="shared" si="1"/>
        <v>2.5</v>
      </c>
    </row>
    <row r="15" spans="1:11" x14ac:dyDescent="0.25">
      <c r="A15">
        <v>12</v>
      </c>
      <c r="B15">
        <v>7</v>
      </c>
      <c r="C15">
        <v>3540.03</v>
      </c>
      <c r="D15" s="1">
        <v>2248.8569672453705</v>
      </c>
      <c r="F15" s="4">
        <f t="shared" si="0"/>
        <v>2.5</v>
      </c>
      <c r="G15" s="4">
        <f t="shared" si="2"/>
        <v>3</v>
      </c>
      <c r="H15" s="4">
        <f t="shared" si="1"/>
        <v>3</v>
      </c>
    </row>
    <row r="16" spans="1:11" x14ac:dyDescent="0.25">
      <c r="A16">
        <v>13</v>
      </c>
      <c r="B16">
        <v>7</v>
      </c>
      <c r="C16">
        <v>4337.38</v>
      </c>
      <c r="D16" s="1">
        <v>2285.8569672453705</v>
      </c>
      <c r="F16" s="4">
        <f t="shared" si="0"/>
        <v>4.5</v>
      </c>
      <c r="G16" s="4">
        <f t="shared" si="2"/>
        <v>3</v>
      </c>
      <c r="H16" s="4">
        <f t="shared" si="1"/>
        <v>3.5</v>
      </c>
    </row>
    <row r="17" spans="1:11" x14ac:dyDescent="0.25">
      <c r="A17">
        <v>14</v>
      </c>
      <c r="B17">
        <v>3</v>
      </c>
      <c r="C17">
        <v>1713.9</v>
      </c>
      <c r="D17" s="1">
        <v>2160.8569672453705</v>
      </c>
      <c r="F17" s="4">
        <f t="shared" si="0"/>
        <v>0.5</v>
      </c>
      <c r="G17" s="4">
        <f t="shared" si="2"/>
        <v>0</v>
      </c>
      <c r="H17" s="4">
        <f t="shared" si="1"/>
        <v>1</v>
      </c>
    </row>
    <row r="18" spans="1:11" x14ac:dyDescent="0.25">
      <c r="A18">
        <v>15</v>
      </c>
      <c r="B18">
        <v>6</v>
      </c>
      <c r="C18">
        <v>1728.39</v>
      </c>
      <c r="D18" s="1">
        <v>2271.8569672453705</v>
      </c>
      <c r="F18" s="4">
        <f t="shared" si="0"/>
        <v>3.5</v>
      </c>
      <c r="G18" s="4">
        <f t="shared" si="2"/>
        <v>2.5</v>
      </c>
      <c r="H18" s="4">
        <f t="shared" si="1"/>
        <v>1</v>
      </c>
    </row>
    <row r="19" spans="1:11" x14ac:dyDescent="0.25">
      <c r="A19">
        <v>16</v>
      </c>
      <c r="B19">
        <v>5</v>
      </c>
      <c r="C19">
        <v>4521.84</v>
      </c>
      <c r="D19" s="1">
        <v>2248.8569672453705</v>
      </c>
      <c r="F19" s="4">
        <f t="shared" si="0"/>
        <v>2.5</v>
      </c>
      <c r="G19" s="4">
        <f t="shared" si="2"/>
        <v>1.5</v>
      </c>
      <c r="H19" s="4">
        <f t="shared" si="1"/>
        <v>4</v>
      </c>
    </row>
    <row r="20" spans="1:11" x14ac:dyDescent="0.25">
      <c r="A20">
        <v>17</v>
      </c>
      <c r="B20">
        <v>5</v>
      </c>
      <c r="C20">
        <v>2015.6099999999997</v>
      </c>
      <c r="D20" s="1">
        <v>2218.8569672453705</v>
      </c>
      <c r="F20" s="4">
        <f t="shared" si="0"/>
        <v>1.5</v>
      </c>
      <c r="G20" s="4">
        <f t="shared" si="2"/>
        <v>1.5</v>
      </c>
      <c r="H20" s="4">
        <f t="shared" si="1"/>
        <v>1</v>
      </c>
    </row>
    <row r="21" spans="1:11" x14ac:dyDescent="0.25">
      <c r="A21">
        <v>18</v>
      </c>
      <c r="B21">
        <v>7</v>
      </c>
      <c r="C21">
        <v>3543.38</v>
      </c>
      <c r="D21" s="1">
        <v>2207.8569672453705</v>
      </c>
      <c r="F21" s="4">
        <f t="shared" si="0"/>
        <v>1</v>
      </c>
      <c r="G21" s="4">
        <f t="shared" si="2"/>
        <v>3</v>
      </c>
      <c r="H21" s="4">
        <f t="shared" si="1"/>
        <v>3</v>
      </c>
      <c r="K21" s="4"/>
    </row>
    <row r="22" spans="1:11" x14ac:dyDescent="0.25">
      <c r="A22">
        <v>19</v>
      </c>
      <c r="B22">
        <v>2</v>
      </c>
      <c r="C22">
        <v>1736.45</v>
      </c>
      <c r="D22" s="1">
        <v>2260.8569672453705</v>
      </c>
      <c r="F22" s="4">
        <f t="shared" si="0"/>
        <v>3</v>
      </c>
      <c r="G22" s="4">
        <f t="shared" si="2"/>
        <v>0</v>
      </c>
      <c r="H22" s="4">
        <f t="shared" si="1"/>
        <v>1</v>
      </c>
      <c r="K22" s="4"/>
    </row>
    <row r="23" spans="1:11" x14ac:dyDescent="0.25">
      <c r="A23">
        <v>20</v>
      </c>
      <c r="B23">
        <v>4</v>
      </c>
      <c r="C23">
        <v>3608.2799999999997</v>
      </c>
      <c r="D23" s="1">
        <v>2129.8569672453705</v>
      </c>
      <c r="F23" s="4">
        <f t="shared" si="0"/>
        <v>0</v>
      </c>
      <c r="G23" s="4">
        <f t="shared" si="2"/>
        <v>0.5</v>
      </c>
      <c r="H23" s="4">
        <f t="shared" si="1"/>
        <v>3</v>
      </c>
      <c r="K23" s="4"/>
    </row>
    <row r="24" spans="1:11" x14ac:dyDescent="0.25">
      <c r="A24">
        <v>21</v>
      </c>
      <c r="B24">
        <v>5</v>
      </c>
      <c r="C24">
        <v>4229.41</v>
      </c>
      <c r="D24" s="1">
        <v>2248.8569672453705</v>
      </c>
      <c r="F24" s="4">
        <f t="shared" si="0"/>
        <v>2.5</v>
      </c>
      <c r="G24" s="4">
        <f t="shared" si="2"/>
        <v>1.5</v>
      </c>
      <c r="H24" s="4">
        <f t="shared" si="1"/>
        <v>3.5</v>
      </c>
      <c r="K24" s="4"/>
    </row>
    <row r="25" spans="1:11" x14ac:dyDescent="0.25">
      <c r="A25">
        <v>22</v>
      </c>
      <c r="B25">
        <v>8</v>
      </c>
      <c r="C25">
        <v>5159.84</v>
      </c>
      <c r="D25" s="1">
        <v>2285.8569672453705</v>
      </c>
      <c r="F25" s="4">
        <f t="shared" si="0"/>
        <v>4.5</v>
      </c>
      <c r="G25" s="4">
        <f t="shared" si="2"/>
        <v>4</v>
      </c>
      <c r="H25" s="4">
        <f t="shared" si="1"/>
        <v>4</v>
      </c>
      <c r="K25" s="4"/>
    </row>
    <row r="26" spans="1:11" x14ac:dyDescent="0.25">
      <c r="A26">
        <v>23</v>
      </c>
      <c r="B26">
        <v>6</v>
      </c>
      <c r="C26">
        <v>4376.1500000000005</v>
      </c>
      <c r="D26" s="1">
        <v>2205.8569672453705</v>
      </c>
      <c r="F26" s="4">
        <f t="shared" si="0"/>
        <v>1</v>
      </c>
      <c r="G26" s="4">
        <f t="shared" si="2"/>
        <v>2.5</v>
      </c>
      <c r="H26" s="4">
        <f t="shared" si="1"/>
        <v>3.5</v>
      </c>
      <c r="K26" s="4"/>
    </row>
    <row r="27" spans="1:11" x14ac:dyDescent="0.25">
      <c r="A27">
        <v>24</v>
      </c>
      <c r="B27">
        <v>7</v>
      </c>
      <c r="C27">
        <v>3689.35</v>
      </c>
      <c r="D27" s="1">
        <v>2266.8569672453705</v>
      </c>
      <c r="F27" s="4">
        <f t="shared" si="0"/>
        <v>3</v>
      </c>
      <c r="G27" s="4">
        <f t="shared" si="2"/>
        <v>3</v>
      </c>
      <c r="H27" s="4">
        <f t="shared" si="1"/>
        <v>3</v>
      </c>
      <c r="K27" s="4"/>
    </row>
    <row r="28" spans="1:11" x14ac:dyDescent="0.25">
      <c r="A28">
        <v>25</v>
      </c>
      <c r="B28">
        <v>12</v>
      </c>
      <c r="C28">
        <v>5333.6600000000008</v>
      </c>
      <c r="D28" s="1">
        <v>2252.8569672453705</v>
      </c>
      <c r="F28" s="4">
        <f t="shared" si="0"/>
        <v>2.5</v>
      </c>
      <c r="G28" s="4">
        <f t="shared" si="2"/>
        <v>4.5</v>
      </c>
      <c r="H28" s="4">
        <f t="shared" si="1"/>
        <v>4</v>
      </c>
      <c r="K28" s="4"/>
    </row>
    <row r="29" spans="1:11" x14ac:dyDescent="0.25">
      <c r="A29">
        <v>26</v>
      </c>
      <c r="B29">
        <v>2</v>
      </c>
      <c r="C29">
        <v>268.2399999999999</v>
      </c>
      <c r="D29" s="1">
        <v>2199.8569672453705</v>
      </c>
      <c r="F29" s="4">
        <f t="shared" si="0"/>
        <v>1</v>
      </c>
      <c r="G29" s="4">
        <f t="shared" si="2"/>
        <v>0</v>
      </c>
      <c r="H29" s="4">
        <f t="shared" si="1"/>
        <v>0</v>
      </c>
      <c r="K29" s="4"/>
    </row>
    <row r="30" spans="1:11" x14ac:dyDescent="0.25">
      <c r="A30">
        <v>27</v>
      </c>
      <c r="B30">
        <v>7</v>
      </c>
      <c r="C30">
        <v>3274.25</v>
      </c>
      <c r="D30" s="1">
        <v>2193.8569672453705</v>
      </c>
      <c r="F30" s="4">
        <f t="shared" si="0"/>
        <v>1</v>
      </c>
      <c r="G30" s="4">
        <f t="shared" si="2"/>
        <v>3</v>
      </c>
      <c r="H30" s="4">
        <f t="shared" si="1"/>
        <v>2.5</v>
      </c>
      <c r="K30" s="4"/>
    </row>
    <row r="31" spans="1:11" x14ac:dyDescent="0.25">
      <c r="A31">
        <v>28</v>
      </c>
      <c r="B31">
        <v>6</v>
      </c>
      <c r="C31">
        <v>3366.5600000000004</v>
      </c>
      <c r="D31" s="1">
        <v>2268.8569672453705</v>
      </c>
      <c r="F31" s="4">
        <f t="shared" si="0"/>
        <v>3.5</v>
      </c>
      <c r="G31" s="4">
        <f t="shared" si="2"/>
        <v>2.5</v>
      </c>
      <c r="H31" s="4">
        <f t="shared" si="1"/>
        <v>3</v>
      </c>
      <c r="K31" s="4"/>
    </row>
    <row r="32" spans="1:11" x14ac:dyDescent="0.25">
      <c r="A32">
        <v>29</v>
      </c>
      <c r="B32">
        <v>9</v>
      </c>
      <c r="C32">
        <v>6175.2999999999993</v>
      </c>
      <c r="D32" s="1">
        <v>2287.8569672453705</v>
      </c>
      <c r="F32" s="4">
        <f t="shared" si="0"/>
        <v>4.5</v>
      </c>
      <c r="G32" s="4">
        <f t="shared" si="2"/>
        <v>4</v>
      </c>
      <c r="H32" s="4">
        <f t="shared" si="1"/>
        <v>4.5</v>
      </c>
      <c r="K32" s="4"/>
    </row>
    <row r="33" spans="1:11" x14ac:dyDescent="0.25">
      <c r="A33">
        <v>30</v>
      </c>
      <c r="B33">
        <v>3</v>
      </c>
      <c r="C33">
        <v>2633.95</v>
      </c>
      <c r="D33" s="1">
        <v>2199.8569672453705</v>
      </c>
      <c r="F33" s="4">
        <f t="shared" si="0"/>
        <v>1</v>
      </c>
      <c r="G33" s="4">
        <f t="shared" si="2"/>
        <v>0</v>
      </c>
      <c r="H33" s="4">
        <f t="shared" si="1"/>
        <v>2</v>
      </c>
      <c r="K33" s="4"/>
    </row>
    <row r="34" spans="1:11" x14ac:dyDescent="0.25">
      <c r="A34">
        <v>31</v>
      </c>
      <c r="B34">
        <v>4</v>
      </c>
      <c r="C34">
        <v>426.10999999999996</v>
      </c>
      <c r="D34" s="1">
        <v>2211.8569672453705</v>
      </c>
      <c r="F34" s="4">
        <f t="shared" si="0"/>
        <v>1</v>
      </c>
      <c r="G34" s="4">
        <f t="shared" si="2"/>
        <v>0.5</v>
      </c>
      <c r="H34" s="4">
        <f t="shared" si="1"/>
        <v>0</v>
      </c>
      <c r="K34" s="4"/>
    </row>
    <row r="35" spans="1:11" x14ac:dyDescent="0.25">
      <c r="A35">
        <v>32</v>
      </c>
      <c r="B35">
        <v>7</v>
      </c>
      <c r="C35">
        <v>2823.12</v>
      </c>
      <c r="D35" s="1">
        <v>2277.8569672453705</v>
      </c>
      <c r="F35" s="4">
        <f t="shared" si="0"/>
        <v>4</v>
      </c>
      <c r="G35" s="4">
        <f t="shared" si="2"/>
        <v>3</v>
      </c>
      <c r="H35" s="4">
        <f t="shared" si="1"/>
        <v>2.5</v>
      </c>
      <c r="K35" s="4"/>
    </row>
    <row r="36" spans="1:11" x14ac:dyDescent="0.25">
      <c r="A36">
        <v>33</v>
      </c>
      <c r="B36">
        <v>7</v>
      </c>
      <c r="C36">
        <v>5294.27</v>
      </c>
      <c r="D36" s="1">
        <v>2212.8569672453705</v>
      </c>
      <c r="F36" s="4">
        <f t="shared" si="0"/>
        <v>1</v>
      </c>
      <c r="G36" s="4">
        <f t="shared" si="2"/>
        <v>3</v>
      </c>
      <c r="H36" s="4">
        <f t="shared" si="1"/>
        <v>4</v>
      </c>
      <c r="K36" s="4"/>
    </row>
    <row r="37" spans="1:11" x14ac:dyDescent="0.25">
      <c r="A37">
        <v>35</v>
      </c>
      <c r="B37">
        <v>4</v>
      </c>
      <c r="C37">
        <v>3706.5099999999998</v>
      </c>
      <c r="D37" s="1">
        <v>2204.8569672453705</v>
      </c>
      <c r="F37" s="4">
        <f t="shared" si="0"/>
        <v>1</v>
      </c>
      <c r="G37" s="4">
        <f t="shared" si="2"/>
        <v>0.5</v>
      </c>
      <c r="H37" s="4">
        <f t="shared" si="1"/>
        <v>3</v>
      </c>
      <c r="K37" s="4"/>
    </row>
    <row r="38" spans="1:11" x14ac:dyDescent="0.25">
      <c r="A38">
        <v>36</v>
      </c>
      <c r="B38">
        <v>2</v>
      </c>
      <c r="C38">
        <v>204.35999999999999</v>
      </c>
      <c r="D38" s="1">
        <v>2193.8569672453705</v>
      </c>
      <c r="F38" s="4">
        <f t="shared" si="0"/>
        <v>1</v>
      </c>
      <c r="G38" s="4">
        <f t="shared" si="2"/>
        <v>0</v>
      </c>
      <c r="H38" s="4">
        <f t="shared" si="1"/>
        <v>0</v>
      </c>
      <c r="K38" s="4"/>
    </row>
    <row r="39" spans="1:11" x14ac:dyDescent="0.25">
      <c r="A39">
        <v>37</v>
      </c>
      <c r="B39">
        <v>9</v>
      </c>
      <c r="C39">
        <v>6338.4900000000007</v>
      </c>
      <c r="D39" s="1">
        <v>2227.8569672453705</v>
      </c>
      <c r="F39" s="4">
        <f t="shared" si="0"/>
        <v>1.5</v>
      </c>
      <c r="G39" s="4">
        <f t="shared" si="2"/>
        <v>4</v>
      </c>
      <c r="H39" s="4">
        <f t="shared" si="1"/>
        <v>4.5</v>
      </c>
      <c r="K39" s="4"/>
    </row>
    <row r="40" spans="1:11" x14ac:dyDescent="0.25">
      <c r="A40">
        <v>38</v>
      </c>
      <c r="B40">
        <v>4</v>
      </c>
      <c r="C40">
        <v>2025.34</v>
      </c>
      <c r="D40" s="1">
        <v>2268.8569672453705</v>
      </c>
      <c r="F40" s="4">
        <f t="shared" si="0"/>
        <v>3.5</v>
      </c>
      <c r="G40" s="4">
        <f t="shared" si="2"/>
        <v>0.5</v>
      </c>
      <c r="H40" s="4">
        <f t="shared" si="1"/>
        <v>1</v>
      </c>
      <c r="K40" s="4"/>
    </row>
    <row r="41" spans="1:11" x14ac:dyDescent="0.25">
      <c r="A41">
        <v>39</v>
      </c>
      <c r="B41">
        <v>12</v>
      </c>
      <c r="C41">
        <v>6085.17</v>
      </c>
      <c r="D41" s="1">
        <v>2272.8569672453705</v>
      </c>
      <c r="F41" s="4">
        <f t="shared" si="0"/>
        <v>3.5</v>
      </c>
      <c r="G41" s="4">
        <f t="shared" si="2"/>
        <v>4.5</v>
      </c>
      <c r="H41" s="4">
        <f t="shared" si="1"/>
        <v>4.5</v>
      </c>
      <c r="K41" s="4"/>
    </row>
    <row r="42" spans="1:11" x14ac:dyDescent="0.25">
      <c r="A42">
        <v>40</v>
      </c>
      <c r="B42">
        <v>5</v>
      </c>
      <c r="C42">
        <v>3272.7</v>
      </c>
      <c r="D42" s="1">
        <v>2267.8569672453705</v>
      </c>
      <c r="F42" s="4">
        <f t="shared" si="0"/>
        <v>3</v>
      </c>
      <c r="G42" s="4">
        <f t="shared" si="2"/>
        <v>1.5</v>
      </c>
      <c r="H42" s="4">
        <f t="shared" si="1"/>
        <v>2.5</v>
      </c>
      <c r="K42" s="4"/>
    </row>
    <row r="43" spans="1:11" x14ac:dyDescent="0.25">
      <c r="A43">
        <v>41</v>
      </c>
      <c r="B43">
        <v>9</v>
      </c>
      <c r="C43">
        <v>4698.8899999999994</v>
      </c>
      <c r="D43" s="1">
        <v>2267.8569672453705</v>
      </c>
      <c r="F43" s="4">
        <f t="shared" si="0"/>
        <v>3</v>
      </c>
      <c r="G43" s="4">
        <f t="shared" si="2"/>
        <v>4</v>
      </c>
      <c r="H43" s="4">
        <f t="shared" si="1"/>
        <v>4</v>
      </c>
      <c r="K43" s="4"/>
    </row>
    <row r="44" spans="1:11" x14ac:dyDescent="0.25">
      <c r="A44">
        <v>42</v>
      </c>
      <c r="B44">
        <v>4</v>
      </c>
      <c r="C44">
        <v>427.04</v>
      </c>
      <c r="D44" s="1">
        <v>2259.8569672453705</v>
      </c>
      <c r="F44" s="4">
        <f t="shared" si="0"/>
        <v>3</v>
      </c>
      <c r="G44" s="4">
        <f t="shared" si="2"/>
        <v>0.5</v>
      </c>
      <c r="H44" s="4">
        <f t="shared" si="1"/>
        <v>0</v>
      </c>
      <c r="K44" s="4"/>
    </row>
    <row r="45" spans="1:11" x14ac:dyDescent="0.25">
      <c r="A45">
        <v>43</v>
      </c>
      <c r="B45">
        <v>9</v>
      </c>
      <c r="C45">
        <v>3619.95</v>
      </c>
      <c r="D45" s="1">
        <v>2287.8569672453705</v>
      </c>
      <c r="F45" s="4">
        <f t="shared" si="0"/>
        <v>4.5</v>
      </c>
      <c r="G45" s="4">
        <f t="shared" si="2"/>
        <v>4</v>
      </c>
      <c r="H45" s="4">
        <f t="shared" si="1"/>
        <v>3</v>
      </c>
      <c r="K45" s="4"/>
    </row>
    <row r="46" spans="1:11" x14ac:dyDescent="0.25">
      <c r="A46">
        <v>44</v>
      </c>
      <c r="B46">
        <v>7</v>
      </c>
      <c r="C46">
        <v>4768.2800000000007</v>
      </c>
      <c r="D46" s="1">
        <v>2184.8569672453705</v>
      </c>
      <c r="F46" s="4">
        <f t="shared" si="0"/>
        <v>0.5</v>
      </c>
      <c r="G46" s="4">
        <f t="shared" si="2"/>
        <v>3</v>
      </c>
      <c r="H46" s="4">
        <f t="shared" si="1"/>
        <v>4</v>
      </c>
      <c r="K46" s="4"/>
    </row>
    <row r="47" spans="1:11" x14ac:dyDescent="0.25">
      <c r="A47">
        <v>45</v>
      </c>
      <c r="B47">
        <v>3</v>
      </c>
      <c r="C47">
        <v>1048.1499999999999</v>
      </c>
      <c r="D47" s="1">
        <v>2101.8569672453705</v>
      </c>
      <c r="F47" s="4">
        <f t="shared" si="0"/>
        <v>0</v>
      </c>
      <c r="G47" s="4">
        <f t="shared" si="2"/>
        <v>0</v>
      </c>
      <c r="H47" s="4">
        <f t="shared" si="1"/>
        <v>0.5</v>
      </c>
      <c r="K47" s="4"/>
    </row>
    <row r="48" spans="1:11" x14ac:dyDescent="0.25">
      <c r="A48">
        <v>46</v>
      </c>
      <c r="B48">
        <v>5</v>
      </c>
      <c r="C48">
        <v>1623.6299999999999</v>
      </c>
      <c r="D48" s="1">
        <v>2217.8569672453705</v>
      </c>
      <c r="F48" s="4">
        <f t="shared" si="0"/>
        <v>1.5</v>
      </c>
      <c r="G48" s="4">
        <f t="shared" si="2"/>
        <v>1.5</v>
      </c>
      <c r="H48" s="4">
        <f t="shared" si="1"/>
        <v>1</v>
      </c>
      <c r="K48" s="4"/>
    </row>
    <row r="49" spans="1:11" x14ac:dyDescent="0.25">
      <c r="A49">
        <v>47</v>
      </c>
      <c r="B49">
        <v>7</v>
      </c>
      <c r="C49">
        <v>4332.1900000000005</v>
      </c>
      <c r="D49" s="1">
        <v>2274.8569672453705</v>
      </c>
      <c r="F49" s="4">
        <f t="shared" si="0"/>
        <v>3.5</v>
      </c>
      <c r="G49" s="4">
        <f t="shared" si="2"/>
        <v>3</v>
      </c>
      <c r="H49" s="4">
        <f t="shared" si="1"/>
        <v>3.5</v>
      </c>
      <c r="K49" s="4"/>
    </row>
    <row r="50" spans="1:11" x14ac:dyDescent="0.25">
      <c r="A50">
        <v>48</v>
      </c>
      <c r="B50">
        <v>8</v>
      </c>
      <c r="C50">
        <v>5561.08</v>
      </c>
      <c r="D50" s="1">
        <v>2254.8569672453705</v>
      </c>
      <c r="F50" s="4">
        <f t="shared" si="0"/>
        <v>2.5</v>
      </c>
      <c r="G50" s="4">
        <f t="shared" si="2"/>
        <v>4</v>
      </c>
      <c r="H50" s="4">
        <f t="shared" si="1"/>
        <v>4.5</v>
      </c>
      <c r="K50" s="4"/>
    </row>
    <row r="51" spans="1:11" x14ac:dyDescent="0.25">
      <c r="A51">
        <v>49</v>
      </c>
      <c r="B51">
        <v>4</v>
      </c>
      <c r="C51">
        <v>2636.4300000000003</v>
      </c>
      <c r="D51" s="1">
        <v>2260.8569672453705</v>
      </c>
      <c r="F51" s="4">
        <f t="shared" si="0"/>
        <v>3</v>
      </c>
      <c r="G51" s="4">
        <f t="shared" si="2"/>
        <v>0.5</v>
      </c>
      <c r="H51" s="4">
        <f t="shared" si="1"/>
        <v>2</v>
      </c>
      <c r="K51" s="4"/>
    </row>
    <row r="52" spans="1:11" x14ac:dyDescent="0.25">
      <c r="A52">
        <v>50</v>
      </c>
      <c r="B52">
        <v>7</v>
      </c>
      <c r="C52">
        <v>4153.41</v>
      </c>
      <c r="D52" s="1">
        <v>2274.8569672453705</v>
      </c>
      <c r="F52" s="4">
        <f t="shared" si="0"/>
        <v>3.5</v>
      </c>
      <c r="G52" s="4">
        <f t="shared" si="2"/>
        <v>3</v>
      </c>
      <c r="H52" s="4">
        <f t="shared" si="1"/>
        <v>3.5</v>
      </c>
      <c r="K52" s="4"/>
    </row>
    <row r="53" spans="1:11" x14ac:dyDescent="0.25">
      <c r="A53">
        <v>51</v>
      </c>
      <c r="B53">
        <v>8</v>
      </c>
      <c r="C53">
        <v>4855.4000000000005</v>
      </c>
      <c r="D53" s="1">
        <v>2290.8569672453705</v>
      </c>
      <c r="F53" s="4">
        <f t="shared" si="0"/>
        <v>4.5</v>
      </c>
      <c r="G53" s="4">
        <f t="shared" si="2"/>
        <v>4</v>
      </c>
      <c r="H53" s="4">
        <f t="shared" si="1"/>
        <v>4</v>
      </c>
      <c r="K53" s="4"/>
    </row>
    <row r="54" spans="1:11" x14ac:dyDescent="0.25">
      <c r="A54">
        <v>52</v>
      </c>
      <c r="B54">
        <v>6</v>
      </c>
      <c r="C54">
        <v>5417.83</v>
      </c>
      <c r="D54" s="1">
        <v>2280.8569672453705</v>
      </c>
      <c r="F54" s="4">
        <f t="shared" si="0"/>
        <v>4</v>
      </c>
      <c r="G54" s="4">
        <f t="shared" si="2"/>
        <v>2.5</v>
      </c>
      <c r="H54" s="4">
        <f t="shared" si="1"/>
        <v>4.5</v>
      </c>
      <c r="K54" s="4"/>
    </row>
    <row r="55" spans="1:11" x14ac:dyDescent="0.25">
      <c r="A55">
        <v>53</v>
      </c>
      <c r="B55">
        <v>5</v>
      </c>
      <c r="C55">
        <v>2950.07</v>
      </c>
      <c r="D55" s="1">
        <v>2284.8569672453705</v>
      </c>
      <c r="F55" s="4">
        <f t="shared" si="0"/>
        <v>4</v>
      </c>
      <c r="G55" s="4">
        <f t="shared" si="2"/>
        <v>1.5</v>
      </c>
      <c r="H55" s="4">
        <f t="shared" si="1"/>
        <v>2.5</v>
      </c>
      <c r="K55" s="4"/>
    </row>
    <row r="56" spans="1:11" x14ac:dyDescent="0.25">
      <c r="A56">
        <v>54</v>
      </c>
      <c r="B56">
        <v>7</v>
      </c>
      <c r="C56">
        <v>4098.2100000000009</v>
      </c>
      <c r="D56" s="1">
        <v>2235.8569672453705</v>
      </c>
      <c r="F56" s="4">
        <f t="shared" si="0"/>
        <v>2</v>
      </c>
      <c r="G56" s="4">
        <f t="shared" si="2"/>
        <v>3</v>
      </c>
      <c r="H56" s="4">
        <f t="shared" si="1"/>
        <v>3.5</v>
      </c>
      <c r="K56" s="4"/>
    </row>
    <row r="57" spans="1:11" x14ac:dyDescent="0.25">
      <c r="A57">
        <v>55</v>
      </c>
      <c r="B57">
        <v>8</v>
      </c>
      <c r="C57">
        <v>3220.8599999999997</v>
      </c>
      <c r="D57" s="1">
        <v>2283.8569672453705</v>
      </c>
      <c r="F57" s="4">
        <f t="shared" si="0"/>
        <v>4</v>
      </c>
      <c r="G57" s="4">
        <f t="shared" si="2"/>
        <v>4</v>
      </c>
      <c r="H57" s="4">
        <f t="shared" si="1"/>
        <v>2.5</v>
      </c>
      <c r="K57" s="4"/>
    </row>
    <row r="58" spans="1:11" x14ac:dyDescent="0.25">
      <c r="A58">
        <v>56</v>
      </c>
      <c r="B58">
        <v>7</v>
      </c>
      <c r="C58">
        <v>1275.2399999999998</v>
      </c>
      <c r="D58" s="1">
        <v>2242.8569672453705</v>
      </c>
      <c r="F58" s="4">
        <f t="shared" si="0"/>
        <v>2</v>
      </c>
      <c r="G58" s="4">
        <f t="shared" si="2"/>
        <v>3</v>
      </c>
      <c r="H58" s="4">
        <f t="shared" si="1"/>
        <v>0.5</v>
      </c>
      <c r="K58" s="4"/>
    </row>
    <row r="59" spans="1:11" x14ac:dyDescent="0.25">
      <c r="A59">
        <v>57</v>
      </c>
      <c r="B59">
        <v>6</v>
      </c>
      <c r="C59">
        <v>5117.9600000000009</v>
      </c>
      <c r="D59" s="1">
        <v>2271.8569672453705</v>
      </c>
      <c r="F59" s="4">
        <f t="shared" si="0"/>
        <v>3.5</v>
      </c>
      <c r="G59" s="4">
        <f t="shared" si="2"/>
        <v>2.5</v>
      </c>
      <c r="H59" s="4">
        <f t="shared" si="1"/>
        <v>4</v>
      </c>
      <c r="K59" s="4"/>
    </row>
    <row r="60" spans="1:11" x14ac:dyDescent="0.25">
      <c r="A60">
        <v>58</v>
      </c>
      <c r="B60">
        <v>8</v>
      </c>
      <c r="C60">
        <v>3501.37</v>
      </c>
      <c r="D60" s="1">
        <v>2164.8569672453705</v>
      </c>
      <c r="F60" s="4">
        <f t="shared" si="0"/>
        <v>0.5</v>
      </c>
      <c r="G60" s="4">
        <f t="shared" si="2"/>
        <v>4</v>
      </c>
      <c r="H60" s="4">
        <f t="shared" si="1"/>
        <v>3</v>
      </c>
      <c r="K60" s="4"/>
    </row>
    <row r="61" spans="1:11" x14ac:dyDescent="0.25">
      <c r="A61">
        <v>59</v>
      </c>
      <c r="B61">
        <v>3</v>
      </c>
      <c r="C61">
        <v>2628.37</v>
      </c>
      <c r="D61" s="1">
        <v>2191.8569672453705</v>
      </c>
      <c r="F61" s="4">
        <f t="shared" si="0"/>
        <v>1</v>
      </c>
      <c r="G61" s="4">
        <f t="shared" si="2"/>
        <v>0</v>
      </c>
      <c r="H61" s="4">
        <f t="shared" si="1"/>
        <v>2</v>
      </c>
      <c r="K61" s="4"/>
    </row>
    <row r="62" spans="1:11" x14ac:dyDescent="0.25">
      <c r="A62">
        <v>60</v>
      </c>
      <c r="B62">
        <v>2</v>
      </c>
      <c r="C62">
        <v>647.22</v>
      </c>
      <c r="D62" s="1">
        <v>2144.8569672453705</v>
      </c>
      <c r="F62" s="4">
        <f t="shared" si="0"/>
        <v>0</v>
      </c>
      <c r="G62" s="4">
        <f t="shared" si="2"/>
        <v>0</v>
      </c>
      <c r="H62" s="4">
        <f t="shared" si="1"/>
        <v>0</v>
      </c>
      <c r="K62" s="4"/>
    </row>
    <row r="63" spans="1:11" x14ac:dyDescent="0.25">
      <c r="A63">
        <v>61</v>
      </c>
      <c r="B63">
        <v>6</v>
      </c>
      <c r="C63">
        <v>4254.24</v>
      </c>
      <c r="D63" s="1">
        <v>2135.8569672453705</v>
      </c>
      <c r="F63" s="4">
        <f t="shared" si="0"/>
        <v>0</v>
      </c>
      <c r="G63" s="4">
        <f t="shared" si="2"/>
        <v>2.5</v>
      </c>
      <c r="H63" s="4">
        <f t="shared" si="1"/>
        <v>3.5</v>
      </c>
      <c r="K63" s="4"/>
    </row>
    <row r="64" spans="1:11" x14ac:dyDescent="0.25">
      <c r="A64">
        <v>62</v>
      </c>
      <c r="B64">
        <v>6</v>
      </c>
      <c r="C64">
        <v>4920.88</v>
      </c>
      <c r="D64" s="1">
        <v>2282.8569672453705</v>
      </c>
      <c r="F64" s="4">
        <f t="shared" si="0"/>
        <v>4</v>
      </c>
      <c r="G64" s="4">
        <f t="shared" si="2"/>
        <v>2.5</v>
      </c>
      <c r="H64" s="4">
        <f t="shared" si="1"/>
        <v>4</v>
      </c>
      <c r="K64" s="4"/>
    </row>
    <row r="65" spans="1:11" x14ac:dyDescent="0.25">
      <c r="A65">
        <v>63</v>
      </c>
      <c r="B65">
        <v>3</v>
      </c>
      <c r="C65">
        <v>2190.0500000000002</v>
      </c>
      <c r="D65" s="1">
        <v>2212.8569672453705</v>
      </c>
      <c r="F65" s="4">
        <f t="shared" si="0"/>
        <v>1</v>
      </c>
      <c r="G65" s="4">
        <f t="shared" si="2"/>
        <v>0</v>
      </c>
      <c r="H65" s="4">
        <f t="shared" si="1"/>
        <v>1.5</v>
      </c>
      <c r="K65" s="4"/>
    </row>
    <row r="66" spans="1:11" x14ac:dyDescent="0.25">
      <c r="A66">
        <v>64</v>
      </c>
      <c r="B66">
        <v>5</v>
      </c>
      <c r="C66">
        <v>546.67999999999984</v>
      </c>
      <c r="D66" s="1">
        <v>2282.8569672453705</v>
      </c>
      <c r="F66" s="4">
        <f t="shared" si="0"/>
        <v>4</v>
      </c>
      <c r="G66" s="4">
        <f t="shared" si="2"/>
        <v>1.5</v>
      </c>
      <c r="H66" s="4">
        <f t="shared" si="1"/>
        <v>0</v>
      </c>
      <c r="K66" s="4"/>
    </row>
    <row r="67" spans="1:11" x14ac:dyDescent="0.25">
      <c r="A67">
        <v>65</v>
      </c>
      <c r="B67">
        <v>5</v>
      </c>
      <c r="C67">
        <v>3799.9699999999993</v>
      </c>
      <c r="D67" s="1">
        <v>2214.8569672453705</v>
      </c>
      <c r="F67" s="4">
        <f t="shared" si="0"/>
        <v>1.5</v>
      </c>
      <c r="G67" s="4">
        <f t="shared" si="2"/>
        <v>1.5</v>
      </c>
      <c r="H67" s="4">
        <f t="shared" si="1"/>
        <v>3</v>
      </c>
      <c r="K67" s="4"/>
    </row>
    <row r="68" spans="1:11" x14ac:dyDescent="0.25">
      <c r="A68">
        <v>66</v>
      </c>
      <c r="B68">
        <v>5</v>
      </c>
      <c r="C68">
        <v>4549.2</v>
      </c>
      <c r="D68" s="1">
        <v>2243.8569672453705</v>
      </c>
      <c r="F68" s="4">
        <f t="shared" ref="F68:F131" si="3">_xlfn.PERCENTRANK.EXC($D$4:$D$3412, D68, 1)* 5</f>
        <v>2</v>
      </c>
      <c r="G68" s="4">
        <f t="shared" si="2"/>
        <v>1.5</v>
      </c>
      <c r="H68" s="4">
        <f t="shared" ref="H68:H131" si="4">_xlfn.PERCENTRANK.EXC($C$4:$C$3412, C68, 1)* 5</f>
        <v>4</v>
      </c>
      <c r="K68" s="4"/>
    </row>
    <row r="69" spans="1:11" x14ac:dyDescent="0.25">
      <c r="A69">
        <v>67</v>
      </c>
      <c r="B69">
        <v>5</v>
      </c>
      <c r="C69">
        <v>1203.29</v>
      </c>
      <c r="D69" s="1">
        <v>2214.8569672453705</v>
      </c>
      <c r="F69" s="4">
        <f t="shared" si="3"/>
        <v>1.5</v>
      </c>
      <c r="G69" s="4">
        <f t="shared" ref="G69:G132" si="5">_xlfn.PERCENTRANK.EXC($B$4:$B$3412,B69, 1)* 5</f>
        <v>1.5</v>
      </c>
      <c r="H69" s="4">
        <f t="shared" si="4"/>
        <v>0.5</v>
      </c>
      <c r="K69" s="4"/>
    </row>
    <row r="70" spans="1:11" x14ac:dyDescent="0.25">
      <c r="A70">
        <v>68</v>
      </c>
      <c r="B70">
        <v>3</v>
      </c>
      <c r="C70">
        <v>3842.5599999999995</v>
      </c>
      <c r="D70" s="1">
        <v>2275.8569672453705</v>
      </c>
      <c r="F70" s="4">
        <f t="shared" si="3"/>
        <v>3.5</v>
      </c>
      <c r="G70" s="4">
        <f t="shared" si="5"/>
        <v>0</v>
      </c>
      <c r="H70" s="4">
        <f t="shared" si="4"/>
        <v>3.5</v>
      </c>
      <c r="K70" s="4"/>
    </row>
    <row r="71" spans="1:11" x14ac:dyDescent="0.25">
      <c r="A71">
        <v>69</v>
      </c>
      <c r="B71">
        <v>6</v>
      </c>
      <c r="C71">
        <v>5294.75</v>
      </c>
      <c r="D71" s="1">
        <v>2258.8569672453705</v>
      </c>
      <c r="F71" s="4">
        <f t="shared" si="3"/>
        <v>3</v>
      </c>
      <c r="G71" s="4">
        <f t="shared" si="5"/>
        <v>2.5</v>
      </c>
      <c r="H71" s="4">
        <f t="shared" si="4"/>
        <v>4</v>
      </c>
      <c r="K71" s="4"/>
    </row>
    <row r="72" spans="1:11" x14ac:dyDescent="0.25">
      <c r="A72">
        <v>70</v>
      </c>
      <c r="B72">
        <v>5</v>
      </c>
      <c r="C72">
        <v>2736.9</v>
      </c>
      <c r="D72" s="1">
        <v>2258.8569672453705</v>
      </c>
      <c r="F72" s="4">
        <f t="shared" si="3"/>
        <v>3</v>
      </c>
      <c r="G72" s="4">
        <f t="shared" si="5"/>
        <v>1.5</v>
      </c>
      <c r="H72" s="4">
        <f t="shared" si="4"/>
        <v>2</v>
      </c>
      <c r="K72" s="4"/>
    </row>
    <row r="73" spans="1:11" x14ac:dyDescent="0.25">
      <c r="A73">
        <v>71</v>
      </c>
      <c r="B73">
        <v>1</v>
      </c>
      <c r="C73">
        <v>155.65000000000009</v>
      </c>
      <c r="D73" s="1">
        <v>2058.8569672453705</v>
      </c>
      <c r="F73" s="4">
        <f t="shared" si="3"/>
        <v>0</v>
      </c>
      <c r="G73" s="4">
        <f t="shared" si="5"/>
        <v>0</v>
      </c>
      <c r="H73" s="4">
        <f t="shared" si="4"/>
        <v>0</v>
      </c>
      <c r="K73" s="4"/>
    </row>
    <row r="74" spans="1:11" x14ac:dyDescent="0.25">
      <c r="A74">
        <v>72</v>
      </c>
      <c r="B74">
        <v>4</v>
      </c>
      <c r="C74">
        <v>2559.7799999999997</v>
      </c>
      <c r="D74" s="1">
        <v>2161.8569672453705</v>
      </c>
      <c r="F74" s="4">
        <f t="shared" si="3"/>
        <v>0.5</v>
      </c>
      <c r="G74" s="4">
        <f t="shared" si="5"/>
        <v>0.5</v>
      </c>
      <c r="H74" s="4">
        <f t="shared" si="4"/>
        <v>2</v>
      </c>
      <c r="K74" s="4"/>
    </row>
    <row r="75" spans="1:11" x14ac:dyDescent="0.25">
      <c r="A75">
        <v>73</v>
      </c>
      <c r="B75">
        <v>6</v>
      </c>
      <c r="C75">
        <v>2316.5100000000002</v>
      </c>
      <c r="D75" s="1">
        <v>2282.8569672453705</v>
      </c>
      <c r="F75" s="4">
        <f t="shared" si="3"/>
        <v>4</v>
      </c>
      <c r="G75" s="4">
        <f t="shared" si="5"/>
        <v>2.5</v>
      </c>
      <c r="H75" s="4">
        <f t="shared" si="4"/>
        <v>1.5</v>
      </c>
      <c r="K75" s="4"/>
    </row>
    <row r="76" spans="1:11" x14ac:dyDescent="0.25">
      <c r="A76">
        <v>74</v>
      </c>
      <c r="B76">
        <v>3</v>
      </c>
      <c r="C76">
        <v>966.5200000000001</v>
      </c>
      <c r="D76" s="1">
        <v>2179.8569672453705</v>
      </c>
      <c r="F76" s="4">
        <f t="shared" si="3"/>
        <v>0.5</v>
      </c>
      <c r="G76" s="4">
        <f t="shared" si="5"/>
        <v>0</v>
      </c>
      <c r="H76" s="4">
        <f t="shared" si="4"/>
        <v>0.5</v>
      </c>
      <c r="K76" s="4"/>
    </row>
    <row r="77" spans="1:11" x14ac:dyDescent="0.25">
      <c r="A77">
        <v>75</v>
      </c>
      <c r="B77">
        <v>8</v>
      </c>
      <c r="C77">
        <v>4979.9400000000005</v>
      </c>
      <c r="D77" s="1">
        <v>2145.8569672453705</v>
      </c>
      <c r="F77" s="4">
        <f t="shared" si="3"/>
        <v>0.5</v>
      </c>
      <c r="G77" s="4">
        <f t="shared" si="5"/>
        <v>4</v>
      </c>
      <c r="H77" s="4">
        <f t="shared" si="4"/>
        <v>4</v>
      </c>
      <c r="K77" s="4"/>
    </row>
    <row r="78" spans="1:11" x14ac:dyDescent="0.25">
      <c r="A78">
        <v>76</v>
      </c>
      <c r="B78">
        <v>8</v>
      </c>
      <c r="C78">
        <v>2868.16</v>
      </c>
      <c r="D78" s="1">
        <v>2211.8569672453705</v>
      </c>
      <c r="F78" s="4">
        <f t="shared" si="3"/>
        <v>1</v>
      </c>
      <c r="G78" s="4">
        <f t="shared" si="5"/>
        <v>4</v>
      </c>
      <c r="H78" s="4">
        <f t="shared" si="4"/>
        <v>2.5</v>
      </c>
      <c r="K78" s="4"/>
    </row>
    <row r="79" spans="1:11" x14ac:dyDescent="0.25">
      <c r="A79">
        <v>77</v>
      </c>
      <c r="B79">
        <v>3</v>
      </c>
      <c r="C79">
        <v>1657.5800000000002</v>
      </c>
      <c r="D79" s="1">
        <v>2258.8569672453705</v>
      </c>
      <c r="F79" s="4">
        <f t="shared" si="3"/>
        <v>3</v>
      </c>
      <c r="G79" s="4">
        <f t="shared" si="5"/>
        <v>0</v>
      </c>
      <c r="H79" s="4">
        <f t="shared" si="4"/>
        <v>1</v>
      </c>
      <c r="K79" s="4"/>
    </row>
    <row r="80" spans="1:11" x14ac:dyDescent="0.25">
      <c r="A80">
        <v>78</v>
      </c>
      <c r="B80">
        <v>2</v>
      </c>
      <c r="C80">
        <v>82.259999999999991</v>
      </c>
      <c r="D80" s="1">
        <v>2139.8569672453705</v>
      </c>
      <c r="F80" s="4">
        <f t="shared" si="3"/>
        <v>0</v>
      </c>
      <c r="G80" s="4">
        <f t="shared" si="5"/>
        <v>0</v>
      </c>
      <c r="H80" s="4">
        <f t="shared" si="4"/>
        <v>0</v>
      </c>
      <c r="K80" s="4"/>
    </row>
    <row r="81" spans="1:11" x14ac:dyDescent="0.25">
      <c r="A81">
        <v>79</v>
      </c>
      <c r="B81">
        <v>5</v>
      </c>
      <c r="C81">
        <v>1860.29</v>
      </c>
      <c r="D81" s="1">
        <v>2237.8569672453705</v>
      </c>
      <c r="F81" s="4">
        <f t="shared" si="3"/>
        <v>2</v>
      </c>
      <c r="G81" s="4">
        <f t="shared" si="5"/>
        <v>1.5</v>
      </c>
      <c r="H81" s="4">
        <f t="shared" si="4"/>
        <v>1</v>
      </c>
      <c r="K81" s="4"/>
    </row>
    <row r="82" spans="1:11" x14ac:dyDescent="0.25">
      <c r="A82">
        <v>80</v>
      </c>
      <c r="B82">
        <v>10</v>
      </c>
      <c r="C82">
        <v>5988.8600000000006</v>
      </c>
      <c r="D82" s="1">
        <v>2286.8569672453705</v>
      </c>
      <c r="F82" s="4">
        <f t="shared" si="3"/>
        <v>4.5</v>
      </c>
      <c r="G82" s="4">
        <f t="shared" si="5"/>
        <v>4.5</v>
      </c>
      <c r="H82" s="4">
        <f t="shared" si="4"/>
        <v>4.5</v>
      </c>
      <c r="K82" s="4"/>
    </row>
    <row r="83" spans="1:11" x14ac:dyDescent="0.25">
      <c r="A83">
        <v>81</v>
      </c>
      <c r="B83">
        <v>4</v>
      </c>
      <c r="C83">
        <v>3249.0200000000004</v>
      </c>
      <c r="D83" s="1">
        <v>2224.8569672453705</v>
      </c>
      <c r="F83" s="4">
        <f t="shared" si="3"/>
        <v>1.5</v>
      </c>
      <c r="G83" s="4">
        <f t="shared" si="5"/>
        <v>0.5</v>
      </c>
      <c r="H83" s="4">
        <f t="shared" si="4"/>
        <v>2.5</v>
      </c>
      <c r="K83" s="4"/>
    </row>
    <row r="84" spans="1:11" x14ac:dyDescent="0.25">
      <c r="A84">
        <v>82</v>
      </c>
      <c r="B84">
        <v>5</v>
      </c>
      <c r="C84">
        <v>2924.37</v>
      </c>
      <c r="D84" s="1">
        <v>2240.8569672453705</v>
      </c>
      <c r="F84" s="4">
        <f t="shared" si="3"/>
        <v>2</v>
      </c>
      <c r="G84" s="4">
        <f t="shared" si="5"/>
        <v>1.5</v>
      </c>
      <c r="H84" s="4">
        <f t="shared" si="4"/>
        <v>2.5</v>
      </c>
      <c r="K84" s="4"/>
    </row>
    <row r="85" spans="1:11" x14ac:dyDescent="0.25">
      <c r="A85">
        <v>83</v>
      </c>
      <c r="B85">
        <v>6</v>
      </c>
      <c r="C85">
        <v>1798.2</v>
      </c>
      <c r="D85" s="1">
        <v>2270.8569672453705</v>
      </c>
      <c r="F85" s="4">
        <f t="shared" si="3"/>
        <v>3.5</v>
      </c>
      <c r="G85" s="4">
        <f t="shared" si="5"/>
        <v>2.5</v>
      </c>
      <c r="H85" s="4">
        <f t="shared" si="4"/>
        <v>1</v>
      </c>
      <c r="K85" s="4"/>
    </row>
    <row r="86" spans="1:11" x14ac:dyDescent="0.25">
      <c r="A86">
        <v>84</v>
      </c>
      <c r="B86">
        <v>7</v>
      </c>
      <c r="C86">
        <v>2295.2200000000003</v>
      </c>
      <c r="D86" s="1">
        <v>2270.8569672453705</v>
      </c>
      <c r="F86" s="4">
        <f t="shared" si="3"/>
        <v>3.5</v>
      </c>
      <c r="G86" s="4">
        <f t="shared" si="5"/>
        <v>3</v>
      </c>
      <c r="H86" s="4">
        <f t="shared" si="4"/>
        <v>1.5</v>
      </c>
      <c r="K86" s="4"/>
    </row>
    <row r="87" spans="1:11" x14ac:dyDescent="0.25">
      <c r="A87">
        <v>85</v>
      </c>
      <c r="B87">
        <v>6</v>
      </c>
      <c r="C87">
        <v>563.36999999999989</v>
      </c>
      <c r="D87" s="1">
        <v>2282.8569672453705</v>
      </c>
      <c r="F87" s="4">
        <f t="shared" si="3"/>
        <v>4</v>
      </c>
      <c r="G87" s="4">
        <f t="shared" si="5"/>
        <v>2.5</v>
      </c>
      <c r="H87" s="4">
        <f t="shared" si="4"/>
        <v>0</v>
      </c>
      <c r="K87" s="4"/>
    </row>
    <row r="88" spans="1:11" x14ac:dyDescent="0.25">
      <c r="A88">
        <v>86</v>
      </c>
      <c r="B88">
        <v>9</v>
      </c>
      <c r="C88">
        <v>2360.0899999999997</v>
      </c>
      <c r="D88" s="1">
        <v>2263.8569672453705</v>
      </c>
      <c r="F88" s="4">
        <f t="shared" si="3"/>
        <v>3</v>
      </c>
      <c r="G88" s="4">
        <f t="shared" si="5"/>
        <v>4</v>
      </c>
      <c r="H88" s="4">
        <f t="shared" si="4"/>
        <v>1.5</v>
      </c>
      <c r="K88" s="4"/>
    </row>
    <row r="89" spans="1:11" x14ac:dyDescent="0.25">
      <c r="A89">
        <v>87</v>
      </c>
      <c r="B89">
        <v>9</v>
      </c>
      <c r="C89">
        <v>3740.76</v>
      </c>
      <c r="D89" s="1">
        <v>2270.8569672453705</v>
      </c>
      <c r="F89" s="4">
        <f t="shared" si="3"/>
        <v>3.5</v>
      </c>
      <c r="G89" s="4">
        <f t="shared" si="5"/>
        <v>4</v>
      </c>
      <c r="H89" s="4">
        <f t="shared" si="4"/>
        <v>3</v>
      </c>
      <c r="K89" s="4"/>
    </row>
    <row r="90" spans="1:11" x14ac:dyDescent="0.25">
      <c r="A90">
        <v>88</v>
      </c>
      <c r="B90">
        <v>6</v>
      </c>
      <c r="C90">
        <v>2534.3300000000004</v>
      </c>
      <c r="D90" s="1">
        <v>2220.8569672453705</v>
      </c>
      <c r="F90" s="4">
        <f t="shared" si="3"/>
        <v>1.5</v>
      </c>
      <c r="G90" s="4">
        <f t="shared" si="5"/>
        <v>2.5</v>
      </c>
      <c r="H90" s="4">
        <f t="shared" si="4"/>
        <v>2</v>
      </c>
      <c r="K90" s="4"/>
    </row>
    <row r="91" spans="1:11" x14ac:dyDescent="0.25">
      <c r="A91">
        <v>89</v>
      </c>
      <c r="B91">
        <v>9</v>
      </c>
      <c r="C91">
        <v>5779.65</v>
      </c>
      <c r="D91" s="1">
        <v>2246.8569672453705</v>
      </c>
      <c r="F91" s="4">
        <f t="shared" si="3"/>
        <v>2</v>
      </c>
      <c r="G91" s="4">
        <f t="shared" si="5"/>
        <v>4</v>
      </c>
      <c r="H91" s="4">
        <f t="shared" si="4"/>
        <v>4.5</v>
      </c>
      <c r="K91" s="4"/>
    </row>
    <row r="92" spans="1:11" x14ac:dyDescent="0.25">
      <c r="A92">
        <v>90</v>
      </c>
      <c r="B92">
        <v>7</v>
      </c>
      <c r="C92">
        <v>2990.73</v>
      </c>
      <c r="D92" s="1">
        <v>2223.8569672453705</v>
      </c>
      <c r="F92" s="4">
        <f t="shared" si="3"/>
        <v>1.5</v>
      </c>
      <c r="G92" s="4">
        <f t="shared" si="5"/>
        <v>3</v>
      </c>
      <c r="H92" s="4">
        <f t="shared" si="4"/>
        <v>2.5</v>
      </c>
      <c r="K92" s="4"/>
    </row>
    <row r="93" spans="1:11" x14ac:dyDescent="0.25">
      <c r="A93">
        <v>91</v>
      </c>
      <c r="B93">
        <v>8</v>
      </c>
      <c r="C93">
        <v>5242.41</v>
      </c>
      <c r="D93" s="1">
        <v>2188.8569672453705</v>
      </c>
      <c r="F93" s="4">
        <f t="shared" si="3"/>
        <v>1</v>
      </c>
      <c r="G93" s="4">
        <f t="shared" si="5"/>
        <v>4</v>
      </c>
      <c r="H93" s="4">
        <f t="shared" si="4"/>
        <v>4</v>
      </c>
      <c r="K93" s="4"/>
    </row>
    <row r="94" spans="1:11" x14ac:dyDescent="0.25">
      <c r="A94">
        <v>92</v>
      </c>
      <c r="B94">
        <v>3</v>
      </c>
      <c r="C94">
        <v>2967.4399999999996</v>
      </c>
      <c r="D94" s="1">
        <v>2277.8569672453705</v>
      </c>
      <c r="F94" s="4">
        <f t="shared" si="3"/>
        <v>4</v>
      </c>
      <c r="G94" s="4">
        <f t="shared" si="5"/>
        <v>0</v>
      </c>
      <c r="H94" s="4">
        <f t="shared" si="4"/>
        <v>2.5</v>
      </c>
      <c r="K94" s="4"/>
    </row>
    <row r="95" spans="1:11" x14ac:dyDescent="0.25">
      <c r="A95">
        <v>93</v>
      </c>
      <c r="B95">
        <v>3</v>
      </c>
      <c r="C95">
        <v>2976.41</v>
      </c>
      <c r="D95" s="1">
        <v>2261.8569672453705</v>
      </c>
      <c r="F95" s="4">
        <f t="shared" si="3"/>
        <v>3</v>
      </c>
      <c r="G95" s="4">
        <f t="shared" si="5"/>
        <v>0</v>
      </c>
      <c r="H95" s="4">
        <f t="shared" si="4"/>
        <v>2.5</v>
      </c>
      <c r="K95" s="4"/>
    </row>
    <row r="96" spans="1:11" x14ac:dyDescent="0.25">
      <c r="A96">
        <v>94</v>
      </c>
      <c r="B96">
        <v>7</v>
      </c>
      <c r="C96">
        <v>4902.21</v>
      </c>
      <c r="D96" s="1">
        <v>2061.8569672453705</v>
      </c>
      <c r="F96" s="4">
        <f t="shared" si="3"/>
        <v>0</v>
      </c>
      <c r="G96" s="4">
        <f t="shared" si="5"/>
        <v>3</v>
      </c>
      <c r="H96" s="4">
        <f t="shared" si="4"/>
        <v>4</v>
      </c>
      <c r="K96" s="4"/>
    </row>
    <row r="97" spans="1:11" x14ac:dyDescent="0.25">
      <c r="A97">
        <v>95</v>
      </c>
      <c r="B97">
        <v>4</v>
      </c>
      <c r="C97">
        <v>3050.8099999999995</v>
      </c>
      <c r="D97" s="1">
        <v>2134.8569672453705</v>
      </c>
      <c r="F97" s="4">
        <f t="shared" si="3"/>
        <v>0</v>
      </c>
      <c r="G97" s="4">
        <f t="shared" si="5"/>
        <v>0.5</v>
      </c>
      <c r="H97" s="4">
        <f t="shared" si="4"/>
        <v>2.5</v>
      </c>
      <c r="K97" s="4"/>
    </row>
    <row r="98" spans="1:11" x14ac:dyDescent="0.25">
      <c r="A98">
        <v>96</v>
      </c>
      <c r="B98">
        <v>3</v>
      </c>
      <c r="C98">
        <v>1135.25</v>
      </c>
      <c r="D98" s="1">
        <v>2283.8569672453705</v>
      </c>
      <c r="F98" s="4">
        <f t="shared" si="3"/>
        <v>4</v>
      </c>
      <c r="G98" s="4">
        <f t="shared" si="5"/>
        <v>0</v>
      </c>
      <c r="H98" s="4">
        <f t="shared" si="4"/>
        <v>0.5</v>
      </c>
      <c r="K98" s="4"/>
    </row>
    <row r="99" spans="1:11" x14ac:dyDescent="0.25">
      <c r="A99">
        <v>97</v>
      </c>
      <c r="B99">
        <v>8</v>
      </c>
      <c r="C99">
        <v>4911.21</v>
      </c>
      <c r="D99" s="1">
        <v>2289.8569672453705</v>
      </c>
      <c r="F99" s="4">
        <f t="shared" si="3"/>
        <v>4.5</v>
      </c>
      <c r="G99" s="4">
        <f t="shared" si="5"/>
        <v>4</v>
      </c>
      <c r="H99" s="4">
        <f t="shared" si="4"/>
        <v>4</v>
      </c>
      <c r="K99" s="4"/>
    </row>
    <row r="100" spans="1:11" x14ac:dyDescent="0.25">
      <c r="A100">
        <v>98</v>
      </c>
      <c r="B100">
        <v>4</v>
      </c>
      <c r="C100">
        <v>1620.7500000000002</v>
      </c>
      <c r="D100" s="1">
        <v>2180.8569672453705</v>
      </c>
      <c r="F100" s="4">
        <f t="shared" si="3"/>
        <v>0.5</v>
      </c>
      <c r="G100" s="4">
        <f t="shared" si="5"/>
        <v>0.5</v>
      </c>
      <c r="H100" s="4">
        <f t="shared" si="4"/>
        <v>1</v>
      </c>
      <c r="K100" s="4"/>
    </row>
    <row r="101" spans="1:11" x14ac:dyDescent="0.25">
      <c r="A101">
        <v>99</v>
      </c>
      <c r="B101">
        <v>9</v>
      </c>
      <c r="C101">
        <v>4557.6499999999996</v>
      </c>
      <c r="D101" s="1">
        <v>2221.8569672453705</v>
      </c>
      <c r="F101" s="4">
        <f t="shared" si="3"/>
        <v>1.5</v>
      </c>
      <c r="G101" s="4">
        <f t="shared" si="5"/>
        <v>4</v>
      </c>
      <c r="H101" s="4">
        <f t="shared" si="4"/>
        <v>4</v>
      </c>
      <c r="K101" s="4"/>
    </row>
    <row r="102" spans="1:11" x14ac:dyDescent="0.25">
      <c r="A102">
        <v>100</v>
      </c>
      <c r="B102">
        <v>2</v>
      </c>
      <c r="C102">
        <v>877.4</v>
      </c>
      <c r="D102" s="1">
        <v>2161.8569672453705</v>
      </c>
      <c r="F102" s="4">
        <f t="shared" si="3"/>
        <v>0.5</v>
      </c>
      <c r="G102" s="4">
        <f t="shared" si="5"/>
        <v>0</v>
      </c>
      <c r="H102" s="4">
        <f t="shared" si="4"/>
        <v>0</v>
      </c>
      <c r="K102" s="4"/>
    </row>
    <row r="103" spans="1:11" x14ac:dyDescent="0.25">
      <c r="A103">
        <v>101</v>
      </c>
      <c r="B103">
        <v>4</v>
      </c>
      <c r="C103">
        <v>2589.89</v>
      </c>
      <c r="D103" s="1">
        <v>2209.8569672453705</v>
      </c>
      <c r="F103" s="4">
        <f t="shared" si="3"/>
        <v>1</v>
      </c>
      <c r="G103" s="4">
        <f t="shared" si="5"/>
        <v>0.5</v>
      </c>
      <c r="H103" s="4">
        <f t="shared" si="4"/>
        <v>2</v>
      </c>
      <c r="K103" s="4"/>
    </row>
    <row r="104" spans="1:11" x14ac:dyDescent="0.25">
      <c r="A104">
        <v>102</v>
      </c>
      <c r="B104">
        <v>7</v>
      </c>
      <c r="C104">
        <v>2587.0100000000002</v>
      </c>
      <c r="D104" s="1">
        <v>2205.8569672453705</v>
      </c>
      <c r="F104" s="4">
        <f t="shared" si="3"/>
        <v>1</v>
      </c>
      <c r="G104" s="4">
        <f t="shared" si="5"/>
        <v>3</v>
      </c>
      <c r="H104" s="4">
        <f t="shared" si="4"/>
        <v>2</v>
      </c>
      <c r="K104" s="4"/>
    </row>
    <row r="105" spans="1:11" x14ac:dyDescent="0.25">
      <c r="A105">
        <v>103</v>
      </c>
      <c r="B105">
        <v>4</v>
      </c>
      <c r="C105">
        <v>895.44999999999993</v>
      </c>
      <c r="D105" s="1">
        <v>2277.8569672453705</v>
      </c>
      <c r="F105" s="4">
        <f t="shared" si="3"/>
        <v>4</v>
      </c>
      <c r="G105" s="4">
        <f t="shared" si="5"/>
        <v>0.5</v>
      </c>
      <c r="H105" s="4">
        <f t="shared" si="4"/>
        <v>0</v>
      </c>
      <c r="K105" s="4"/>
    </row>
    <row r="106" spans="1:11" x14ac:dyDescent="0.25">
      <c r="A106">
        <v>104</v>
      </c>
      <c r="B106">
        <v>7</v>
      </c>
      <c r="C106">
        <v>3112.8</v>
      </c>
      <c r="D106" s="1">
        <v>2233.8569672453705</v>
      </c>
      <c r="F106" s="4">
        <f t="shared" si="3"/>
        <v>1.5</v>
      </c>
      <c r="G106" s="4">
        <f t="shared" si="5"/>
        <v>3</v>
      </c>
      <c r="H106" s="4">
        <f t="shared" si="4"/>
        <v>2.5</v>
      </c>
      <c r="K106" s="4"/>
    </row>
    <row r="107" spans="1:11" x14ac:dyDescent="0.25">
      <c r="A107">
        <v>105</v>
      </c>
      <c r="B107">
        <v>4</v>
      </c>
      <c r="C107">
        <v>3475.04</v>
      </c>
      <c r="D107" s="1">
        <v>2226.8569672453705</v>
      </c>
      <c r="F107" s="4">
        <f t="shared" si="3"/>
        <v>1.5</v>
      </c>
      <c r="G107" s="4">
        <f t="shared" si="5"/>
        <v>0.5</v>
      </c>
      <c r="H107" s="4">
        <f t="shared" si="4"/>
        <v>3</v>
      </c>
      <c r="K107" s="4"/>
    </row>
    <row r="108" spans="1:11" x14ac:dyDescent="0.25">
      <c r="A108">
        <v>106</v>
      </c>
      <c r="B108">
        <v>3</v>
      </c>
      <c r="C108">
        <v>2513.69</v>
      </c>
      <c r="D108" s="1">
        <v>2121.8569672453705</v>
      </c>
      <c r="F108" s="4">
        <f t="shared" si="3"/>
        <v>0</v>
      </c>
      <c r="G108" s="4">
        <f t="shared" si="5"/>
        <v>0</v>
      </c>
      <c r="H108" s="4">
        <f t="shared" si="4"/>
        <v>2</v>
      </c>
      <c r="K108" s="4"/>
    </row>
    <row r="109" spans="1:11" x14ac:dyDescent="0.25">
      <c r="A109">
        <v>107</v>
      </c>
      <c r="B109">
        <v>4</v>
      </c>
      <c r="C109">
        <v>2343.9700000000003</v>
      </c>
      <c r="D109" s="1">
        <v>2261.8569672453705</v>
      </c>
      <c r="F109" s="4">
        <f t="shared" si="3"/>
        <v>3</v>
      </c>
      <c r="G109" s="4">
        <f t="shared" si="5"/>
        <v>0.5</v>
      </c>
      <c r="H109" s="4">
        <f t="shared" si="4"/>
        <v>1.5</v>
      </c>
      <c r="K109" s="4"/>
    </row>
    <row r="110" spans="1:11" x14ac:dyDescent="0.25">
      <c r="A110">
        <v>108</v>
      </c>
      <c r="B110">
        <v>3</v>
      </c>
      <c r="C110">
        <v>2557.4199999999996</v>
      </c>
      <c r="D110" s="1">
        <v>1971.8569672453705</v>
      </c>
      <c r="F110" s="4">
        <f t="shared" si="3"/>
        <v>0</v>
      </c>
      <c r="G110" s="4">
        <f t="shared" si="5"/>
        <v>0</v>
      </c>
      <c r="H110" s="4">
        <f t="shared" si="4"/>
        <v>2</v>
      </c>
      <c r="K110" s="4"/>
    </row>
    <row r="111" spans="1:11" x14ac:dyDescent="0.25">
      <c r="A111">
        <v>109</v>
      </c>
      <c r="B111">
        <v>10</v>
      </c>
      <c r="C111">
        <v>4430.66</v>
      </c>
      <c r="D111" s="1">
        <v>2272.8569672453705</v>
      </c>
      <c r="F111" s="4">
        <f t="shared" si="3"/>
        <v>3.5</v>
      </c>
      <c r="G111" s="4">
        <f t="shared" si="5"/>
        <v>4.5</v>
      </c>
      <c r="H111" s="4">
        <f t="shared" si="4"/>
        <v>3.5</v>
      </c>
      <c r="K111" s="4"/>
    </row>
    <row r="112" spans="1:11" x14ac:dyDescent="0.25">
      <c r="A112">
        <v>110</v>
      </c>
      <c r="B112">
        <v>7</v>
      </c>
      <c r="C112">
        <v>2621.5499999999997</v>
      </c>
      <c r="D112" s="1">
        <v>2272.8569672453705</v>
      </c>
      <c r="F112" s="4">
        <f t="shared" si="3"/>
        <v>3.5</v>
      </c>
      <c r="G112" s="4">
        <f t="shared" si="5"/>
        <v>3</v>
      </c>
      <c r="H112" s="4">
        <f t="shared" si="4"/>
        <v>2</v>
      </c>
      <c r="K112" s="4"/>
    </row>
    <row r="113" spans="1:11" x14ac:dyDescent="0.25">
      <c r="A113">
        <v>111</v>
      </c>
      <c r="B113">
        <v>4</v>
      </c>
      <c r="C113">
        <v>3014.5299999999997</v>
      </c>
      <c r="D113" s="1">
        <v>2196.8569672453705</v>
      </c>
      <c r="F113" s="4">
        <f t="shared" si="3"/>
        <v>1</v>
      </c>
      <c r="G113" s="4">
        <f t="shared" si="5"/>
        <v>0.5</v>
      </c>
      <c r="H113" s="4">
        <f t="shared" si="4"/>
        <v>2.5</v>
      </c>
      <c r="K113" s="4"/>
    </row>
    <row r="114" spans="1:11" x14ac:dyDescent="0.25">
      <c r="A114">
        <v>112</v>
      </c>
      <c r="B114">
        <v>6</v>
      </c>
      <c r="C114">
        <v>5742.1900000000005</v>
      </c>
      <c r="D114" s="1">
        <v>2267.8569672453705</v>
      </c>
      <c r="F114" s="4">
        <f t="shared" si="3"/>
        <v>3</v>
      </c>
      <c r="G114" s="4">
        <f t="shared" si="5"/>
        <v>2.5</v>
      </c>
      <c r="H114" s="4">
        <f t="shared" si="4"/>
        <v>4.5</v>
      </c>
      <c r="K114" s="4"/>
    </row>
    <row r="115" spans="1:11" x14ac:dyDescent="0.25">
      <c r="A115">
        <v>113</v>
      </c>
      <c r="B115">
        <v>6</v>
      </c>
      <c r="C115">
        <v>2329.4899999999998</v>
      </c>
      <c r="D115" s="1">
        <v>2290.8569672453705</v>
      </c>
      <c r="F115" s="4">
        <f t="shared" si="3"/>
        <v>4.5</v>
      </c>
      <c r="G115" s="4">
        <f t="shared" si="5"/>
        <v>2.5</v>
      </c>
      <c r="H115" s="4">
        <f t="shared" si="4"/>
        <v>1.5</v>
      </c>
      <c r="K115" s="4"/>
    </row>
    <row r="116" spans="1:11" x14ac:dyDescent="0.25">
      <c r="A116">
        <v>114</v>
      </c>
      <c r="B116">
        <v>4</v>
      </c>
      <c r="C116">
        <v>2195.2600000000002</v>
      </c>
      <c r="D116" s="1">
        <v>2256.8569672453705</v>
      </c>
      <c r="F116" s="4">
        <f t="shared" si="3"/>
        <v>2.5</v>
      </c>
      <c r="G116" s="4">
        <f t="shared" si="5"/>
        <v>0.5</v>
      </c>
      <c r="H116" s="4">
        <f t="shared" si="4"/>
        <v>1.5</v>
      </c>
      <c r="K116" s="4"/>
    </row>
    <row r="117" spans="1:11" x14ac:dyDescent="0.25">
      <c r="A117">
        <v>115</v>
      </c>
      <c r="B117">
        <v>8</v>
      </c>
      <c r="C117">
        <v>3135.87</v>
      </c>
      <c r="D117" s="1">
        <v>2269.8569672453705</v>
      </c>
      <c r="F117" s="4">
        <f t="shared" si="3"/>
        <v>3.5</v>
      </c>
      <c r="G117" s="4">
        <f t="shared" si="5"/>
        <v>4</v>
      </c>
      <c r="H117" s="4">
        <f t="shared" si="4"/>
        <v>2.5</v>
      </c>
      <c r="K117" s="4"/>
    </row>
    <row r="118" spans="1:11" x14ac:dyDescent="0.25">
      <c r="A118">
        <v>116</v>
      </c>
      <c r="B118">
        <v>8</v>
      </c>
      <c r="C118">
        <v>2447.5400000000004</v>
      </c>
      <c r="D118" s="1">
        <v>2156.8569672453705</v>
      </c>
      <c r="F118" s="4">
        <f t="shared" si="3"/>
        <v>0.5</v>
      </c>
      <c r="G118" s="4">
        <f t="shared" si="5"/>
        <v>4</v>
      </c>
      <c r="H118" s="4">
        <f t="shared" si="4"/>
        <v>2</v>
      </c>
      <c r="K118" s="4"/>
    </row>
    <row r="119" spans="1:11" x14ac:dyDescent="0.25">
      <c r="A119">
        <v>117</v>
      </c>
      <c r="B119">
        <v>10</v>
      </c>
      <c r="C119">
        <v>6917.3400000000011</v>
      </c>
      <c r="D119" s="1">
        <v>2278.8569672453705</v>
      </c>
      <c r="F119" s="4">
        <f t="shared" si="3"/>
        <v>4</v>
      </c>
      <c r="G119" s="4">
        <f t="shared" si="5"/>
        <v>4.5</v>
      </c>
      <c r="H119" s="4">
        <f t="shared" si="4"/>
        <v>4.5</v>
      </c>
      <c r="K119" s="4"/>
    </row>
    <row r="120" spans="1:11" x14ac:dyDescent="0.25">
      <c r="A120">
        <v>118</v>
      </c>
      <c r="B120">
        <v>5</v>
      </c>
      <c r="C120">
        <v>3550.1</v>
      </c>
      <c r="D120" s="1">
        <v>2242.8569672453705</v>
      </c>
      <c r="F120" s="4">
        <f t="shared" si="3"/>
        <v>2</v>
      </c>
      <c r="G120" s="4">
        <f t="shared" si="5"/>
        <v>1.5</v>
      </c>
      <c r="H120" s="4">
        <f t="shared" si="4"/>
        <v>3</v>
      </c>
      <c r="K120" s="4"/>
    </row>
    <row r="121" spans="1:11" x14ac:dyDescent="0.25">
      <c r="A121">
        <v>119</v>
      </c>
      <c r="B121">
        <v>4</v>
      </c>
      <c r="C121">
        <v>4217.24</v>
      </c>
      <c r="D121" s="1">
        <v>2079.8569672453705</v>
      </c>
      <c r="F121" s="4">
        <f t="shared" si="3"/>
        <v>0</v>
      </c>
      <c r="G121" s="4">
        <f t="shared" si="5"/>
        <v>0.5</v>
      </c>
      <c r="H121" s="4">
        <f t="shared" si="4"/>
        <v>3.5</v>
      </c>
      <c r="K121" s="4"/>
    </row>
    <row r="122" spans="1:11" x14ac:dyDescent="0.25">
      <c r="A122">
        <v>120</v>
      </c>
      <c r="B122">
        <v>2</v>
      </c>
      <c r="C122">
        <v>869.32000000000028</v>
      </c>
      <c r="D122" s="1">
        <v>2120.8569672453705</v>
      </c>
      <c r="F122" s="4">
        <f t="shared" si="3"/>
        <v>0</v>
      </c>
      <c r="G122" s="4">
        <f t="shared" si="5"/>
        <v>0</v>
      </c>
      <c r="H122" s="4">
        <f t="shared" si="4"/>
        <v>0</v>
      </c>
      <c r="K122" s="4"/>
    </row>
    <row r="123" spans="1:11" x14ac:dyDescent="0.25">
      <c r="A123">
        <v>121</v>
      </c>
      <c r="B123">
        <v>4</v>
      </c>
      <c r="C123">
        <v>2892.0899999999992</v>
      </c>
      <c r="D123" s="1">
        <v>2285.8569672453705</v>
      </c>
      <c r="F123" s="4">
        <f t="shared" si="3"/>
        <v>4.5</v>
      </c>
      <c r="G123" s="4">
        <f t="shared" si="5"/>
        <v>0.5</v>
      </c>
      <c r="H123" s="4">
        <f t="shared" si="4"/>
        <v>2.5</v>
      </c>
      <c r="K123" s="4"/>
    </row>
    <row r="124" spans="1:11" x14ac:dyDescent="0.25">
      <c r="A124">
        <v>122</v>
      </c>
      <c r="B124">
        <v>5</v>
      </c>
      <c r="C124">
        <v>2695.22</v>
      </c>
      <c r="D124" s="1">
        <v>2137.8569672453705</v>
      </c>
      <c r="F124" s="4">
        <f t="shared" si="3"/>
        <v>0</v>
      </c>
      <c r="G124" s="4">
        <f t="shared" si="5"/>
        <v>1.5</v>
      </c>
      <c r="H124" s="4">
        <f t="shared" si="4"/>
        <v>2</v>
      </c>
      <c r="K124" s="4"/>
    </row>
    <row r="125" spans="1:11" x14ac:dyDescent="0.25">
      <c r="A125">
        <v>123</v>
      </c>
      <c r="B125">
        <v>4</v>
      </c>
      <c r="C125">
        <v>3245.75</v>
      </c>
      <c r="D125" s="1">
        <v>2290.8569672453705</v>
      </c>
      <c r="F125" s="4">
        <f t="shared" si="3"/>
        <v>4.5</v>
      </c>
      <c r="G125" s="4">
        <f t="shared" si="5"/>
        <v>0.5</v>
      </c>
      <c r="H125" s="4">
        <f t="shared" si="4"/>
        <v>2.5</v>
      </c>
      <c r="K125" s="4"/>
    </row>
    <row r="126" spans="1:11" x14ac:dyDescent="0.25">
      <c r="A126">
        <v>124</v>
      </c>
      <c r="B126">
        <v>7</v>
      </c>
      <c r="C126">
        <v>4054.25</v>
      </c>
      <c r="D126" s="1">
        <v>2225.8569672453705</v>
      </c>
      <c r="F126" s="4">
        <f t="shared" si="3"/>
        <v>1.5</v>
      </c>
      <c r="G126" s="4">
        <f t="shared" si="5"/>
        <v>3</v>
      </c>
      <c r="H126" s="4">
        <f t="shared" si="4"/>
        <v>3.5</v>
      </c>
      <c r="K126" s="4"/>
    </row>
    <row r="127" spans="1:11" x14ac:dyDescent="0.25">
      <c r="A127">
        <v>125</v>
      </c>
      <c r="B127">
        <v>10</v>
      </c>
      <c r="C127">
        <v>3345.0099999999998</v>
      </c>
      <c r="D127" s="1">
        <v>2278.8569672453705</v>
      </c>
      <c r="F127" s="4">
        <f t="shared" si="3"/>
        <v>4</v>
      </c>
      <c r="G127" s="4">
        <f t="shared" si="5"/>
        <v>4.5</v>
      </c>
      <c r="H127" s="4">
        <f t="shared" si="4"/>
        <v>3</v>
      </c>
      <c r="K127" s="4"/>
    </row>
    <row r="128" spans="1:11" x14ac:dyDescent="0.25">
      <c r="A128">
        <v>126</v>
      </c>
      <c r="B128">
        <v>3</v>
      </c>
      <c r="C128">
        <v>1096.46</v>
      </c>
      <c r="D128" s="1">
        <v>2265.8569672453705</v>
      </c>
      <c r="F128" s="4">
        <f t="shared" si="3"/>
        <v>3</v>
      </c>
      <c r="G128" s="4">
        <f t="shared" si="5"/>
        <v>0</v>
      </c>
      <c r="H128" s="4">
        <f t="shared" si="4"/>
        <v>0.5</v>
      </c>
      <c r="K128" s="4"/>
    </row>
    <row r="129" spans="1:11" x14ac:dyDescent="0.25">
      <c r="A129">
        <v>127</v>
      </c>
      <c r="B129">
        <v>10</v>
      </c>
      <c r="C129">
        <v>3993.7100000000005</v>
      </c>
      <c r="D129" s="1">
        <v>2288.8569672453705</v>
      </c>
      <c r="F129" s="4">
        <f t="shared" si="3"/>
        <v>4.5</v>
      </c>
      <c r="G129" s="4">
        <f t="shared" si="5"/>
        <v>4.5</v>
      </c>
      <c r="H129" s="4">
        <f t="shared" si="4"/>
        <v>3.5</v>
      </c>
      <c r="K129" s="4"/>
    </row>
    <row r="130" spans="1:11" x14ac:dyDescent="0.25">
      <c r="A130">
        <v>128</v>
      </c>
      <c r="B130">
        <v>4</v>
      </c>
      <c r="C130">
        <v>2193.0600000000004</v>
      </c>
      <c r="D130" s="1">
        <v>2196.8569672453705</v>
      </c>
      <c r="F130" s="4">
        <f t="shared" si="3"/>
        <v>1</v>
      </c>
      <c r="G130" s="4">
        <f t="shared" si="5"/>
        <v>0.5</v>
      </c>
      <c r="H130" s="4">
        <f t="shared" si="4"/>
        <v>1.5</v>
      </c>
      <c r="K130" s="4"/>
    </row>
    <row r="131" spans="1:11" x14ac:dyDescent="0.25">
      <c r="A131">
        <v>129</v>
      </c>
      <c r="B131">
        <v>4</v>
      </c>
      <c r="C131">
        <v>2753.7499999999995</v>
      </c>
      <c r="D131" s="1">
        <v>2279.8569672453705</v>
      </c>
      <c r="F131" s="4">
        <f t="shared" si="3"/>
        <v>4</v>
      </c>
      <c r="G131" s="4">
        <f t="shared" si="5"/>
        <v>0.5</v>
      </c>
      <c r="H131" s="4">
        <f t="shared" si="4"/>
        <v>2</v>
      </c>
      <c r="K131" s="4"/>
    </row>
    <row r="132" spans="1:11" x14ac:dyDescent="0.25">
      <c r="A132">
        <v>130</v>
      </c>
      <c r="B132">
        <v>2</v>
      </c>
      <c r="C132">
        <v>1779.58</v>
      </c>
      <c r="D132" s="1">
        <v>2258.8569672453705</v>
      </c>
      <c r="F132" s="4">
        <f t="shared" ref="F132:F195" si="6">_xlfn.PERCENTRANK.EXC($D$4:$D$3412, D132, 1)* 5</f>
        <v>3</v>
      </c>
      <c r="G132" s="4">
        <f t="shared" si="5"/>
        <v>0</v>
      </c>
      <c r="H132" s="4">
        <f t="shared" ref="H132:H195" si="7">_xlfn.PERCENTRANK.EXC($C$4:$C$3412, C132, 1)* 5</f>
        <v>1</v>
      </c>
      <c r="K132" s="4"/>
    </row>
    <row r="133" spans="1:11" x14ac:dyDescent="0.25">
      <c r="A133">
        <v>131</v>
      </c>
      <c r="B133">
        <v>6</v>
      </c>
      <c r="C133">
        <v>5494.91</v>
      </c>
      <c r="D133" s="1">
        <v>2275.8569672453705</v>
      </c>
      <c r="F133" s="4">
        <f t="shared" si="6"/>
        <v>3.5</v>
      </c>
      <c r="G133" s="4">
        <f t="shared" ref="G133:G196" si="8">_xlfn.PERCENTRANK.EXC($B$4:$B$3412,B133, 1)* 5</f>
        <v>2.5</v>
      </c>
      <c r="H133" s="4">
        <f t="shared" si="7"/>
        <v>4.5</v>
      </c>
      <c r="K133" s="4"/>
    </row>
    <row r="134" spans="1:11" x14ac:dyDescent="0.25">
      <c r="A134">
        <v>132</v>
      </c>
      <c r="B134">
        <v>6</v>
      </c>
      <c r="C134">
        <v>2780.7200000000003</v>
      </c>
      <c r="D134" s="1">
        <v>2250.8569672453705</v>
      </c>
      <c r="F134" s="4">
        <f t="shared" si="6"/>
        <v>2.5</v>
      </c>
      <c r="G134" s="4">
        <f t="shared" si="8"/>
        <v>2.5</v>
      </c>
      <c r="H134" s="4">
        <f t="shared" si="7"/>
        <v>2</v>
      </c>
      <c r="K134" s="4"/>
    </row>
    <row r="135" spans="1:11" x14ac:dyDescent="0.25">
      <c r="A135">
        <v>133</v>
      </c>
      <c r="B135">
        <v>5</v>
      </c>
      <c r="C135">
        <v>803.8900000000001</v>
      </c>
      <c r="D135" s="1">
        <v>2287.8569672453705</v>
      </c>
      <c r="F135" s="4">
        <f t="shared" si="6"/>
        <v>4.5</v>
      </c>
      <c r="G135" s="4">
        <f t="shared" si="8"/>
        <v>1.5</v>
      </c>
      <c r="H135" s="4">
        <f t="shared" si="7"/>
        <v>0</v>
      </c>
      <c r="K135" s="4"/>
    </row>
    <row r="136" spans="1:11" x14ac:dyDescent="0.25">
      <c r="A136">
        <v>134</v>
      </c>
      <c r="B136">
        <v>6</v>
      </c>
      <c r="C136">
        <v>2946.42</v>
      </c>
      <c r="D136" s="1">
        <v>2257.8569672453705</v>
      </c>
      <c r="F136" s="4">
        <f t="shared" si="6"/>
        <v>2.5</v>
      </c>
      <c r="G136" s="4">
        <f t="shared" si="8"/>
        <v>2.5</v>
      </c>
      <c r="H136" s="4">
        <f t="shared" si="7"/>
        <v>2.5</v>
      </c>
      <c r="K136" s="4"/>
    </row>
    <row r="137" spans="1:11" x14ac:dyDescent="0.25">
      <c r="A137">
        <v>135</v>
      </c>
      <c r="B137">
        <v>7</v>
      </c>
      <c r="C137">
        <v>4549.5</v>
      </c>
      <c r="D137" s="1">
        <v>2282.8569672453705</v>
      </c>
      <c r="F137" s="4">
        <f t="shared" si="6"/>
        <v>4</v>
      </c>
      <c r="G137" s="4">
        <f t="shared" si="8"/>
        <v>3</v>
      </c>
      <c r="H137" s="4">
        <f t="shared" si="7"/>
        <v>4</v>
      </c>
      <c r="K137" s="4"/>
    </row>
    <row r="138" spans="1:11" x14ac:dyDescent="0.25">
      <c r="A138">
        <v>136</v>
      </c>
      <c r="B138">
        <v>8</v>
      </c>
      <c r="C138">
        <v>3543.2000000000007</v>
      </c>
      <c r="D138" s="1">
        <v>2278.8569672453705</v>
      </c>
      <c r="F138" s="4">
        <f t="shared" si="6"/>
        <v>4</v>
      </c>
      <c r="G138" s="4">
        <f t="shared" si="8"/>
        <v>4</v>
      </c>
      <c r="H138" s="4">
        <f t="shared" si="7"/>
        <v>3</v>
      </c>
      <c r="K138" s="4"/>
    </row>
    <row r="139" spans="1:11" x14ac:dyDescent="0.25">
      <c r="A139">
        <v>137</v>
      </c>
      <c r="B139">
        <v>5</v>
      </c>
      <c r="C139">
        <v>1496.4499999999998</v>
      </c>
      <c r="D139" s="1">
        <v>2265.8569672453705</v>
      </c>
      <c r="F139" s="4">
        <f t="shared" si="6"/>
        <v>3</v>
      </c>
      <c r="G139" s="4">
        <f t="shared" si="8"/>
        <v>1.5</v>
      </c>
      <c r="H139" s="4">
        <f t="shared" si="7"/>
        <v>0.5</v>
      </c>
      <c r="K139" s="4"/>
    </row>
    <row r="140" spans="1:11" x14ac:dyDescent="0.25">
      <c r="A140">
        <v>138</v>
      </c>
      <c r="B140">
        <v>7</v>
      </c>
      <c r="C140">
        <v>3377.12</v>
      </c>
      <c r="D140" s="1">
        <v>2290.8569672453705</v>
      </c>
      <c r="F140" s="4">
        <f t="shared" si="6"/>
        <v>4.5</v>
      </c>
      <c r="G140" s="4">
        <f t="shared" si="8"/>
        <v>3</v>
      </c>
      <c r="H140" s="4">
        <f t="shared" si="7"/>
        <v>3</v>
      </c>
      <c r="K140" s="4"/>
    </row>
    <row r="141" spans="1:11" x14ac:dyDescent="0.25">
      <c r="A141">
        <v>139</v>
      </c>
      <c r="B141">
        <v>9</v>
      </c>
      <c r="C141">
        <v>5161.4400000000005</v>
      </c>
      <c r="D141" s="1">
        <v>2288.8569672453705</v>
      </c>
      <c r="F141" s="4">
        <f t="shared" si="6"/>
        <v>4.5</v>
      </c>
      <c r="G141" s="4">
        <f t="shared" si="8"/>
        <v>4</v>
      </c>
      <c r="H141" s="4">
        <f t="shared" si="7"/>
        <v>4</v>
      </c>
      <c r="K141" s="4"/>
    </row>
    <row r="142" spans="1:11" x14ac:dyDescent="0.25">
      <c r="A142">
        <v>140</v>
      </c>
      <c r="B142">
        <v>6</v>
      </c>
      <c r="C142">
        <v>2699.9</v>
      </c>
      <c r="D142" s="1">
        <v>2284.8569672453705</v>
      </c>
      <c r="F142" s="4">
        <f t="shared" si="6"/>
        <v>4</v>
      </c>
      <c r="G142" s="4">
        <f t="shared" si="8"/>
        <v>2.5</v>
      </c>
      <c r="H142" s="4">
        <f t="shared" si="7"/>
        <v>2</v>
      </c>
      <c r="K142" s="4"/>
    </row>
    <row r="143" spans="1:11" x14ac:dyDescent="0.25">
      <c r="A143">
        <v>141</v>
      </c>
      <c r="B143">
        <v>3</v>
      </c>
      <c r="C143">
        <v>2138.3500000000004</v>
      </c>
      <c r="D143" s="1">
        <v>2166.8569672453705</v>
      </c>
      <c r="F143" s="4">
        <f t="shared" si="6"/>
        <v>0.5</v>
      </c>
      <c r="G143" s="4">
        <f t="shared" si="8"/>
        <v>0</v>
      </c>
      <c r="H143" s="4">
        <f t="shared" si="7"/>
        <v>1.5</v>
      </c>
      <c r="K143" s="4"/>
    </row>
    <row r="144" spans="1:11" x14ac:dyDescent="0.25">
      <c r="A144">
        <v>142</v>
      </c>
      <c r="B144">
        <v>11</v>
      </c>
      <c r="C144">
        <v>3917.3400000000006</v>
      </c>
      <c r="D144" s="1">
        <v>2283.8569672453705</v>
      </c>
      <c r="F144" s="4">
        <f t="shared" si="6"/>
        <v>4</v>
      </c>
      <c r="G144" s="4">
        <f t="shared" si="8"/>
        <v>4.5</v>
      </c>
      <c r="H144" s="4">
        <f t="shared" si="7"/>
        <v>3.5</v>
      </c>
      <c r="K144" s="4"/>
    </row>
    <row r="145" spans="1:11" x14ac:dyDescent="0.25">
      <c r="A145">
        <v>143</v>
      </c>
      <c r="B145">
        <v>4</v>
      </c>
      <c r="C145">
        <v>2474.77</v>
      </c>
      <c r="D145" s="1">
        <v>2265.8569672453705</v>
      </c>
      <c r="F145" s="4">
        <f t="shared" si="6"/>
        <v>3</v>
      </c>
      <c r="G145" s="4">
        <f t="shared" si="8"/>
        <v>0.5</v>
      </c>
      <c r="H145" s="4">
        <f t="shared" si="7"/>
        <v>2</v>
      </c>
      <c r="K145" s="4"/>
    </row>
    <row r="146" spans="1:11" x14ac:dyDescent="0.25">
      <c r="A146">
        <v>145</v>
      </c>
      <c r="B146">
        <v>7</v>
      </c>
      <c r="C146">
        <v>3140.2999999999997</v>
      </c>
      <c r="D146" s="1">
        <v>2198.8569672453705</v>
      </c>
      <c r="F146" s="4">
        <f t="shared" si="6"/>
        <v>1</v>
      </c>
      <c r="G146" s="4">
        <f t="shared" si="8"/>
        <v>3</v>
      </c>
      <c r="H146" s="4">
        <f t="shared" si="7"/>
        <v>2.5</v>
      </c>
      <c r="K146" s="4"/>
    </row>
    <row r="147" spans="1:11" x14ac:dyDescent="0.25">
      <c r="A147">
        <v>146</v>
      </c>
      <c r="B147">
        <v>2</v>
      </c>
      <c r="C147">
        <v>217.05999999999995</v>
      </c>
      <c r="D147" s="1">
        <v>2147.8569672453705</v>
      </c>
      <c r="F147" s="4">
        <f t="shared" si="6"/>
        <v>0.5</v>
      </c>
      <c r="G147" s="4">
        <f t="shared" si="8"/>
        <v>0</v>
      </c>
      <c r="H147" s="4">
        <f t="shared" si="7"/>
        <v>0</v>
      </c>
      <c r="K147" s="4"/>
    </row>
    <row r="148" spans="1:11" x14ac:dyDescent="0.25">
      <c r="A148">
        <v>147</v>
      </c>
      <c r="B148">
        <v>6</v>
      </c>
      <c r="C148">
        <v>5034.16</v>
      </c>
      <c r="D148" s="1">
        <v>2278.8569672453705</v>
      </c>
      <c r="F148" s="4">
        <f t="shared" si="6"/>
        <v>4</v>
      </c>
      <c r="G148" s="4">
        <f t="shared" si="8"/>
        <v>2.5</v>
      </c>
      <c r="H148" s="4">
        <f t="shared" si="7"/>
        <v>4</v>
      </c>
      <c r="K148" s="4"/>
    </row>
    <row r="149" spans="1:11" x14ac:dyDescent="0.25">
      <c r="A149">
        <v>148</v>
      </c>
      <c r="B149">
        <v>5</v>
      </c>
      <c r="C149">
        <v>3268.4</v>
      </c>
      <c r="D149" s="1">
        <v>2274.8569672453705</v>
      </c>
      <c r="F149" s="4">
        <f t="shared" si="6"/>
        <v>3.5</v>
      </c>
      <c r="G149" s="4">
        <f t="shared" si="8"/>
        <v>1.5</v>
      </c>
      <c r="H149" s="4">
        <f t="shared" si="7"/>
        <v>2.5</v>
      </c>
      <c r="K149" s="4"/>
    </row>
    <row r="150" spans="1:11" x14ac:dyDescent="0.25">
      <c r="A150">
        <v>149</v>
      </c>
      <c r="B150">
        <v>4</v>
      </c>
      <c r="C150">
        <v>1680.6599999999999</v>
      </c>
      <c r="D150" s="1">
        <v>2277.8569672453705</v>
      </c>
      <c r="F150" s="4">
        <f t="shared" si="6"/>
        <v>4</v>
      </c>
      <c r="G150" s="4">
        <f t="shared" si="8"/>
        <v>0.5</v>
      </c>
      <c r="H150" s="4">
        <f t="shared" si="7"/>
        <v>1</v>
      </c>
      <c r="K150" s="4"/>
    </row>
    <row r="151" spans="1:11" x14ac:dyDescent="0.25">
      <c r="A151">
        <v>150</v>
      </c>
      <c r="B151">
        <v>4</v>
      </c>
      <c r="C151">
        <v>2446.5100000000002</v>
      </c>
      <c r="D151" s="1">
        <v>2200.8569672453705</v>
      </c>
      <c r="F151" s="4">
        <f t="shared" si="6"/>
        <v>1</v>
      </c>
      <c r="G151" s="4">
        <f t="shared" si="8"/>
        <v>0.5</v>
      </c>
      <c r="H151" s="4">
        <f t="shared" si="7"/>
        <v>2</v>
      </c>
      <c r="K151" s="4"/>
    </row>
    <row r="152" spans="1:11" x14ac:dyDescent="0.25">
      <c r="A152">
        <v>151</v>
      </c>
      <c r="B152">
        <v>7</v>
      </c>
      <c r="C152">
        <v>5665.4100000000008</v>
      </c>
      <c r="D152" s="1">
        <v>2248.8569672453705</v>
      </c>
      <c r="F152" s="4">
        <f t="shared" si="6"/>
        <v>2.5</v>
      </c>
      <c r="G152" s="4">
        <f t="shared" si="8"/>
        <v>3</v>
      </c>
      <c r="H152" s="4">
        <f t="shared" si="7"/>
        <v>4.5</v>
      </c>
      <c r="K152" s="4"/>
    </row>
    <row r="153" spans="1:11" x14ac:dyDescent="0.25">
      <c r="A153">
        <v>152</v>
      </c>
      <c r="B153">
        <v>2</v>
      </c>
      <c r="C153">
        <v>1966.88</v>
      </c>
      <c r="D153" s="1">
        <v>2153.8569672453705</v>
      </c>
      <c r="F153" s="4">
        <f t="shared" si="6"/>
        <v>0.5</v>
      </c>
      <c r="G153" s="4">
        <f t="shared" si="8"/>
        <v>0</v>
      </c>
      <c r="H153" s="4">
        <f t="shared" si="7"/>
        <v>1</v>
      </c>
      <c r="K153" s="4"/>
    </row>
    <row r="154" spans="1:11" x14ac:dyDescent="0.25">
      <c r="A154">
        <v>153</v>
      </c>
      <c r="B154">
        <v>7</v>
      </c>
      <c r="C154">
        <v>5522.5099999999993</v>
      </c>
      <c r="D154" s="1">
        <v>2283.8569672453705</v>
      </c>
      <c r="F154" s="4">
        <f t="shared" si="6"/>
        <v>4</v>
      </c>
      <c r="G154" s="4">
        <f t="shared" si="8"/>
        <v>3</v>
      </c>
      <c r="H154" s="4">
        <f t="shared" si="7"/>
        <v>4.5</v>
      </c>
      <c r="K154" s="4"/>
    </row>
    <row r="155" spans="1:11" x14ac:dyDescent="0.25">
      <c r="A155">
        <v>154</v>
      </c>
      <c r="B155">
        <v>5</v>
      </c>
      <c r="C155">
        <v>683.63000000000011</v>
      </c>
      <c r="D155" s="1">
        <v>2271.8569672453705</v>
      </c>
      <c r="F155" s="4">
        <f t="shared" si="6"/>
        <v>3.5</v>
      </c>
      <c r="G155" s="4">
        <f t="shared" si="8"/>
        <v>1.5</v>
      </c>
      <c r="H155" s="4">
        <f t="shared" si="7"/>
        <v>0</v>
      </c>
      <c r="K155" s="4"/>
    </row>
    <row r="156" spans="1:11" x14ac:dyDescent="0.25">
      <c r="A156">
        <v>155</v>
      </c>
      <c r="B156">
        <v>3</v>
      </c>
      <c r="C156">
        <v>1088.42</v>
      </c>
      <c r="D156" s="1">
        <v>2287.8569672453705</v>
      </c>
      <c r="F156" s="4">
        <f t="shared" si="6"/>
        <v>4.5</v>
      </c>
      <c r="G156" s="4">
        <f t="shared" si="8"/>
        <v>0</v>
      </c>
      <c r="H156" s="4">
        <f t="shared" si="7"/>
        <v>0.5</v>
      </c>
      <c r="K156" s="4"/>
    </row>
    <row r="157" spans="1:11" x14ac:dyDescent="0.25">
      <c r="A157">
        <v>156</v>
      </c>
      <c r="B157">
        <v>5</v>
      </c>
      <c r="C157">
        <v>3095.3699999999994</v>
      </c>
      <c r="D157" s="1">
        <v>2266.8569672453705</v>
      </c>
      <c r="F157" s="4">
        <f t="shared" si="6"/>
        <v>3</v>
      </c>
      <c r="G157" s="4">
        <f t="shared" si="8"/>
        <v>1.5</v>
      </c>
      <c r="H157" s="4">
        <f t="shared" si="7"/>
        <v>2.5</v>
      </c>
      <c r="K157" s="4"/>
    </row>
    <row r="158" spans="1:11" x14ac:dyDescent="0.25">
      <c r="A158">
        <v>157</v>
      </c>
      <c r="B158">
        <v>3</v>
      </c>
      <c r="C158">
        <v>294.00999999999988</v>
      </c>
      <c r="D158" s="1">
        <v>2118.8569672453705</v>
      </c>
      <c r="F158" s="4">
        <f t="shared" si="6"/>
        <v>0</v>
      </c>
      <c r="G158" s="4">
        <f t="shared" si="8"/>
        <v>0</v>
      </c>
      <c r="H158" s="4">
        <f t="shared" si="7"/>
        <v>0</v>
      </c>
      <c r="K158" s="4"/>
    </row>
    <row r="159" spans="1:11" x14ac:dyDescent="0.25">
      <c r="A159">
        <v>158</v>
      </c>
      <c r="B159">
        <v>6</v>
      </c>
      <c r="C159">
        <v>4627.3500000000004</v>
      </c>
      <c r="D159" s="1">
        <v>2249.8569672453705</v>
      </c>
      <c r="F159" s="4">
        <f t="shared" si="6"/>
        <v>2.5</v>
      </c>
      <c r="G159" s="4">
        <f t="shared" si="8"/>
        <v>2.5</v>
      </c>
      <c r="H159" s="4">
        <f t="shared" si="7"/>
        <v>4</v>
      </c>
      <c r="K159" s="4"/>
    </row>
    <row r="160" spans="1:11" x14ac:dyDescent="0.25">
      <c r="A160">
        <v>159</v>
      </c>
      <c r="B160">
        <v>6</v>
      </c>
      <c r="C160">
        <v>2935.37</v>
      </c>
      <c r="D160" s="1">
        <v>2285.8569672453705</v>
      </c>
      <c r="F160" s="4">
        <f t="shared" si="6"/>
        <v>4.5</v>
      </c>
      <c r="G160" s="4">
        <f t="shared" si="8"/>
        <v>2.5</v>
      </c>
      <c r="H160" s="4">
        <f t="shared" si="7"/>
        <v>2.5</v>
      </c>
      <c r="K160" s="4"/>
    </row>
    <row r="161" spans="1:11" x14ac:dyDescent="0.25">
      <c r="A161">
        <v>160</v>
      </c>
      <c r="B161">
        <v>2</v>
      </c>
      <c r="C161">
        <v>2614.1600000000003</v>
      </c>
      <c r="D161" s="1">
        <v>2122.8569672453705</v>
      </c>
      <c r="F161" s="4">
        <f t="shared" si="6"/>
        <v>0</v>
      </c>
      <c r="G161" s="4">
        <f t="shared" si="8"/>
        <v>0</v>
      </c>
      <c r="H161" s="4">
        <f t="shared" si="7"/>
        <v>2</v>
      </c>
      <c r="K161" s="4"/>
    </row>
    <row r="162" spans="1:11" x14ac:dyDescent="0.25">
      <c r="A162">
        <v>161</v>
      </c>
      <c r="B162">
        <v>1</v>
      </c>
      <c r="C162">
        <v>459.46000000000015</v>
      </c>
      <c r="D162" s="1">
        <v>2086.8569672453705</v>
      </c>
      <c r="F162" s="4">
        <f t="shared" si="6"/>
        <v>0</v>
      </c>
      <c r="G162" s="4">
        <f t="shared" si="8"/>
        <v>0</v>
      </c>
      <c r="H162" s="4">
        <f t="shared" si="7"/>
        <v>0</v>
      </c>
      <c r="K162" s="4"/>
    </row>
    <row r="163" spans="1:11" x14ac:dyDescent="0.25">
      <c r="A163">
        <v>162</v>
      </c>
      <c r="B163">
        <v>3</v>
      </c>
      <c r="C163">
        <v>1329.61</v>
      </c>
      <c r="D163" s="1">
        <v>2204.8569672453705</v>
      </c>
      <c r="F163" s="4">
        <f t="shared" si="6"/>
        <v>1</v>
      </c>
      <c r="G163" s="4">
        <f t="shared" si="8"/>
        <v>0</v>
      </c>
      <c r="H163" s="4">
        <f t="shared" si="7"/>
        <v>0.5</v>
      </c>
      <c r="K163" s="4"/>
    </row>
    <row r="164" spans="1:11" x14ac:dyDescent="0.25">
      <c r="A164">
        <v>163</v>
      </c>
      <c r="B164">
        <v>2</v>
      </c>
      <c r="C164">
        <v>1101.28</v>
      </c>
      <c r="D164" s="1">
        <v>2104.8569672453705</v>
      </c>
      <c r="F164" s="4">
        <f t="shared" si="6"/>
        <v>0</v>
      </c>
      <c r="G164" s="4">
        <f t="shared" si="8"/>
        <v>0</v>
      </c>
      <c r="H164" s="4">
        <f t="shared" si="7"/>
        <v>0.5</v>
      </c>
      <c r="K164" s="4"/>
    </row>
    <row r="165" spans="1:11" x14ac:dyDescent="0.25">
      <c r="A165">
        <v>164</v>
      </c>
      <c r="B165">
        <v>3</v>
      </c>
      <c r="C165">
        <v>786.1400000000001</v>
      </c>
      <c r="D165" s="1">
        <v>2200.8569672453705</v>
      </c>
      <c r="F165" s="4">
        <f t="shared" si="6"/>
        <v>1</v>
      </c>
      <c r="G165" s="4">
        <f t="shared" si="8"/>
        <v>0</v>
      </c>
      <c r="H165" s="4">
        <f t="shared" si="7"/>
        <v>0</v>
      </c>
      <c r="K165" s="4"/>
    </row>
    <row r="166" spans="1:11" x14ac:dyDescent="0.25">
      <c r="A166">
        <v>165</v>
      </c>
      <c r="B166">
        <v>8</v>
      </c>
      <c r="C166">
        <v>6107.0400000000009</v>
      </c>
      <c r="D166" s="1">
        <v>2187.8569672453705</v>
      </c>
      <c r="F166" s="4">
        <f t="shared" si="6"/>
        <v>0.5</v>
      </c>
      <c r="G166" s="4">
        <f t="shared" si="8"/>
        <v>4</v>
      </c>
      <c r="H166" s="4">
        <f t="shared" si="7"/>
        <v>4.5</v>
      </c>
      <c r="K166" s="4"/>
    </row>
    <row r="167" spans="1:11" x14ac:dyDescent="0.25">
      <c r="A167">
        <v>166</v>
      </c>
      <c r="B167">
        <v>7</v>
      </c>
      <c r="C167">
        <v>4063.6599999999994</v>
      </c>
      <c r="D167" s="1">
        <v>2259.8569672453705</v>
      </c>
      <c r="F167" s="4">
        <f t="shared" si="6"/>
        <v>3</v>
      </c>
      <c r="G167" s="4">
        <f t="shared" si="8"/>
        <v>3</v>
      </c>
      <c r="H167" s="4">
        <f t="shared" si="7"/>
        <v>3.5</v>
      </c>
      <c r="K167" s="4"/>
    </row>
    <row r="168" spans="1:11" x14ac:dyDescent="0.25">
      <c r="A168">
        <v>167</v>
      </c>
      <c r="B168">
        <v>9</v>
      </c>
      <c r="C168">
        <v>5993.34</v>
      </c>
      <c r="D168" s="1">
        <v>2276.8569672453705</v>
      </c>
      <c r="F168" s="4">
        <f t="shared" si="6"/>
        <v>3.5</v>
      </c>
      <c r="G168" s="4">
        <f t="shared" si="8"/>
        <v>4</v>
      </c>
      <c r="H168" s="4">
        <f t="shared" si="7"/>
        <v>4.5</v>
      </c>
      <c r="K168" s="4"/>
    </row>
    <row r="169" spans="1:11" x14ac:dyDescent="0.25">
      <c r="A169">
        <v>169</v>
      </c>
      <c r="B169">
        <v>3</v>
      </c>
      <c r="C169">
        <v>696.26</v>
      </c>
      <c r="D169" s="1">
        <v>2270.8569672453705</v>
      </c>
      <c r="F169" s="4">
        <f t="shared" si="6"/>
        <v>3.5</v>
      </c>
      <c r="G169" s="4">
        <f t="shared" si="8"/>
        <v>0</v>
      </c>
      <c r="H169" s="4">
        <f t="shared" si="7"/>
        <v>0</v>
      </c>
      <c r="K169" s="4"/>
    </row>
    <row r="170" spans="1:11" x14ac:dyDescent="0.25">
      <c r="A170">
        <v>170</v>
      </c>
      <c r="B170">
        <v>3</v>
      </c>
      <c r="C170">
        <v>1779.68</v>
      </c>
      <c r="D170" s="1">
        <v>2275.8569672453705</v>
      </c>
      <c r="F170" s="4">
        <f t="shared" si="6"/>
        <v>3.5</v>
      </c>
      <c r="G170" s="4">
        <f t="shared" si="8"/>
        <v>0</v>
      </c>
      <c r="H170" s="4">
        <f t="shared" si="7"/>
        <v>1</v>
      </c>
      <c r="K170" s="4"/>
    </row>
    <row r="171" spans="1:11" x14ac:dyDescent="0.25">
      <c r="A171">
        <v>171</v>
      </c>
      <c r="B171">
        <v>8</v>
      </c>
      <c r="C171">
        <v>4833.1399999999994</v>
      </c>
      <c r="D171" s="1">
        <v>2283.8569672453705</v>
      </c>
      <c r="F171" s="4">
        <f t="shared" si="6"/>
        <v>4</v>
      </c>
      <c r="G171" s="4">
        <f t="shared" si="8"/>
        <v>4</v>
      </c>
      <c r="H171" s="4">
        <f t="shared" si="7"/>
        <v>4</v>
      </c>
      <c r="K171" s="4"/>
    </row>
    <row r="172" spans="1:11" x14ac:dyDescent="0.25">
      <c r="A172">
        <v>172</v>
      </c>
      <c r="B172">
        <v>7</v>
      </c>
      <c r="C172">
        <v>2348.66</v>
      </c>
      <c r="D172" s="1">
        <v>2252.8569672453705</v>
      </c>
      <c r="F172" s="4">
        <f t="shared" si="6"/>
        <v>2.5</v>
      </c>
      <c r="G172" s="4">
        <f t="shared" si="8"/>
        <v>3</v>
      </c>
      <c r="H172" s="4">
        <f t="shared" si="7"/>
        <v>1.5</v>
      </c>
      <c r="K172" s="4"/>
    </row>
    <row r="173" spans="1:11" x14ac:dyDescent="0.25">
      <c r="A173">
        <v>173</v>
      </c>
      <c r="B173">
        <v>9</v>
      </c>
      <c r="C173">
        <v>6549.51</v>
      </c>
      <c r="D173" s="1">
        <v>2288.8569672453705</v>
      </c>
      <c r="F173" s="4">
        <f t="shared" si="6"/>
        <v>4.5</v>
      </c>
      <c r="G173" s="4">
        <f t="shared" si="8"/>
        <v>4</v>
      </c>
      <c r="H173" s="4">
        <f t="shared" si="7"/>
        <v>4.5</v>
      </c>
      <c r="K173" s="4"/>
    </row>
    <row r="174" spans="1:11" x14ac:dyDescent="0.25">
      <c r="A174">
        <v>174</v>
      </c>
      <c r="B174">
        <v>10</v>
      </c>
      <c r="C174">
        <v>7628.2399999999989</v>
      </c>
      <c r="D174" s="1">
        <v>2223.8569672453705</v>
      </c>
      <c r="F174" s="4">
        <f t="shared" si="6"/>
        <v>1.5</v>
      </c>
      <c r="G174" s="4">
        <f t="shared" si="8"/>
        <v>4.5</v>
      </c>
      <c r="H174" s="4">
        <f t="shared" si="7"/>
        <v>4.5</v>
      </c>
      <c r="K174" s="4"/>
    </row>
    <row r="175" spans="1:11" x14ac:dyDescent="0.25">
      <c r="A175">
        <v>175</v>
      </c>
      <c r="B175">
        <v>5</v>
      </c>
      <c r="C175">
        <v>2170.54</v>
      </c>
      <c r="D175" s="1">
        <v>2215.8569672453705</v>
      </c>
      <c r="F175" s="4">
        <f t="shared" si="6"/>
        <v>1.5</v>
      </c>
      <c r="G175" s="4">
        <f t="shared" si="8"/>
        <v>1.5</v>
      </c>
      <c r="H175" s="4">
        <f t="shared" si="7"/>
        <v>1.5</v>
      </c>
      <c r="K175" s="4"/>
    </row>
    <row r="176" spans="1:11" x14ac:dyDescent="0.25">
      <c r="A176">
        <v>176</v>
      </c>
      <c r="B176">
        <v>4</v>
      </c>
      <c r="C176">
        <v>3025.5600000000004</v>
      </c>
      <c r="D176" s="1">
        <v>2240.8569672453705</v>
      </c>
      <c r="F176" s="4">
        <f t="shared" si="6"/>
        <v>2</v>
      </c>
      <c r="G176" s="4">
        <f t="shared" si="8"/>
        <v>0.5</v>
      </c>
      <c r="H176" s="4">
        <f t="shared" si="7"/>
        <v>2.5</v>
      </c>
      <c r="K176" s="4"/>
    </row>
    <row r="177" spans="1:11" x14ac:dyDescent="0.25">
      <c r="A177">
        <v>177</v>
      </c>
      <c r="B177">
        <v>12</v>
      </c>
      <c r="C177">
        <v>4108.5999999999995</v>
      </c>
      <c r="D177" s="1">
        <v>2253.8569672453705</v>
      </c>
      <c r="F177" s="4">
        <f t="shared" si="6"/>
        <v>2.5</v>
      </c>
      <c r="G177" s="4">
        <f t="shared" si="8"/>
        <v>4.5</v>
      </c>
      <c r="H177" s="4">
        <f t="shared" si="7"/>
        <v>3.5</v>
      </c>
      <c r="K177" s="4"/>
    </row>
    <row r="178" spans="1:11" x14ac:dyDescent="0.25">
      <c r="A178">
        <v>178</v>
      </c>
      <c r="B178">
        <v>4</v>
      </c>
      <c r="C178">
        <v>2184.58</v>
      </c>
      <c r="D178" s="1">
        <v>2028.8569672453705</v>
      </c>
      <c r="F178" s="4">
        <f t="shared" si="6"/>
        <v>0</v>
      </c>
      <c r="G178" s="4">
        <f t="shared" si="8"/>
        <v>0.5</v>
      </c>
      <c r="H178" s="4">
        <f t="shared" si="7"/>
        <v>1.5</v>
      </c>
      <c r="K178" s="4"/>
    </row>
    <row r="179" spans="1:11" x14ac:dyDescent="0.25">
      <c r="A179">
        <v>179</v>
      </c>
      <c r="B179">
        <v>3</v>
      </c>
      <c r="C179">
        <v>1814.59</v>
      </c>
      <c r="D179" s="1">
        <v>2278.8569672453705</v>
      </c>
      <c r="F179" s="4">
        <f t="shared" si="6"/>
        <v>4</v>
      </c>
      <c r="G179" s="4">
        <f t="shared" si="8"/>
        <v>0</v>
      </c>
      <c r="H179" s="4">
        <f t="shared" si="7"/>
        <v>1</v>
      </c>
      <c r="K179" s="4"/>
    </row>
    <row r="180" spans="1:11" x14ac:dyDescent="0.25">
      <c r="A180">
        <v>180</v>
      </c>
      <c r="B180">
        <v>7</v>
      </c>
      <c r="C180">
        <v>4065.3500000000004</v>
      </c>
      <c r="D180" s="1">
        <v>2268.8569672453705</v>
      </c>
      <c r="F180" s="4">
        <f t="shared" si="6"/>
        <v>3.5</v>
      </c>
      <c r="G180" s="4">
        <f t="shared" si="8"/>
        <v>3</v>
      </c>
      <c r="H180" s="4">
        <f t="shared" si="7"/>
        <v>3.5</v>
      </c>
      <c r="K180" s="4"/>
    </row>
    <row r="181" spans="1:11" x14ac:dyDescent="0.25">
      <c r="A181">
        <v>181</v>
      </c>
      <c r="B181">
        <v>5</v>
      </c>
      <c r="C181">
        <v>2365.2399999999998</v>
      </c>
      <c r="D181" s="1">
        <v>2146.8569672453705</v>
      </c>
      <c r="F181" s="4">
        <f t="shared" si="6"/>
        <v>0.5</v>
      </c>
      <c r="G181" s="4">
        <f t="shared" si="8"/>
        <v>1.5</v>
      </c>
      <c r="H181" s="4">
        <f t="shared" si="7"/>
        <v>1.5</v>
      </c>
      <c r="K181" s="4"/>
    </row>
    <row r="182" spans="1:11" x14ac:dyDescent="0.25">
      <c r="A182">
        <v>182</v>
      </c>
      <c r="B182">
        <v>7</v>
      </c>
      <c r="C182">
        <v>5409.1200000000008</v>
      </c>
      <c r="D182" s="1">
        <v>2274.8569672453705</v>
      </c>
      <c r="F182" s="4">
        <f t="shared" si="6"/>
        <v>3.5</v>
      </c>
      <c r="G182" s="4">
        <f t="shared" si="8"/>
        <v>3</v>
      </c>
      <c r="H182" s="4">
        <f t="shared" si="7"/>
        <v>4.5</v>
      </c>
      <c r="K182" s="4"/>
    </row>
    <row r="183" spans="1:11" x14ac:dyDescent="0.25">
      <c r="A183">
        <v>183</v>
      </c>
      <c r="B183">
        <v>6</v>
      </c>
      <c r="C183">
        <v>3187.8399999999997</v>
      </c>
      <c r="D183" s="1">
        <v>2233.8569672453705</v>
      </c>
      <c r="F183" s="4">
        <f t="shared" si="6"/>
        <v>1.5</v>
      </c>
      <c r="G183" s="4">
        <f t="shared" si="8"/>
        <v>2.5</v>
      </c>
      <c r="H183" s="4">
        <f t="shared" si="7"/>
        <v>2.5</v>
      </c>
      <c r="K183" s="4"/>
    </row>
    <row r="184" spans="1:11" x14ac:dyDescent="0.25">
      <c r="A184">
        <v>184</v>
      </c>
      <c r="B184">
        <v>3</v>
      </c>
      <c r="C184">
        <v>2181.35</v>
      </c>
      <c r="D184" s="1">
        <v>2172.8569672453705</v>
      </c>
      <c r="F184" s="4">
        <f t="shared" si="6"/>
        <v>0.5</v>
      </c>
      <c r="G184" s="4">
        <f t="shared" si="8"/>
        <v>0</v>
      </c>
      <c r="H184" s="4">
        <f t="shared" si="7"/>
        <v>1.5</v>
      </c>
      <c r="K184" s="4"/>
    </row>
    <row r="185" spans="1:11" x14ac:dyDescent="0.25">
      <c r="A185">
        <v>185</v>
      </c>
      <c r="B185">
        <v>7</v>
      </c>
      <c r="C185">
        <v>3547.68</v>
      </c>
      <c r="D185" s="1">
        <v>2141.8569672453705</v>
      </c>
      <c r="F185" s="4">
        <f t="shared" si="6"/>
        <v>0</v>
      </c>
      <c r="G185" s="4">
        <f t="shared" si="8"/>
        <v>3</v>
      </c>
      <c r="H185" s="4">
        <f t="shared" si="7"/>
        <v>3</v>
      </c>
      <c r="K185" s="4"/>
    </row>
    <row r="186" spans="1:11" x14ac:dyDescent="0.25">
      <c r="A186">
        <v>186</v>
      </c>
      <c r="B186">
        <v>6</v>
      </c>
      <c r="C186">
        <v>2166.17</v>
      </c>
      <c r="D186" s="1">
        <v>2234.8569672453705</v>
      </c>
      <c r="F186" s="4">
        <f t="shared" si="6"/>
        <v>2</v>
      </c>
      <c r="G186" s="4">
        <f t="shared" si="8"/>
        <v>2.5</v>
      </c>
      <c r="H186" s="4">
        <f t="shared" si="7"/>
        <v>1.5</v>
      </c>
      <c r="K186" s="4"/>
    </row>
    <row r="187" spans="1:11" x14ac:dyDescent="0.25">
      <c r="A187">
        <v>187</v>
      </c>
      <c r="B187">
        <v>7</v>
      </c>
      <c r="C187">
        <v>3014.8799999999997</v>
      </c>
      <c r="D187" s="1">
        <v>2273.8569672453705</v>
      </c>
      <c r="F187" s="4">
        <f t="shared" si="6"/>
        <v>3.5</v>
      </c>
      <c r="G187" s="4">
        <f t="shared" si="8"/>
        <v>3</v>
      </c>
      <c r="H187" s="4">
        <f t="shared" si="7"/>
        <v>2.5</v>
      </c>
      <c r="K187" s="4"/>
    </row>
    <row r="188" spans="1:11" x14ac:dyDescent="0.25">
      <c r="A188">
        <v>188</v>
      </c>
      <c r="B188">
        <v>6</v>
      </c>
      <c r="C188">
        <v>2658.8700000000003</v>
      </c>
      <c r="D188" s="1">
        <v>2086.8569672453705</v>
      </c>
      <c r="F188" s="4">
        <f t="shared" si="6"/>
        <v>0</v>
      </c>
      <c r="G188" s="4">
        <f t="shared" si="8"/>
        <v>2.5</v>
      </c>
      <c r="H188" s="4">
        <f t="shared" si="7"/>
        <v>2</v>
      </c>
      <c r="K188" s="4"/>
    </row>
    <row r="189" spans="1:11" x14ac:dyDescent="0.25">
      <c r="A189">
        <v>189</v>
      </c>
      <c r="B189">
        <v>5</v>
      </c>
      <c r="C189">
        <v>5329.98</v>
      </c>
      <c r="D189" s="1">
        <v>2210.8569672453705</v>
      </c>
      <c r="F189" s="4">
        <f t="shared" si="6"/>
        <v>1</v>
      </c>
      <c r="G189" s="4">
        <f t="shared" si="8"/>
        <v>1.5</v>
      </c>
      <c r="H189" s="4">
        <f t="shared" si="7"/>
        <v>4</v>
      </c>
      <c r="K189" s="4"/>
    </row>
    <row r="190" spans="1:11" x14ac:dyDescent="0.25">
      <c r="A190">
        <v>190</v>
      </c>
      <c r="B190">
        <v>4</v>
      </c>
      <c r="C190">
        <v>704.2800000000002</v>
      </c>
      <c r="D190" s="1">
        <v>2281.8569672453705</v>
      </c>
      <c r="F190" s="4">
        <f t="shared" si="6"/>
        <v>4</v>
      </c>
      <c r="G190" s="4">
        <f t="shared" si="8"/>
        <v>0.5</v>
      </c>
      <c r="H190" s="4">
        <f t="shared" si="7"/>
        <v>0</v>
      </c>
      <c r="K190" s="4"/>
    </row>
    <row r="191" spans="1:11" x14ac:dyDescent="0.25">
      <c r="A191">
        <v>191</v>
      </c>
      <c r="B191">
        <v>1</v>
      </c>
      <c r="C191">
        <v>834.93999999999994</v>
      </c>
      <c r="D191" s="1">
        <v>2032.8569672453705</v>
      </c>
      <c r="F191" s="4">
        <f t="shared" si="6"/>
        <v>0</v>
      </c>
      <c r="G191" s="4">
        <f t="shared" si="8"/>
        <v>0</v>
      </c>
      <c r="H191" s="4">
        <f t="shared" si="7"/>
        <v>0</v>
      </c>
      <c r="K191" s="4"/>
    </row>
    <row r="192" spans="1:11" x14ac:dyDescent="0.25">
      <c r="A192">
        <v>192</v>
      </c>
      <c r="B192">
        <v>4</v>
      </c>
      <c r="C192">
        <v>1519.4700000000003</v>
      </c>
      <c r="D192" s="1">
        <v>2287.8569672453705</v>
      </c>
      <c r="F192" s="4">
        <f t="shared" si="6"/>
        <v>4.5</v>
      </c>
      <c r="G192" s="4">
        <f t="shared" si="8"/>
        <v>0.5</v>
      </c>
      <c r="H192" s="4">
        <f t="shared" si="7"/>
        <v>0.5</v>
      </c>
      <c r="K192" s="4"/>
    </row>
    <row r="193" spans="1:11" x14ac:dyDescent="0.25">
      <c r="A193">
        <v>193</v>
      </c>
      <c r="B193">
        <v>5</v>
      </c>
      <c r="C193">
        <v>2551.5</v>
      </c>
      <c r="D193" s="1">
        <v>2268.8569672453705</v>
      </c>
      <c r="F193" s="4">
        <f t="shared" si="6"/>
        <v>3.5</v>
      </c>
      <c r="G193" s="4">
        <f t="shared" si="8"/>
        <v>1.5</v>
      </c>
      <c r="H193" s="4">
        <f t="shared" si="7"/>
        <v>2</v>
      </c>
      <c r="K193" s="4"/>
    </row>
    <row r="194" spans="1:11" x14ac:dyDescent="0.25">
      <c r="A194">
        <v>194</v>
      </c>
      <c r="B194">
        <v>3</v>
      </c>
      <c r="C194">
        <v>2608.2800000000007</v>
      </c>
      <c r="D194" s="1">
        <v>2251.8569672453705</v>
      </c>
      <c r="F194" s="4">
        <f t="shared" si="6"/>
        <v>2.5</v>
      </c>
      <c r="G194" s="4">
        <f t="shared" si="8"/>
        <v>0</v>
      </c>
      <c r="H194" s="4">
        <f t="shared" si="7"/>
        <v>2</v>
      </c>
      <c r="K194" s="4"/>
    </row>
    <row r="195" spans="1:11" x14ac:dyDescent="0.25">
      <c r="A195">
        <v>195</v>
      </c>
      <c r="B195">
        <v>7</v>
      </c>
      <c r="C195">
        <v>9633.409999999998</v>
      </c>
      <c r="D195" s="1">
        <v>2224.8569672453705</v>
      </c>
      <c r="F195" s="4">
        <f t="shared" si="6"/>
        <v>1.5</v>
      </c>
      <c r="G195" s="4">
        <f t="shared" si="8"/>
        <v>3</v>
      </c>
      <c r="H195" s="4">
        <f t="shared" si="7"/>
        <v>4.5</v>
      </c>
      <c r="K195" s="4"/>
    </row>
    <row r="196" spans="1:11" x14ac:dyDescent="0.25">
      <c r="A196">
        <v>196</v>
      </c>
      <c r="B196">
        <v>8</v>
      </c>
      <c r="C196">
        <v>3737.9999999999991</v>
      </c>
      <c r="D196" s="1">
        <v>2273.8569672453705</v>
      </c>
      <c r="F196" s="4">
        <f t="shared" ref="F196:F259" si="9">_xlfn.PERCENTRANK.EXC($D$4:$D$3412, D196, 1)* 5</f>
        <v>3.5</v>
      </c>
      <c r="G196" s="4">
        <f t="shared" si="8"/>
        <v>4</v>
      </c>
      <c r="H196" s="4">
        <f t="shared" ref="H196:H259" si="10">_xlfn.PERCENTRANK.EXC($C$4:$C$3412, C196, 1)* 5</f>
        <v>3</v>
      </c>
      <c r="K196" s="4"/>
    </row>
    <row r="197" spans="1:11" x14ac:dyDescent="0.25">
      <c r="A197">
        <v>197</v>
      </c>
      <c r="B197">
        <v>9</v>
      </c>
      <c r="C197">
        <v>3651.7100000000005</v>
      </c>
      <c r="D197" s="1">
        <v>2271.8569672453705</v>
      </c>
      <c r="F197" s="4">
        <f t="shared" si="9"/>
        <v>3.5</v>
      </c>
      <c r="G197" s="4">
        <f t="shared" ref="G197:G260" si="11">_xlfn.PERCENTRANK.EXC($B$4:$B$3412,B197, 1)* 5</f>
        <v>4</v>
      </c>
      <c r="H197" s="4">
        <f t="shared" si="10"/>
        <v>3</v>
      </c>
      <c r="K197" s="4"/>
    </row>
    <row r="198" spans="1:11" x14ac:dyDescent="0.25">
      <c r="A198">
        <v>198</v>
      </c>
      <c r="B198">
        <v>9</v>
      </c>
      <c r="C198">
        <v>6631.8700000000008</v>
      </c>
      <c r="D198" s="1">
        <v>2235.8569672453705</v>
      </c>
      <c r="F198" s="4">
        <f t="shared" si="9"/>
        <v>2</v>
      </c>
      <c r="G198" s="4">
        <f t="shared" si="11"/>
        <v>4</v>
      </c>
      <c r="H198" s="4">
        <f t="shared" si="10"/>
        <v>4.5</v>
      </c>
      <c r="K198" s="4"/>
    </row>
    <row r="199" spans="1:11" x14ac:dyDescent="0.25">
      <c r="A199">
        <v>199</v>
      </c>
      <c r="B199">
        <v>4</v>
      </c>
      <c r="C199">
        <v>2650.53</v>
      </c>
      <c r="D199" s="1">
        <v>2254.8569672453705</v>
      </c>
      <c r="F199" s="4">
        <f t="shared" si="9"/>
        <v>2.5</v>
      </c>
      <c r="G199" s="4">
        <f t="shared" si="11"/>
        <v>0.5</v>
      </c>
      <c r="H199" s="4">
        <f t="shared" si="10"/>
        <v>2</v>
      </c>
      <c r="K199" s="4"/>
    </row>
    <row r="200" spans="1:11" x14ac:dyDescent="0.25">
      <c r="A200">
        <v>200</v>
      </c>
      <c r="B200">
        <v>9</v>
      </c>
      <c r="C200">
        <v>7283.8600000000006</v>
      </c>
      <c r="D200" s="1">
        <v>2245.8569672453705</v>
      </c>
      <c r="F200" s="4">
        <f t="shared" si="9"/>
        <v>2</v>
      </c>
      <c r="G200" s="4">
        <f t="shared" si="11"/>
        <v>4</v>
      </c>
      <c r="H200" s="4">
        <f t="shared" si="10"/>
        <v>4.5</v>
      </c>
      <c r="K200" s="4"/>
    </row>
    <row r="201" spans="1:11" x14ac:dyDescent="0.25">
      <c r="A201">
        <v>201</v>
      </c>
      <c r="B201">
        <v>8</v>
      </c>
      <c r="C201">
        <v>4369.0200000000004</v>
      </c>
      <c r="D201" s="1">
        <v>2287.8569672453705</v>
      </c>
      <c r="F201" s="4">
        <f t="shared" si="9"/>
        <v>4.5</v>
      </c>
      <c r="G201" s="4">
        <f t="shared" si="11"/>
        <v>4</v>
      </c>
      <c r="H201" s="4">
        <f t="shared" si="10"/>
        <v>3.5</v>
      </c>
      <c r="K201" s="4"/>
    </row>
    <row r="202" spans="1:11" x14ac:dyDescent="0.25">
      <c r="A202">
        <v>202</v>
      </c>
      <c r="B202">
        <v>3</v>
      </c>
      <c r="C202">
        <v>1295.9100000000001</v>
      </c>
      <c r="D202" s="1">
        <v>2115.8569672453705</v>
      </c>
      <c r="F202" s="4">
        <f t="shared" si="9"/>
        <v>0</v>
      </c>
      <c r="G202" s="4">
        <f t="shared" si="11"/>
        <v>0</v>
      </c>
      <c r="H202" s="4">
        <f t="shared" si="10"/>
        <v>0.5</v>
      </c>
      <c r="K202" s="4"/>
    </row>
    <row r="203" spans="1:11" x14ac:dyDescent="0.25">
      <c r="A203">
        <v>203</v>
      </c>
      <c r="B203">
        <v>5</v>
      </c>
      <c r="C203">
        <v>1481.1200000000001</v>
      </c>
      <c r="D203" s="1">
        <v>2286.8569672453705</v>
      </c>
      <c r="F203" s="4">
        <f t="shared" si="9"/>
        <v>4.5</v>
      </c>
      <c r="G203" s="4">
        <f t="shared" si="11"/>
        <v>1.5</v>
      </c>
      <c r="H203" s="4">
        <f t="shared" si="10"/>
        <v>0.5</v>
      </c>
      <c r="K203" s="4"/>
    </row>
    <row r="204" spans="1:11" x14ac:dyDescent="0.25">
      <c r="A204">
        <v>204</v>
      </c>
      <c r="B204">
        <v>8</v>
      </c>
      <c r="C204">
        <v>6287.2900000000009</v>
      </c>
      <c r="D204" s="1">
        <v>2241.8569672453705</v>
      </c>
      <c r="F204" s="4">
        <f t="shared" si="9"/>
        <v>2</v>
      </c>
      <c r="G204" s="4">
        <f t="shared" si="11"/>
        <v>4</v>
      </c>
      <c r="H204" s="4">
        <f t="shared" si="10"/>
        <v>4.5</v>
      </c>
      <c r="K204" s="4"/>
    </row>
    <row r="205" spans="1:11" x14ac:dyDescent="0.25">
      <c r="A205">
        <v>205</v>
      </c>
      <c r="B205">
        <v>9</v>
      </c>
      <c r="C205">
        <v>2008.27</v>
      </c>
      <c r="D205" s="1">
        <v>2230.8569672453705</v>
      </c>
      <c r="F205" s="4">
        <f t="shared" si="9"/>
        <v>1.5</v>
      </c>
      <c r="G205" s="4">
        <f t="shared" si="11"/>
        <v>4</v>
      </c>
      <c r="H205" s="4">
        <f t="shared" si="10"/>
        <v>1</v>
      </c>
      <c r="K205" s="4"/>
    </row>
    <row r="206" spans="1:11" x14ac:dyDescent="0.25">
      <c r="A206">
        <v>206</v>
      </c>
      <c r="B206">
        <v>4</v>
      </c>
      <c r="C206">
        <v>3816.6499999999996</v>
      </c>
      <c r="D206" s="1">
        <v>2156.8569672453705</v>
      </c>
      <c r="F206" s="4">
        <f t="shared" si="9"/>
        <v>0.5</v>
      </c>
      <c r="G206" s="4">
        <f t="shared" si="11"/>
        <v>0.5</v>
      </c>
      <c r="H206" s="4">
        <f t="shared" si="10"/>
        <v>3.5</v>
      </c>
      <c r="K206" s="4"/>
    </row>
    <row r="207" spans="1:11" x14ac:dyDescent="0.25">
      <c r="A207">
        <v>207</v>
      </c>
      <c r="B207">
        <v>2</v>
      </c>
      <c r="C207">
        <v>1430.93</v>
      </c>
      <c r="D207" s="1">
        <v>2288.8569672453705</v>
      </c>
      <c r="F207" s="4">
        <f t="shared" si="9"/>
        <v>4.5</v>
      </c>
      <c r="G207" s="4">
        <f t="shared" si="11"/>
        <v>0</v>
      </c>
      <c r="H207" s="4">
        <f t="shared" si="10"/>
        <v>0.5</v>
      </c>
      <c r="K207" s="4"/>
    </row>
    <row r="208" spans="1:11" x14ac:dyDescent="0.25">
      <c r="A208">
        <v>208</v>
      </c>
      <c r="B208">
        <v>5</v>
      </c>
      <c r="C208">
        <v>3342.02</v>
      </c>
      <c r="D208" s="1">
        <v>2280.8569672453705</v>
      </c>
      <c r="F208" s="4">
        <f t="shared" si="9"/>
        <v>4</v>
      </c>
      <c r="G208" s="4">
        <f t="shared" si="11"/>
        <v>1.5</v>
      </c>
      <c r="H208" s="4">
        <f t="shared" si="10"/>
        <v>3</v>
      </c>
      <c r="K208" s="4"/>
    </row>
    <row r="209" spans="1:11" x14ac:dyDescent="0.25">
      <c r="A209">
        <v>209</v>
      </c>
      <c r="B209">
        <v>5</v>
      </c>
      <c r="C209">
        <v>3081.0700000000006</v>
      </c>
      <c r="D209" s="1">
        <v>2199.8569672453705</v>
      </c>
      <c r="F209" s="4">
        <f t="shared" si="9"/>
        <v>1</v>
      </c>
      <c r="G209" s="4">
        <f t="shared" si="11"/>
        <v>1.5</v>
      </c>
      <c r="H209" s="4">
        <f t="shared" si="10"/>
        <v>2.5</v>
      </c>
      <c r="K209" s="4"/>
    </row>
    <row r="210" spans="1:11" x14ac:dyDescent="0.25">
      <c r="A210">
        <v>210</v>
      </c>
      <c r="B210">
        <v>6</v>
      </c>
      <c r="C210">
        <v>2957.03</v>
      </c>
      <c r="D210" s="1">
        <v>2158.8569672453705</v>
      </c>
      <c r="F210" s="4">
        <f t="shared" si="9"/>
        <v>0.5</v>
      </c>
      <c r="G210" s="4">
        <f t="shared" si="11"/>
        <v>2.5</v>
      </c>
      <c r="H210" s="4">
        <f t="shared" si="10"/>
        <v>2.5</v>
      </c>
      <c r="K210" s="4"/>
    </row>
    <row r="211" spans="1:11" x14ac:dyDescent="0.25">
      <c r="A211">
        <v>211</v>
      </c>
      <c r="B211">
        <v>9</v>
      </c>
      <c r="C211">
        <v>4090.05</v>
      </c>
      <c r="D211" s="1">
        <v>2274.8569672453705</v>
      </c>
      <c r="F211" s="4">
        <f t="shared" si="9"/>
        <v>3.5</v>
      </c>
      <c r="G211" s="4">
        <f t="shared" si="11"/>
        <v>4</v>
      </c>
      <c r="H211" s="4">
        <f t="shared" si="10"/>
        <v>3.5</v>
      </c>
      <c r="K211" s="4"/>
    </row>
    <row r="212" spans="1:11" x14ac:dyDescent="0.25">
      <c r="A212">
        <v>212</v>
      </c>
      <c r="B212">
        <v>2</v>
      </c>
      <c r="C212">
        <v>1790.41</v>
      </c>
      <c r="D212" s="1">
        <v>2246.8569672453705</v>
      </c>
      <c r="F212" s="4">
        <f t="shared" si="9"/>
        <v>2</v>
      </c>
      <c r="G212" s="4">
        <f t="shared" si="11"/>
        <v>0</v>
      </c>
      <c r="H212" s="4">
        <f t="shared" si="10"/>
        <v>1</v>
      </c>
      <c r="K212" s="4"/>
    </row>
    <row r="213" spans="1:11" x14ac:dyDescent="0.25">
      <c r="A213">
        <v>213</v>
      </c>
      <c r="B213">
        <v>10</v>
      </c>
      <c r="C213">
        <v>7534.4800000000005</v>
      </c>
      <c r="D213" s="1">
        <v>2280.8569672453705</v>
      </c>
      <c r="F213" s="4">
        <f t="shared" si="9"/>
        <v>4</v>
      </c>
      <c r="G213" s="4">
        <f t="shared" si="11"/>
        <v>4.5</v>
      </c>
      <c r="H213" s="4">
        <f t="shared" si="10"/>
        <v>4.5</v>
      </c>
      <c r="K213" s="4"/>
    </row>
    <row r="214" spans="1:11" x14ac:dyDescent="0.25">
      <c r="A214">
        <v>214</v>
      </c>
      <c r="B214">
        <v>5</v>
      </c>
      <c r="C214">
        <v>1595.7299999999998</v>
      </c>
      <c r="D214" s="1">
        <v>2289.8569672453705</v>
      </c>
      <c r="F214" s="4">
        <f t="shared" si="9"/>
        <v>4.5</v>
      </c>
      <c r="G214" s="4">
        <f t="shared" si="11"/>
        <v>1.5</v>
      </c>
      <c r="H214" s="4">
        <f t="shared" si="10"/>
        <v>1</v>
      </c>
      <c r="K214" s="4"/>
    </row>
    <row r="215" spans="1:11" x14ac:dyDescent="0.25">
      <c r="A215">
        <v>215</v>
      </c>
      <c r="B215">
        <v>8</v>
      </c>
      <c r="C215">
        <v>3889.3900000000008</v>
      </c>
      <c r="D215" s="1">
        <v>2260.8569672453705</v>
      </c>
      <c r="F215" s="4">
        <f t="shared" si="9"/>
        <v>3</v>
      </c>
      <c r="G215" s="4">
        <f t="shared" si="11"/>
        <v>4</v>
      </c>
      <c r="H215" s="4">
        <f t="shared" si="10"/>
        <v>3.5</v>
      </c>
      <c r="K215" s="4"/>
    </row>
    <row r="216" spans="1:11" x14ac:dyDescent="0.25">
      <c r="A216">
        <v>216</v>
      </c>
      <c r="B216">
        <v>4</v>
      </c>
      <c r="C216">
        <v>2152.0500000000002</v>
      </c>
      <c r="D216" s="1">
        <v>2249.8569672453705</v>
      </c>
      <c r="F216" s="4">
        <f t="shared" si="9"/>
        <v>2.5</v>
      </c>
      <c r="G216" s="4">
        <f t="shared" si="11"/>
        <v>0.5</v>
      </c>
      <c r="H216" s="4">
        <f t="shared" si="10"/>
        <v>1.5</v>
      </c>
      <c r="K216" s="4"/>
    </row>
    <row r="217" spans="1:11" x14ac:dyDescent="0.25">
      <c r="A217">
        <v>217</v>
      </c>
      <c r="B217">
        <v>7</v>
      </c>
      <c r="C217">
        <v>2118.1800000000003</v>
      </c>
      <c r="D217" s="1">
        <v>2159.8569672453705</v>
      </c>
      <c r="F217" s="4">
        <f t="shared" si="9"/>
        <v>0.5</v>
      </c>
      <c r="G217" s="4">
        <f t="shared" si="11"/>
        <v>3</v>
      </c>
      <c r="H217" s="4">
        <f t="shared" si="10"/>
        <v>1.5</v>
      </c>
      <c r="K217" s="4"/>
    </row>
    <row r="218" spans="1:11" x14ac:dyDescent="0.25">
      <c r="A218">
        <v>218</v>
      </c>
      <c r="B218">
        <v>4</v>
      </c>
      <c r="C218">
        <v>1476.17</v>
      </c>
      <c r="D218" s="1">
        <v>2281.8569672453705</v>
      </c>
      <c r="F218" s="4">
        <f t="shared" si="9"/>
        <v>4</v>
      </c>
      <c r="G218" s="4">
        <f t="shared" si="11"/>
        <v>0.5</v>
      </c>
      <c r="H218" s="4">
        <f t="shared" si="10"/>
        <v>0.5</v>
      </c>
      <c r="K218" s="4"/>
    </row>
    <row r="219" spans="1:11" x14ac:dyDescent="0.25">
      <c r="A219">
        <v>219</v>
      </c>
      <c r="B219">
        <v>6</v>
      </c>
      <c r="C219">
        <v>1688.3300000000002</v>
      </c>
      <c r="D219" s="1">
        <v>2230.8569672453705</v>
      </c>
      <c r="F219" s="4">
        <f t="shared" si="9"/>
        <v>1.5</v>
      </c>
      <c r="G219" s="4">
        <f t="shared" si="11"/>
        <v>2.5</v>
      </c>
      <c r="H219" s="4">
        <f t="shared" si="10"/>
        <v>1</v>
      </c>
      <c r="K219" s="4"/>
    </row>
    <row r="220" spans="1:11" x14ac:dyDescent="0.25">
      <c r="A220">
        <v>220</v>
      </c>
      <c r="B220">
        <v>6</v>
      </c>
      <c r="C220">
        <v>4304.1099999999997</v>
      </c>
      <c r="D220" s="1">
        <v>2276.8569672453705</v>
      </c>
      <c r="F220" s="4">
        <f t="shared" si="9"/>
        <v>3.5</v>
      </c>
      <c r="G220" s="4">
        <f t="shared" si="11"/>
        <v>2.5</v>
      </c>
      <c r="H220" s="4">
        <f t="shared" si="10"/>
        <v>3.5</v>
      </c>
      <c r="K220" s="4"/>
    </row>
    <row r="221" spans="1:11" x14ac:dyDescent="0.25">
      <c r="A221">
        <v>221</v>
      </c>
      <c r="B221">
        <v>6</v>
      </c>
      <c r="C221">
        <v>3865.6800000000003</v>
      </c>
      <c r="D221" s="1">
        <v>2258.8569672453705</v>
      </c>
      <c r="F221" s="4">
        <f t="shared" si="9"/>
        <v>3</v>
      </c>
      <c r="G221" s="4">
        <f t="shared" si="11"/>
        <v>2.5</v>
      </c>
      <c r="H221" s="4">
        <f t="shared" si="10"/>
        <v>3.5</v>
      </c>
      <c r="K221" s="4"/>
    </row>
    <row r="222" spans="1:11" x14ac:dyDescent="0.25">
      <c r="A222">
        <v>222</v>
      </c>
      <c r="B222">
        <v>2</v>
      </c>
      <c r="C222">
        <v>1428.06</v>
      </c>
      <c r="D222" s="1">
        <v>2168.8569672453705</v>
      </c>
      <c r="F222" s="4">
        <f t="shared" si="9"/>
        <v>0.5</v>
      </c>
      <c r="G222" s="4">
        <f t="shared" si="11"/>
        <v>0</v>
      </c>
      <c r="H222" s="4">
        <f t="shared" si="10"/>
        <v>0.5</v>
      </c>
      <c r="K222" s="4"/>
    </row>
    <row r="223" spans="1:11" x14ac:dyDescent="0.25">
      <c r="A223">
        <v>223</v>
      </c>
      <c r="B223">
        <v>6</v>
      </c>
      <c r="C223">
        <v>4082.09</v>
      </c>
      <c r="D223" s="1">
        <v>2245.8569672453705</v>
      </c>
      <c r="F223" s="4">
        <f t="shared" si="9"/>
        <v>2</v>
      </c>
      <c r="G223" s="4">
        <f t="shared" si="11"/>
        <v>2.5</v>
      </c>
      <c r="H223" s="4">
        <f t="shared" si="10"/>
        <v>3.5</v>
      </c>
      <c r="K223" s="4"/>
    </row>
    <row r="224" spans="1:11" x14ac:dyDescent="0.25">
      <c r="A224">
        <v>224</v>
      </c>
      <c r="B224">
        <v>6</v>
      </c>
      <c r="C224">
        <v>3692.0900000000006</v>
      </c>
      <c r="D224" s="1">
        <v>2271.8569672453705</v>
      </c>
      <c r="F224" s="4">
        <f t="shared" si="9"/>
        <v>3.5</v>
      </c>
      <c r="G224" s="4">
        <f t="shared" si="11"/>
        <v>2.5</v>
      </c>
      <c r="H224" s="4">
        <f t="shared" si="10"/>
        <v>3</v>
      </c>
      <c r="K224" s="4"/>
    </row>
    <row r="225" spans="1:11" x14ac:dyDescent="0.25">
      <c r="A225">
        <v>225</v>
      </c>
      <c r="B225">
        <v>3</v>
      </c>
      <c r="C225">
        <v>1587.5500000000002</v>
      </c>
      <c r="D225" s="1">
        <v>2121.8569672453705</v>
      </c>
      <c r="F225" s="4">
        <f t="shared" si="9"/>
        <v>0</v>
      </c>
      <c r="G225" s="4">
        <f t="shared" si="11"/>
        <v>0</v>
      </c>
      <c r="H225" s="4">
        <f t="shared" si="10"/>
        <v>1</v>
      </c>
      <c r="K225" s="4"/>
    </row>
    <row r="226" spans="1:11" x14ac:dyDescent="0.25">
      <c r="A226">
        <v>226</v>
      </c>
      <c r="B226">
        <v>2</v>
      </c>
      <c r="C226">
        <v>1173.8600000000001</v>
      </c>
      <c r="D226" s="1">
        <v>2198.8569672453705</v>
      </c>
      <c r="F226" s="4">
        <f t="shared" si="9"/>
        <v>1</v>
      </c>
      <c r="G226" s="4">
        <f t="shared" si="11"/>
        <v>0</v>
      </c>
      <c r="H226" s="4">
        <f t="shared" si="10"/>
        <v>0.5</v>
      </c>
      <c r="K226" s="4"/>
    </row>
    <row r="227" spans="1:11" x14ac:dyDescent="0.25">
      <c r="A227">
        <v>227</v>
      </c>
      <c r="B227">
        <v>5</v>
      </c>
      <c r="C227">
        <v>3906.0300000000007</v>
      </c>
      <c r="D227" s="1">
        <v>2276.8569672453705</v>
      </c>
      <c r="F227" s="4">
        <f t="shared" si="9"/>
        <v>3.5</v>
      </c>
      <c r="G227" s="4">
        <f t="shared" si="11"/>
        <v>1.5</v>
      </c>
      <c r="H227" s="4">
        <f t="shared" si="10"/>
        <v>3.5</v>
      </c>
      <c r="K227" s="4"/>
    </row>
    <row r="228" spans="1:11" x14ac:dyDescent="0.25">
      <c r="A228">
        <v>228</v>
      </c>
      <c r="B228">
        <v>5</v>
      </c>
      <c r="C228">
        <v>3719.75</v>
      </c>
      <c r="D228" s="1">
        <v>2214.8569672453705</v>
      </c>
      <c r="F228" s="4">
        <f t="shared" si="9"/>
        <v>1.5</v>
      </c>
      <c r="G228" s="4">
        <f t="shared" si="11"/>
        <v>1.5</v>
      </c>
      <c r="H228" s="4">
        <f t="shared" si="10"/>
        <v>3</v>
      </c>
      <c r="K228" s="4"/>
    </row>
    <row r="229" spans="1:11" x14ac:dyDescent="0.25">
      <c r="A229">
        <v>229</v>
      </c>
      <c r="B229">
        <v>5</v>
      </c>
      <c r="C229">
        <v>1811.84</v>
      </c>
      <c r="D229" s="1">
        <v>2209.8569672453705</v>
      </c>
      <c r="F229" s="4">
        <f t="shared" si="9"/>
        <v>1</v>
      </c>
      <c r="G229" s="4">
        <f t="shared" si="11"/>
        <v>1.5</v>
      </c>
      <c r="H229" s="4">
        <f t="shared" si="10"/>
        <v>1</v>
      </c>
      <c r="K229" s="4"/>
    </row>
    <row r="230" spans="1:11" x14ac:dyDescent="0.25">
      <c r="A230">
        <v>230</v>
      </c>
      <c r="B230">
        <v>11</v>
      </c>
      <c r="C230">
        <v>5319.630000000001</v>
      </c>
      <c r="D230" s="1">
        <v>2233.8569672453705</v>
      </c>
      <c r="F230" s="4">
        <f t="shared" si="9"/>
        <v>1.5</v>
      </c>
      <c r="G230" s="4">
        <f t="shared" si="11"/>
        <v>4.5</v>
      </c>
      <c r="H230" s="4">
        <f t="shared" si="10"/>
        <v>4</v>
      </c>
      <c r="K230" s="4"/>
    </row>
    <row r="231" spans="1:11" x14ac:dyDescent="0.25">
      <c r="A231">
        <v>231</v>
      </c>
      <c r="B231">
        <v>4</v>
      </c>
      <c r="C231">
        <v>2344.5200000000004</v>
      </c>
      <c r="D231" s="1">
        <v>2266.8569672453705</v>
      </c>
      <c r="F231" s="4">
        <f t="shared" si="9"/>
        <v>3</v>
      </c>
      <c r="G231" s="4">
        <f t="shared" si="11"/>
        <v>0.5</v>
      </c>
      <c r="H231" s="4">
        <f t="shared" si="10"/>
        <v>1.5</v>
      </c>
      <c r="K231" s="4"/>
    </row>
    <row r="232" spans="1:11" x14ac:dyDescent="0.25">
      <c r="A232">
        <v>232</v>
      </c>
      <c r="B232">
        <v>6</v>
      </c>
      <c r="C232">
        <v>3157.59</v>
      </c>
      <c r="D232" s="1">
        <v>2289.8569672453705</v>
      </c>
      <c r="F232" s="4">
        <f t="shared" si="9"/>
        <v>4.5</v>
      </c>
      <c r="G232" s="4">
        <f t="shared" si="11"/>
        <v>2.5</v>
      </c>
      <c r="H232" s="4">
        <f t="shared" si="10"/>
        <v>2.5</v>
      </c>
      <c r="K232" s="4"/>
    </row>
    <row r="233" spans="1:11" x14ac:dyDescent="0.25">
      <c r="A233">
        <v>233</v>
      </c>
      <c r="B233">
        <v>6</v>
      </c>
      <c r="C233">
        <v>2187.09</v>
      </c>
      <c r="D233" s="1">
        <v>2252.8569672453705</v>
      </c>
      <c r="F233" s="4">
        <f t="shared" si="9"/>
        <v>2.5</v>
      </c>
      <c r="G233" s="4">
        <f t="shared" si="11"/>
        <v>2.5</v>
      </c>
      <c r="H233" s="4">
        <f t="shared" si="10"/>
        <v>1.5</v>
      </c>
      <c r="K233" s="4"/>
    </row>
    <row r="234" spans="1:11" x14ac:dyDescent="0.25">
      <c r="A234">
        <v>234</v>
      </c>
      <c r="B234">
        <v>9</v>
      </c>
      <c r="C234">
        <v>5763.1299999999992</v>
      </c>
      <c r="D234" s="1">
        <v>2290.8569672453705</v>
      </c>
      <c r="F234" s="4">
        <f t="shared" si="9"/>
        <v>4.5</v>
      </c>
      <c r="G234" s="4">
        <f t="shared" si="11"/>
        <v>4</v>
      </c>
      <c r="H234" s="4">
        <f t="shared" si="10"/>
        <v>4.5</v>
      </c>
      <c r="K234" s="4"/>
    </row>
    <row r="235" spans="1:11" x14ac:dyDescent="0.25">
      <c r="A235">
        <v>235</v>
      </c>
      <c r="B235">
        <v>11</v>
      </c>
      <c r="C235">
        <v>4685.82</v>
      </c>
      <c r="D235" s="1">
        <v>2284.8569672453705</v>
      </c>
      <c r="F235" s="4">
        <f t="shared" si="9"/>
        <v>4</v>
      </c>
      <c r="G235" s="4">
        <f t="shared" si="11"/>
        <v>4.5</v>
      </c>
      <c r="H235" s="4">
        <f t="shared" si="10"/>
        <v>4</v>
      </c>
      <c r="K235" s="4"/>
    </row>
    <row r="236" spans="1:11" x14ac:dyDescent="0.25">
      <c r="A236">
        <v>236</v>
      </c>
      <c r="B236">
        <v>4</v>
      </c>
      <c r="C236">
        <v>2434.64</v>
      </c>
      <c r="D236" s="1">
        <v>2249.8569672453705</v>
      </c>
      <c r="F236" s="4">
        <f t="shared" si="9"/>
        <v>2.5</v>
      </c>
      <c r="G236" s="4">
        <f t="shared" si="11"/>
        <v>0.5</v>
      </c>
      <c r="H236" s="4">
        <f t="shared" si="10"/>
        <v>2</v>
      </c>
      <c r="K236" s="4"/>
    </row>
    <row r="237" spans="1:11" x14ac:dyDescent="0.25">
      <c r="A237">
        <v>237</v>
      </c>
      <c r="B237">
        <v>8</v>
      </c>
      <c r="C237">
        <v>3635.0399999999995</v>
      </c>
      <c r="D237" s="1">
        <v>2261.8569672453705</v>
      </c>
      <c r="F237" s="4">
        <f t="shared" si="9"/>
        <v>3</v>
      </c>
      <c r="G237" s="4">
        <f t="shared" si="11"/>
        <v>4</v>
      </c>
      <c r="H237" s="4">
        <f t="shared" si="10"/>
        <v>3</v>
      </c>
      <c r="K237" s="4"/>
    </row>
    <row r="238" spans="1:11" x14ac:dyDescent="0.25">
      <c r="A238">
        <v>238</v>
      </c>
      <c r="B238">
        <v>5</v>
      </c>
      <c r="C238">
        <v>3112.57</v>
      </c>
      <c r="D238" s="1">
        <v>2282.8569672453705</v>
      </c>
      <c r="F238" s="4">
        <f t="shared" si="9"/>
        <v>4</v>
      </c>
      <c r="G238" s="4">
        <f t="shared" si="11"/>
        <v>1.5</v>
      </c>
      <c r="H238" s="4">
        <f t="shared" si="10"/>
        <v>2.5</v>
      </c>
      <c r="K238" s="4"/>
    </row>
    <row r="239" spans="1:11" x14ac:dyDescent="0.25">
      <c r="A239">
        <v>239</v>
      </c>
      <c r="B239">
        <v>9</v>
      </c>
      <c r="C239">
        <v>5928.23</v>
      </c>
      <c r="D239" s="1">
        <v>2288.8569672453705</v>
      </c>
      <c r="F239" s="4">
        <f t="shared" si="9"/>
        <v>4.5</v>
      </c>
      <c r="G239" s="4">
        <f t="shared" si="11"/>
        <v>4</v>
      </c>
      <c r="H239" s="4">
        <f t="shared" si="10"/>
        <v>4.5</v>
      </c>
      <c r="K239" s="4"/>
    </row>
    <row r="240" spans="1:11" x14ac:dyDescent="0.25">
      <c r="A240">
        <v>240</v>
      </c>
      <c r="B240">
        <v>6</v>
      </c>
      <c r="C240">
        <v>2338.2099999999996</v>
      </c>
      <c r="D240" s="1">
        <v>2261.8569672453705</v>
      </c>
      <c r="F240" s="4">
        <f t="shared" si="9"/>
        <v>3</v>
      </c>
      <c r="G240" s="4">
        <f t="shared" si="11"/>
        <v>2.5</v>
      </c>
      <c r="H240" s="4">
        <f t="shared" si="10"/>
        <v>1.5</v>
      </c>
      <c r="K240" s="4"/>
    </row>
    <row r="241" spans="1:11" x14ac:dyDescent="0.25">
      <c r="A241">
        <v>241</v>
      </c>
      <c r="B241">
        <v>4</v>
      </c>
      <c r="C241">
        <v>1922.8200000000002</v>
      </c>
      <c r="D241" s="1">
        <v>2216.8569672453705</v>
      </c>
      <c r="F241" s="4">
        <f t="shared" si="9"/>
        <v>1.5</v>
      </c>
      <c r="G241" s="4">
        <f t="shared" si="11"/>
        <v>0.5</v>
      </c>
      <c r="H241" s="4">
        <f t="shared" si="10"/>
        <v>1</v>
      </c>
      <c r="K241" s="4"/>
    </row>
    <row r="242" spans="1:11" x14ac:dyDescent="0.25">
      <c r="A242">
        <v>242</v>
      </c>
      <c r="B242">
        <v>7</v>
      </c>
      <c r="C242">
        <v>2558.6999999999998</v>
      </c>
      <c r="D242" s="1">
        <v>2194.8569672453705</v>
      </c>
      <c r="F242" s="4">
        <f t="shared" si="9"/>
        <v>1</v>
      </c>
      <c r="G242" s="4">
        <f t="shared" si="11"/>
        <v>3</v>
      </c>
      <c r="H242" s="4">
        <f t="shared" si="10"/>
        <v>2</v>
      </c>
      <c r="K242" s="4"/>
    </row>
    <row r="243" spans="1:11" x14ac:dyDescent="0.25">
      <c r="A243">
        <v>243</v>
      </c>
      <c r="B243">
        <v>5</v>
      </c>
      <c r="C243">
        <v>2193.5500000000002</v>
      </c>
      <c r="D243" s="1">
        <v>2232.8569672453705</v>
      </c>
      <c r="F243" s="4">
        <f t="shared" si="9"/>
        <v>1.5</v>
      </c>
      <c r="G243" s="4">
        <f t="shared" si="11"/>
        <v>1.5</v>
      </c>
      <c r="H243" s="4">
        <f t="shared" si="10"/>
        <v>1.5</v>
      </c>
      <c r="K243" s="4"/>
    </row>
    <row r="244" spans="1:11" x14ac:dyDescent="0.25">
      <c r="A244">
        <v>244</v>
      </c>
      <c r="B244">
        <v>3</v>
      </c>
      <c r="C244">
        <v>3269.2</v>
      </c>
      <c r="D244" s="1">
        <v>2281.8569672453705</v>
      </c>
      <c r="F244" s="4">
        <f t="shared" si="9"/>
        <v>4</v>
      </c>
      <c r="G244" s="4">
        <f t="shared" si="11"/>
        <v>0</v>
      </c>
      <c r="H244" s="4">
        <f t="shared" si="10"/>
        <v>2.5</v>
      </c>
      <c r="K244" s="4"/>
    </row>
    <row r="245" spans="1:11" x14ac:dyDescent="0.25">
      <c r="A245">
        <v>245</v>
      </c>
      <c r="B245">
        <v>5</v>
      </c>
      <c r="C245">
        <v>2213.02</v>
      </c>
      <c r="D245" s="1">
        <v>2138.8569672453705</v>
      </c>
      <c r="F245" s="4">
        <f t="shared" si="9"/>
        <v>0</v>
      </c>
      <c r="G245" s="4">
        <f t="shared" si="11"/>
        <v>1.5</v>
      </c>
      <c r="H245" s="4">
        <f t="shared" si="10"/>
        <v>1.5</v>
      </c>
      <c r="K245" s="4"/>
    </row>
    <row r="246" spans="1:11" x14ac:dyDescent="0.25">
      <c r="A246">
        <v>246</v>
      </c>
      <c r="B246">
        <v>9</v>
      </c>
      <c r="C246">
        <v>3174.1600000000003</v>
      </c>
      <c r="D246" s="1">
        <v>2285.8569672453705</v>
      </c>
      <c r="F246" s="4">
        <f t="shared" si="9"/>
        <v>4.5</v>
      </c>
      <c r="G246" s="4">
        <f t="shared" si="11"/>
        <v>4</v>
      </c>
      <c r="H246" s="4">
        <f t="shared" si="10"/>
        <v>2.5</v>
      </c>
      <c r="K246" s="4"/>
    </row>
    <row r="247" spans="1:11" x14ac:dyDescent="0.25">
      <c r="A247">
        <v>247</v>
      </c>
      <c r="B247">
        <v>7</v>
      </c>
      <c r="C247">
        <v>4913.16</v>
      </c>
      <c r="D247" s="1">
        <v>2275.8569672453705</v>
      </c>
      <c r="F247" s="4">
        <f t="shared" si="9"/>
        <v>3.5</v>
      </c>
      <c r="G247" s="4">
        <f t="shared" si="11"/>
        <v>3</v>
      </c>
      <c r="H247" s="4">
        <f t="shared" si="10"/>
        <v>4</v>
      </c>
      <c r="K247" s="4"/>
    </row>
    <row r="248" spans="1:11" x14ac:dyDescent="0.25">
      <c r="A248">
        <v>248</v>
      </c>
      <c r="B248">
        <v>7</v>
      </c>
      <c r="C248">
        <v>3193.3199999999997</v>
      </c>
      <c r="D248" s="1">
        <v>2245.8569672453705</v>
      </c>
      <c r="F248" s="4">
        <f t="shared" si="9"/>
        <v>2</v>
      </c>
      <c r="G248" s="4">
        <f t="shared" si="11"/>
        <v>3</v>
      </c>
      <c r="H248" s="4">
        <f t="shared" si="10"/>
        <v>2.5</v>
      </c>
      <c r="K248" s="4"/>
    </row>
    <row r="249" spans="1:11" x14ac:dyDescent="0.25">
      <c r="A249">
        <v>249</v>
      </c>
      <c r="B249">
        <v>9</v>
      </c>
      <c r="C249">
        <v>2236.13</v>
      </c>
      <c r="D249" s="1">
        <v>2274.8569672453705</v>
      </c>
      <c r="F249" s="4">
        <f t="shared" si="9"/>
        <v>3.5</v>
      </c>
      <c r="G249" s="4">
        <f t="shared" si="11"/>
        <v>4</v>
      </c>
      <c r="H249" s="4">
        <f t="shared" si="10"/>
        <v>1.5</v>
      </c>
      <c r="K249" s="4"/>
    </row>
    <row r="250" spans="1:11" x14ac:dyDescent="0.25">
      <c r="A250">
        <v>250</v>
      </c>
      <c r="B250">
        <v>6</v>
      </c>
      <c r="C250">
        <v>2963.2300000000005</v>
      </c>
      <c r="D250" s="1">
        <v>2260.8569672453705</v>
      </c>
      <c r="F250" s="4">
        <f t="shared" si="9"/>
        <v>3</v>
      </c>
      <c r="G250" s="4">
        <f t="shared" si="11"/>
        <v>2.5</v>
      </c>
      <c r="H250" s="4">
        <f t="shared" si="10"/>
        <v>2.5</v>
      </c>
      <c r="K250" s="4"/>
    </row>
    <row r="251" spans="1:11" x14ac:dyDescent="0.25">
      <c r="A251">
        <v>251</v>
      </c>
      <c r="B251">
        <v>4</v>
      </c>
      <c r="C251">
        <v>1210</v>
      </c>
      <c r="D251" s="1">
        <v>2222.8569672453705</v>
      </c>
      <c r="F251" s="4">
        <f t="shared" si="9"/>
        <v>1.5</v>
      </c>
      <c r="G251" s="4">
        <f t="shared" si="11"/>
        <v>0.5</v>
      </c>
      <c r="H251" s="4">
        <f t="shared" si="10"/>
        <v>0.5</v>
      </c>
      <c r="K251" s="4"/>
    </row>
    <row r="252" spans="1:11" x14ac:dyDescent="0.25">
      <c r="A252">
        <v>252</v>
      </c>
      <c r="B252">
        <v>5</v>
      </c>
      <c r="C252">
        <v>2597.6400000000003</v>
      </c>
      <c r="D252" s="1">
        <v>2223.8569672453705</v>
      </c>
      <c r="F252" s="4">
        <f t="shared" si="9"/>
        <v>1.5</v>
      </c>
      <c r="G252" s="4">
        <f t="shared" si="11"/>
        <v>1.5</v>
      </c>
      <c r="H252" s="4">
        <f t="shared" si="10"/>
        <v>2</v>
      </c>
      <c r="K252" s="4"/>
    </row>
    <row r="253" spans="1:11" x14ac:dyDescent="0.25">
      <c r="A253">
        <v>253</v>
      </c>
      <c r="B253">
        <v>5</v>
      </c>
      <c r="C253">
        <v>1191.29</v>
      </c>
      <c r="D253" s="1">
        <v>2210.8569672453705</v>
      </c>
      <c r="F253" s="4">
        <f t="shared" si="9"/>
        <v>1</v>
      </c>
      <c r="G253" s="4">
        <f t="shared" si="11"/>
        <v>1.5</v>
      </c>
      <c r="H253" s="4">
        <f t="shared" si="10"/>
        <v>0.5</v>
      </c>
      <c r="K253" s="4"/>
    </row>
    <row r="254" spans="1:11" x14ac:dyDescent="0.25">
      <c r="A254">
        <v>254</v>
      </c>
      <c r="B254">
        <v>7</v>
      </c>
      <c r="C254">
        <v>6780.9500000000007</v>
      </c>
      <c r="D254" s="1">
        <v>2260.8569672453705</v>
      </c>
      <c r="F254" s="4">
        <f t="shared" si="9"/>
        <v>3</v>
      </c>
      <c r="G254" s="4">
        <f t="shared" si="11"/>
        <v>3</v>
      </c>
      <c r="H254" s="4">
        <f t="shared" si="10"/>
        <v>4.5</v>
      </c>
      <c r="K254" s="4"/>
    </row>
    <row r="255" spans="1:11" x14ac:dyDescent="0.25">
      <c r="A255">
        <v>255</v>
      </c>
      <c r="B255">
        <v>11</v>
      </c>
      <c r="C255">
        <v>6813.8200000000024</v>
      </c>
      <c r="D255" s="1">
        <v>2262.8569672453705</v>
      </c>
      <c r="F255" s="4">
        <f t="shared" si="9"/>
        <v>3</v>
      </c>
      <c r="G255" s="4">
        <f t="shared" si="11"/>
        <v>4.5</v>
      </c>
      <c r="H255" s="4">
        <f t="shared" si="10"/>
        <v>4.5</v>
      </c>
      <c r="K255" s="4"/>
    </row>
    <row r="256" spans="1:11" x14ac:dyDescent="0.25">
      <c r="A256">
        <v>256</v>
      </c>
      <c r="B256">
        <v>5</v>
      </c>
      <c r="C256">
        <v>1728.66</v>
      </c>
      <c r="D256" s="1">
        <v>2286.8569672453705</v>
      </c>
      <c r="F256" s="4">
        <f t="shared" si="9"/>
        <v>4.5</v>
      </c>
      <c r="G256" s="4">
        <f t="shared" si="11"/>
        <v>1.5</v>
      </c>
      <c r="H256" s="4">
        <f t="shared" si="10"/>
        <v>1</v>
      </c>
      <c r="K256" s="4"/>
    </row>
    <row r="257" spans="1:11" x14ac:dyDescent="0.25">
      <c r="A257">
        <v>257</v>
      </c>
      <c r="B257">
        <v>5</v>
      </c>
      <c r="C257">
        <v>3650.5300000000007</v>
      </c>
      <c r="D257" s="1">
        <v>2249.8569672453705</v>
      </c>
      <c r="F257" s="4">
        <f t="shared" si="9"/>
        <v>2.5</v>
      </c>
      <c r="G257" s="4">
        <f t="shared" si="11"/>
        <v>1.5</v>
      </c>
      <c r="H257" s="4">
        <f t="shared" si="10"/>
        <v>3</v>
      </c>
      <c r="K257" s="4"/>
    </row>
    <row r="258" spans="1:11" x14ac:dyDescent="0.25">
      <c r="A258">
        <v>258</v>
      </c>
      <c r="B258">
        <v>5</v>
      </c>
      <c r="C258">
        <v>1642.58</v>
      </c>
      <c r="D258" s="1">
        <v>2287.8569672453705</v>
      </c>
      <c r="F258" s="4">
        <f t="shared" si="9"/>
        <v>4.5</v>
      </c>
      <c r="G258" s="4">
        <f t="shared" si="11"/>
        <v>1.5</v>
      </c>
      <c r="H258" s="4">
        <f t="shared" si="10"/>
        <v>1</v>
      </c>
      <c r="K258" s="4"/>
    </row>
    <row r="259" spans="1:11" x14ac:dyDescent="0.25">
      <c r="A259">
        <v>259</v>
      </c>
      <c r="B259">
        <v>4</v>
      </c>
      <c r="C259">
        <v>2124.65</v>
      </c>
      <c r="D259" s="1">
        <v>2282.8569672453705</v>
      </c>
      <c r="F259" s="4">
        <f t="shared" si="9"/>
        <v>4</v>
      </c>
      <c r="G259" s="4">
        <f t="shared" si="11"/>
        <v>0.5</v>
      </c>
      <c r="H259" s="4">
        <f t="shared" si="10"/>
        <v>1.5</v>
      </c>
      <c r="K259" s="4"/>
    </row>
    <row r="260" spans="1:11" x14ac:dyDescent="0.25">
      <c r="A260">
        <v>260</v>
      </c>
      <c r="B260">
        <v>9</v>
      </c>
      <c r="C260">
        <v>3381.41</v>
      </c>
      <c r="D260" s="1">
        <v>2270.8569672453705</v>
      </c>
      <c r="F260" s="4">
        <f t="shared" ref="F260:F323" si="12">_xlfn.PERCENTRANK.EXC($D$4:$D$3412, D260, 1)* 5</f>
        <v>3.5</v>
      </c>
      <c r="G260" s="4">
        <f t="shared" si="11"/>
        <v>4</v>
      </c>
      <c r="H260" s="4">
        <f t="shared" ref="H260:H323" si="13">_xlfn.PERCENTRANK.EXC($C$4:$C$3412, C260, 1)* 5</f>
        <v>3</v>
      </c>
      <c r="K260" s="4"/>
    </row>
    <row r="261" spans="1:11" x14ac:dyDescent="0.25">
      <c r="A261">
        <v>261</v>
      </c>
      <c r="B261">
        <v>9</v>
      </c>
      <c r="C261">
        <v>4033.1499999999996</v>
      </c>
      <c r="D261" s="1">
        <v>2289.8569672453705</v>
      </c>
      <c r="F261" s="4">
        <f t="shared" si="12"/>
        <v>4.5</v>
      </c>
      <c r="G261" s="4">
        <f t="shared" ref="G261:G324" si="14">_xlfn.PERCENTRANK.EXC($B$4:$B$3412,B261, 1)* 5</f>
        <v>4</v>
      </c>
      <c r="H261" s="4">
        <f t="shared" si="13"/>
        <v>3.5</v>
      </c>
      <c r="K261" s="4"/>
    </row>
    <row r="262" spans="1:11" x14ac:dyDescent="0.25">
      <c r="A262">
        <v>262</v>
      </c>
      <c r="B262">
        <v>5</v>
      </c>
      <c r="C262">
        <v>2117.8599999999997</v>
      </c>
      <c r="D262" s="1">
        <v>2125.8569672453705</v>
      </c>
      <c r="F262" s="4">
        <f t="shared" si="12"/>
        <v>0</v>
      </c>
      <c r="G262" s="4">
        <f t="shared" si="14"/>
        <v>1.5</v>
      </c>
      <c r="H262" s="4">
        <f t="shared" si="13"/>
        <v>1.5</v>
      </c>
      <c r="K262" s="4"/>
    </row>
    <row r="263" spans="1:11" x14ac:dyDescent="0.25">
      <c r="A263">
        <v>263</v>
      </c>
      <c r="B263">
        <v>7</v>
      </c>
      <c r="C263">
        <v>3476.94</v>
      </c>
      <c r="D263" s="1">
        <v>2250.8569672453705</v>
      </c>
      <c r="F263" s="4">
        <f t="shared" si="12"/>
        <v>2.5</v>
      </c>
      <c r="G263" s="4">
        <f t="shared" si="14"/>
        <v>3</v>
      </c>
      <c r="H263" s="4">
        <f t="shared" si="13"/>
        <v>3</v>
      </c>
      <c r="K263" s="4"/>
    </row>
    <row r="264" spans="1:11" x14ac:dyDescent="0.25">
      <c r="A264">
        <v>264</v>
      </c>
      <c r="B264">
        <v>4</v>
      </c>
      <c r="C264">
        <v>1025.2999999999997</v>
      </c>
      <c r="D264" s="1">
        <v>2265.8569672453705</v>
      </c>
      <c r="F264" s="4">
        <f t="shared" si="12"/>
        <v>3</v>
      </c>
      <c r="G264" s="4">
        <f t="shared" si="14"/>
        <v>0.5</v>
      </c>
      <c r="H264" s="4">
        <f t="shared" si="13"/>
        <v>0.5</v>
      </c>
      <c r="K264" s="4"/>
    </row>
    <row r="265" spans="1:11" x14ac:dyDescent="0.25">
      <c r="A265">
        <v>265</v>
      </c>
      <c r="B265">
        <v>4</v>
      </c>
      <c r="C265">
        <v>2692.9100000000003</v>
      </c>
      <c r="D265" s="1">
        <v>2271.8569672453705</v>
      </c>
      <c r="F265" s="4">
        <f t="shared" si="12"/>
        <v>3.5</v>
      </c>
      <c r="G265" s="4">
        <f t="shared" si="14"/>
        <v>0.5</v>
      </c>
      <c r="H265" s="4">
        <f t="shared" si="13"/>
        <v>2</v>
      </c>
      <c r="K265" s="4"/>
    </row>
    <row r="266" spans="1:11" x14ac:dyDescent="0.25">
      <c r="A266">
        <v>266</v>
      </c>
      <c r="B266">
        <v>4</v>
      </c>
      <c r="C266">
        <v>1742.83</v>
      </c>
      <c r="D266" s="1">
        <v>2222.8569672453705</v>
      </c>
      <c r="F266" s="4">
        <f t="shared" si="12"/>
        <v>1.5</v>
      </c>
      <c r="G266" s="4">
        <f t="shared" si="14"/>
        <v>0.5</v>
      </c>
      <c r="H266" s="4">
        <f t="shared" si="13"/>
        <v>1</v>
      </c>
      <c r="K266" s="4"/>
    </row>
    <row r="267" spans="1:11" x14ac:dyDescent="0.25">
      <c r="A267">
        <v>268</v>
      </c>
      <c r="B267">
        <v>4</v>
      </c>
      <c r="C267">
        <v>2713.19</v>
      </c>
      <c r="D267" s="1">
        <v>2269.8569672453705</v>
      </c>
      <c r="F267" s="4">
        <f t="shared" si="12"/>
        <v>3.5</v>
      </c>
      <c r="G267" s="4">
        <f t="shared" si="14"/>
        <v>0.5</v>
      </c>
      <c r="H267" s="4">
        <f t="shared" si="13"/>
        <v>2</v>
      </c>
      <c r="K267" s="4"/>
    </row>
    <row r="268" spans="1:11" x14ac:dyDescent="0.25">
      <c r="A268">
        <v>269</v>
      </c>
      <c r="B268">
        <v>5</v>
      </c>
      <c r="C268">
        <v>1668.85</v>
      </c>
      <c r="D268" s="1">
        <v>2252.8569672453705</v>
      </c>
      <c r="F268" s="4">
        <f t="shared" si="12"/>
        <v>2.5</v>
      </c>
      <c r="G268" s="4">
        <f t="shared" si="14"/>
        <v>1.5</v>
      </c>
      <c r="H268" s="4">
        <f t="shared" si="13"/>
        <v>1</v>
      </c>
      <c r="K268" s="4"/>
    </row>
    <row r="269" spans="1:11" x14ac:dyDescent="0.25">
      <c r="A269">
        <v>270</v>
      </c>
      <c r="B269">
        <v>7</v>
      </c>
      <c r="C269">
        <v>4625.21</v>
      </c>
      <c r="D269" s="1">
        <v>2234.8569672453705</v>
      </c>
      <c r="F269" s="4">
        <f t="shared" si="12"/>
        <v>2</v>
      </c>
      <c r="G269" s="4">
        <f t="shared" si="14"/>
        <v>3</v>
      </c>
      <c r="H269" s="4">
        <f t="shared" si="13"/>
        <v>4</v>
      </c>
      <c r="K269" s="4"/>
    </row>
    <row r="270" spans="1:11" x14ac:dyDescent="0.25">
      <c r="A270">
        <v>271</v>
      </c>
      <c r="B270">
        <v>2</v>
      </c>
      <c r="C270">
        <v>1026.2700000000002</v>
      </c>
      <c r="D270" s="1">
        <v>2179.8569672453705</v>
      </c>
      <c r="F270" s="4">
        <f t="shared" si="12"/>
        <v>0.5</v>
      </c>
      <c r="G270" s="4">
        <f t="shared" si="14"/>
        <v>0</v>
      </c>
      <c r="H270" s="4">
        <f t="shared" si="13"/>
        <v>0.5</v>
      </c>
      <c r="K270" s="4"/>
    </row>
    <row r="271" spans="1:11" x14ac:dyDescent="0.25">
      <c r="A271">
        <v>272</v>
      </c>
      <c r="B271">
        <v>7</v>
      </c>
      <c r="C271">
        <v>3842.0699999999997</v>
      </c>
      <c r="D271" s="1">
        <v>2253.8569672453705</v>
      </c>
      <c r="F271" s="4">
        <f t="shared" si="12"/>
        <v>2.5</v>
      </c>
      <c r="G271" s="4">
        <f t="shared" si="14"/>
        <v>3</v>
      </c>
      <c r="H271" s="4">
        <f t="shared" si="13"/>
        <v>3.5</v>
      </c>
      <c r="K271" s="4"/>
    </row>
    <row r="272" spans="1:11" x14ac:dyDescent="0.25">
      <c r="A272">
        <v>273</v>
      </c>
      <c r="B272">
        <v>10</v>
      </c>
      <c r="C272">
        <v>6519.24</v>
      </c>
      <c r="D272" s="1">
        <v>2189.8569672453705</v>
      </c>
      <c r="F272" s="4">
        <f t="shared" si="12"/>
        <v>1</v>
      </c>
      <c r="G272" s="4">
        <f t="shared" si="14"/>
        <v>4.5</v>
      </c>
      <c r="H272" s="4">
        <f t="shared" si="13"/>
        <v>4.5</v>
      </c>
      <c r="K272" s="4"/>
    </row>
    <row r="273" spans="1:11" x14ac:dyDescent="0.25">
      <c r="A273">
        <v>274</v>
      </c>
      <c r="B273">
        <v>4</v>
      </c>
      <c r="C273">
        <v>790.06</v>
      </c>
      <c r="D273" s="1">
        <v>2250.8569672453705</v>
      </c>
      <c r="F273" s="4">
        <f t="shared" si="12"/>
        <v>2.5</v>
      </c>
      <c r="G273" s="4">
        <f t="shared" si="14"/>
        <v>0.5</v>
      </c>
      <c r="H273" s="4">
        <f t="shared" si="13"/>
        <v>0</v>
      </c>
      <c r="K273" s="4"/>
    </row>
    <row r="274" spans="1:11" x14ac:dyDescent="0.25">
      <c r="A274">
        <v>275</v>
      </c>
      <c r="B274">
        <v>6</v>
      </c>
      <c r="C274">
        <v>4126.6000000000004</v>
      </c>
      <c r="D274" s="1">
        <v>2285.8569672453705</v>
      </c>
      <c r="F274" s="4">
        <f t="shared" si="12"/>
        <v>4.5</v>
      </c>
      <c r="G274" s="4">
        <f t="shared" si="14"/>
        <v>2.5</v>
      </c>
      <c r="H274" s="4">
        <f t="shared" si="13"/>
        <v>3.5</v>
      </c>
      <c r="K274" s="4"/>
    </row>
    <row r="275" spans="1:11" x14ac:dyDescent="0.25">
      <c r="A275">
        <v>276</v>
      </c>
      <c r="B275">
        <v>6</v>
      </c>
      <c r="C275">
        <v>1107.9499999999998</v>
      </c>
      <c r="D275" s="1">
        <v>2276.8569672453705</v>
      </c>
      <c r="F275" s="4">
        <f t="shared" si="12"/>
        <v>3.5</v>
      </c>
      <c r="G275" s="4">
        <f t="shared" si="14"/>
        <v>2.5</v>
      </c>
      <c r="H275" s="4">
        <f t="shared" si="13"/>
        <v>0.5</v>
      </c>
      <c r="K275" s="4"/>
    </row>
    <row r="276" spans="1:11" x14ac:dyDescent="0.25">
      <c r="A276">
        <v>277</v>
      </c>
      <c r="B276">
        <v>3</v>
      </c>
      <c r="C276">
        <v>1757.29</v>
      </c>
      <c r="D276" s="1">
        <v>2227.8569672453705</v>
      </c>
      <c r="F276" s="4">
        <f t="shared" si="12"/>
        <v>1.5</v>
      </c>
      <c r="G276" s="4">
        <f t="shared" si="14"/>
        <v>0</v>
      </c>
      <c r="H276" s="4">
        <f t="shared" si="13"/>
        <v>1</v>
      </c>
      <c r="K276" s="4"/>
    </row>
    <row r="277" spans="1:11" x14ac:dyDescent="0.25">
      <c r="A277">
        <v>278</v>
      </c>
      <c r="B277">
        <v>1</v>
      </c>
      <c r="C277">
        <v>827.15999999999985</v>
      </c>
      <c r="D277" s="1">
        <v>2175.8569672453705</v>
      </c>
      <c r="F277" s="4">
        <f t="shared" si="12"/>
        <v>0.5</v>
      </c>
      <c r="G277" s="4">
        <f t="shared" si="14"/>
        <v>0</v>
      </c>
      <c r="H277" s="4">
        <f t="shared" si="13"/>
        <v>0</v>
      </c>
      <c r="K277" s="4"/>
    </row>
    <row r="278" spans="1:11" x14ac:dyDescent="0.25">
      <c r="A278">
        <v>279</v>
      </c>
      <c r="B278">
        <v>6</v>
      </c>
      <c r="C278">
        <v>2455.9299999999998</v>
      </c>
      <c r="D278" s="1">
        <v>2261.8569672453705</v>
      </c>
      <c r="F278" s="4">
        <f t="shared" si="12"/>
        <v>3</v>
      </c>
      <c r="G278" s="4">
        <f t="shared" si="14"/>
        <v>2.5</v>
      </c>
      <c r="H278" s="4">
        <f t="shared" si="13"/>
        <v>2</v>
      </c>
      <c r="K278" s="4"/>
    </row>
    <row r="279" spans="1:11" x14ac:dyDescent="0.25">
      <c r="A279">
        <v>280</v>
      </c>
      <c r="B279">
        <v>10</v>
      </c>
      <c r="C279">
        <v>6304.7100000000009</v>
      </c>
      <c r="D279" s="1">
        <v>2204.8569672453705</v>
      </c>
      <c r="F279" s="4">
        <f t="shared" si="12"/>
        <v>1</v>
      </c>
      <c r="G279" s="4">
        <f t="shared" si="14"/>
        <v>4.5</v>
      </c>
      <c r="H279" s="4">
        <f t="shared" si="13"/>
        <v>4.5</v>
      </c>
      <c r="K279" s="4"/>
    </row>
    <row r="280" spans="1:11" x14ac:dyDescent="0.25">
      <c r="A280">
        <v>281</v>
      </c>
      <c r="B280">
        <v>4</v>
      </c>
      <c r="C280">
        <v>2233.67</v>
      </c>
      <c r="D280" s="1">
        <v>2289.8569672453705</v>
      </c>
      <c r="F280" s="4">
        <f t="shared" si="12"/>
        <v>4.5</v>
      </c>
      <c r="G280" s="4">
        <f t="shared" si="14"/>
        <v>0.5</v>
      </c>
      <c r="H280" s="4">
        <f t="shared" si="13"/>
        <v>1.5</v>
      </c>
      <c r="K280" s="4"/>
    </row>
    <row r="281" spans="1:11" x14ac:dyDescent="0.25">
      <c r="A281">
        <v>282</v>
      </c>
      <c r="B281">
        <v>2</v>
      </c>
      <c r="C281">
        <v>624.15</v>
      </c>
      <c r="D281" s="1">
        <v>2212.8569672453705</v>
      </c>
      <c r="F281" s="4">
        <f t="shared" si="12"/>
        <v>1</v>
      </c>
      <c r="G281" s="4">
        <f t="shared" si="14"/>
        <v>0</v>
      </c>
      <c r="H281" s="4">
        <f t="shared" si="13"/>
        <v>0</v>
      </c>
      <c r="K281" s="4"/>
    </row>
    <row r="282" spans="1:11" x14ac:dyDescent="0.25">
      <c r="A282">
        <v>283</v>
      </c>
      <c r="B282">
        <v>5</v>
      </c>
      <c r="C282">
        <v>4792.79</v>
      </c>
      <c r="D282" s="1">
        <v>2174.8569672453705</v>
      </c>
      <c r="F282" s="4">
        <f t="shared" si="12"/>
        <v>0.5</v>
      </c>
      <c r="G282" s="4">
        <f t="shared" si="14"/>
        <v>1.5</v>
      </c>
      <c r="H282" s="4">
        <f t="shared" si="13"/>
        <v>4</v>
      </c>
      <c r="K282" s="4"/>
    </row>
    <row r="283" spans="1:11" x14ac:dyDescent="0.25">
      <c r="A283">
        <v>284</v>
      </c>
      <c r="B283">
        <v>5</v>
      </c>
      <c r="C283">
        <v>3251.42</v>
      </c>
      <c r="D283" s="1">
        <v>2219.8569672453705</v>
      </c>
      <c r="F283" s="4">
        <f t="shared" si="12"/>
        <v>1.5</v>
      </c>
      <c r="G283" s="4">
        <f t="shared" si="14"/>
        <v>1.5</v>
      </c>
      <c r="H283" s="4">
        <f t="shared" si="13"/>
        <v>2.5</v>
      </c>
      <c r="K283" s="4"/>
    </row>
    <row r="284" spans="1:11" x14ac:dyDescent="0.25">
      <c r="A284">
        <v>285</v>
      </c>
      <c r="B284">
        <v>6</v>
      </c>
      <c r="C284">
        <v>2626.74</v>
      </c>
      <c r="D284" s="1">
        <v>2282.8569672453705</v>
      </c>
      <c r="F284" s="4">
        <f t="shared" si="12"/>
        <v>4</v>
      </c>
      <c r="G284" s="4">
        <f t="shared" si="14"/>
        <v>2.5</v>
      </c>
      <c r="H284" s="4">
        <f t="shared" si="13"/>
        <v>2</v>
      </c>
      <c r="K284" s="4"/>
    </row>
    <row r="285" spans="1:11" x14ac:dyDescent="0.25">
      <c r="A285">
        <v>286</v>
      </c>
      <c r="B285">
        <v>4</v>
      </c>
      <c r="C285">
        <v>1954.7</v>
      </c>
      <c r="D285" s="1">
        <v>2262.8569672453705</v>
      </c>
      <c r="F285" s="4">
        <f t="shared" si="12"/>
        <v>3</v>
      </c>
      <c r="G285" s="4">
        <f t="shared" si="14"/>
        <v>0.5</v>
      </c>
      <c r="H285" s="4">
        <f t="shared" si="13"/>
        <v>1</v>
      </c>
      <c r="K285" s="4"/>
    </row>
    <row r="286" spans="1:11" x14ac:dyDescent="0.25">
      <c r="A286">
        <v>287</v>
      </c>
      <c r="B286">
        <v>1</v>
      </c>
      <c r="C286">
        <v>1408.91</v>
      </c>
      <c r="D286" s="1">
        <v>2065.8569672453705</v>
      </c>
      <c r="F286" s="4">
        <f t="shared" si="12"/>
        <v>0</v>
      </c>
      <c r="G286" s="4">
        <f t="shared" si="14"/>
        <v>0</v>
      </c>
      <c r="H286" s="4">
        <f t="shared" si="13"/>
        <v>0.5</v>
      </c>
      <c r="K286" s="4"/>
    </row>
    <row r="287" spans="1:11" x14ac:dyDescent="0.25">
      <c r="A287">
        <v>288</v>
      </c>
      <c r="B287">
        <v>4</v>
      </c>
      <c r="C287">
        <v>1808.7299999999996</v>
      </c>
      <c r="D287" s="1">
        <v>2246.8569672453705</v>
      </c>
      <c r="F287" s="4">
        <f t="shared" si="12"/>
        <v>2</v>
      </c>
      <c r="G287" s="4">
        <f t="shared" si="14"/>
        <v>0.5</v>
      </c>
      <c r="H287" s="4">
        <f t="shared" si="13"/>
        <v>1</v>
      </c>
      <c r="K287" s="4"/>
    </row>
    <row r="288" spans="1:11" x14ac:dyDescent="0.25">
      <c r="A288">
        <v>289</v>
      </c>
      <c r="B288">
        <v>9</v>
      </c>
      <c r="C288">
        <v>3924.1100000000006</v>
      </c>
      <c r="D288" s="1">
        <v>2239.8569672453705</v>
      </c>
      <c r="F288" s="4">
        <f t="shared" si="12"/>
        <v>2</v>
      </c>
      <c r="G288" s="4">
        <f t="shared" si="14"/>
        <v>4</v>
      </c>
      <c r="H288" s="4">
        <f t="shared" si="13"/>
        <v>3.5</v>
      </c>
      <c r="K288" s="4"/>
    </row>
    <row r="289" spans="1:11" x14ac:dyDescent="0.25">
      <c r="A289">
        <v>291</v>
      </c>
      <c r="B289">
        <v>2</v>
      </c>
      <c r="C289">
        <v>605.01</v>
      </c>
      <c r="D289" s="1">
        <v>2062.8569672453705</v>
      </c>
      <c r="F289" s="4">
        <f t="shared" si="12"/>
        <v>0</v>
      </c>
      <c r="G289" s="4">
        <f t="shared" si="14"/>
        <v>0</v>
      </c>
      <c r="H289" s="4">
        <f t="shared" si="13"/>
        <v>0</v>
      </c>
      <c r="K289" s="4"/>
    </row>
    <row r="290" spans="1:11" x14ac:dyDescent="0.25">
      <c r="A290">
        <v>292</v>
      </c>
      <c r="B290">
        <v>7</v>
      </c>
      <c r="C290">
        <v>3631.6000000000004</v>
      </c>
      <c r="D290" s="1">
        <v>2283.8569672453705</v>
      </c>
      <c r="F290" s="4">
        <f t="shared" si="12"/>
        <v>4</v>
      </c>
      <c r="G290" s="4">
        <f t="shared" si="14"/>
        <v>3</v>
      </c>
      <c r="H290" s="4">
        <f t="shared" si="13"/>
        <v>3</v>
      </c>
      <c r="K290" s="4"/>
    </row>
    <row r="291" spans="1:11" x14ac:dyDescent="0.25">
      <c r="A291">
        <v>293</v>
      </c>
      <c r="B291">
        <v>5</v>
      </c>
      <c r="C291">
        <v>1991.9300000000003</v>
      </c>
      <c r="D291" s="1">
        <v>2252.8569672453705</v>
      </c>
      <c r="F291" s="4">
        <f t="shared" si="12"/>
        <v>2.5</v>
      </c>
      <c r="G291" s="4">
        <f t="shared" si="14"/>
        <v>1.5</v>
      </c>
      <c r="H291" s="4">
        <f t="shared" si="13"/>
        <v>1</v>
      </c>
      <c r="K291" s="4"/>
    </row>
    <row r="292" spans="1:11" x14ac:dyDescent="0.25">
      <c r="A292">
        <v>294</v>
      </c>
      <c r="B292">
        <v>7</v>
      </c>
      <c r="C292">
        <v>5509.6699999999992</v>
      </c>
      <c r="D292" s="1">
        <v>2244.8569672453705</v>
      </c>
      <c r="F292" s="4">
        <f t="shared" si="12"/>
        <v>2</v>
      </c>
      <c r="G292" s="4">
        <f t="shared" si="14"/>
        <v>3</v>
      </c>
      <c r="H292" s="4">
        <f t="shared" si="13"/>
        <v>4.5</v>
      </c>
      <c r="K292" s="4"/>
    </row>
    <row r="293" spans="1:11" x14ac:dyDescent="0.25">
      <c r="A293">
        <v>295</v>
      </c>
      <c r="B293">
        <v>7</v>
      </c>
      <c r="C293">
        <v>4539.9000000000005</v>
      </c>
      <c r="D293" s="1">
        <v>2190.8569672453705</v>
      </c>
      <c r="F293" s="4">
        <f t="shared" si="12"/>
        <v>1</v>
      </c>
      <c r="G293" s="4">
        <f t="shared" si="14"/>
        <v>3</v>
      </c>
      <c r="H293" s="4">
        <f t="shared" si="13"/>
        <v>4</v>
      </c>
      <c r="K293" s="4"/>
    </row>
    <row r="294" spans="1:11" x14ac:dyDescent="0.25">
      <c r="A294">
        <v>296</v>
      </c>
      <c r="B294">
        <v>3</v>
      </c>
      <c r="C294">
        <v>2515.29</v>
      </c>
      <c r="D294" s="1">
        <v>2284.8569672453705</v>
      </c>
      <c r="F294" s="4">
        <f t="shared" si="12"/>
        <v>4</v>
      </c>
      <c r="G294" s="4">
        <f t="shared" si="14"/>
        <v>0</v>
      </c>
      <c r="H294" s="4">
        <f t="shared" si="13"/>
        <v>2</v>
      </c>
      <c r="K294" s="4"/>
    </row>
    <row r="295" spans="1:11" x14ac:dyDescent="0.25">
      <c r="A295">
        <v>297</v>
      </c>
      <c r="B295">
        <v>4</v>
      </c>
      <c r="C295">
        <v>3599.1800000000003</v>
      </c>
      <c r="D295" s="1">
        <v>2248.8569672453705</v>
      </c>
      <c r="F295" s="4">
        <f t="shared" si="12"/>
        <v>2.5</v>
      </c>
      <c r="G295" s="4">
        <f t="shared" si="14"/>
        <v>0.5</v>
      </c>
      <c r="H295" s="4">
        <f t="shared" si="13"/>
        <v>3</v>
      </c>
      <c r="K295" s="4"/>
    </row>
    <row r="296" spans="1:11" x14ac:dyDescent="0.25">
      <c r="A296">
        <v>298</v>
      </c>
      <c r="B296">
        <v>9</v>
      </c>
      <c r="C296">
        <v>4382.4799999999996</v>
      </c>
      <c r="D296" s="1">
        <v>2225.8569672453705</v>
      </c>
      <c r="F296" s="4">
        <f t="shared" si="12"/>
        <v>1.5</v>
      </c>
      <c r="G296" s="4">
        <f t="shared" si="14"/>
        <v>4</v>
      </c>
      <c r="H296" s="4">
        <f t="shared" si="13"/>
        <v>3.5</v>
      </c>
      <c r="K296" s="4"/>
    </row>
    <row r="297" spans="1:11" x14ac:dyDescent="0.25">
      <c r="A297">
        <v>299</v>
      </c>
      <c r="B297">
        <v>7</v>
      </c>
      <c r="C297">
        <v>6897.92</v>
      </c>
      <c r="D297" s="1">
        <v>2257.8569672453705</v>
      </c>
      <c r="F297" s="4">
        <f t="shared" si="12"/>
        <v>2.5</v>
      </c>
      <c r="G297" s="4">
        <f t="shared" si="14"/>
        <v>3</v>
      </c>
      <c r="H297" s="4">
        <f t="shared" si="13"/>
        <v>4.5</v>
      </c>
      <c r="K297" s="4"/>
    </row>
    <row r="298" spans="1:11" x14ac:dyDescent="0.25">
      <c r="A298">
        <v>300</v>
      </c>
      <c r="B298">
        <v>5</v>
      </c>
      <c r="C298">
        <v>3475.8999999999996</v>
      </c>
      <c r="D298" s="1">
        <v>2264.8569672453705</v>
      </c>
      <c r="F298" s="4">
        <f t="shared" si="12"/>
        <v>3</v>
      </c>
      <c r="G298" s="4">
        <f t="shared" si="14"/>
        <v>1.5</v>
      </c>
      <c r="H298" s="4">
        <f t="shared" si="13"/>
        <v>3</v>
      </c>
      <c r="K298" s="4"/>
    </row>
    <row r="299" spans="1:11" x14ac:dyDescent="0.25">
      <c r="A299">
        <v>301</v>
      </c>
      <c r="B299">
        <v>2</v>
      </c>
      <c r="C299">
        <v>89.710000000000008</v>
      </c>
      <c r="D299" s="1">
        <v>2118.8569672453705</v>
      </c>
      <c r="F299" s="4">
        <f t="shared" si="12"/>
        <v>0</v>
      </c>
      <c r="G299" s="4">
        <f t="shared" si="14"/>
        <v>0</v>
      </c>
      <c r="H299" s="4">
        <f t="shared" si="13"/>
        <v>0</v>
      </c>
      <c r="K299" s="4"/>
    </row>
    <row r="300" spans="1:11" x14ac:dyDescent="0.25">
      <c r="A300">
        <v>302</v>
      </c>
      <c r="B300">
        <v>1</v>
      </c>
      <c r="C300">
        <v>182.81000000000017</v>
      </c>
      <c r="D300" s="1">
        <v>2203.8569672453705</v>
      </c>
      <c r="F300" s="4">
        <f t="shared" si="12"/>
        <v>1</v>
      </c>
      <c r="G300" s="4">
        <f t="shared" si="14"/>
        <v>0</v>
      </c>
      <c r="H300" s="4">
        <f t="shared" si="13"/>
        <v>0</v>
      </c>
      <c r="K300" s="4"/>
    </row>
    <row r="301" spans="1:11" x14ac:dyDescent="0.25">
      <c r="A301">
        <v>303</v>
      </c>
      <c r="B301">
        <v>3</v>
      </c>
      <c r="C301">
        <v>3247.08</v>
      </c>
      <c r="D301" s="1">
        <v>2195.8569672453705</v>
      </c>
      <c r="F301" s="4">
        <f t="shared" si="12"/>
        <v>1</v>
      </c>
      <c r="G301" s="4">
        <f t="shared" si="14"/>
        <v>0</v>
      </c>
      <c r="H301" s="4">
        <f t="shared" si="13"/>
        <v>2.5</v>
      </c>
      <c r="K301" s="4"/>
    </row>
    <row r="302" spans="1:11" x14ac:dyDescent="0.25">
      <c r="A302">
        <v>304</v>
      </c>
      <c r="B302">
        <v>9</v>
      </c>
      <c r="C302">
        <v>2785.04</v>
      </c>
      <c r="D302" s="1">
        <v>2225.8569672453705</v>
      </c>
      <c r="F302" s="4">
        <f t="shared" si="12"/>
        <v>1.5</v>
      </c>
      <c r="G302" s="4">
        <f t="shared" si="14"/>
        <v>4</v>
      </c>
      <c r="H302" s="4">
        <f t="shared" si="13"/>
        <v>2</v>
      </c>
      <c r="K302" s="4"/>
    </row>
    <row r="303" spans="1:11" x14ac:dyDescent="0.25">
      <c r="A303">
        <v>305</v>
      </c>
      <c r="B303">
        <v>6</v>
      </c>
      <c r="C303">
        <v>2229.2800000000002</v>
      </c>
      <c r="D303" s="1">
        <v>2248.8569672453705</v>
      </c>
      <c r="F303" s="4">
        <f t="shared" si="12"/>
        <v>2.5</v>
      </c>
      <c r="G303" s="4">
        <f t="shared" si="14"/>
        <v>2.5</v>
      </c>
      <c r="H303" s="4">
        <f t="shared" si="13"/>
        <v>1.5</v>
      </c>
      <c r="K303" s="4"/>
    </row>
    <row r="304" spans="1:11" x14ac:dyDescent="0.25">
      <c r="A304">
        <v>306</v>
      </c>
      <c r="B304">
        <v>2</v>
      </c>
      <c r="C304">
        <v>239.35000000000002</v>
      </c>
      <c r="D304" s="1">
        <v>2061.8569672453705</v>
      </c>
      <c r="F304" s="4">
        <f t="shared" si="12"/>
        <v>0</v>
      </c>
      <c r="G304" s="4">
        <f t="shared" si="14"/>
        <v>0</v>
      </c>
      <c r="H304" s="4">
        <f t="shared" si="13"/>
        <v>0</v>
      </c>
      <c r="K304" s="4"/>
    </row>
    <row r="305" spans="1:11" x14ac:dyDescent="0.25">
      <c r="A305">
        <v>307</v>
      </c>
      <c r="B305">
        <v>9</v>
      </c>
      <c r="C305">
        <v>3660.9499999999994</v>
      </c>
      <c r="D305" s="1">
        <v>2288.8569672453705</v>
      </c>
      <c r="F305" s="4">
        <f t="shared" si="12"/>
        <v>4.5</v>
      </c>
      <c r="G305" s="4">
        <f t="shared" si="14"/>
        <v>4</v>
      </c>
      <c r="H305" s="4">
        <f t="shared" si="13"/>
        <v>3</v>
      </c>
      <c r="K305" s="4"/>
    </row>
    <row r="306" spans="1:11" x14ac:dyDescent="0.25">
      <c r="A306">
        <v>308</v>
      </c>
      <c r="B306">
        <v>6</v>
      </c>
      <c r="C306">
        <v>4086.21</v>
      </c>
      <c r="D306" s="1">
        <v>2153.8569672453705</v>
      </c>
      <c r="F306" s="4">
        <f t="shared" si="12"/>
        <v>0.5</v>
      </c>
      <c r="G306" s="4">
        <f t="shared" si="14"/>
        <v>2.5</v>
      </c>
      <c r="H306" s="4">
        <f t="shared" si="13"/>
        <v>3.5</v>
      </c>
      <c r="K306" s="4"/>
    </row>
    <row r="307" spans="1:11" x14ac:dyDescent="0.25">
      <c r="A307">
        <v>309</v>
      </c>
      <c r="B307">
        <v>4</v>
      </c>
      <c r="C307">
        <v>2208.58</v>
      </c>
      <c r="D307" s="1">
        <v>2249.8569672453705</v>
      </c>
      <c r="F307" s="4">
        <f t="shared" si="12"/>
        <v>2.5</v>
      </c>
      <c r="G307" s="4">
        <f t="shared" si="14"/>
        <v>0.5</v>
      </c>
      <c r="H307" s="4">
        <f t="shared" si="13"/>
        <v>1.5</v>
      </c>
      <c r="K307" s="4"/>
    </row>
    <row r="308" spans="1:11" x14ac:dyDescent="0.25">
      <c r="A308">
        <v>310</v>
      </c>
      <c r="B308">
        <v>7</v>
      </c>
      <c r="C308">
        <v>4744.1899999999996</v>
      </c>
      <c r="D308" s="1">
        <v>2264.8569672453705</v>
      </c>
      <c r="F308" s="4">
        <f t="shared" si="12"/>
        <v>3</v>
      </c>
      <c r="G308" s="4">
        <f t="shared" si="14"/>
        <v>3</v>
      </c>
      <c r="H308" s="4">
        <f t="shared" si="13"/>
        <v>4</v>
      </c>
      <c r="K308" s="4"/>
    </row>
    <row r="309" spans="1:11" x14ac:dyDescent="0.25">
      <c r="A309">
        <v>311</v>
      </c>
      <c r="B309">
        <v>6</v>
      </c>
      <c r="C309">
        <v>4054.4800000000005</v>
      </c>
      <c r="D309" s="1">
        <v>2290.8569672453705</v>
      </c>
      <c r="F309" s="4">
        <f t="shared" si="12"/>
        <v>4.5</v>
      </c>
      <c r="G309" s="4">
        <f t="shared" si="14"/>
        <v>2.5</v>
      </c>
      <c r="H309" s="4">
        <f t="shared" si="13"/>
        <v>3.5</v>
      </c>
      <c r="K309" s="4"/>
    </row>
    <row r="310" spans="1:11" x14ac:dyDescent="0.25">
      <c r="A310">
        <v>312</v>
      </c>
      <c r="B310">
        <v>5</v>
      </c>
      <c r="C310">
        <v>4570.38</v>
      </c>
      <c r="D310" s="1">
        <v>2202.8569672453705</v>
      </c>
      <c r="F310" s="4">
        <f t="shared" si="12"/>
        <v>1</v>
      </c>
      <c r="G310" s="4">
        <f t="shared" si="14"/>
        <v>1.5</v>
      </c>
      <c r="H310" s="4">
        <f t="shared" si="13"/>
        <v>4</v>
      </c>
      <c r="K310" s="4"/>
    </row>
    <row r="311" spans="1:11" x14ac:dyDescent="0.25">
      <c r="A311">
        <v>313</v>
      </c>
      <c r="B311">
        <v>6</v>
      </c>
      <c r="C311">
        <v>3186.6300000000006</v>
      </c>
      <c r="D311" s="1">
        <v>2128.8569672453705</v>
      </c>
      <c r="F311" s="4">
        <f t="shared" si="12"/>
        <v>0</v>
      </c>
      <c r="G311" s="4">
        <f t="shared" si="14"/>
        <v>2.5</v>
      </c>
      <c r="H311" s="4">
        <f t="shared" si="13"/>
        <v>2.5</v>
      </c>
      <c r="K311" s="4"/>
    </row>
    <row r="312" spans="1:11" x14ac:dyDescent="0.25">
      <c r="A312">
        <v>314</v>
      </c>
      <c r="B312">
        <v>8</v>
      </c>
      <c r="C312">
        <v>3200.15</v>
      </c>
      <c r="D312" s="1">
        <v>2247.8569672453705</v>
      </c>
      <c r="F312" s="4">
        <f t="shared" si="12"/>
        <v>2.5</v>
      </c>
      <c r="G312" s="4">
        <f t="shared" si="14"/>
        <v>4</v>
      </c>
      <c r="H312" s="4">
        <f t="shared" si="13"/>
        <v>2.5</v>
      </c>
      <c r="K312" s="4"/>
    </row>
    <row r="313" spans="1:11" x14ac:dyDescent="0.25">
      <c r="A313">
        <v>315</v>
      </c>
      <c r="B313">
        <v>9</v>
      </c>
      <c r="C313">
        <v>2200.11</v>
      </c>
      <c r="D313" s="1">
        <v>2256.8569672453705</v>
      </c>
      <c r="F313" s="4">
        <f t="shared" si="12"/>
        <v>2.5</v>
      </c>
      <c r="G313" s="4">
        <f t="shared" si="14"/>
        <v>4</v>
      </c>
      <c r="H313" s="4">
        <f t="shared" si="13"/>
        <v>1.5</v>
      </c>
      <c r="K313" s="4"/>
    </row>
    <row r="314" spans="1:11" x14ac:dyDescent="0.25">
      <c r="A314">
        <v>316</v>
      </c>
      <c r="B314">
        <v>4</v>
      </c>
      <c r="C314">
        <v>2158.71</v>
      </c>
      <c r="D314" s="1">
        <v>2265.8569672453705</v>
      </c>
      <c r="F314" s="4">
        <f t="shared" si="12"/>
        <v>3</v>
      </c>
      <c r="G314" s="4">
        <f t="shared" si="14"/>
        <v>0.5</v>
      </c>
      <c r="H314" s="4">
        <f t="shared" si="13"/>
        <v>1.5</v>
      </c>
      <c r="K314" s="4"/>
    </row>
    <row r="315" spans="1:11" x14ac:dyDescent="0.25">
      <c r="A315">
        <v>317</v>
      </c>
      <c r="B315">
        <v>4</v>
      </c>
      <c r="C315">
        <v>2766.2700000000004</v>
      </c>
      <c r="D315" s="1">
        <v>2146.8569672453705</v>
      </c>
      <c r="F315" s="4">
        <f t="shared" si="12"/>
        <v>0.5</v>
      </c>
      <c r="G315" s="4">
        <f t="shared" si="14"/>
        <v>0.5</v>
      </c>
      <c r="H315" s="4">
        <f t="shared" si="13"/>
        <v>2</v>
      </c>
      <c r="K315" s="4"/>
    </row>
    <row r="316" spans="1:11" x14ac:dyDescent="0.25">
      <c r="A316">
        <v>318</v>
      </c>
      <c r="B316">
        <v>7</v>
      </c>
      <c r="C316">
        <v>3632.1800000000007</v>
      </c>
      <c r="D316" s="1">
        <v>2283.8569672453705</v>
      </c>
      <c r="F316" s="4">
        <f t="shared" si="12"/>
        <v>4</v>
      </c>
      <c r="G316" s="4">
        <f t="shared" si="14"/>
        <v>3</v>
      </c>
      <c r="H316" s="4">
        <f t="shared" si="13"/>
        <v>3</v>
      </c>
      <c r="K316" s="4"/>
    </row>
    <row r="317" spans="1:11" x14ac:dyDescent="0.25">
      <c r="A317">
        <v>319</v>
      </c>
      <c r="B317">
        <v>5</v>
      </c>
      <c r="C317">
        <v>3955.91</v>
      </c>
      <c r="D317" s="1">
        <v>2242.8569672453705</v>
      </c>
      <c r="F317" s="4">
        <f t="shared" si="12"/>
        <v>2</v>
      </c>
      <c r="G317" s="4">
        <f t="shared" si="14"/>
        <v>1.5</v>
      </c>
      <c r="H317" s="4">
        <f t="shared" si="13"/>
        <v>3.5</v>
      </c>
      <c r="K317" s="4"/>
    </row>
    <row r="318" spans="1:11" x14ac:dyDescent="0.25">
      <c r="A318">
        <v>320</v>
      </c>
      <c r="B318">
        <v>10</v>
      </c>
      <c r="C318">
        <v>7204.66</v>
      </c>
      <c r="D318" s="1">
        <v>2244.8569672453705</v>
      </c>
      <c r="F318" s="4">
        <f t="shared" si="12"/>
        <v>2</v>
      </c>
      <c r="G318" s="4">
        <f t="shared" si="14"/>
        <v>4.5</v>
      </c>
      <c r="H318" s="4">
        <f t="shared" si="13"/>
        <v>4.5</v>
      </c>
      <c r="K318" s="4"/>
    </row>
    <row r="319" spans="1:11" x14ac:dyDescent="0.25">
      <c r="A319">
        <v>321</v>
      </c>
      <c r="B319">
        <v>5</v>
      </c>
      <c r="C319">
        <v>2006.1799999999998</v>
      </c>
      <c r="D319" s="1">
        <v>2273.8569672453705</v>
      </c>
      <c r="F319" s="4">
        <f t="shared" si="12"/>
        <v>3.5</v>
      </c>
      <c r="G319" s="4">
        <f t="shared" si="14"/>
        <v>1.5</v>
      </c>
      <c r="H319" s="4">
        <f t="shared" si="13"/>
        <v>1</v>
      </c>
      <c r="K319" s="4"/>
    </row>
    <row r="320" spans="1:11" x14ac:dyDescent="0.25">
      <c r="A320">
        <v>322</v>
      </c>
      <c r="B320">
        <v>11</v>
      </c>
      <c r="C320">
        <v>10336.77</v>
      </c>
      <c r="D320" s="1">
        <v>2282.8569672453705</v>
      </c>
      <c r="F320" s="4">
        <f t="shared" si="12"/>
        <v>4</v>
      </c>
      <c r="G320" s="4">
        <f t="shared" si="14"/>
        <v>4.5</v>
      </c>
      <c r="H320" s="4">
        <f t="shared" si="13"/>
        <v>4.5</v>
      </c>
      <c r="K320" s="4"/>
    </row>
    <row r="321" spans="1:11" x14ac:dyDescent="0.25">
      <c r="A321">
        <v>323</v>
      </c>
      <c r="B321">
        <v>6</v>
      </c>
      <c r="C321">
        <v>2020.7300000000002</v>
      </c>
      <c r="D321" s="1">
        <v>2230.8569672453705</v>
      </c>
      <c r="F321" s="4">
        <f t="shared" si="12"/>
        <v>1.5</v>
      </c>
      <c r="G321" s="4">
        <f t="shared" si="14"/>
        <v>2.5</v>
      </c>
      <c r="H321" s="4">
        <f t="shared" si="13"/>
        <v>1</v>
      </c>
      <c r="K321" s="4"/>
    </row>
    <row r="322" spans="1:11" x14ac:dyDescent="0.25">
      <c r="A322">
        <v>324</v>
      </c>
      <c r="B322">
        <v>5</v>
      </c>
      <c r="C322">
        <v>1779.6999999999996</v>
      </c>
      <c r="D322" s="1">
        <v>2285.8569672453705</v>
      </c>
      <c r="F322" s="4">
        <f t="shared" si="12"/>
        <v>4.5</v>
      </c>
      <c r="G322" s="4">
        <f t="shared" si="14"/>
        <v>1.5</v>
      </c>
      <c r="H322" s="4">
        <f t="shared" si="13"/>
        <v>1</v>
      </c>
      <c r="K322" s="4"/>
    </row>
    <row r="323" spans="1:11" x14ac:dyDescent="0.25">
      <c r="A323">
        <v>325</v>
      </c>
      <c r="B323">
        <v>6</v>
      </c>
      <c r="C323">
        <v>4465.08</v>
      </c>
      <c r="D323" s="1">
        <v>2195.8569672453705</v>
      </c>
      <c r="F323" s="4">
        <f t="shared" si="12"/>
        <v>1</v>
      </c>
      <c r="G323" s="4">
        <f t="shared" si="14"/>
        <v>2.5</v>
      </c>
      <c r="H323" s="4">
        <f t="shared" si="13"/>
        <v>3.5</v>
      </c>
      <c r="K323" s="4"/>
    </row>
    <row r="324" spans="1:11" x14ac:dyDescent="0.25">
      <c r="A324">
        <v>326</v>
      </c>
      <c r="B324">
        <v>3</v>
      </c>
      <c r="C324">
        <v>1201.25</v>
      </c>
      <c r="D324" s="1">
        <v>2272.8569672453705</v>
      </c>
      <c r="F324" s="4">
        <f t="shared" ref="F324:F387" si="15">_xlfn.PERCENTRANK.EXC($D$4:$D$3412, D324, 1)* 5</f>
        <v>3.5</v>
      </c>
      <c r="G324" s="4">
        <f t="shared" si="14"/>
        <v>0</v>
      </c>
      <c r="H324" s="4">
        <f t="shared" ref="H324:H387" si="16">_xlfn.PERCENTRANK.EXC($C$4:$C$3412, C324, 1)* 5</f>
        <v>0.5</v>
      </c>
      <c r="K324" s="4"/>
    </row>
    <row r="325" spans="1:11" x14ac:dyDescent="0.25">
      <c r="A325">
        <v>327</v>
      </c>
      <c r="B325">
        <v>5</v>
      </c>
      <c r="C325">
        <v>3498.63</v>
      </c>
      <c r="D325" s="1">
        <v>2261.8569672453705</v>
      </c>
      <c r="F325" s="4">
        <f t="shared" si="15"/>
        <v>3</v>
      </c>
      <c r="G325" s="4">
        <f t="shared" ref="G325:G388" si="17">_xlfn.PERCENTRANK.EXC($B$4:$B$3412,B325, 1)* 5</f>
        <v>1.5</v>
      </c>
      <c r="H325" s="4">
        <f t="shared" si="16"/>
        <v>3</v>
      </c>
      <c r="K325" s="4"/>
    </row>
    <row r="326" spans="1:11" x14ac:dyDescent="0.25">
      <c r="A326">
        <v>328</v>
      </c>
      <c r="B326">
        <v>8</v>
      </c>
      <c r="C326">
        <v>2357.8000000000002</v>
      </c>
      <c r="D326" s="1">
        <v>2257.8569672453705</v>
      </c>
      <c r="F326" s="4">
        <f t="shared" si="15"/>
        <v>2.5</v>
      </c>
      <c r="G326" s="4">
        <f t="shared" si="17"/>
        <v>4</v>
      </c>
      <c r="H326" s="4">
        <f t="shared" si="16"/>
        <v>1.5</v>
      </c>
      <c r="K326" s="4"/>
    </row>
    <row r="327" spans="1:11" x14ac:dyDescent="0.25">
      <c r="A327">
        <v>329</v>
      </c>
      <c r="B327">
        <v>6</v>
      </c>
      <c r="C327">
        <v>3618.01</v>
      </c>
      <c r="D327" s="1">
        <v>2266.8569672453705</v>
      </c>
      <c r="F327" s="4">
        <f t="shared" si="15"/>
        <v>3</v>
      </c>
      <c r="G327" s="4">
        <f t="shared" si="17"/>
        <v>2.5</v>
      </c>
      <c r="H327" s="4">
        <f t="shared" si="16"/>
        <v>3</v>
      </c>
      <c r="K327" s="4"/>
    </row>
    <row r="328" spans="1:11" x14ac:dyDescent="0.25">
      <c r="A328">
        <v>330</v>
      </c>
      <c r="B328">
        <v>6</v>
      </c>
      <c r="C328">
        <v>5296.7999999999993</v>
      </c>
      <c r="D328" s="1">
        <v>2287.8569672453705</v>
      </c>
      <c r="F328" s="4">
        <f t="shared" si="15"/>
        <v>4.5</v>
      </c>
      <c r="G328" s="4">
        <f t="shared" si="17"/>
        <v>2.5</v>
      </c>
      <c r="H328" s="4">
        <f t="shared" si="16"/>
        <v>4</v>
      </c>
      <c r="K328" s="4"/>
    </row>
    <row r="329" spans="1:11" x14ac:dyDescent="0.25">
      <c r="A329">
        <v>331</v>
      </c>
      <c r="B329">
        <v>6</v>
      </c>
      <c r="C329">
        <v>4404.67</v>
      </c>
      <c r="D329" s="1">
        <v>2253.8569672453705</v>
      </c>
      <c r="F329" s="4">
        <f t="shared" si="15"/>
        <v>2.5</v>
      </c>
      <c r="G329" s="4">
        <f t="shared" si="17"/>
        <v>2.5</v>
      </c>
      <c r="H329" s="4">
        <f t="shared" si="16"/>
        <v>3.5</v>
      </c>
      <c r="K329" s="4"/>
    </row>
    <row r="330" spans="1:11" x14ac:dyDescent="0.25">
      <c r="A330">
        <v>332</v>
      </c>
      <c r="B330">
        <v>2</v>
      </c>
      <c r="C330">
        <v>239.35000000000002</v>
      </c>
      <c r="D330" s="1">
        <v>2215.8569672453705</v>
      </c>
      <c r="F330" s="4">
        <f t="shared" si="15"/>
        <v>1.5</v>
      </c>
      <c r="G330" s="4">
        <f t="shared" si="17"/>
        <v>0</v>
      </c>
      <c r="H330" s="4">
        <f t="shared" si="16"/>
        <v>0</v>
      </c>
      <c r="K330" s="4"/>
    </row>
    <row r="331" spans="1:11" x14ac:dyDescent="0.25">
      <c r="A331">
        <v>333</v>
      </c>
      <c r="B331">
        <v>6</v>
      </c>
      <c r="C331">
        <v>3186.7200000000003</v>
      </c>
      <c r="D331" s="1">
        <v>2279.8569672453705</v>
      </c>
      <c r="F331" s="4">
        <f t="shared" si="15"/>
        <v>4</v>
      </c>
      <c r="G331" s="4">
        <f t="shared" si="17"/>
        <v>2.5</v>
      </c>
      <c r="H331" s="4">
        <f t="shared" si="16"/>
        <v>2.5</v>
      </c>
      <c r="K331" s="4"/>
    </row>
    <row r="332" spans="1:11" x14ac:dyDescent="0.25">
      <c r="A332">
        <v>334</v>
      </c>
      <c r="B332">
        <v>6</v>
      </c>
      <c r="C332">
        <v>2127.5899999999997</v>
      </c>
      <c r="D332" s="1">
        <v>2166.8569672453705</v>
      </c>
      <c r="F332" s="4">
        <f t="shared" si="15"/>
        <v>0.5</v>
      </c>
      <c r="G332" s="4">
        <f t="shared" si="17"/>
        <v>2.5</v>
      </c>
      <c r="H332" s="4">
        <f t="shared" si="16"/>
        <v>1.5</v>
      </c>
      <c r="K332" s="4"/>
    </row>
    <row r="333" spans="1:11" x14ac:dyDescent="0.25">
      <c r="A333">
        <v>335</v>
      </c>
      <c r="B333">
        <v>2</v>
      </c>
      <c r="C333">
        <v>456.9899999999999</v>
      </c>
      <c r="D333" s="1">
        <v>2271.8569672453705</v>
      </c>
      <c r="F333" s="4">
        <f t="shared" si="15"/>
        <v>3.5</v>
      </c>
      <c r="G333" s="4">
        <f t="shared" si="17"/>
        <v>0</v>
      </c>
      <c r="H333" s="4">
        <f t="shared" si="16"/>
        <v>0</v>
      </c>
      <c r="K333" s="4"/>
    </row>
    <row r="334" spans="1:11" x14ac:dyDescent="0.25">
      <c r="A334">
        <v>336</v>
      </c>
      <c r="B334">
        <v>5</v>
      </c>
      <c r="C334">
        <v>2598.16</v>
      </c>
      <c r="D334" s="1">
        <v>2205.8569672453705</v>
      </c>
      <c r="F334" s="4">
        <f t="shared" si="15"/>
        <v>1</v>
      </c>
      <c r="G334" s="4">
        <f t="shared" si="17"/>
        <v>1.5</v>
      </c>
      <c r="H334" s="4">
        <f t="shared" si="16"/>
        <v>2</v>
      </c>
      <c r="K334" s="4"/>
    </row>
    <row r="335" spans="1:11" x14ac:dyDescent="0.25">
      <c r="A335">
        <v>337</v>
      </c>
      <c r="B335">
        <v>6</v>
      </c>
      <c r="C335">
        <v>3388.8199999999997</v>
      </c>
      <c r="D335" s="1">
        <v>2273.8569672453705</v>
      </c>
      <c r="F335" s="4">
        <f t="shared" si="15"/>
        <v>3.5</v>
      </c>
      <c r="G335" s="4">
        <f t="shared" si="17"/>
        <v>2.5</v>
      </c>
      <c r="H335" s="4">
        <f t="shared" si="16"/>
        <v>3</v>
      </c>
      <c r="K335" s="4"/>
    </row>
    <row r="336" spans="1:11" x14ac:dyDescent="0.25">
      <c r="A336">
        <v>338</v>
      </c>
      <c r="B336">
        <v>7</v>
      </c>
      <c r="C336">
        <v>2343.71</v>
      </c>
      <c r="D336" s="1">
        <v>2225.8569672453705</v>
      </c>
      <c r="F336" s="4">
        <f t="shared" si="15"/>
        <v>1.5</v>
      </c>
      <c r="G336" s="4">
        <f t="shared" si="17"/>
        <v>3</v>
      </c>
      <c r="H336" s="4">
        <f t="shared" si="16"/>
        <v>1.5</v>
      </c>
      <c r="K336" s="4"/>
    </row>
    <row r="337" spans="1:11" x14ac:dyDescent="0.25">
      <c r="A337">
        <v>339</v>
      </c>
      <c r="B337">
        <v>5</v>
      </c>
      <c r="C337">
        <v>4327.2400000000007</v>
      </c>
      <c r="D337" s="1">
        <v>2191.8569672453705</v>
      </c>
      <c r="F337" s="4">
        <f t="shared" si="15"/>
        <v>1</v>
      </c>
      <c r="G337" s="4">
        <f t="shared" si="17"/>
        <v>1.5</v>
      </c>
      <c r="H337" s="4">
        <f t="shared" si="16"/>
        <v>3.5</v>
      </c>
      <c r="K337" s="4"/>
    </row>
    <row r="338" spans="1:11" x14ac:dyDescent="0.25">
      <c r="A338">
        <v>340</v>
      </c>
      <c r="B338">
        <v>8</v>
      </c>
      <c r="C338">
        <v>2781.3599999999997</v>
      </c>
      <c r="D338" s="1">
        <v>2289.8569672453705</v>
      </c>
      <c r="F338" s="4">
        <f t="shared" si="15"/>
        <v>4.5</v>
      </c>
      <c r="G338" s="4">
        <f t="shared" si="17"/>
        <v>4</v>
      </c>
      <c r="H338" s="4">
        <f t="shared" si="16"/>
        <v>2</v>
      </c>
      <c r="K338" s="4"/>
    </row>
    <row r="339" spans="1:11" x14ac:dyDescent="0.25">
      <c r="A339">
        <v>341</v>
      </c>
      <c r="B339">
        <v>2</v>
      </c>
      <c r="C339">
        <v>955.07999999999993</v>
      </c>
      <c r="D339" s="1">
        <v>2286.8569672453705</v>
      </c>
      <c r="F339" s="4">
        <f t="shared" si="15"/>
        <v>4.5</v>
      </c>
      <c r="G339" s="4">
        <f t="shared" si="17"/>
        <v>0</v>
      </c>
      <c r="H339" s="4">
        <f t="shared" si="16"/>
        <v>0</v>
      </c>
      <c r="K339" s="4"/>
    </row>
    <row r="340" spans="1:11" x14ac:dyDescent="0.25">
      <c r="A340">
        <v>342</v>
      </c>
      <c r="B340">
        <v>3</v>
      </c>
      <c r="C340">
        <v>468.8599999999999</v>
      </c>
      <c r="D340" s="1">
        <v>2106.8569672453705</v>
      </c>
      <c r="F340" s="4">
        <f t="shared" si="15"/>
        <v>0</v>
      </c>
      <c r="G340" s="4">
        <f t="shared" si="17"/>
        <v>0</v>
      </c>
      <c r="H340" s="4">
        <f t="shared" si="16"/>
        <v>0</v>
      </c>
      <c r="K340" s="4"/>
    </row>
    <row r="341" spans="1:11" x14ac:dyDescent="0.25">
      <c r="A341">
        <v>343</v>
      </c>
      <c r="B341">
        <v>9</v>
      </c>
      <c r="C341">
        <v>5193.5599999999995</v>
      </c>
      <c r="D341" s="1">
        <v>2268.8569672453705</v>
      </c>
      <c r="F341" s="4">
        <f t="shared" si="15"/>
        <v>3.5</v>
      </c>
      <c r="G341" s="4">
        <f t="shared" si="17"/>
        <v>4</v>
      </c>
      <c r="H341" s="4">
        <f t="shared" si="16"/>
        <v>4</v>
      </c>
      <c r="K341" s="4"/>
    </row>
    <row r="342" spans="1:11" x14ac:dyDescent="0.25">
      <c r="A342">
        <v>344</v>
      </c>
      <c r="B342">
        <v>9</v>
      </c>
      <c r="C342">
        <v>8101.2600000000011</v>
      </c>
      <c r="D342" s="1">
        <v>2248.8569672453705</v>
      </c>
      <c r="F342" s="4">
        <f t="shared" si="15"/>
        <v>2.5</v>
      </c>
      <c r="G342" s="4">
        <f t="shared" si="17"/>
        <v>4</v>
      </c>
      <c r="H342" s="4">
        <f t="shared" si="16"/>
        <v>4.5</v>
      </c>
      <c r="K342" s="4"/>
    </row>
    <row r="343" spans="1:11" x14ac:dyDescent="0.25">
      <c r="A343">
        <v>345</v>
      </c>
      <c r="B343">
        <v>7</v>
      </c>
      <c r="C343">
        <v>3971.4599999999996</v>
      </c>
      <c r="D343" s="1">
        <v>2285.8569672453705</v>
      </c>
      <c r="F343" s="4">
        <f t="shared" si="15"/>
        <v>4.5</v>
      </c>
      <c r="G343" s="4">
        <f t="shared" si="17"/>
        <v>3</v>
      </c>
      <c r="H343" s="4">
        <f t="shared" si="16"/>
        <v>3.5</v>
      </c>
      <c r="K343" s="4"/>
    </row>
    <row r="344" spans="1:11" x14ac:dyDescent="0.25">
      <c r="A344">
        <v>346</v>
      </c>
      <c r="B344">
        <v>9</v>
      </c>
      <c r="C344">
        <v>6420.6999999999989</v>
      </c>
      <c r="D344" s="1">
        <v>2269.8569672453705</v>
      </c>
      <c r="F344" s="4">
        <f t="shared" si="15"/>
        <v>3.5</v>
      </c>
      <c r="G344" s="4">
        <f t="shared" si="17"/>
        <v>4</v>
      </c>
      <c r="H344" s="4">
        <f t="shared" si="16"/>
        <v>4.5</v>
      </c>
      <c r="K344" s="4"/>
    </row>
    <row r="345" spans="1:11" x14ac:dyDescent="0.25">
      <c r="A345">
        <v>347</v>
      </c>
      <c r="B345">
        <v>7</v>
      </c>
      <c r="C345">
        <v>8326.3700000000008</v>
      </c>
      <c r="D345" s="1">
        <v>2273.8569672453705</v>
      </c>
      <c r="F345" s="4">
        <f t="shared" si="15"/>
        <v>3.5</v>
      </c>
      <c r="G345" s="4">
        <f t="shared" si="17"/>
        <v>3</v>
      </c>
      <c r="H345" s="4">
        <f t="shared" si="16"/>
        <v>4.5</v>
      </c>
      <c r="K345" s="4"/>
    </row>
    <row r="346" spans="1:11" x14ac:dyDescent="0.25">
      <c r="A346">
        <v>348</v>
      </c>
      <c r="B346">
        <v>6</v>
      </c>
      <c r="C346">
        <v>2071.9899999999998</v>
      </c>
      <c r="D346" s="1">
        <v>2276.8569672453705</v>
      </c>
      <c r="F346" s="4">
        <f t="shared" si="15"/>
        <v>3.5</v>
      </c>
      <c r="G346" s="4">
        <f t="shared" si="17"/>
        <v>2.5</v>
      </c>
      <c r="H346" s="4">
        <f t="shared" si="16"/>
        <v>1.5</v>
      </c>
      <c r="K346" s="4"/>
    </row>
    <row r="347" spans="1:11" x14ac:dyDescent="0.25">
      <c r="A347">
        <v>349</v>
      </c>
      <c r="B347">
        <v>5</v>
      </c>
      <c r="C347">
        <v>1669.2600000000002</v>
      </c>
      <c r="D347" s="1">
        <v>2274.8569672453705</v>
      </c>
      <c r="F347" s="4">
        <f t="shared" si="15"/>
        <v>3.5</v>
      </c>
      <c r="G347" s="4">
        <f t="shared" si="17"/>
        <v>1.5</v>
      </c>
      <c r="H347" s="4">
        <f t="shared" si="16"/>
        <v>1</v>
      </c>
      <c r="K347" s="4"/>
    </row>
    <row r="348" spans="1:11" x14ac:dyDescent="0.25">
      <c r="A348">
        <v>350</v>
      </c>
      <c r="B348">
        <v>6</v>
      </c>
      <c r="C348">
        <v>1008.7100000000002</v>
      </c>
      <c r="D348" s="1">
        <v>2194.8569672453705</v>
      </c>
      <c r="F348" s="4">
        <f t="shared" si="15"/>
        <v>1</v>
      </c>
      <c r="G348" s="4">
        <f t="shared" si="17"/>
        <v>2.5</v>
      </c>
      <c r="H348" s="4">
        <f t="shared" si="16"/>
        <v>0.5</v>
      </c>
      <c r="K348" s="4"/>
    </row>
    <row r="349" spans="1:11" x14ac:dyDescent="0.25">
      <c r="A349">
        <v>351</v>
      </c>
      <c r="B349">
        <v>2</v>
      </c>
      <c r="C349">
        <v>1438.6200000000001</v>
      </c>
      <c r="D349" s="1">
        <v>1998.8569672453705</v>
      </c>
      <c r="F349" s="4">
        <f t="shared" si="15"/>
        <v>0</v>
      </c>
      <c r="G349" s="4">
        <f t="shared" si="17"/>
        <v>0</v>
      </c>
      <c r="H349" s="4">
        <f t="shared" si="16"/>
        <v>0.5</v>
      </c>
      <c r="K349" s="4"/>
    </row>
    <row r="350" spans="1:11" x14ac:dyDescent="0.25">
      <c r="A350">
        <v>352</v>
      </c>
      <c r="B350">
        <v>6</v>
      </c>
      <c r="C350">
        <v>4404.3999999999996</v>
      </c>
      <c r="D350" s="1">
        <v>2266.8569672453705</v>
      </c>
      <c r="F350" s="4">
        <f t="shared" si="15"/>
        <v>3</v>
      </c>
      <c r="G350" s="4">
        <f t="shared" si="17"/>
        <v>2.5</v>
      </c>
      <c r="H350" s="4">
        <f t="shared" si="16"/>
        <v>3.5</v>
      </c>
      <c r="K350" s="4"/>
    </row>
    <row r="351" spans="1:11" x14ac:dyDescent="0.25">
      <c r="A351">
        <v>353</v>
      </c>
      <c r="B351">
        <v>11</v>
      </c>
      <c r="C351">
        <v>6792.8300000000008</v>
      </c>
      <c r="D351" s="1">
        <v>2266.8569672453705</v>
      </c>
      <c r="F351" s="4">
        <f t="shared" si="15"/>
        <v>3</v>
      </c>
      <c r="G351" s="4">
        <f t="shared" si="17"/>
        <v>4.5</v>
      </c>
      <c r="H351" s="4">
        <f t="shared" si="16"/>
        <v>4.5</v>
      </c>
      <c r="K351" s="4"/>
    </row>
    <row r="352" spans="1:11" x14ac:dyDescent="0.25">
      <c r="A352">
        <v>354</v>
      </c>
      <c r="B352">
        <v>6</v>
      </c>
      <c r="C352">
        <v>3101.7200000000003</v>
      </c>
      <c r="D352" s="1">
        <v>2274.8569672453705</v>
      </c>
      <c r="F352" s="4">
        <f t="shared" si="15"/>
        <v>3.5</v>
      </c>
      <c r="G352" s="4">
        <f t="shared" si="17"/>
        <v>2.5</v>
      </c>
      <c r="H352" s="4">
        <f t="shared" si="16"/>
        <v>2.5</v>
      </c>
      <c r="K352" s="4"/>
    </row>
    <row r="353" spans="1:11" x14ac:dyDescent="0.25">
      <c r="A353">
        <v>355</v>
      </c>
      <c r="B353">
        <v>5</v>
      </c>
      <c r="C353">
        <v>2662.75</v>
      </c>
      <c r="D353" s="1">
        <v>2253.8569672453705</v>
      </c>
      <c r="F353" s="4">
        <f t="shared" si="15"/>
        <v>2.5</v>
      </c>
      <c r="G353" s="4">
        <f t="shared" si="17"/>
        <v>1.5</v>
      </c>
      <c r="H353" s="4">
        <f t="shared" si="16"/>
        <v>2</v>
      </c>
      <c r="K353" s="4"/>
    </row>
    <row r="354" spans="1:11" x14ac:dyDescent="0.25">
      <c r="A354">
        <v>356</v>
      </c>
      <c r="B354">
        <v>5</v>
      </c>
      <c r="C354">
        <v>2358</v>
      </c>
      <c r="D354" s="1">
        <v>2204.8569672453705</v>
      </c>
      <c r="F354" s="4">
        <f t="shared" si="15"/>
        <v>1</v>
      </c>
      <c r="G354" s="4">
        <f t="shared" si="17"/>
        <v>1.5</v>
      </c>
      <c r="H354" s="4">
        <f t="shared" si="16"/>
        <v>1.5</v>
      </c>
      <c r="K354" s="4"/>
    </row>
    <row r="355" spans="1:11" x14ac:dyDescent="0.25">
      <c r="A355">
        <v>357</v>
      </c>
      <c r="B355">
        <v>8</v>
      </c>
      <c r="C355">
        <v>4455.4900000000007</v>
      </c>
      <c r="D355" s="1">
        <v>2252.8569672453705</v>
      </c>
      <c r="F355" s="4">
        <f t="shared" si="15"/>
        <v>2.5</v>
      </c>
      <c r="G355" s="4">
        <f t="shared" si="17"/>
        <v>4</v>
      </c>
      <c r="H355" s="4">
        <f t="shared" si="16"/>
        <v>3.5</v>
      </c>
      <c r="K355" s="4"/>
    </row>
    <row r="356" spans="1:11" x14ac:dyDescent="0.25">
      <c r="A356">
        <v>358</v>
      </c>
      <c r="B356">
        <v>2</v>
      </c>
      <c r="C356">
        <v>1405.99</v>
      </c>
      <c r="D356" s="1">
        <v>2233.8569672453705</v>
      </c>
      <c r="F356" s="4">
        <f t="shared" si="15"/>
        <v>1.5</v>
      </c>
      <c r="G356" s="4">
        <f t="shared" si="17"/>
        <v>0</v>
      </c>
      <c r="H356" s="4">
        <f t="shared" si="16"/>
        <v>0.5</v>
      </c>
      <c r="K356" s="4"/>
    </row>
    <row r="357" spans="1:11" x14ac:dyDescent="0.25">
      <c r="A357">
        <v>359</v>
      </c>
      <c r="B357">
        <v>10</v>
      </c>
      <c r="C357">
        <v>2921.7599999999998</v>
      </c>
      <c r="D357" s="1">
        <v>2272.8569672453705</v>
      </c>
      <c r="F357" s="4">
        <f t="shared" si="15"/>
        <v>3.5</v>
      </c>
      <c r="G357" s="4">
        <f t="shared" si="17"/>
        <v>4.5</v>
      </c>
      <c r="H357" s="4">
        <f t="shared" si="16"/>
        <v>2.5</v>
      </c>
      <c r="K357" s="4"/>
    </row>
    <row r="358" spans="1:11" x14ac:dyDescent="0.25">
      <c r="A358">
        <v>360</v>
      </c>
      <c r="B358">
        <v>5</v>
      </c>
      <c r="C358">
        <v>5070.2299999999996</v>
      </c>
      <c r="D358" s="1">
        <v>2257.8569672453705</v>
      </c>
      <c r="F358" s="4">
        <f t="shared" si="15"/>
        <v>2.5</v>
      </c>
      <c r="G358" s="4">
        <f t="shared" si="17"/>
        <v>1.5</v>
      </c>
      <c r="H358" s="4">
        <f t="shared" si="16"/>
        <v>4</v>
      </c>
      <c r="K358" s="4"/>
    </row>
    <row r="359" spans="1:11" x14ac:dyDescent="0.25">
      <c r="A359">
        <v>361</v>
      </c>
      <c r="B359">
        <v>7</v>
      </c>
      <c r="C359">
        <v>3428.15</v>
      </c>
      <c r="D359" s="1">
        <v>2280.8569672453705</v>
      </c>
      <c r="F359" s="4">
        <f t="shared" si="15"/>
        <v>4</v>
      </c>
      <c r="G359" s="4">
        <f t="shared" si="17"/>
        <v>3</v>
      </c>
      <c r="H359" s="4">
        <f t="shared" si="16"/>
        <v>3</v>
      </c>
      <c r="K359" s="4"/>
    </row>
    <row r="360" spans="1:11" x14ac:dyDescent="0.25">
      <c r="A360">
        <v>362</v>
      </c>
      <c r="B360">
        <v>4</v>
      </c>
      <c r="C360">
        <v>463.02</v>
      </c>
      <c r="D360" s="1">
        <v>2173.8569672453705</v>
      </c>
      <c r="F360" s="4">
        <f t="shared" si="15"/>
        <v>0.5</v>
      </c>
      <c r="G360" s="4">
        <f t="shared" si="17"/>
        <v>0.5</v>
      </c>
      <c r="H360" s="4">
        <f t="shared" si="16"/>
        <v>0</v>
      </c>
      <c r="K360" s="4"/>
    </row>
    <row r="361" spans="1:11" x14ac:dyDescent="0.25">
      <c r="A361">
        <v>363</v>
      </c>
      <c r="B361">
        <v>6</v>
      </c>
      <c r="C361">
        <v>9458.1699999999983</v>
      </c>
      <c r="D361" s="1">
        <v>2241.8569672453705</v>
      </c>
      <c r="F361" s="4">
        <f t="shared" si="15"/>
        <v>2</v>
      </c>
      <c r="G361" s="4">
        <f t="shared" si="17"/>
        <v>2.5</v>
      </c>
      <c r="H361" s="4">
        <f t="shared" si="16"/>
        <v>4.5</v>
      </c>
      <c r="K361" s="4"/>
    </row>
    <row r="362" spans="1:11" x14ac:dyDescent="0.25">
      <c r="A362">
        <v>364</v>
      </c>
      <c r="B362">
        <v>6</v>
      </c>
      <c r="C362">
        <v>3329.97</v>
      </c>
      <c r="D362" s="1">
        <v>2217.8569672453705</v>
      </c>
      <c r="F362" s="4">
        <f t="shared" si="15"/>
        <v>1.5</v>
      </c>
      <c r="G362" s="4">
        <f t="shared" si="17"/>
        <v>2.5</v>
      </c>
      <c r="H362" s="4">
        <f t="shared" si="16"/>
        <v>3</v>
      </c>
      <c r="K362" s="4"/>
    </row>
    <row r="363" spans="1:11" x14ac:dyDescent="0.25">
      <c r="A363">
        <v>365</v>
      </c>
      <c r="B363">
        <v>7</v>
      </c>
      <c r="C363">
        <v>4724.0399999999991</v>
      </c>
      <c r="D363" s="1">
        <v>2250.8569672453705</v>
      </c>
      <c r="F363" s="4">
        <f t="shared" si="15"/>
        <v>2.5</v>
      </c>
      <c r="G363" s="4">
        <f t="shared" si="17"/>
        <v>3</v>
      </c>
      <c r="H363" s="4">
        <f t="shared" si="16"/>
        <v>4</v>
      </c>
      <c r="K363" s="4"/>
    </row>
    <row r="364" spans="1:11" x14ac:dyDescent="0.25">
      <c r="A364">
        <v>366</v>
      </c>
      <c r="B364">
        <v>6</v>
      </c>
      <c r="C364">
        <v>2692.7000000000003</v>
      </c>
      <c r="D364" s="1">
        <v>2290.8569672453705</v>
      </c>
      <c r="F364" s="4">
        <f t="shared" si="15"/>
        <v>4.5</v>
      </c>
      <c r="G364" s="4">
        <f t="shared" si="17"/>
        <v>2.5</v>
      </c>
      <c r="H364" s="4">
        <f t="shared" si="16"/>
        <v>2</v>
      </c>
      <c r="K364" s="4"/>
    </row>
    <row r="365" spans="1:11" x14ac:dyDescent="0.25">
      <c r="A365">
        <v>367</v>
      </c>
      <c r="B365">
        <v>5</v>
      </c>
      <c r="C365">
        <v>2022.2000000000003</v>
      </c>
      <c r="D365" s="1">
        <v>2246.8569672453705</v>
      </c>
      <c r="F365" s="4">
        <f t="shared" si="15"/>
        <v>2</v>
      </c>
      <c r="G365" s="4">
        <f t="shared" si="17"/>
        <v>1.5</v>
      </c>
      <c r="H365" s="4">
        <f t="shared" si="16"/>
        <v>1</v>
      </c>
      <c r="K365" s="4"/>
    </row>
    <row r="366" spans="1:11" x14ac:dyDescent="0.25">
      <c r="A366">
        <v>368</v>
      </c>
      <c r="B366">
        <v>9</v>
      </c>
      <c r="C366">
        <v>3939.7299999999996</v>
      </c>
      <c r="D366" s="1">
        <v>2258.8569672453705</v>
      </c>
      <c r="F366" s="4">
        <f t="shared" si="15"/>
        <v>3</v>
      </c>
      <c r="G366" s="4">
        <f t="shared" si="17"/>
        <v>4</v>
      </c>
      <c r="H366" s="4">
        <f t="shared" si="16"/>
        <v>3.5</v>
      </c>
      <c r="K366" s="4"/>
    </row>
    <row r="367" spans="1:11" x14ac:dyDescent="0.25">
      <c r="A367">
        <v>369</v>
      </c>
      <c r="B367">
        <v>8</v>
      </c>
      <c r="C367">
        <v>3931.7699999999995</v>
      </c>
      <c r="D367" s="1">
        <v>2230.8569672453705</v>
      </c>
      <c r="F367" s="4">
        <f t="shared" si="15"/>
        <v>1.5</v>
      </c>
      <c r="G367" s="4">
        <f t="shared" si="17"/>
        <v>4</v>
      </c>
      <c r="H367" s="4">
        <f t="shared" si="16"/>
        <v>3.5</v>
      </c>
      <c r="K367" s="4"/>
    </row>
    <row r="368" spans="1:11" x14ac:dyDescent="0.25">
      <c r="A368">
        <v>370</v>
      </c>
      <c r="B368">
        <v>7</v>
      </c>
      <c r="C368">
        <v>3290.26</v>
      </c>
      <c r="D368" s="1">
        <v>2273.8569672453705</v>
      </c>
      <c r="F368" s="4">
        <f t="shared" si="15"/>
        <v>3.5</v>
      </c>
      <c r="G368" s="4">
        <f t="shared" si="17"/>
        <v>3</v>
      </c>
      <c r="H368" s="4">
        <f t="shared" si="16"/>
        <v>3</v>
      </c>
      <c r="K368" s="4"/>
    </row>
    <row r="369" spans="1:11" x14ac:dyDescent="0.25">
      <c r="A369">
        <v>371</v>
      </c>
      <c r="B369">
        <v>5</v>
      </c>
      <c r="C369">
        <v>5004.5199999999995</v>
      </c>
      <c r="D369" s="1">
        <v>2228.8569672453705</v>
      </c>
      <c r="F369" s="4">
        <f t="shared" si="15"/>
        <v>1.5</v>
      </c>
      <c r="G369" s="4">
        <f t="shared" si="17"/>
        <v>1.5</v>
      </c>
      <c r="H369" s="4">
        <f t="shared" si="16"/>
        <v>4</v>
      </c>
      <c r="K369" s="4"/>
    </row>
    <row r="370" spans="1:11" x14ac:dyDescent="0.25">
      <c r="A370">
        <v>372</v>
      </c>
      <c r="B370">
        <v>8</v>
      </c>
      <c r="C370">
        <v>2598.13</v>
      </c>
      <c r="D370" s="1">
        <v>2237.8569672453705</v>
      </c>
      <c r="F370" s="4">
        <f t="shared" si="15"/>
        <v>2</v>
      </c>
      <c r="G370" s="4">
        <f t="shared" si="17"/>
        <v>4</v>
      </c>
      <c r="H370" s="4">
        <f t="shared" si="16"/>
        <v>2</v>
      </c>
      <c r="K370" s="4"/>
    </row>
    <row r="371" spans="1:11" x14ac:dyDescent="0.25">
      <c r="A371">
        <v>373</v>
      </c>
      <c r="B371">
        <v>1</v>
      </c>
      <c r="C371">
        <v>1103.43</v>
      </c>
      <c r="D371" s="1">
        <v>2150.8569672453705</v>
      </c>
      <c r="F371" s="4">
        <f t="shared" si="15"/>
        <v>0.5</v>
      </c>
      <c r="G371" s="4">
        <f t="shared" si="17"/>
        <v>0</v>
      </c>
      <c r="H371" s="4">
        <f t="shared" si="16"/>
        <v>0.5</v>
      </c>
      <c r="K371" s="4"/>
    </row>
    <row r="372" spans="1:11" x14ac:dyDescent="0.25">
      <c r="A372">
        <v>374</v>
      </c>
      <c r="B372">
        <v>6</v>
      </c>
      <c r="C372">
        <v>5271.75</v>
      </c>
      <c r="D372" s="1">
        <v>2235.8569672453705</v>
      </c>
      <c r="F372" s="4">
        <f t="shared" si="15"/>
        <v>2</v>
      </c>
      <c r="G372" s="4">
        <f t="shared" si="17"/>
        <v>2.5</v>
      </c>
      <c r="H372" s="4">
        <f t="shared" si="16"/>
        <v>4</v>
      </c>
      <c r="K372" s="4"/>
    </row>
    <row r="373" spans="1:11" x14ac:dyDescent="0.25">
      <c r="A373">
        <v>375</v>
      </c>
      <c r="B373">
        <v>4</v>
      </c>
      <c r="C373">
        <v>487.99999999999994</v>
      </c>
      <c r="D373" s="1">
        <v>2193.8569672453705</v>
      </c>
      <c r="F373" s="4">
        <f t="shared" si="15"/>
        <v>1</v>
      </c>
      <c r="G373" s="4">
        <f t="shared" si="17"/>
        <v>0.5</v>
      </c>
      <c r="H373" s="4">
        <f t="shared" si="16"/>
        <v>0</v>
      </c>
      <c r="K373" s="4"/>
    </row>
    <row r="374" spans="1:11" x14ac:dyDescent="0.25">
      <c r="A374">
        <v>376</v>
      </c>
      <c r="B374">
        <v>3</v>
      </c>
      <c r="C374">
        <v>368.17000000000007</v>
      </c>
      <c r="D374" s="1">
        <v>2196.8569672453705</v>
      </c>
      <c r="F374" s="4">
        <f t="shared" si="15"/>
        <v>1</v>
      </c>
      <c r="G374" s="4">
        <f t="shared" si="17"/>
        <v>0</v>
      </c>
      <c r="H374" s="4">
        <f t="shared" si="16"/>
        <v>0</v>
      </c>
      <c r="K374" s="4"/>
    </row>
    <row r="375" spans="1:11" x14ac:dyDescent="0.25">
      <c r="A375">
        <v>377</v>
      </c>
      <c r="B375">
        <v>11</v>
      </c>
      <c r="C375">
        <v>4124.420000000001</v>
      </c>
      <c r="D375" s="1">
        <v>2269.8569672453705</v>
      </c>
      <c r="F375" s="4">
        <f t="shared" si="15"/>
        <v>3.5</v>
      </c>
      <c r="G375" s="4">
        <f t="shared" si="17"/>
        <v>4.5</v>
      </c>
      <c r="H375" s="4">
        <f t="shared" si="16"/>
        <v>3.5</v>
      </c>
      <c r="K375" s="4"/>
    </row>
    <row r="376" spans="1:11" x14ac:dyDescent="0.25">
      <c r="A376">
        <v>378</v>
      </c>
      <c r="B376">
        <v>7</v>
      </c>
      <c r="C376">
        <v>3236.32</v>
      </c>
      <c r="D376" s="1">
        <v>2268.8569672453705</v>
      </c>
      <c r="F376" s="4">
        <f t="shared" si="15"/>
        <v>3.5</v>
      </c>
      <c r="G376" s="4">
        <f t="shared" si="17"/>
        <v>3</v>
      </c>
      <c r="H376" s="4">
        <f t="shared" si="16"/>
        <v>2.5</v>
      </c>
      <c r="K376" s="4"/>
    </row>
    <row r="377" spans="1:11" x14ac:dyDescent="0.25">
      <c r="A377">
        <v>379</v>
      </c>
      <c r="B377">
        <v>2</v>
      </c>
      <c r="C377">
        <v>640.93000000000006</v>
      </c>
      <c r="D377" s="1">
        <v>2096.8569672453705</v>
      </c>
      <c r="F377" s="4">
        <f t="shared" si="15"/>
        <v>0</v>
      </c>
      <c r="G377" s="4">
        <f t="shared" si="17"/>
        <v>0</v>
      </c>
      <c r="H377" s="4">
        <f t="shared" si="16"/>
        <v>0</v>
      </c>
      <c r="K377" s="4"/>
    </row>
    <row r="378" spans="1:11" x14ac:dyDescent="0.25">
      <c r="A378">
        <v>380</v>
      </c>
      <c r="B378">
        <v>8</v>
      </c>
      <c r="C378">
        <v>6196.1600000000008</v>
      </c>
      <c r="D378" s="1">
        <v>2287.8569672453705</v>
      </c>
      <c r="F378" s="4">
        <f t="shared" si="15"/>
        <v>4.5</v>
      </c>
      <c r="G378" s="4">
        <f t="shared" si="17"/>
        <v>4</v>
      </c>
      <c r="H378" s="4">
        <f t="shared" si="16"/>
        <v>4.5</v>
      </c>
      <c r="K378" s="4"/>
    </row>
    <row r="379" spans="1:11" x14ac:dyDescent="0.25">
      <c r="A379">
        <v>381</v>
      </c>
      <c r="B379">
        <v>8</v>
      </c>
      <c r="C379">
        <v>4534.2400000000007</v>
      </c>
      <c r="D379" s="1">
        <v>2257.8569672453705</v>
      </c>
      <c r="F379" s="4">
        <f t="shared" si="15"/>
        <v>2.5</v>
      </c>
      <c r="G379" s="4">
        <f t="shared" si="17"/>
        <v>4</v>
      </c>
      <c r="H379" s="4">
        <f t="shared" si="16"/>
        <v>4</v>
      </c>
      <c r="K379" s="4"/>
    </row>
    <row r="380" spans="1:11" x14ac:dyDescent="0.25">
      <c r="A380">
        <v>382</v>
      </c>
      <c r="B380">
        <v>7</v>
      </c>
      <c r="C380">
        <v>1657.4499999999998</v>
      </c>
      <c r="D380" s="1">
        <v>2237.8569672453705</v>
      </c>
      <c r="F380" s="4">
        <f t="shared" si="15"/>
        <v>2</v>
      </c>
      <c r="G380" s="4">
        <f t="shared" si="17"/>
        <v>3</v>
      </c>
      <c r="H380" s="4">
        <f t="shared" si="16"/>
        <v>1</v>
      </c>
      <c r="K380" s="4"/>
    </row>
    <row r="381" spans="1:11" x14ac:dyDescent="0.25">
      <c r="A381">
        <v>383</v>
      </c>
      <c r="B381">
        <v>3</v>
      </c>
      <c r="C381">
        <v>987.4899999999999</v>
      </c>
      <c r="D381" s="1">
        <v>2170.8569672453705</v>
      </c>
      <c r="F381" s="4">
        <f t="shared" si="15"/>
        <v>0.5</v>
      </c>
      <c r="G381" s="4">
        <f t="shared" si="17"/>
        <v>0</v>
      </c>
      <c r="H381" s="4">
        <f t="shared" si="16"/>
        <v>0.5</v>
      </c>
      <c r="K381" s="4"/>
    </row>
    <row r="382" spans="1:11" x14ac:dyDescent="0.25">
      <c r="A382">
        <v>384</v>
      </c>
      <c r="B382">
        <v>5</v>
      </c>
      <c r="C382">
        <v>2917.59</v>
      </c>
      <c r="D382" s="1">
        <v>2229.8569672453705</v>
      </c>
      <c r="F382" s="4">
        <f t="shared" si="15"/>
        <v>1.5</v>
      </c>
      <c r="G382" s="4">
        <f t="shared" si="17"/>
        <v>1.5</v>
      </c>
      <c r="H382" s="4">
        <f t="shared" si="16"/>
        <v>2.5</v>
      </c>
      <c r="K382" s="4"/>
    </row>
    <row r="383" spans="1:11" x14ac:dyDescent="0.25">
      <c r="A383">
        <v>385</v>
      </c>
      <c r="B383">
        <v>9</v>
      </c>
      <c r="C383">
        <v>5220.5199999999995</v>
      </c>
      <c r="D383" s="1">
        <v>2265.8569672453705</v>
      </c>
      <c r="F383" s="4">
        <f t="shared" si="15"/>
        <v>3</v>
      </c>
      <c r="G383" s="4">
        <f t="shared" si="17"/>
        <v>4</v>
      </c>
      <c r="H383" s="4">
        <f t="shared" si="16"/>
        <v>4</v>
      </c>
      <c r="K383" s="4"/>
    </row>
    <row r="384" spans="1:11" x14ac:dyDescent="0.25">
      <c r="A384">
        <v>386</v>
      </c>
      <c r="B384">
        <v>5</v>
      </c>
      <c r="C384">
        <v>2415.9700000000003</v>
      </c>
      <c r="D384" s="1">
        <v>2193.8569672453705</v>
      </c>
      <c r="F384" s="4">
        <f t="shared" si="15"/>
        <v>1</v>
      </c>
      <c r="G384" s="4">
        <f t="shared" si="17"/>
        <v>1.5</v>
      </c>
      <c r="H384" s="4">
        <f t="shared" si="16"/>
        <v>2</v>
      </c>
      <c r="K384" s="4"/>
    </row>
    <row r="385" spans="1:11" x14ac:dyDescent="0.25">
      <c r="A385">
        <v>387</v>
      </c>
      <c r="B385">
        <v>3</v>
      </c>
      <c r="C385">
        <v>3417.7799999999997</v>
      </c>
      <c r="D385" s="1">
        <v>2128.8569672453705</v>
      </c>
      <c r="F385" s="4">
        <f t="shared" si="15"/>
        <v>0</v>
      </c>
      <c r="G385" s="4">
        <f t="shared" si="17"/>
        <v>0</v>
      </c>
      <c r="H385" s="4">
        <f t="shared" si="16"/>
        <v>3</v>
      </c>
      <c r="K385" s="4"/>
    </row>
    <row r="386" spans="1:11" x14ac:dyDescent="0.25">
      <c r="A386">
        <v>388</v>
      </c>
      <c r="B386">
        <v>3</v>
      </c>
      <c r="C386">
        <v>1834.0300000000002</v>
      </c>
      <c r="D386" s="1">
        <v>2243.8569672453705</v>
      </c>
      <c r="F386" s="4">
        <f t="shared" si="15"/>
        <v>2</v>
      </c>
      <c r="G386" s="4">
        <f t="shared" si="17"/>
        <v>0</v>
      </c>
      <c r="H386" s="4">
        <f t="shared" si="16"/>
        <v>1</v>
      </c>
      <c r="K386" s="4"/>
    </row>
    <row r="387" spans="1:11" x14ac:dyDescent="0.25">
      <c r="A387">
        <v>389</v>
      </c>
      <c r="B387">
        <v>6</v>
      </c>
      <c r="C387">
        <v>2123.2600000000002</v>
      </c>
      <c r="D387" s="1">
        <v>2256.8569672453705</v>
      </c>
      <c r="F387" s="4">
        <f t="shared" si="15"/>
        <v>2.5</v>
      </c>
      <c r="G387" s="4">
        <f t="shared" si="17"/>
        <v>2.5</v>
      </c>
      <c r="H387" s="4">
        <f t="shared" si="16"/>
        <v>1.5</v>
      </c>
      <c r="K387" s="4"/>
    </row>
    <row r="388" spans="1:11" x14ac:dyDescent="0.25">
      <c r="A388">
        <v>390</v>
      </c>
      <c r="B388">
        <v>5</v>
      </c>
      <c r="C388">
        <v>869.56</v>
      </c>
      <c r="D388" s="1">
        <v>2261.8569672453705</v>
      </c>
      <c r="F388" s="4">
        <f t="shared" ref="F388:F451" si="18">_xlfn.PERCENTRANK.EXC($D$4:$D$3412, D388, 1)* 5</f>
        <v>3</v>
      </c>
      <c r="G388" s="4">
        <f t="shared" si="17"/>
        <v>1.5</v>
      </c>
      <c r="H388" s="4">
        <f t="shared" ref="H388:H451" si="19">_xlfn.PERCENTRANK.EXC($C$4:$C$3412, C388, 1)* 5</f>
        <v>0</v>
      </c>
      <c r="K388" s="4"/>
    </row>
    <row r="389" spans="1:11" x14ac:dyDescent="0.25">
      <c r="A389">
        <v>391</v>
      </c>
      <c r="B389">
        <v>4</v>
      </c>
      <c r="C389">
        <v>1315.06</v>
      </c>
      <c r="D389" s="1">
        <v>2267.8569672453705</v>
      </c>
      <c r="F389" s="4">
        <f t="shared" si="18"/>
        <v>3</v>
      </c>
      <c r="G389" s="4">
        <f t="shared" ref="G389:G452" si="20">_xlfn.PERCENTRANK.EXC($B$4:$B$3412,B389, 1)* 5</f>
        <v>0.5</v>
      </c>
      <c r="H389" s="4">
        <f t="shared" si="19"/>
        <v>0.5</v>
      </c>
      <c r="K389" s="4"/>
    </row>
    <row r="390" spans="1:11" x14ac:dyDescent="0.25">
      <c r="A390">
        <v>392</v>
      </c>
      <c r="B390">
        <v>7</v>
      </c>
      <c r="C390">
        <v>5025.3100000000004</v>
      </c>
      <c r="D390" s="1">
        <v>2252.8569672453705</v>
      </c>
      <c r="F390" s="4">
        <f t="shared" si="18"/>
        <v>2.5</v>
      </c>
      <c r="G390" s="4">
        <f t="shared" si="20"/>
        <v>3</v>
      </c>
      <c r="H390" s="4">
        <f t="shared" si="19"/>
        <v>4</v>
      </c>
      <c r="K390" s="4"/>
    </row>
    <row r="391" spans="1:11" x14ac:dyDescent="0.25">
      <c r="A391">
        <v>393</v>
      </c>
      <c r="B391">
        <v>2</v>
      </c>
      <c r="C391">
        <v>866.57999999999993</v>
      </c>
      <c r="D391" s="1">
        <v>2244.8569672453705</v>
      </c>
      <c r="F391" s="4">
        <f t="shared" si="18"/>
        <v>2</v>
      </c>
      <c r="G391" s="4">
        <f t="shared" si="20"/>
        <v>0</v>
      </c>
      <c r="H391" s="4">
        <f t="shared" si="19"/>
        <v>0</v>
      </c>
      <c r="K391" s="4"/>
    </row>
    <row r="392" spans="1:11" x14ac:dyDescent="0.25">
      <c r="A392">
        <v>394</v>
      </c>
      <c r="B392">
        <v>8</v>
      </c>
      <c r="C392">
        <v>5445.4600000000009</v>
      </c>
      <c r="D392" s="1">
        <v>2282.8569672453705</v>
      </c>
      <c r="F392" s="4">
        <f t="shared" si="18"/>
        <v>4</v>
      </c>
      <c r="G392" s="4">
        <f t="shared" si="20"/>
        <v>4</v>
      </c>
      <c r="H392" s="4">
        <f t="shared" si="19"/>
        <v>4.5</v>
      </c>
      <c r="K392" s="4"/>
    </row>
    <row r="393" spans="1:11" x14ac:dyDescent="0.25">
      <c r="A393">
        <v>395</v>
      </c>
      <c r="B393">
        <v>6</v>
      </c>
      <c r="C393">
        <v>3528.1900000000005</v>
      </c>
      <c r="D393" s="1">
        <v>2286.8569672453705</v>
      </c>
      <c r="F393" s="4">
        <f t="shared" si="18"/>
        <v>4.5</v>
      </c>
      <c r="G393" s="4">
        <f t="shared" si="20"/>
        <v>2.5</v>
      </c>
      <c r="H393" s="4">
        <f t="shared" si="19"/>
        <v>3</v>
      </c>
      <c r="K393" s="4"/>
    </row>
    <row r="394" spans="1:11" x14ac:dyDescent="0.25">
      <c r="A394">
        <v>396</v>
      </c>
      <c r="B394">
        <v>6</v>
      </c>
      <c r="C394">
        <v>4647.13</v>
      </c>
      <c r="D394" s="1">
        <v>2272.8569672453705</v>
      </c>
      <c r="F394" s="4">
        <f t="shared" si="18"/>
        <v>3.5</v>
      </c>
      <c r="G394" s="4">
        <f t="shared" si="20"/>
        <v>2.5</v>
      </c>
      <c r="H394" s="4">
        <f t="shared" si="19"/>
        <v>4</v>
      </c>
      <c r="K394" s="4"/>
    </row>
    <row r="395" spans="1:11" x14ac:dyDescent="0.25">
      <c r="A395">
        <v>397</v>
      </c>
      <c r="B395">
        <v>5</v>
      </c>
      <c r="C395">
        <v>2618</v>
      </c>
      <c r="D395" s="1">
        <v>2257.8569672453705</v>
      </c>
      <c r="F395" s="4">
        <f t="shared" si="18"/>
        <v>2.5</v>
      </c>
      <c r="G395" s="4">
        <f t="shared" si="20"/>
        <v>1.5</v>
      </c>
      <c r="H395" s="4">
        <f t="shared" si="19"/>
        <v>2</v>
      </c>
      <c r="K395" s="4"/>
    </row>
    <row r="396" spans="1:11" x14ac:dyDescent="0.25">
      <c r="A396">
        <v>398</v>
      </c>
      <c r="B396">
        <v>6</v>
      </c>
      <c r="C396">
        <v>795.13999999999987</v>
      </c>
      <c r="D396" s="1">
        <v>2280.8569672453705</v>
      </c>
      <c r="F396" s="4">
        <f t="shared" si="18"/>
        <v>4</v>
      </c>
      <c r="G396" s="4">
        <f t="shared" si="20"/>
        <v>2.5</v>
      </c>
      <c r="H396" s="4">
        <f t="shared" si="19"/>
        <v>0</v>
      </c>
      <c r="K396" s="4"/>
    </row>
    <row r="397" spans="1:11" x14ac:dyDescent="0.25">
      <c r="A397">
        <v>399</v>
      </c>
      <c r="B397">
        <v>6</v>
      </c>
      <c r="C397">
        <v>5020.5</v>
      </c>
      <c r="D397" s="1">
        <v>2213.8569672453705</v>
      </c>
      <c r="F397" s="4">
        <f t="shared" si="18"/>
        <v>1</v>
      </c>
      <c r="G397" s="4">
        <f t="shared" si="20"/>
        <v>2.5</v>
      </c>
      <c r="H397" s="4">
        <f t="shared" si="19"/>
        <v>4</v>
      </c>
      <c r="K397" s="4"/>
    </row>
    <row r="398" spans="1:11" x14ac:dyDescent="0.25">
      <c r="A398">
        <v>400</v>
      </c>
      <c r="B398">
        <v>5</v>
      </c>
      <c r="C398">
        <v>2688.92</v>
      </c>
      <c r="D398" s="1">
        <v>2247.8569672453705</v>
      </c>
      <c r="F398" s="4">
        <f t="shared" si="18"/>
        <v>2.5</v>
      </c>
      <c r="G398" s="4">
        <f t="shared" si="20"/>
        <v>1.5</v>
      </c>
      <c r="H398" s="4">
        <f t="shared" si="19"/>
        <v>2</v>
      </c>
      <c r="K398" s="4"/>
    </row>
    <row r="399" spans="1:11" x14ac:dyDescent="0.25">
      <c r="A399">
        <v>401</v>
      </c>
      <c r="B399">
        <v>7</v>
      </c>
      <c r="C399">
        <v>3643.03</v>
      </c>
      <c r="D399" s="1">
        <v>2227.8569672453705</v>
      </c>
      <c r="F399" s="4">
        <f t="shared" si="18"/>
        <v>1.5</v>
      </c>
      <c r="G399" s="4">
        <f t="shared" si="20"/>
        <v>3</v>
      </c>
      <c r="H399" s="4">
        <f t="shared" si="19"/>
        <v>3</v>
      </c>
      <c r="K399" s="4"/>
    </row>
    <row r="400" spans="1:11" x14ac:dyDescent="0.25">
      <c r="A400">
        <v>402</v>
      </c>
      <c r="B400">
        <v>6</v>
      </c>
      <c r="C400">
        <v>4965.43</v>
      </c>
      <c r="D400" s="1">
        <v>2262.8569672453705</v>
      </c>
      <c r="F400" s="4">
        <f t="shared" si="18"/>
        <v>3</v>
      </c>
      <c r="G400" s="4">
        <f t="shared" si="20"/>
        <v>2.5</v>
      </c>
      <c r="H400" s="4">
        <f t="shared" si="19"/>
        <v>4</v>
      </c>
      <c r="K400" s="4"/>
    </row>
    <row r="401" spans="1:11" x14ac:dyDescent="0.25">
      <c r="A401">
        <v>403</v>
      </c>
      <c r="B401">
        <v>5</v>
      </c>
      <c r="C401">
        <v>2358.2599999999998</v>
      </c>
      <c r="D401" s="1">
        <v>2204.8569672453705</v>
      </c>
      <c r="F401" s="4">
        <f t="shared" si="18"/>
        <v>1</v>
      </c>
      <c r="G401" s="4">
        <f t="shared" si="20"/>
        <v>1.5</v>
      </c>
      <c r="H401" s="4">
        <f t="shared" si="19"/>
        <v>1.5</v>
      </c>
      <c r="K401" s="4"/>
    </row>
    <row r="402" spans="1:11" x14ac:dyDescent="0.25">
      <c r="A402">
        <v>404</v>
      </c>
      <c r="B402">
        <v>8</v>
      </c>
      <c r="C402">
        <v>4874.55</v>
      </c>
      <c r="D402" s="1">
        <v>2266.8569672453705</v>
      </c>
      <c r="F402" s="4">
        <f t="shared" si="18"/>
        <v>3</v>
      </c>
      <c r="G402" s="4">
        <f t="shared" si="20"/>
        <v>4</v>
      </c>
      <c r="H402" s="4">
        <f t="shared" si="19"/>
        <v>4</v>
      </c>
      <c r="K402" s="4"/>
    </row>
    <row r="403" spans="1:11" x14ac:dyDescent="0.25">
      <c r="A403">
        <v>405</v>
      </c>
      <c r="B403">
        <v>6</v>
      </c>
      <c r="C403">
        <v>3338.3399999999997</v>
      </c>
      <c r="D403" s="1">
        <v>2277.8569672453705</v>
      </c>
      <c r="F403" s="4">
        <f t="shared" si="18"/>
        <v>4</v>
      </c>
      <c r="G403" s="4">
        <f t="shared" si="20"/>
        <v>2.5</v>
      </c>
      <c r="H403" s="4">
        <f t="shared" si="19"/>
        <v>3</v>
      </c>
      <c r="K403" s="4"/>
    </row>
    <row r="404" spans="1:11" x14ac:dyDescent="0.25">
      <c r="A404">
        <v>406</v>
      </c>
      <c r="B404">
        <v>5</v>
      </c>
      <c r="C404">
        <v>3445.0099999999998</v>
      </c>
      <c r="D404" s="1">
        <v>2264.8569672453705</v>
      </c>
      <c r="F404" s="4">
        <f t="shared" si="18"/>
        <v>3</v>
      </c>
      <c r="G404" s="4">
        <f t="shared" si="20"/>
        <v>1.5</v>
      </c>
      <c r="H404" s="4">
        <f t="shared" si="19"/>
        <v>3</v>
      </c>
      <c r="K404" s="4"/>
    </row>
    <row r="405" spans="1:11" x14ac:dyDescent="0.25">
      <c r="A405">
        <v>407</v>
      </c>
      <c r="B405">
        <v>9</v>
      </c>
      <c r="C405">
        <v>4096.0600000000004</v>
      </c>
      <c r="D405" s="1">
        <v>2275.8569672453705</v>
      </c>
      <c r="F405" s="4">
        <f t="shared" si="18"/>
        <v>3.5</v>
      </c>
      <c r="G405" s="4">
        <f t="shared" si="20"/>
        <v>4</v>
      </c>
      <c r="H405" s="4">
        <f t="shared" si="19"/>
        <v>3.5</v>
      </c>
      <c r="K405" s="4"/>
    </row>
    <row r="406" spans="1:11" x14ac:dyDescent="0.25">
      <c r="A406">
        <v>408</v>
      </c>
      <c r="B406">
        <v>5</v>
      </c>
      <c r="C406">
        <v>3082.28</v>
      </c>
      <c r="D406" s="1">
        <v>2238.8569672453705</v>
      </c>
      <c r="F406" s="4">
        <f t="shared" si="18"/>
        <v>2</v>
      </c>
      <c r="G406" s="4">
        <f t="shared" si="20"/>
        <v>1.5</v>
      </c>
      <c r="H406" s="4">
        <f t="shared" si="19"/>
        <v>2.5</v>
      </c>
      <c r="K406" s="4"/>
    </row>
    <row r="407" spans="1:11" x14ac:dyDescent="0.25">
      <c r="A407">
        <v>409</v>
      </c>
      <c r="B407">
        <v>4</v>
      </c>
      <c r="C407">
        <v>2267.84</v>
      </c>
      <c r="D407" s="1">
        <v>2154.8569672453705</v>
      </c>
      <c r="F407" s="4">
        <f t="shared" si="18"/>
        <v>0.5</v>
      </c>
      <c r="G407" s="4">
        <f t="shared" si="20"/>
        <v>0.5</v>
      </c>
      <c r="H407" s="4">
        <f t="shared" si="19"/>
        <v>1.5</v>
      </c>
      <c r="K407" s="4"/>
    </row>
    <row r="408" spans="1:11" x14ac:dyDescent="0.25">
      <c r="A408">
        <v>410</v>
      </c>
      <c r="B408">
        <v>7</v>
      </c>
      <c r="C408">
        <v>2177.9300000000003</v>
      </c>
      <c r="D408" s="1">
        <v>2250.8569672453705</v>
      </c>
      <c r="F408" s="4">
        <f t="shared" si="18"/>
        <v>2.5</v>
      </c>
      <c r="G408" s="4">
        <f t="shared" si="20"/>
        <v>3</v>
      </c>
      <c r="H408" s="4">
        <f t="shared" si="19"/>
        <v>1.5</v>
      </c>
      <c r="K408" s="4"/>
    </row>
    <row r="409" spans="1:11" x14ac:dyDescent="0.25">
      <c r="A409">
        <v>411</v>
      </c>
      <c r="B409">
        <v>5</v>
      </c>
      <c r="C409">
        <v>2553.83</v>
      </c>
      <c r="D409" s="1">
        <v>2251.8569672453705</v>
      </c>
      <c r="F409" s="4">
        <f t="shared" si="18"/>
        <v>2.5</v>
      </c>
      <c r="G409" s="4">
        <f t="shared" si="20"/>
        <v>1.5</v>
      </c>
      <c r="H409" s="4">
        <f t="shared" si="19"/>
        <v>2</v>
      </c>
      <c r="K409" s="4"/>
    </row>
    <row r="410" spans="1:11" x14ac:dyDescent="0.25">
      <c r="A410">
        <v>412</v>
      </c>
      <c r="B410">
        <v>3</v>
      </c>
      <c r="C410">
        <v>1055.03</v>
      </c>
      <c r="D410" s="1">
        <v>2247.8569672453705</v>
      </c>
      <c r="F410" s="4">
        <f t="shared" si="18"/>
        <v>2.5</v>
      </c>
      <c r="G410" s="4">
        <f t="shared" si="20"/>
        <v>0</v>
      </c>
      <c r="H410" s="4">
        <f t="shared" si="19"/>
        <v>0.5</v>
      </c>
      <c r="K410" s="4"/>
    </row>
    <row r="411" spans="1:11" x14ac:dyDescent="0.25">
      <c r="A411">
        <v>413</v>
      </c>
      <c r="B411">
        <v>5</v>
      </c>
      <c r="C411">
        <v>3822.7999999999997</v>
      </c>
      <c r="D411" s="1">
        <v>2285.8569672453705</v>
      </c>
      <c r="F411" s="4">
        <f t="shared" si="18"/>
        <v>4.5</v>
      </c>
      <c r="G411" s="4">
        <f t="shared" si="20"/>
        <v>1.5</v>
      </c>
      <c r="H411" s="4">
        <f t="shared" si="19"/>
        <v>3.5</v>
      </c>
      <c r="K411" s="4"/>
    </row>
    <row r="412" spans="1:11" x14ac:dyDescent="0.25">
      <c r="A412">
        <v>414</v>
      </c>
      <c r="B412">
        <v>6</v>
      </c>
      <c r="C412">
        <v>2304.56</v>
      </c>
      <c r="D412" s="1">
        <v>2282.8569672453705</v>
      </c>
      <c r="F412" s="4">
        <f t="shared" si="18"/>
        <v>4</v>
      </c>
      <c r="G412" s="4">
        <f t="shared" si="20"/>
        <v>2.5</v>
      </c>
      <c r="H412" s="4">
        <f t="shared" si="19"/>
        <v>1.5</v>
      </c>
      <c r="K412" s="4"/>
    </row>
    <row r="413" spans="1:11" x14ac:dyDescent="0.25">
      <c r="A413">
        <v>415</v>
      </c>
      <c r="B413">
        <v>2</v>
      </c>
      <c r="C413">
        <v>1490.77</v>
      </c>
      <c r="D413" s="1">
        <v>2220.8569672453705</v>
      </c>
      <c r="F413" s="4">
        <f t="shared" si="18"/>
        <v>1.5</v>
      </c>
      <c r="G413" s="4">
        <f t="shared" si="20"/>
        <v>0</v>
      </c>
      <c r="H413" s="4">
        <f t="shared" si="19"/>
        <v>0.5</v>
      </c>
      <c r="K413" s="4"/>
    </row>
    <row r="414" spans="1:11" x14ac:dyDescent="0.25">
      <c r="A414">
        <v>416</v>
      </c>
      <c r="B414">
        <v>5</v>
      </c>
      <c r="C414">
        <v>3085.98</v>
      </c>
      <c r="D414" s="1">
        <v>2204.8569672453705</v>
      </c>
      <c r="F414" s="4">
        <f t="shared" si="18"/>
        <v>1</v>
      </c>
      <c r="G414" s="4">
        <f t="shared" si="20"/>
        <v>1.5</v>
      </c>
      <c r="H414" s="4">
        <f t="shared" si="19"/>
        <v>2.5</v>
      </c>
      <c r="K414" s="4"/>
    </row>
    <row r="415" spans="1:11" x14ac:dyDescent="0.25">
      <c r="A415">
        <v>417</v>
      </c>
      <c r="B415">
        <v>7</v>
      </c>
      <c r="C415">
        <v>3807.6400000000003</v>
      </c>
      <c r="D415" s="1">
        <v>2238.8569672453705</v>
      </c>
      <c r="F415" s="4">
        <f t="shared" si="18"/>
        <v>2</v>
      </c>
      <c r="G415" s="4">
        <f t="shared" si="20"/>
        <v>3</v>
      </c>
      <c r="H415" s="4">
        <f t="shared" si="19"/>
        <v>3</v>
      </c>
      <c r="K415" s="4"/>
    </row>
    <row r="416" spans="1:11" x14ac:dyDescent="0.25">
      <c r="A416">
        <v>418</v>
      </c>
      <c r="B416">
        <v>6</v>
      </c>
      <c r="C416">
        <v>3325.13</v>
      </c>
      <c r="D416" s="1">
        <v>2265.8569672453705</v>
      </c>
      <c r="F416" s="4">
        <f t="shared" si="18"/>
        <v>3</v>
      </c>
      <c r="G416" s="4">
        <f t="shared" si="20"/>
        <v>2.5</v>
      </c>
      <c r="H416" s="4">
        <f t="shared" si="19"/>
        <v>3</v>
      </c>
      <c r="K416" s="4"/>
    </row>
    <row r="417" spans="1:11" x14ac:dyDescent="0.25">
      <c r="A417">
        <v>419</v>
      </c>
      <c r="B417">
        <v>7</v>
      </c>
      <c r="C417">
        <v>5027.3700000000008</v>
      </c>
      <c r="D417" s="1">
        <v>2288.8569672453705</v>
      </c>
      <c r="F417" s="4">
        <f t="shared" si="18"/>
        <v>4.5</v>
      </c>
      <c r="G417" s="4">
        <f t="shared" si="20"/>
        <v>3</v>
      </c>
      <c r="H417" s="4">
        <f t="shared" si="19"/>
        <v>4</v>
      </c>
      <c r="K417" s="4"/>
    </row>
    <row r="418" spans="1:11" x14ac:dyDescent="0.25">
      <c r="A418">
        <v>420</v>
      </c>
      <c r="B418">
        <v>10</v>
      </c>
      <c r="C418">
        <v>3652.1699999999996</v>
      </c>
      <c r="D418" s="1">
        <v>2264.8569672453705</v>
      </c>
      <c r="F418" s="4">
        <f t="shared" si="18"/>
        <v>3</v>
      </c>
      <c r="G418" s="4">
        <f t="shared" si="20"/>
        <v>4.5</v>
      </c>
      <c r="H418" s="4">
        <f t="shared" si="19"/>
        <v>3</v>
      </c>
      <c r="K418" s="4"/>
    </row>
    <row r="419" spans="1:11" x14ac:dyDescent="0.25">
      <c r="A419">
        <v>421</v>
      </c>
      <c r="B419">
        <v>6</v>
      </c>
      <c r="C419">
        <v>3952.1499999999996</v>
      </c>
      <c r="D419" s="1">
        <v>2248.8569672453705</v>
      </c>
      <c r="F419" s="4">
        <f t="shared" si="18"/>
        <v>2.5</v>
      </c>
      <c r="G419" s="4">
        <f t="shared" si="20"/>
        <v>2.5</v>
      </c>
      <c r="H419" s="4">
        <f t="shared" si="19"/>
        <v>3.5</v>
      </c>
      <c r="K419" s="4"/>
    </row>
    <row r="420" spans="1:11" x14ac:dyDescent="0.25">
      <c r="A420">
        <v>422</v>
      </c>
      <c r="B420">
        <v>4</v>
      </c>
      <c r="C420">
        <v>2390.84</v>
      </c>
      <c r="D420" s="1">
        <v>2250.8569672453705</v>
      </c>
      <c r="F420" s="4">
        <f t="shared" si="18"/>
        <v>2.5</v>
      </c>
      <c r="G420" s="4">
        <f t="shared" si="20"/>
        <v>0.5</v>
      </c>
      <c r="H420" s="4">
        <f t="shared" si="19"/>
        <v>1.5</v>
      </c>
      <c r="K420" s="4"/>
    </row>
    <row r="421" spans="1:11" x14ac:dyDescent="0.25">
      <c r="A421">
        <v>423</v>
      </c>
      <c r="B421">
        <v>5</v>
      </c>
      <c r="C421">
        <v>1589.8199999999997</v>
      </c>
      <c r="D421" s="1">
        <v>2266.8569672453705</v>
      </c>
      <c r="F421" s="4">
        <f t="shared" si="18"/>
        <v>3</v>
      </c>
      <c r="G421" s="4">
        <f t="shared" si="20"/>
        <v>1.5</v>
      </c>
      <c r="H421" s="4">
        <f t="shared" si="19"/>
        <v>1</v>
      </c>
      <c r="K421" s="4"/>
    </row>
    <row r="422" spans="1:11" x14ac:dyDescent="0.25">
      <c r="A422">
        <v>424</v>
      </c>
      <c r="B422">
        <v>7</v>
      </c>
      <c r="C422">
        <v>4525.1900000000005</v>
      </c>
      <c r="D422" s="1">
        <v>2287.8569672453705</v>
      </c>
      <c r="F422" s="4">
        <f t="shared" si="18"/>
        <v>4.5</v>
      </c>
      <c r="G422" s="4">
        <f t="shared" si="20"/>
        <v>3</v>
      </c>
      <c r="H422" s="4">
        <f t="shared" si="19"/>
        <v>4</v>
      </c>
      <c r="K422" s="4"/>
    </row>
    <row r="423" spans="1:11" x14ac:dyDescent="0.25">
      <c r="A423">
        <v>425</v>
      </c>
      <c r="B423">
        <v>7</v>
      </c>
      <c r="C423">
        <v>7388.6</v>
      </c>
      <c r="D423" s="1">
        <v>2279.8569672453705</v>
      </c>
      <c r="F423" s="4">
        <f t="shared" si="18"/>
        <v>4</v>
      </c>
      <c r="G423" s="4">
        <f t="shared" si="20"/>
        <v>3</v>
      </c>
      <c r="H423" s="4">
        <f t="shared" si="19"/>
        <v>4.5</v>
      </c>
      <c r="K423" s="4"/>
    </row>
    <row r="424" spans="1:11" x14ac:dyDescent="0.25">
      <c r="A424">
        <v>426</v>
      </c>
      <c r="B424">
        <v>8</v>
      </c>
      <c r="C424">
        <v>5302.9000000000005</v>
      </c>
      <c r="D424" s="1">
        <v>2251.8569672453705</v>
      </c>
      <c r="F424" s="4">
        <f t="shared" si="18"/>
        <v>2.5</v>
      </c>
      <c r="G424" s="4">
        <f t="shared" si="20"/>
        <v>4</v>
      </c>
      <c r="H424" s="4">
        <f t="shared" si="19"/>
        <v>4</v>
      </c>
      <c r="K424" s="4"/>
    </row>
    <row r="425" spans="1:11" x14ac:dyDescent="0.25">
      <c r="A425">
        <v>427</v>
      </c>
      <c r="B425">
        <v>4</v>
      </c>
      <c r="C425">
        <v>2515.6800000000003</v>
      </c>
      <c r="D425" s="1">
        <v>2197.8569672453705</v>
      </c>
      <c r="F425" s="4">
        <f t="shared" si="18"/>
        <v>1</v>
      </c>
      <c r="G425" s="4">
        <f t="shared" si="20"/>
        <v>0.5</v>
      </c>
      <c r="H425" s="4">
        <f t="shared" si="19"/>
        <v>2</v>
      </c>
      <c r="K425" s="4"/>
    </row>
    <row r="426" spans="1:11" x14ac:dyDescent="0.25">
      <c r="A426">
        <v>428</v>
      </c>
      <c r="B426">
        <v>8</v>
      </c>
      <c r="C426">
        <v>3355.11</v>
      </c>
      <c r="D426" s="1">
        <v>2281.8569672453705</v>
      </c>
      <c r="F426" s="4">
        <f t="shared" si="18"/>
        <v>4</v>
      </c>
      <c r="G426" s="4">
        <f t="shared" si="20"/>
        <v>4</v>
      </c>
      <c r="H426" s="4">
        <f t="shared" si="19"/>
        <v>3</v>
      </c>
      <c r="K426" s="4"/>
    </row>
    <row r="427" spans="1:11" x14ac:dyDescent="0.25">
      <c r="A427">
        <v>429</v>
      </c>
      <c r="B427">
        <v>8</v>
      </c>
      <c r="C427">
        <v>3652.2600000000007</v>
      </c>
      <c r="D427" s="1">
        <v>2280.8569672453705</v>
      </c>
      <c r="F427" s="4">
        <f t="shared" si="18"/>
        <v>4</v>
      </c>
      <c r="G427" s="4">
        <f t="shared" si="20"/>
        <v>4</v>
      </c>
      <c r="H427" s="4">
        <f t="shared" si="19"/>
        <v>3</v>
      </c>
      <c r="K427" s="4"/>
    </row>
    <row r="428" spans="1:11" x14ac:dyDescent="0.25">
      <c r="A428">
        <v>430</v>
      </c>
      <c r="B428">
        <v>6</v>
      </c>
      <c r="C428">
        <v>5625.17</v>
      </c>
      <c r="D428" s="1">
        <v>2200.8569672453705</v>
      </c>
      <c r="F428" s="4">
        <f t="shared" si="18"/>
        <v>1</v>
      </c>
      <c r="G428" s="4">
        <f t="shared" si="20"/>
        <v>2.5</v>
      </c>
      <c r="H428" s="4">
        <f t="shared" si="19"/>
        <v>4.5</v>
      </c>
      <c r="K428" s="4"/>
    </row>
    <row r="429" spans="1:11" x14ac:dyDescent="0.25">
      <c r="A429">
        <v>431</v>
      </c>
      <c r="B429">
        <v>1</v>
      </c>
      <c r="C429">
        <v>1215.3399999999999</v>
      </c>
      <c r="D429" s="1">
        <v>2065.8569672453705</v>
      </c>
      <c r="F429" s="4">
        <f t="shared" si="18"/>
        <v>0</v>
      </c>
      <c r="G429" s="4">
        <f t="shared" si="20"/>
        <v>0</v>
      </c>
      <c r="H429" s="4">
        <f t="shared" si="19"/>
        <v>0.5</v>
      </c>
      <c r="K429" s="4"/>
    </row>
    <row r="430" spans="1:11" x14ac:dyDescent="0.25">
      <c r="A430">
        <v>432</v>
      </c>
      <c r="B430">
        <v>8</v>
      </c>
      <c r="C430">
        <v>5110.17</v>
      </c>
      <c r="D430" s="1">
        <v>2289.8569672453705</v>
      </c>
      <c r="F430" s="4">
        <f t="shared" si="18"/>
        <v>4.5</v>
      </c>
      <c r="G430" s="4">
        <f t="shared" si="20"/>
        <v>4</v>
      </c>
      <c r="H430" s="4">
        <f t="shared" si="19"/>
        <v>4</v>
      </c>
      <c r="K430" s="4"/>
    </row>
    <row r="431" spans="1:11" x14ac:dyDescent="0.25">
      <c r="A431">
        <v>433</v>
      </c>
      <c r="B431">
        <v>9</v>
      </c>
      <c r="C431">
        <v>3754.1600000000003</v>
      </c>
      <c r="D431" s="1">
        <v>2241.8569672453705</v>
      </c>
      <c r="F431" s="4">
        <f t="shared" si="18"/>
        <v>2</v>
      </c>
      <c r="G431" s="4">
        <f t="shared" si="20"/>
        <v>4</v>
      </c>
      <c r="H431" s="4">
        <f t="shared" si="19"/>
        <v>3</v>
      </c>
      <c r="K431" s="4"/>
    </row>
    <row r="432" spans="1:11" x14ac:dyDescent="0.25">
      <c r="A432">
        <v>434</v>
      </c>
      <c r="B432">
        <v>2</v>
      </c>
      <c r="C432">
        <v>1027.8899999999999</v>
      </c>
      <c r="D432" s="1">
        <v>2246.8569672453705</v>
      </c>
      <c r="F432" s="4">
        <f t="shared" si="18"/>
        <v>2</v>
      </c>
      <c r="G432" s="4">
        <f t="shared" si="20"/>
        <v>0</v>
      </c>
      <c r="H432" s="4">
        <f t="shared" si="19"/>
        <v>0.5</v>
      </c>
      <c r="K432" s="4"/>
    </row>
    <row r="433" spans="1:11" x14ac:dyDescent="0.25">
      <c r="A433">
        <v>435</v>
      </c>
      <c r="B433">
        <v>4</v>
      </c>
      <c r="C433">
        <v>4727.75</v>
      </c>
      <c r="D433" s="1">
        <v>2258.8569672453705</v>
      </c>
      <c r="F433" s="4">
        <f t="shared" si="18"/>
        <v>3</v>
      </c>
      <c r="G433" s="4">
        <f t="shared" si="20"/>
        <v>0.5</v>
      </c>
      <c r="H433" s="4">
        <f t="shared" si="19"/>
        <v>4</v>
      </c>
      <c r="K433" s="4"/>
    </row>
    <row r="434" spans="1:11" x14ac:dyDescent="0.25">
      <c r="A434">
        <v>436</v>
      </c>
      <c r="B434">
        <v>3</v>
      </c>
      <c r="C434">
        <v>2124.71</v>
      </c>
      <c r="D434" s="1">
        <v>2051.8569672453705</v>
      </c>
      <c r="F434" s="4">
        <f t="shared" si="18"/>
        <v>0</v>
      </c>
      <c r="G434" s="4">
        <f t="shared" si="20"/>
        <v>0</v>
      </c>
      <c r="H434" s="4">
        <f t="shared" si="19"/>
        <v>1.5</v>
      </c>
      <c r="K434" s="4"/>
    </row>
    <row r="435" spans="1:11" x14ac:dyDescent="0.25">
      <c r="A435">
        <v>437</v>
      </c>
      <c r="B435">
        <v>6</v>
      </c>
      <c r="C435">
        <v>3045.6</v>
      </c>
      <c r="D435" s="1">
        <v>2098.8569672453705</v>
      </c>
      <c r="F435" s="4">
        <f t="shared" si="18"/>
        <v>0</v>
      </c>
      <c r="G435" s="4">
        <f t="shared" si="20"/>
        <v>2.5</v>
      </c>
      <c r="H435" s="4">
        <f t="shared" si="19"/>
        <v>2.5</v>
      </c>
      <c r="K435" s="4"/>
    </row>
    <row r="436" spans="1:11" x14ac:dyDescent="0.25">
      <c r="A436">
        <v>438</v>
      </c>
      <c r="B436">
        <v>8</v>
      </c>
      <c r="C436">
        <v>7692.39</v>
      </c>
      <c r="D436" s="1">
        <v>2282.8569672453705</v>
      </c>
      <c r="F436" s="4">
        <f t="shared" si="18"/>
        <v>4</v>
      </c>
      <c r="G436" s="4">
        <f t="shared" si="20"/>
        <v>4</v>
      </c>
      <c r="H436" s="4">
        <f t="shared" si="19"/>
        <v>4.5</v>
      </c>
      <c r="K436" s="4"/>
    </row>
    <row r="437" spans="1:11" x14ac:dyDescent="0.25">
      <c r="A437">
        <v>439</v>
      </c>
      <c r="B437">
        <v>5</v>
      </c>
      <c r="C437">
        <v>2621.2299999999996</v>
      </c>
      <c r="D437" s="1">
        <v>2215.8569672453705</v>
      </c>
      <c r="F437" s="4">
        <f t="shared" si="18"/>
        <v>1.5</v>
      </c>
      <c r="G437" s="4">
        <f t="shared" si="20"/>
        <v>1.5</v>
      </c>
      <c r="H437" s="4">
        <f t="shared" si="19"/>
        <v>2</v>
      </c>
      <c r="K437" s="4"/>
    </row>
    <row r="438" spans="1:11" x14ac:dyDescent="0.25">
      <c r="A438">
        <v>440</v>
      </c>
      <c r="B438">
        <v>8</v>
      </c>
      <c r="C438">
        <v>2481.1899999999996</v>
      </c>
      <c r="D438" s="1">
        <v>2261.8569672453705</v>
      </c>
      <c r="F438" s="4">
        <f t="shared" si="18"/>
        <v>3</v>
      </c>
      <c r="G438" s="4">
        <f t="shared" si="20"/>
        <v>4</v>
      </c>
      <c r="H438" s="4">
        <f t="shared" si="19"/>
        <v>2</v>
      </c>
      <c r="K438" s="4"/>
    </row>
    <row r="439" spans="1:11" x14ac:dyDescent="0.25">
      <c r="A439">
        <v>441</v>
      </c>
      <c r="B439">
        <v>3</v>
      </c>
      <c r="C439">
        <v>1750.76</v>
      </c>
      <c r="D439" s="1">
        <v>2283.8569672453705</v>
      </c>
      <c r="F439" s="4">
        <f t="shared" si="18"/>
        <v>4</v>
      </c>
      <c r="G439" s="4">
        <f t="shared" si="20"/>
        <v>0</v>
      </c>
      <c r="H439" s="4">
        <f t="shared" si="19"/>
        <v>1</v>
      </c>
      <c r="K439" s="4"/>
    </row>
    <row r="440" spans="1:11" x14ac:dyDescent="0.25">
      <c r="A440">
        <v>442</v>
      </c>
      <c r="B440">
        <v>7</v>
      </c>
      <c r="C440">
        <v>2789.25</v>
      </c>
      <c r="D440" s="1">
        <v>2254.8569672453705</v>
      </c>
      <c r="F440" s="4">
        <f t="shared" si="18"/>
        <v>2.5</v>
      </c>
      <c r="G440" s="4">
        <f t="shared" si="20"/>
        <v>3</v>
      </c>
      <c r="H440" s="4">
        <f t="shared" si="19"/>
        <v>2</v>
      </c>
      <c r="K440" s="4"/>
    </row>
    <row r="441" spans="1:11" x14ac:dyDescent="0.25">
      <c r="A441">
        <v>443</v>
      </c>
      <c r="B441">
        <v>6</v>
      </c>
      <c r="C441">
        <v>3171.14</v>
      </c>
      <c r="D441" s="1">
        <v>2233.8569672453705</v>
      </c>
      <c r="F441" s="4">
        <f t="shared" si="18"/>
        <v>1.5</v>
      </c>
      <c r="G441" s="4">
        <f t="shared" si="20"/>
        <v>2.5</v>
      </c>
      <c r="H441" s="4">
        <f t="shared" si="19"/>
        <v>2.5</v>
      </c>
      <c r="K441" s="4"/>
    </row>
    <row r="442" spans="1:11" x14ac:dyDescent="0.25">
      <c r="A442">
        <v>444</v>
      </c>
      <c r="B442">
        <v>7</v>
      </c>
      <c r="C442">
        <v>3807.4599999999991</v>
      </c>
      <c r="D442" s="1">
        <v>2289.8569672453705</v>
      </c>
      <c r="F442" s="4">
        <f t="shared" si="18"/>
        <v>4.5</v>
      </c>
      <c r="G442" s="4">
        <f t="shared" si="20"/>
        <v>3</v>
      </c>
      <c r="H442" s="4">
        <f t="shared" si="19"/>
        <v>3</v>
      </c>
      <c r="K442" s="4"/>
    </row>
    <row r="443" spans="1:11" x14ac:dyDescent="0.25">
      <c r="A443">
        <v>445</v>
      </c>
      <c r="B443">
        <v>11</v>
      </c>
      <c r="C443">
        <v>8081.8600000000015</v>
      </c>
      <c r="D443" s="1">
        <v>2251.8569672453705</v>
      </c>
      <c r="F443" s="4">
        <f t="shared" si="18"/>
        <v>2.5</v>
      </c>
      <c r="G443" s="4">
        <f t="shared" si="20"/>
        <v>4.5</v>
      </c>
      <c r="H443" s="4">
        <f t="shared" si="19"/>
        <v>4.5</v>
      </c>
      <c r="K443" s="4"/>
    </row>
    <row r="444" spans="1:11" x14ac:dyDescent="0.25">
      <c r="A444">
        <v>446</v>
      </c>
      <c r="B444">
        <v>8</v>
      </c>
      <c r="C444">
        <v>5363.3</v>
      </c>
      <c r="D444" s="1">
        <v>2242.8569672453705</v>
      </c>
      <c r="F444" s="4">
        <f t="shared" si="18"/>
        <v>2</v>
      </c>
      <c r="G444" s="4">
        <f t="shared" si="20"/>
        <v>4</v>
      </c>
      <c r="H444" s="4">
        <f t="shared" si="19"/>
        <v>4</v>
      </c>
      <c r="K444" s="4"/>
    </row>
    <row r="445" spans="1:11" x14ac:dyDescent="0.25">
      <c r="A445">
        <v>447</v>
      </c>
      <c r="B445">
        <v>5</v>
      </c>
      <c r="C445">
        <v>2690.73</v>
      </c>
      <c r="D445" s="1">
        <v>2132.8569672453705</v>
      </c>
      <c r="F445" s="4">
        <f t="shared" si="18"/>
        <v>0</v>
      </c>
      <c r="G445" s="4">
        <f t="shared" si="20"/>
        <v>1.5</v>
      </c>
      <c r="H445" s="4">
        <f t="shared" si="19"/>
        <v>2</v>
      </c>
      <c r="K445" s="4"/>
    </row>
    <row r="446" spans="1:11" x14ac:dyDescent="0.25">
      <c r="A446">
        <v>448</v>
      </c>
      <c r="B446">
        <v>4</v>
      </c>
      <c r="C446">
        <v>2413.08</v>
      </c>
      <c r="D446" s="1">
        <v>2283.8569672453705</v>
      </c>
      <c r="F446" s="4">
        <f t="shared" si="18"/>
        <v>4</v>
      </c>
      <c r="G446" s="4">
        <f t="shared" si="20"/>
        <v>0.5</v>
      </c>
      <c r="H446" s="4">
        <f t="shared" si="19"/>
        <v>1.5</v>
      </c>
      <c r="K446" s="4"/>
    </row>
    <row r="447" spans="1:11" x14ac:dyDescent="0.25">
      <c r="A447">
        <v>449</v>
      </c>
      <c r="B447">
        <v>6</v>
      </c>
      <c r="C447">
        <v>3292.4000000000005</v>
      </c>
      <c r="D447" s="1">
        <v>2251.8569672453705</v>
      </c>
      <c r="F447" s="4">
        <f t="shared" si="18"/>
        <v>2.5</v>
      </c>
      <c r="G447" s="4">
        <f t="shared" si="20"/>
        <v>2.5</v>
      </c>
      <c r="H447" s="4">
        <f t="shared" si="19"/>
        <v>3</v>
      </c>
      <c r="K447" s="4"/>
    </row>
    <row r="448" spans="1:11" x14ac:dyDescent="0.25">
      <c r="A448">
        <v>450</v>
      </c>
      <c r="B448">
        <v>4</v>
      </c>
      <c r="C448">
        <v>3178.3</v>
      </c>
      <c r="D448" s="1">
        <v>2087.8569672453705</v>
      </c>
      <c r="F448" s="4">
        <f t="shared" si="18"/>
        <v>0</v>
      </c>
      <c r="G448" s="4">
        <f t="shared" si="20"/>
        <v>0.5</v>
      </c>
      <c r="H448" s="4">
        <f t="shared" si="19"/>
        <v>2.5</v>
      </c>
      <c r="K448" s="4"/>
    </row>
    <row r="449" spans="1:11" x14ac:dyDescent="0.25">
      <c r="A449">
        <v>452</v>
      </c>
      <c r="B449">
        <v>5</v>
      </c>
      <c r="C449">
        <v>1561.59</v>
      </c>
      <c r="D449" s="1">
        <v>2185.8569672453705</v>
      </c>
      <c r="F449" s="4">
        <f t="shared" si="18"/>
        <v>0.5</v>
      </c>
      <c r="G449" s="4">
        <f t="shared" si="20"/>
        <v>1.5</v>
      </c>
      <c r="H449" s="4">
        <f t="shared" si="19"/>
        <v>1</v>
      </c>
      <c r="K449" s="4"/>
    </row>
    <row r="450" spans="1:11" x14ac:dyDescent="0.25">
      <c r="A450">
        <v>455</v>
      </c>
      <c r="B450">
        <v>3</v>
      </c>
      <c r="C450">
        <v>1600.9</v>
      </c>
      <c r="D450" s="1">
        <v>2050.8569672453705</v>
      </c>
      <c r="F450" s="4">
        <f t="shared" si="18"/>
        <v>0</v>
      </c>
      <c r="G450" s="4">
        <f t="shared" si="20"/>
        <v>0</v>
      </c>
      <c r="H450" s="4">
        <f t="shared" si="19"/>
        <v>1</v>
      </c>
      <c r="K450" s="4"/>
    </row>
    <row r="451" spans="1:11" x14ac:dyDescent="0.25">
      <c r="A451">
        <v>456</v>
      </c>
      <c r="B451">
        <v>5</v>
      </c>
      <c r="C451">
        <v>2183.1</v>
      </c>
      <c r="D451" s="1">
        <v>2288.8569672453705</v>
      </c>
      <c r="F451" s="4">
        <f t="shared" si="18"/>
        <v>4.5</v>
      </c>
      <c r="G451" s="4">
        <f t="shared" si="20"/>
        <v>1.5</v>
      </c>
      <c r="H451" s="4">
        <f t="shared" si="19"/>
        <v>1.5</v>
      </c>
      <c r="K451" s="4"/>
    </row>
    <row r="452" spans="1:11" x14ac:dyDescent="0.25">
      <c r="A452">
        <v>457</v>
      </c>
      <c r="B452">
        <v>5</v>
      </c>
      <c r="C452">
        <v>3680.3399999999997</v>
      </c>
      <c r="D452" s="1">
        <v>2223.8569672453705</v>
      </c>
      <c r="F452" s="4">
        <f t="shared" ref="F452:F515" si="21">_xlfn.PERCENTRANK.EXC($D$4:$D$3412, D452, 1)* 5</f>
        <v>1.5</v>
      </c>
      <c r="G452" s="4">
        <f t="shared" si="20"/>
        <v>1.5</v>
      </c>
      <c r="H452" s="4">
        <f t="shared" ref="H452:H515" si="22">_xlfn.PERCENTRANK.EXC($C$4:$C$3412, C452, 1)* 5</f>
        <v>3</v>
      </c>
      <c r="K452" s="4"/>
    </row>
    <row r="453" spans="1:11" x14ac:dyDescent="0.25">
      <c r="A453">
        <v>458</v>
      </c>
      <c r="B453">
        <v>5</v>
      </c>
      <c r="C453">
        <v>1247.24</v>
      </c>
      <c r="D453" s="1">
        <v>2272.8569672453705</v>
      </c>
      <c r="F453" s="4">
        <f t="shared" si="21"/>
        <v>3.5</v>
      </c>
      <c r="G453" s="4">
        <f t="shared" ref="G453:G516" si="23">_xlfn.PERCENTRANK.EXC($B$4:$B$3412,B453, 1)* 5</f>
        <v>1.5</v>
      </c>
      <c r="H453" s="4">
        <f t="shared" si="22"/>
        <v>0.5</v>
      </c>
      <c r="K453" s="4"/>
    </row>
    <row r="454" spans="1:11" x14ac:dyDescent="0.25">
      <c r="A454">
        <v>459</v>
      </c>
      <c r="B454">
        <v>5</v>
      </c>
      <c r="C454">
        <v>2402.3999999999996</v>
      </c>
      <c r="D454" s="1">
        <v>2151.8569672453705</v>
      </c>
      <c r="F454" s="4">
        <f t="shared" si="21"/>
        <v>0.5</v>
      </c>
      <c r="G454" s="4">
        <f t="shared" si="23"/>
        <v>1.5</v>
      </c>
      <c r="H454" s="4">
        <f t="shared" si="22"/>
        <v>1.5</v>
      </c>
      <c r="K454" s="4"/>
    </row>
    <row r="455" spans="1:11" x14ac:dyDescent="0.25">
      <c r="A455">
        <v>460</v>
      </c>
      <c r="B455">
        <v>3</v>
      </c>
      <c r="C455">
        <v>1862.0100000000002</v>
      </c>
      <c r="D455" s="1">
        <v>2283.8569672453705</v>
      </c>
      <c r="F455" s="4">
        <f t="shared" si="21"/>
        <v>4</v>
      </c>
      <c r="G455" s="4">
        <f t="shared" si="23"/>
        <v>0</v>
      </c>
      <c r="H455" s="4">
        <f t="shared" si="22"/>
        <v>1</v>
      </c>
      <c r="K455" s="4"/>
    </row>
    <row r="456" spans="1:11" x14ac:dyDescent="0.25">
      <c r="A456">
        <v>461</v>
      </c>
      <c r="B456">
        <v>8</v>
      </c>
      <c r="C456">
        <v>5722.380000000001</v>
      </c>
      <c r="D456" s="1">
        <v>2159.8569672453705</v>
      </c>
      <c r="F456" s="4">
        <f t="shared" si="21"/>
        <v>0.5</v>
      </c>
      <c r="G456" s="4">
        <f t="shared" si="23"/>
        <v>4</v>
      </c>
      <c r="H456" s="4">
        <f t="shared" si="22"/>
        <v>4.5</v>
      </c>
      <c r="K456" s="4"/>
    </row>
    <row r="457" spans="1:11" x14ac:dyDescent="0.25">
      <c r="A457">
        <v>462</v>
      </c>
      <c r="B457">
        <v>6</v>
      </c>
      <c r="C457">
        <v>3600.26</v>
      </c>
      <c r="D457" s="1">
        <v>2290.8569672453705</v>
      </c>
      <c r="F457" s="4">
        <f t="shared" si="21"/>
        <v>4.5</v>
      </c>
      <c r="G457" s="4">
        <f t="shared" si="23"/>
        <v>2.5</v>
      </c>
      <c r="H457" s="4">
        <f t="shared" si="22"/>
        <v>3</v>
      </c>
      <c r="K457" s="4"/>
    </row>
    <row r="458" spans="1:11" x14ac:dyDescent="0.25">
      <c r="A458">
        <v>463</v>
      </c>
      <c r="B458">
        <v>7</v>
      </c>
      <c r="C458">
        <v>3829.7000000000003</v>
      </c>
      <c r="D458" s="1">
        <v>2219.8569672453705</v>
      </c>
      <c r="F458" s="4">
        <f t="shared" si="21"/>
        <v>1.5</v>
      </c>
      <c r="G458" s="4">
        <f t="shared" si="23"/>
        <v>3</v>
      </c>
      <c r="H458" s="4">
        <f t="shared" si="22"/>
        <v>3.5</v>
      </c>
      <c r="K458" s="4"/>
    </row>
    <row r="459" spans="1:11" x14ac:dyDescent="0.25">
      <c r="A459">
        <v>464</v>
      </c>
      <c r="B459">
        <v>6</v>
      </c>
      <c r="C459">
        <v>2102.9899999999998</v>
      </c>
      <c r="D459" s="1">
        <v>2276.8569672453705</v>
      </c>
      <c r="F459" s="4">
        <f t="shared" si="21"/>
        <v>3.5</v>
      </c>
      <c r="G459" s="4">
        <f t="shared" si="23"/>
        <v>2.5</v>
      </c>
      <c r="H459" s="4">
        <f t="shared" si="22"/>
        <v>1.5</v>
      </c>
      <c r="K459" s="4"/>
    </row>
    <row r="460" spans="1:11" x14ac:dyDescent="0.25">
      <c r="A460">
        <v>465</v>
      </c>
      <c r="B460">
        <v>6</v>
      </c>
      <c r="C460">
        <v>3488.7900000000004</v>
      </c>
      <c r="D460" s="1">
        <v>2238.8569672453705</v>
      </c>
      <c r="F460" s="4">
        <f t="shared" si="21"/>
        <v>2</v>
      </c>
      <c r="G460" s="4">
        <f t="shared" si="23"/>
        <v>2.5</v>
      </c>
      <c r="H460" s="4">
        <f t="shared" si="22"/>
        <v>3</v>
      </c>
      <c r="K460" s="4"/>
    </row>
    <row r="461" spans="1:11" x14ac:dyDescent="0.25">
      <c r="A461">
        <v>466</v>
      </c>
      <c r="B461">
        <v>7</v>
      </c>
      <c r="C461">
        <v>2813.66</v>
      </c>
      <c r="D461" s="1">
        <v>2199.8569672453705</v>
      </c>
      <c r="F461" s="4">
        <f t="shared" si="21"/>
        <v>1</v>
      </c>
      <c r="G461" s="4">
        <f t="shared" si="23"/>
        <v>3</v>
      </c>
      <c r="H461" s="4">
        <f t="shared" si="22"/>
        <v>2.5</v>
      </c>
      <c r="K461" s="4"/>
    </row>
    <row r="462" spans="1:11" x14ac:dyDescent="0.25">
      <c r="A462">
        <v>467</v>
      </c>
      <c r="B462">
        <v>6</v>
      </c>
      <c r="C462">
        <v>3850.32</v>
      </c>
      <c r="D462" s="1">
        <v>2290.8569672453705</v>
      </c>
      <c r="F462" s="4">
        <f t="shared" si="21"/>
        <v>4.5</v>
      </c>
      <c r="G462" s="4">
        <f t="shared" si="23"/>
        <v>2.5</v>
      </c>
      <c r="H462" s="4">
        <f t="shared" si="22"/>
        <v>3.5</v>
      </c>
      <c r="K462" s="4"/>
    </row>
    <row r="463" spans="1:11" x14ac:dyDescent="0.25">
      <c r="A463">
        <v>468</v>
      </c>
      <c r="B463">
        <v>6</v>
      </c>
      <c r="C463">
        <v>4063.5899999999997</v>
      </c>
      <c r="D463" s="1">
        <v>2274.8569672453705</v>
      </c>
      <c r="F463" s="4">
        <f t="shared" si="21"/>
        <v>3.5</v>
      </c>
      <c r="G463" s="4">
        <f t="shared" si="23"/>
        <v>2.5</v>
      </c>
      <c r="H463" s="4">
        <f t="shared" si="22"/>
        <v>3.5</v>
      </c>
      <c r="K463" s="4"/>
    </row>
    <row r="464" spans="1:11" x14ac:dyDescent="0.25">
      <c r="A464">
        <v>469</v>
      </c>
      <c r="B464">
        <v>10</v>
      </c>
      <c r="C464">
        <v>4177.2100000000009</v>
      </c>
      <c r="D464" s="1">
        <v>2255.8569672453705</v>
      </c>
      <c r="F464" s="4">
        <f t="shared" si="21"/>
        <v>2.5</v>
      </c>
      <c r="G464" s="4">
        <f t="shared" si="23"/>
        <v>4.5</v>
      </c>
      <c r="H464" s="4">
        <f t="shared" si="22"/>
        <v>3.5</v>
      </c>
      <c r="K464" s="4"/>
    </row>
    <row r="465" spans="1:11" x14ac:dyDescent="0.25">
      <c r="A465">
        <v>470</v>
      </c>
      <c r="B465">
        <v>7</v>
      </c>
      <c r="C465">
        <v>1890.5700000000002</v>
      </c>
      <c r="D465" s="1">
        <v>2267.8569672453705</v>
      </c>
      <c r="F465" s="4">
        <f t="shared" si="21"/>
        <v>3</v>
      </c>
      <c r="G465" s="4">
        <f t="shared" si="23"/>
        <v>3</v>
      </c>
      <c r="H465" s="4">
        <f t="shared" si="22"/>
        <v>1</v>
      </c>
      <c r="K465" s="4"/>
    </row>
    <row r="466" spans="1:11" x14ac:dyDescent="0.25">
      <c r="A466">
        <v>471</v>
      </c>
      <c r="B466">
        <v>6</v>
      </c>
      <c r="C466">
        <v>3918.1099999999997</v>
      </c>
      <c r="D466" s="1">
        <v>2280.8569672453705</v>
      </c>
      <c r="F466" s="4">
        <f t="shared" si="21"/>
        <v>4</v>
      </c>
      <c r="G466" s="4">
        <f t="shared" si="23"/>
        <v>2.5</v>
      </c>
      <c r="H466" s="4">
        <f t="shared" si="22"/>
        <v>3.5</v>
      </c>
      <c r="K466" s="4"/>
    </row>
    <row r="467" spans="1:11" x14ac:dyDescent="0.25">
      <c r="A467">
        <v>472</v>
      </c>
      <c r="B467">
        <v>5</v>
      </c>
      <c r="C467">
        <v>3309.79</v>
      </c>
      <c r="D467" s="1">
        <v>2273.8569672453705</v>
      </c>
      <c r="F467" s="4">
        <f t="shared" si="21"/>
        <v>3.5</v>
      </c>
      <c r="G467" s="4">
        <f t="shared" si="23"/>
        <v>1.5</v>
      </c>
      <c r="H467" s="4">
        <f t="shared" si="22"/>
        <v>3</v>
      </c>
      <c r="K467" s="4"/>
    </row>
    <row r="468" spans="1:11" x14ac:dyDescent="0.25">
      <c r="A468">
        <v>473</v>
      </c>
      <c r="B468">
        <v>9</v>
      </c>
      <c r="C468">
        <v>8364.66</v>
      </c>
      <c r="D468" s="1">
        <v>2272.8569672453705</v>
      </c>
      <c r="F468" s="4">
        <f t="shared" si="21"/>
        <v>3.5</v>
      </c>
      <c r="G468" s="4">
        <f t="shared" si="23"/>
        <v>4</v>
      </c>
      <c r="H468" s="4">
        <f t="shared" si="22"/>
        <v>4.5</v>
      </c>
      <c r="K468" s="4"/>
    </row>
    <row r="469" spans="1:11" x14ac:dyDescent="0.25">
      <c r="A469">
        <v>474</v>
      </c>
      <c r="B469">
        <v>2</v>
      </c>
      <c r="C469">
        <v>1520.73</v>
      </c>
      <c r="D469" s="1">
        <v>2025.8569672453705</v>
      </c>
      <c r="F469" s="4">
        <f t="shared" si="21"/>
        <v>0</v>
      </c>
      <c r="G469" s="4">
        <f t="shared" si="23"/>
        <v>0</v>
      </c>
      <c r="H469" s="4">
        <f t="shared" si="22"/>
        <v>0.5</v>
      </c>
      <c r="K469" s="4"/>
    </row>
    <row r="470" spans="1:11" x14ac:dyDescent="0.25">
      <c r="A470">
        <v>475</v>
      </c>
      <c r="B470">
        <v>7</v>
      </c>
      <c r="C470">
        <v>2907.28</v>
      </c>
      <c r="D470" s="1">
        <v>2264.8569672453705</v>
      </c>
      <c r="F470" s="4">
        <f t="shared" si="21"/>
        <v>3</v>
      </c>
      <c r="G470" s="4">
        <f t="shared" si="23"/>
        <v>3</v>
      </c>
      <c r="H470" s="4">
        <f t="shared" si="22"/>
        <v>2.5</v>
      </c>
      <c r="K470" s="4"/>
    </row>
    <row r="471" spans="1:11" x14ac:dyDescent="0.25">
      <c r="A471">
        <v>476</v>
      </c>
      <c r="B471">
        <v>4</v>
      </c>
      <c r="C471">
        <v>1353.61</v>
      </c>
      <c r="D471" s="1">
        <v>2164.8569672453705</v>
      </c>
      <c r="F471" s="4">
        <f t="shared" si="21"/>
        <v>0.5</v>
      </c>
      <c r="G471" s="4">
        <f t="shared" si="23"/>
        <v>0.5</v>
      </c>
      <c r="H471" s="4">
        <f t="shared" si="22"/>
        <v>0.5</v>
      </c>
      <c r="K471" s="4"/>
    </row>
    <row r="472" spans="1:11" x14ac:dyDescent="0.25">
      <c r="A472">
        <v>477</v>
      </c>
      <c r="B472">
        <v>5</v>
      </c>
      <c r="C472">
        <v>3375.06</v>
      </c>
      <c r="D472" s="1">
        <v>2192.8569672453705</v>
      </c>
      <c r="F472" s="4">
        <f t="shared" si="21"/>
        <v>1</v>
      </c>
      <c r="G472" s="4">
        <f t="shared" si="23"/>
        <v>1.5</v>
      </c>
      <c r="H472" s="4">
        <f t="shared" si="22"/>
        <v>3</v>
      </c>
      <c r="K472" s="4"/>
    </row>
    <row r="473" spans="1:11" x14ac:dyDescent="0.25">
      <c r="A473">
        <v>478</v>
      </c>
      <c r="B473">
        <v>9</v>
      </c>
      <c r="C473">
        <v>3320.2100000000005</v>
      </c>
      <c r="D473" s="1">
        <v>2285.8569672453705</v>
      </c>
      <c r="F473" s="4">
        <f t="shared" si="21"/>
        <v>4.5</v>
      </c>
      <c r="G473" s="4">
        <f t="shared" si="23"/>
        <v>4</v>
      </c>
      <c r="H473" s="4">
        <f t="shared" si="22"/>
        <v>3</v>
      </c>
      <c r="K473" s="4"/>
    </row>
    <row r="474" spans="1:11" x14ac:dyDescent="0.25">
      <c r="A474">
        <v>479</v>
      </c>
      <c r="B474">
        <v>9</v>
      </c>
      <c r="C474">
        <v>3335.2000000000007</v>
      </c>
      <c r="D474" s="1">
        <v>2241.8569672453705</v>
      </c>
      <c r="F474" s="4">
        <f t="shared" si="21"/>
        <v>2</v>
      </c>
      <c r="G474" s="4">
        <f t="shared" si="23"/>
        <v>4</v>
      </c>
      <c r="H474" s="4">
        <f t="shared" si="22"/>
        <v>3</v>
      </c>
      <c r="K474" s="4"/>
    </row>
    <row r="475" spans="1:11" x14ac:dyDescent="0.25">
      <c r="A475">
        <v>481</v>
      </c>
      <c r="B475">
        <v>2</v>
      </c>
      <c r="C475">
        <v>1617.21</v>
      </c>
      <c r="D475" s="1">
        <v>1989.8569672453705</v>
      </c>
      <c r="F475" s="4">
        <f t="shared" si="21"/>
        <v>0</v>
      </c>
      <c r="G475" s="4">
        <f t="shared" si="23"/>
        <v>0</v>
      </c>
      <c r="H475" s="4">
        <f t="shared" si="22"/>
        <v>1</v>
      </c>
      <c r="K475" s="4"/>
    </row>
    <row r="476" spans="1:11" x14ac:dyDescent="0.25">
      <c r="A476">
        <v>482</v>
      </c>
      <c r="B476">
        <v>10</v>
      </c>
      <c r="C476">
        <v>5887.2</v>
      </c>
      <c r="D476" s="1">
        <v>2265.8569672453705</v>
      </c>
      <c r="F476" s="4">
        <f t="shared" si="21"/>
        <v>3</v>
      </c>
      <c r="G476" s="4">
        <f t="shared" si="23"/>
        <v>4.5</v>
      </c>
      <c r="H476" s="4">
        <f t="shared" si="22"/>
        <v>4.5</v>
      </c>
      <c r="K476" s="4"/>
    </row>
    <row r="477" spans="1:11" x14ac:dyDescent="0.25">
      <c r="A477">
        <v>483</v>
      </c>
      <c r="B477">
        <v>7</v>
      </c>
      <c r="C477">
        <v>2307.7799999999997</v>
      </c>
      <c r="D477" s="1">
        <v>2276.8569672453705</v>
      </c>
      <c r="F477" s="4">
        <f t="shared" si="21"/>
        <v>3.5</v>
      </c>
      <c r="G477" s="4">
        <f t="shared" si="23"/>
        <v>3</v>
      </c>
      <c r="H477" s="4">
        <f t="shared" si="22"/>
        <v>1.5</v>
      </c>
      <c r="K477" s="4"/>
    </row>
    <row r="478" spans="1:11" x14ac:dyDescent="0.25">
      <c r="A478">
        <v>484</v>
      </c>
      <c r="B478">
        <v>5</v>
      </c>
      <c r="C478">
        <v>1704.78</v>
      </c>
      <c r="D478" s="1">
        <v>2276.8569672453705</v>
      </c>
      <c r="F478" s="4">
        <f t="shared" si="21"/>
        <v>3.5</v>
      </c>
      <c r="G478" s="4">
        <f t="shared" si="23"/>
        <v>1.5</v>
      </c>
      <c r="H478" s="4">
        <f t="shared" si="22"/>
        <v>1</v>
      </c>
      <c r="K478" s="4"/>
    </row>
    <row r="479" spans="1:11" x14ac:dyDescent="0.25">
      <c r="A479">
        <v>485</v>
      </c>
      <c r="B479">
        <v>6</v>
      </c>
      <c r="C479">
        <v>2715.2799999999997</v>
      </c>
      <c r="D479" s="1">
        <v>2199.8569672453705</v>
      </c>
      <c r="F479" s="4">
        <f t="shared" si="21"/>
        <v>1</v>
      </c>
      <c r="G479" s="4">
        <f t="shared" si="23"/>
        <v>2.5</v>
      </c>
      <c r="H479" s="4">
        <f t="shared" si="22"/>
        <v>2</v>
      </c>
      <c r="K479" s="4"/>
    </row>
    <row r="480" spans="1:11" x14ac:dyDescent="0.25">
      <c r="A480">
        <v>486</v>
      </c>
      <c r="B480">
        <v>5</v>
      </c>
      <c r="C480">
        <v>4915.7699999999995</v>
      </c>
      <c r="D480" s="1">
        <v>2245.8569672453705</v>
      </c>
      <c r="F480" s="4">
        <f t="shared" si="21"/>
        <v>2</v>
      </c>
      <c r="G480" s="4">
        <f t="shared" si="23"/>
        <v>1.5</v>
      </c>
      <c r="H480" s="4">
        <f t="shared" si="22"/>
        <v>4</v>
      </c>
      <c r="K480" s="4"/>
    </row>
    <row r="481" spans="1:11" x14ac:dyDescent="0.25">
      <c r="A481">
        <v>487</v>
      </c>
      <c r="B481">
        <v>2</v>
      </c>
      <c r="C481">
        <v>687.5100000000001</v>
      </c>
      <c r="D481" s="1">
        <v>2278.8569672453705</v>
      </c>
      <c r="F481" s="4">
        <f t="shared" si="21"/>
        <v>4</v>
      </c>
      <c r="G481" s="4">
        <f t="shared" si="23"/>
        <v>0</v>
      </c>
      <c r="H481" s="4">
        <f t="shared" si="22"/>
        <v>0</v>
      </c>
      <c r="K481" s="4"/>
    </row>
    <row r="482" spans="1:11" x14ac:dyDescent="0.25">
      <c r="A482">
        <v>488</v>
      </c>
      <c r="B482">
        <v>7</v>
      </c>
      <c r="C482">
        <v>1172.0999999999999</v>
      </c>
      <c r="D482" s="1">
        <v>2244.8569672453705</v>
      </c>
      <c r="F482" s="4">
        <f t="shared" si="21"/>
        <v>2</v>
      </c>
      <c r="G482" s="4">
        <f t="shared" si="23"/>
        <v>3</v>
      </c>
      <c r="H482" s="4">
        <f t="shared" si="22"/>
        <v>0.5</v>
      </c>
      <c r="K482" s="4"/>
    </row>
    <row r="483" spans="1:11" x14ac:dyDescent="0.25">
      <c r="A483">
        <v>489</v>
      </c>
      <c r="B483">
        <v>5</v>
      </c>
      <c r="C483">
        <v>2073.6799999999998</v>
      </c>
      <c r="D483" s="1">
        <v>2287.8569672453705</v>
      </c>
      <c r="F483" s="4">
        <f t="shared" si="21"/>
        <v>4.5</v>
      </c>
      <c r="G483" s="4">
        <f t="shared" si="23"/>
        <v>1.5</v>
      </c>
      <c r="H483" s="4">
        <f t="shared" si="22"/>
        <v>1.5</v>
      </c>
      <c r="K483" s="4"/>
    </row>
    <row r="484" spans="1:11" x14ac:dyDescent="0.25">
      <c r="A484">
        <v>490</v>
      </c>
      <c r="B484">
        <v>9</v>
      </c>
      <c r="C484">
        <v>4593.01</v>
      </c>
      <c r="D484" s="1">
        <v>2234.8569672453705</v>
      </c>
      <c r="F484" s="4">
        <f t="shared" si="21"/>
        <v>2</v>
      </c>
      <c r="G484" s="4">
        <f t="shared" si="23"/>
        <v>4</v>
      </c>
      <c r="H484" s="4">
        <f t="shared" si="22"/>
        <v>4</v>
      </c>
      <c r="K484" s="4"/>
    </row>
    <row r="485" spans="1:11" x14ac:dyDescent="0.25">
      <c r="A485">
        <v>491</v>
      </c>
      <c r="B485">
        <v>7</v>
      </c>
      <c r="C485">
        <v>2735.71</v>
      </c>
      <c r="D485" s="1">
        <v>2218.8569672453705</v>
      </c>
      <c r="F485" s="4">
        <f t="shared" si="21"/>
        <v>1.5</v>
      </c>
      <c r="G485" s="4">
        <f t="shared" si="23"/>
        <v>3</v>
      </c>
      <c r="H485" s="4">
        <f t="shared" si="22"/>
        <v>2</v>
      </c>
      <c r="K485" s="4"/>
    </row>
    <row r="486" spans="1:11" x14ac:dyDescent="0.25">
      <c r="A486">
        <v>492</v>
      </c>
      <c r="B486">
        <v>4</v>
      </c>
      <c r="C486">
        <v>2707.8999999999996</v>
      </c>
      <c r="D486" s="1">
        <v>2272.8569672453705</v>
      </c>
      <c r="F486" s="4">
        <f t="shared" si="21"/>
        <v>3.5</v>
      </c>
      <c r="G486" s="4">
        <f t="shared" si="23"/>
        <v>0.5</v>
      </c>
      <c r="H486" s="4">
        <f t="shared" si="22"/>
        <v>2</v>
      </c>
      <c r="K486" s="4"/>
    </row>
    <row r="487" spans="1:11" x14ac:dyDescent="0.25">
      <c r="A487">
        <v>493</v>
      </c>
      <c r="B487">
        <v>3</v>
      </c>
      <c r="C487">
        <v>151.93999999999997</v>
      </c>
      <c r="D487" s="1">
        <v>2140.8569672453705</v>
      </c>
      <c r="F487" s="4">
        <f t="shared" si="21"/>
        <v>0</v>
      </c>
      <c r="G487" s="4">
        <f t="shared" si="23"/>
        <v>0</v>
      </c>
      <c r="H487" s="4">
        <f t="shared" si="22"/>
        <v>0</v>
      </c>
      <c r="K487" s="4"/>
    </row>
    <row r="488" spans="1:11" x14ac:dyDescent="0.25">
      <c r="A488">
        <v>494</v>
      </c>
      <c r="B488">
        <v>3</v>
      </c>
      <c r="C488">
        <v>894.9899999999999</v>
      </c>
      <c r="D488" s="1">
        <v>2230.8569672453705</v>
      </c>
      <c r="F488" s="4">
        <f t="shared" si="21"/>
        <v>1.5</v>
      </c>
      <c r="G488" s="4">
        <f t="shared" si="23"/>
        <v>0</v>
      </c>
      <c r="H488" s="4">
        <f t="shared" si="22"/>
        <v>0</v>
      </c>
      <c r="K488" s="4"/>
    </row>
    <row r="489" spans="1:11" x14ac:dyDescent="0.25">
      <c r="A489">
        <v>495</v>
      </c>
      <c r="B489">
        <v>6</v>
      </c>
      <c r="C489">
        <v>4087.04</v>
      </c>
      <c r="D489" s="1">
        <v>2288.8569672453705</v>
      </c>
      <c r="F489" s="4">
        <f t="shared" si="21"/>
        <v>4.5</v>
      </c>
      <c r="G489" s="4">
        <f t="shared" si="23"/>
        <v>2.5</v>
      </c>
      <c r="H489" s="4">
        <f t="shared" si="22"/>
        <v>3.5</v>
      </c>
      <c r="K489" s="4"/>
    </row>
    <row r="490" spans="1:11" x14ac:dyDescent="0.25">
      <c r="A490">
        <v>496</v>
      </c>
      <c r="B490">
        <v>4</v>
      </c>
      <c r="C490">
        <v>1310.7700000000002</v>
      </c>
      <c r="D490" s="1">
        <v>2272.8569672453705</v>
      </c>
      <c r="F490" s="4">
        <f t="shared" si="21"/>
        <v>3.5</v>
      </c>
      <c r="G490" s="4">
        <f t="shared" si="23"/>
        <v>0.5</v>
      </c>
      <c r="H490" s="4">
        <f t="shared" si="22"/>
        <v>0.5</v>
      </c>
      <c r="K490" s="4"/>
    </row>
    <row r="491" spans="1:11" x14ac:dyDescent="0.25">
      <c r="A491">
        <v>497</v>
      </c>
      <c r="B491">
        <v>4</v>
      </c>
      <c r="C491">
        <v>1061.48</v>
      </c>
      <c r="D491" s="1">
        <v>2241.8569672453705</v>
      </c>
      <c r="F491" s="4">
        <f t="shared" si="21"/>
        <v>2</v>
      </c>
      <c r="G491" s="4">
        <f t="shared" si="23"/>
        <v>0.5</v>
      </c>
      <c r="H491" s="4">
        <f t="shared" si="22"/>
        <v>0.5</v>
      </c>
      <c r="K491" s="4"/>
    </row>
    <row r="492" spans="1:11" x14ac:dyDescent="0.25">
      <c r="A492">
        <v>498</v>
      </c>
      <c r="B492">
        <v>7</v>
      </c>
      <c r="C492">
        <v>4982.41</v>
      </c>
      <c r="D492" s="1">
        <v>2273.8569672453705</v>
      </c>
      <c r="F492" s="4">
        <f t="shared" si="21"/>
        <v>3.5</v>
      </c>
      <c r="G492" s="4">
        <f t="shared" si="23"/>
        <v>3</v>
      </c>
      <c r="H492" s="4">
        <f t="shared" si="22"/>
        <v>4</v>
      </c>
      <c r="K492" s="4"/>
    </row>
    <row r="493" spans="1:11" x14ac:dyDescent="0.25">
      <c r="A493">
        <v>499</v>
      </c>
      <c r="B493">
        <v>11</v>
      </c>
      <c r="C493">
        <v>4043.58</v>
      </c>
      <c r="D493" s="1">
        <v>2285.8569672453705</v>
      </c>
      <c r="F493" s="4">
        <f t="shared" si="21"/>
        <v>4.5</v>
      </c>
      <c r="G493" s="4">
        <f t="shared" si="23"/>
        <v>4.5</v>
      </c>
      <c r="H493" s="4">
        <f t="shared" si="22"/>
        <v>3.5</v>
      </c>
      <c r="K493" s="4"/>
    </row>
    <row r="494" spans="1:11" x14ac:dyDescent="0.25">
      <c r="A494">
        <v>500</v>
      </c>
      <c r="B494">
        <v>8</v>
      </c>
      <c r="C494">
        <v>3977.8100000000004</v>
      </c>
      <c r="D494" s="1">
        <v>2271.8569672453705</v>
      </c>
      <c r="F494" s="4">
        <f t="shared" si="21"/>
        <v>3.5</v>
      </c>
      <c r="G494" s="4">
        <f t="shared" si="23"/>
        <v>4</v>
      </c>
      <c r="H494" s="4">
        <f t="shared" si="22"/>
        <v>3.5</v>
      </c>
      <c r="K494" s="4"/>
    </row>
    <row r="495" spans="1:11" x14ac:dyDescent="0.25">
      <c r="A495">
        <v>501</v>
      </c>
      <c r="B495">
        <v>3</v>
      </c>
      <c r="C495">
        <v>1264.1300000000001</v>
      </c>
      <c r="D495" s="1">
        <v>2177.8569672453705</v>
      </c>
      <c r="F495" s="4">
        <f t="shared" si="21"/>
        <v>0.5</v>
      </c>
      <c r="G495" s="4">
        <f t="shared" si="23"/>
        <v>0</v>
      </c>
      <c r="H495" s="4">
        <f t="shared" si="22"/>
        <v>0.5</v>
      </c>
      <c r="K495" s="4"/>
    </row>
    <row r="496" spans="1:11" x14ac:dyDescent="0.25">
      <c r="A496">
        <v>502</v>
      </c>
      <c r="B496">
        <v>4</v>
      </c>
      <c r="C496">
        <v>2508.8100000000004</v>
      </c>
      <c r="D496" s="1">
        <v>2263.8569672453705</v>
      </c>
      <c r="F496" s="4">
        <f t="shared" si="21"/>
        <v>3</v>
      </c>
      <c r="G496" s="4">
        <f t="shared" si="23"/>
        <v>0.5</v>
      </c>
      <c r="H496" s="4">
        <f t="shared" si="22"/>
        <v>2</v>
      </c>
      <c r="K496" s="4"/>
    </row>
    <row r="497" spans="1:11" x14ac:dyDescent="0.25">
      <c r="A497">
        <v>503</v>
      </c>
      <c r="B497">
        <v>3</v>
      </c>
      <c r="C497">
        <v>1280.6399999999996</v>
      </c>
      <c r="D497" s="1">
        <v>2096.8569672453705</v>
      </c>
      <c r="F497" s="4">
        <f t="shared" si="21"/>
        <v>0</v>
      </c>
      <c r="G497" s="4">
        <f t="shared" si="23"/>
        <v>0</v>
      </c>
      <c r="H497" s="4">
        <f t="shared" si="22"/>
        <v>0.5</v>
      </c>
      <c r="K497" s="4"/>
    </row>
    <row r="498" spans="1:11" x14ac:dyDescent="0.25">
      <c r="A498">
        <v>504</v>
      </c>
      <c r="B498">
        <v>8</v>
      </c>
      <c r="C498">
        <v>2714.76</v>
      </c>
      <c r="D498" s="1">
        <v>2251.8569672453705</v>
      </c>
      <c r="F498" s="4">
        <f t="shared" si="21"/>
        <v>2.5</v>
      </c>
      <c r="G498" s="4">
        <f t="shared" si="23"/>
        <v>4</v>
      </c>
      <c r="H498" s="4">
        <f t="shared" si="22"/>
        <v>2</v>
      </c>
      <c r="K498" s="4"/>
    </row>
    <row r="499" spans="1:11" x14ac:dyDescent="0.25">
      <c r="A499">
        <v>505</v>
      </c>
      <c r="B499">
        <v>5</v>
      </c>
      <c r="C499">
        <v>3369.4700000000003</v>
      </c>
      <c r="D499" s="1">
        <v>2184.8569672453705</v>
      </c>
      <c r="F499" s="4">
        <f t="shared" si="21"/>
        <v>0.5</v>
      </c>
      <c r="G499" s="4">
        <f t="shared" si="23"/>
        <v>1.5</v>
      </c>
      <c r="H499" s="4">
        <f t="shared" si="22"/>
        <v>3</v>
      </c>
      <c r="K499" s="4"/>
    </row>
    <row r="500" spans="1:11" x14ac:dyDescent="0.25">
      <c r="A500">
        <v>506</v>
      </c>
      <c r="B500">
        <v>10</v>
      </c>
      <c r="C500">
        <v>6985.2400000000007</v>
      </c>
      <c r="D500" s="1">
        <v>2247.8569672453705</v>
      </c>
      <c r="F500" s="4">
        <f t="shared" si="21"/>
        <v>2.5</v>
      </c>
      <c r="G500" s="4">
        <f t="shared" si="23"/>
        <v>4.5</v>
      </c>
      <c r="H500" s="4">
        <f t="shared" si="22"/>
        <v>4.5</v>
      </c>
      <c r="K500" s="4"/>
    </row>
    <row r="501" spans="1:11" x14ac:dyDescent="0.25">
      <c r="A501">
        <v>507</v>
      </c>
      <c r="B501">
        <v>7</v>
      </c>
      <c r="C501">
        <v>4290.7700000000004</v>
      </c>
      <c r="D501" s="1">
        <v>2256.8569672453705</v>
      </c>
      <c r="F501" s="4">
        <f t="shared" si="21"/>
        <v>2.5</v>
      </c>
      <c r="G501" s="4">
        <f t="shared" si="23"/>
        <v>3</v>
      </c>
      <c r="H501" s="4">
        <f t="shared" si="22"/>
        <v>3.5</v>
      </c>
      <c r="K501" s="4"/>
    </row>
    <row r="502" spans="1:11" x14ac:dyDescent="0.25">
      <c r="A502">
        <v>508</v>
      </c>
      <c r="B502">
        <v>4</v>
      </c>
      <c r="C502">
        <v>2587.54</v>
      </c>
      <c r="D502" s="1">
        <v>2274.8569672453705</v>
      </c>
      <c r="F502" s="4">
        <f t="shared" si="21"/>
        <v>3.5</v>
      </c>
      <c r="G502" s="4">
        <f t="shared" si="23"/>
        <v>0.5</v>
      </c>
      <c r="H502" s="4">
        <f t="shared" si="22"/>
        <v>2</v>
      </c>
      <c r="K502" s="4"/>
    </row>
    <row r="503" spans="1:11" x14ac:dyDescent="0.25">
      <c r="A503">
        <v>509</v>
      </c>
      <c r="B503">
        <v>6</v>
      </c>
      <c r="C503">
        <v>4389.7300000000005</v>
      </c>
      <c r="D503" s="1">
        <v>2281.8569672453705</v>
      </c>
      <c r="F503" s="4">
        <f t="shared" si="21"/>
        <v>4</v>
      </c>
      <c r="G503" s="4">
        <f t="shared" si="23"/>
        <v>2.5</v>
      </c>
      <c r="H503" s="4">
        <f t="shared" si="22"/>
        <v>3.5</v>
      </c>
      <c r="K503" s="4"/>
    </row>
    <row r="504" spans="1:11" x14ac:dyDescent="0.25">
      <c r="A504">
        <v>510</v>
      </c>
      <c r="B504">
        <v>2</v>
      </c>
      <c r="C504">
        <v>1694.59</v>
      </c>
      <c r="D504" s="1">
        <v>2283.8569672453705</v>
      </c>
      <c r="F504" s="4">
        <f t="shared" si="21"/>
        <v>4</v>
      </c>
      <c r="G504" s="4">
        <f t="shared" si="23"/>
        <v>0</v>
      </c>
      <c r="H504" s="4">
        <f t="shared" si="22"/>
        <v>1</v>
      </c>
      <c r="K504" s="4"/>
    </row>
    <row r="505" spans="1:11" x14ac:dyDescent="0.25">
      <c r="A505">
        <v>511</v>
      </c>
      <c r="B505">
        <v>5</v>
      </c>
      <c r="C505">
        <v>2782.8799999999997</v>
      </c>
      <c r="D505" s="1">
        <v>2167.8569672453705</v>
      </c>
      <c r="F505" s="4">
        <f t="shared" si="21"/>
        <v>0.5</v>
      </c>
      <c r="G505" s="4">
        <f t="shared" si="23"/>
        <v>1.5</v>
      </c>
      <c r="H505" s="4">
        <f t="shared" si="22"/>
        <v>2</v>
      </c>
      <c r="K505" s="4"/>
    </row>
    <row r="506" spans="1:11" x14ac:dyDescent="0.25">
      <c r="A506">
        <v>512</v>
      </c>
      <c r="B506">
        <v>4</v>
      </c>
      <c r="C506">
        <v>1136.3400000000001</v>
      </c>
      <c r="D506" s="1">
        <v>2289.8569672453705</v>
      </c>
      <c r="F506" s="4">
        <f t="shared" si="21"/>
        <v>4.5</v>
      </c>
      <c r="G506" s="4">
        <f t="shared" si="23"/>
        <v>0.5</v>
      </c>
      <c r="H506" s="4">
        <f t="shared" si="22"/>
        <v>0.5</v>
      </c>
      <c r="K506" s="4"/>
    </row>
    <row r="507" spans="1:11" x14ac:dyDescent="0.25">
      <c r="A507">
        <v>514</v>
      </c>
      <c r="B507">
        <v>5</v>
      </c>
      <c r="C507">
        <v>2144.29</v>
      </c>
      <c r="D507" s="1">
        <v>2190.8569672453705</v>
      </c>
      <c r="F507" s="4">
        <f t="shared" si="21"/>
        <v>1</v>
      </c>
      <c r="G507" s="4">
        <f t="shared" si="23"/>
        <v>1.5</v>
      </c>
      <c r="H507" s="4">
        <f t="shared" si="22"/>
        <v>1.5</v>
      </c>
      <c r="K507" s="4"/>
    </row>
    <row r="508" spans="1:11" x14ac:dyDescent="0.25">
      <c r="A508">
        <v>515</v>
      </c>
      <c r="B508">
        <v>8</v>
      </c>
      <c r="C508">
        <v>5916.6900000000005</v>
      </c>
      <c r="D508" s="1">
        <v>2281.8569672453705</v>
      </c>
      <c r="F508" s="4">
        <f t="shared" si="21"/>
        <v>4</v>
      </c>
      <c r="G508" s="4">
        <f t="shared" si="23"/>
        <v>4</v>
      </c>
      <c r="H508" s="4">
        <f t="shared" si="22"/>
        <v>4.5</v>
      </c>
      <c r="K508" s="4"/>
    </row>
    <row r="509" spans="1:11" x14ac:dyDescent="0.25">
      <c r="A509">
        <v>516</v>
      </c>
      <c r="B509">
        <v>10</v>
      </c>
      <c r="C509">
        <v>4722.2100000000009</v>
      </c>
      <c r="D509" s="1">
        <v>2286.8569672453705</v>
      </c>
      <c r="F509" s="4">
        <f t="shared" si="21"/>
        <v>4.5</v>
      </c>
      <c r="G509" s="4">
        <f t="shared" si="23"/>
        <v>4.5</v>
      </c>
      <c r="H509" s="4">
        <f t="shared" si="22"/>
        <v>4</v>
      </c>
      <c r="K509" s="4"/>
    </row>
    <row r="510" spans="1:11" x14ac:dyDescent="0.25">
      <c r="A510">
        <v>517</v>
      </c>
      <c r="B510">
        <v>6</v>
      </c>
      <c r="C510">
        <v>2632.16</v>
      </c>
      <c r="D510" s="1">
        <v>2193.8569672453705</v>
      </c>
      <c r="F510" s="4">
        <f t="shared" si="21"/>
        <v>1</v>
      </c>
      <c r="G510" s="4">
        <f t="shared" si="23"/>
        <v>2.5</v>
      </c>
      <c r="H510" s="4">
        <f t="shared" si="22"/>
        <v>2</v>
      </c>
      <c r="K510" s="4"/>
    </row>
    <row r="511" spans="1:11" x14ac:dyDescent="0.25">
      <c r="A511">
        <v>518</v>
      </c>
      <c r="B511">
        <v>3</v>
      </c>
      <c r="C511">
        <v>938.25000000000011</v>
      </c>
      <c r="D511" s="1">
        <v>2256.8569672453705</v>
      </c>
      <c r="F511" s="4">
        <f t="shared" si="21"/>
        <v>2.5</v>
      </c>
      <c r="G511" s="4">
        <f t="shared" si="23"/>
        <v>0</v>
      </c>
      <c r="H511" s="4">
        <f t="shared" si="22"/>
        <v>0</v>
      </c>
      <c r="K511" s="4"/>
    </row>
    <row r="512" spans="1:11" x14ac:dyDescent="0.25">
      <c r="A512">
        <v>519</v>
      </c>
      <c r="B512">
        <v>4</v>
      </c>
      <c r="C512">
        <v>2326.3900000000003</v>
      </c>
      <c r="D512" s="1">
        <v>2231.8569672453705</v>
      </c>
      <c r="F512" s="4">
        <f t="shared" si="21"/>
        <v>1.5</v>
      </c>
      <c r="G512" s="4">
        <f t="shared" si="23"/>
        <v>0.5</v>
      </c>
      <c r="H512" s="4">
        <f t="shared" si="22"/>
        <v>1.5</v>
      </c>
      <c r="K512" s="4"/>
    </row>
    <row r="513" spans="1:11" x14ac:dyDescent="0.25">
      <c r="A513">
        <v>520</v>
      </c>
      <c r="B513">
        <v>5</v>
      </c>
      <c r="C513">
        <v>819.26000000000022</v>
      </c>
      <c r="D513" s="1">
        <v>2277.8569672453705</v>
      </c>
      <c r="F513" s="4">
        <f t="shared" si="21"/>
        <v>4</v>
      </c>
      <c r="G513" s="4">
        <f t="shared" si="23"/>
        <v>1.5</v>
      </c>
      <c r="H513" s="4">
        <f t="shared" si="22"/>
        <v>0</v>
      </c>
      <c r="K513" s="4"/>
    </row>
    <row r="514" spans="1:11" x14ac:dyDescent="0.25">
      <c r="A514">
        <v>521</v>
      </c>
      <c r="B514">
        <v>2</v>
      </c>
      <c r="C514">
        <v>624.90000000000009</v>
      </c>
      <c r="D514" s="1">
        <v>2145.8569672453705</v>
      </c>
      <c r="F514" s="4">
        <f t="shared" si="21"/>
        <v>0.5</v>
      </c>
      <c r="G514" s="4">
        <f t="shared" si="23"/>
        <v>0</v>
      </c>
      <c r="H514" s="4">
        <f t="shared" si="22"/>
        <v>0</v>
      </c>
      <c r="K514" s="4"/>
    </row>
    <row r="515" spans="1:11" x14ac:dyDescent="0.25">
      <c r="A515">
        <v>522</v>
      </c>
      <c r="B515">
        <v>4</v>
      </c>
      <c r="C515">
        <v>1663.83</v>
      </c>
      <c r="D515" s="1">
        <v>2236.8569672453705</v>
      </c>
      <c r="F515" s="4">
        <f t="shared" si="21"/>
        <v>2</v>
      </c>
      <c r="G515" s="4">
        <f t="shared" si="23"/>
        <v>0.5</v>
      </c>
      <c r="H515" s="4">
        <f t="shared" si="22"/>
        <v>1</v>
      </c>
      <c r="K515" s="4"/>
    </row>
    <row r="516" spans="1:11" x14ac:dyDescent="0.25">
      <c r="A516">
        <v>523</v>
      </c>
      <c r="B516">
        <v>6</v>
      </c>
      <c r="C516">
        <v>2795.77</v>
      </c>
      <c r="D516" s="1">
        <v>2290.8569672453705</v>
      </c>
      <c r="F516" s="4">
        <f t="shared" ref="F516:F579" si="24">_xlfn.PERCENTRANK.EXC($D$4:$D$3412, D516, 1)* 5</f>
        <v>4.5</v>
      </c>
      <c r="G516" s="4">
        <f t="shared" si="23"/>
        <v>2.5</v>
      </c>
      <c r="H516" s="4">
        <f t="shared" ref="H516:H579" si="25">_xlfn.PERCENTRANK.EXC($C$4:$C$3412, C516, 1)* 5</f>
        <v>2.5</v>
      </c>
      <c r="K516" s="4"/>
    </row>
    <row r="517" spans="1:11" x14ac:dyDescent="0.25">
      <c r="A517">
        <v>524</v>
      </c>
      <c r="B517">
        <v>7</v>
      </c>
      <c r="C517">
        <v>2024.5299999999997</v>
      </c>
      <c r="D517" s="1">
        <v>2273.8569672453705</v>
      </c>
      <c r="F517" s="4">
        <f t="shared" si="24"/>
        <v>3.5</v>
      </c>
      <c r="G517" s="4">
        <f t="shared" ref="G517:G580" si="26">_xlfn.PERCENTRANK.EXC($B$4:$B$3412,B517, 1)* 5</f>
        <v>3</v>
      </c>
      <c r="H517" s="4">
        <f t="shared" si="25"/>
        <v>1</v>
      </c>
      <c r="K517" s="4"/>
    </row>
    <row r="518" spans="1:11" x14ac:dyDescent="0.25">
      <c r="A518">
        <v>525</v>
      </c>
      <c r="B518">
        <v>8</v>
      </c>
      <c r="C518">
        <v>3584.83</v>
      </c>
      <c r="D518" s="1">
        <v>2211.8569672453705</v>
      </c>
      <c r="F518" s="4">
        <f t="shared" si="24"/>
        <v>1</v>
      </c>
      <c r="G518" s="4">
        <f t="shared" si="26"/>
        <v>4</v>
      </c>
      <c r="H518" s="4">
        <f t="shared" si="25"/>
        <v>3</v>
      </c>
      <c r="K518" s="4"/>
    </row>
    <row r="519" spans="1:11" x14ac:dyDescent="0.25">
      <c r="A519">
        <v>527</v>
      </c>
      <c r="B519">
        <v>2</v>
      </c>
      <c r="C519">
        <v>1694.76</v>
      </c>
      <c r="D519" s="1">
        <v>2129.8569672453705</v>
      </c>
      <c r="F519" s="4">
        <f t="shared" si="24"/>
        <v>0</v>
      </c>
      <c r="G519" s="4">
        <f t="shared" si="26"/>
        <v>0</v>
      </c>
      <c r="H519" s="4">
        <f t="shared" si="25"/>
        <v>1</v>
      </c>
      <c r="K519" s="4"/>
    </row>
    <row r="520" spans="1:11" x14ac:dyDescent="0.25">
      <c r="A520">
        <v>528</v>
      </c>
      <c r="B520">
        <v>7</v>
      </c>
      <c r="C520">
        <v>4175.1500000000005</v>
      </c>
      <c r="D520" s="1">
        <v>2248.8569672453705</v>
      </c>
      <c r="F520" s="4">
        <f t="shared" si="24"/>
        <v>2.5</v>
      </c>
      <c r="G520" s="4">
        <f t="shared" si="26"/>
        <v>3</v>
      </c>
      <c r="H520" s="4">
        <f t="shared" si="25"/>
        <v>3.5</v>
      </c>
      <c r="K520" s="4"/>
    </row>
    <row r="521" spans="1:11" x14ac:dyDescent="0.25">
      <c r="A521">
        <v>529</v>
      </c>
      <c r="B521">
        <v>6</v>
      </c>
      <c r="C521">
        <v>2339.14</v>
      </c>
      <c r="D521" s="1">
        <v>2276.8569672453705</v>
      </c>
      <c r="F521" s="4">
        <f t="shared" si="24"/>
        <v>3.5</v>
      </c>
      <c r="G521" s="4">
        <f t="shared" si="26"/>
        <v>2.5</v>
      </c>
      <c r="H521" s="4">
        <f t="shared" si="25"/>
        <v>1.5</v>
      </c>
      <c r="K521" s="4"/>
    </row>
    <row r="522" spans="1:11" x14ac:dyDescent="0.25">
      <c r="A522">
        <v>530</v>
      </c>
      <c r="B522">
        <v>3</v>
      </c>
      <c r="C522">
        <v>1751.35</v>
      </c>
      <c r="D522" s="1">
        <v>2103.8569672453705</v>
      </c>
      <c r="F522" s="4">
        <f t="shared" si="24"/>
        <v>0</v>
      </c>
      <c r="G522" s="4">
        <f t="shared" si="26"/>
        <v>0</v>
      </c>
      <c r="H522" s="4">
        <f t="shared" si="25"/>
        <v>1</v>
      </c>
      <c r="K522" s="4"/>
    </row>
    <row r="523" spans="1:11" x14ac:dyDescent="0.25">
      <c r="A523">
        <v>531</v>
      </c>
      <c r="B523">
        <v>5</v>
      </c>
      <c r="C523">
        <v>1761.46</v>
      </c>
      <c r="D523" s="1">
        <v>2257.8569672453705</v>
      </c>
      <c r="F523" s="4">
        <f t="shared" si="24"/>
        <v>2.5</v>
      </c>
      <c r="G523" s="4">
        <f t="shared" si="26"/>
        <v>1.5</v>
      </c>
      <c r="H523" s="4">
        <f t="shared" si="25"/>
        <v>1</v>
      </c>
      <c r="K523" s="4"/>
    </row>
    <row r="524" spans="1:11" x14ac:dyDescent="0.25">
      <c r="A524">
        <v>532</v>
      </c>
      <c r="B524">
        <v>5</v>
      </c>
      <c r="C524">
        <v>2963.81</v>
      </c>
      <c r="D524" s="1">
        <v>2257.8569672453705</v>
      </c>
      <c r="F524" s="4">
        <f t="shared" si="24"/>
        <v>2.5</v>
      </c>
      <c r="G524" s="4">
        <f t="shared" si="26"/>
        <v>1.5</v>
      </c>
      <c r="H524" s="4">
        <f t="shared" si="25"/>
        <v>2.5</v>
      </c>
      <c r="K524" s="4"/>
    </row>
    <row r="525" spans="1:11" x14ac:dyDescent="0.25">
      <c r="A525">
        <v>533</v>
      </c>
      <c r="B525">
        <v>6</v>
      </c>
      <c r="C525">
        <v>5387.05</v>
      </c>
      <c r="D525" s="1">
        <v>2220.8569672453705</v>
      </c>
      <c r="F525" s="4">
        <f t="shared" si="24"/>
        <v>1.5</v>
      </c>
      <c r="G525" s="4">
        <f t="shared" si="26"/>
        <v>2.5</v>
      </c>
      <c r="H525" s="4">
        <f t="shared" si="25"/>
        <v>4.5</v>
      </c>
      <c r="K525" s="4"/>
    </row>
    <row r="526" spans="1:11" x14ac:dyDescent="0.25">
      <c r="A526">
        <v>534</v>
      </c>
      <c r="B526">
        <v>8</v>
      </c>
      <c r="C526">
        <v>4809.9500000000007</v>
      </c>
      <c r="D526" s="1">
        <v>2272.8569672453705</v>
      </c>
      <c r="F526" s="4">
        <f t="shared" si="24"/>
        <v>3.5</v>
      </c>
      <c r="G526" s="4">
        <f t="shared" si="26"/>
        <v>4</v>
      </c>
      <c r="H526" s="4">
        <f t="shared" si="25"/>
        <v>4</v>
      </c>
      <c r="K526" s="4"/>
    </row>
    <row r="527" spans="1:11" x14ac:dyDescent="0.25">
      <c r="A527">
        <v>535</v>
      </c>
      <c r="B527">
        <v>2</v>
      </c>
      <c r="C527">
        <v>1261.57</v>
      </c>
      <c r="D527" s="1">
        <v>2084.8569672453705</v>
      </c>
      <c r="F527" s="4">
        <f t="shared" si="24"/>
        <v>0</v>
      </c>
      <c r="G527" s="4">
        <f t="shared" si="26"/>
        <v>0</v>
      </c>
      <c r="H527" s="4">
        <f t="shared" si="25"/>
        <v>0.5</v>
      </c>
      <c r="K527" s="4"/>
    </row>
    <row r="528" spans="1:11" x14ac:dyDescent="0.25">
      <c r="A528">
        <v>536</v>
      </c>
      <c r="B528">
        <v>3</v>
      </c>
      <c r="C528">
        <v>2832.0599999999995</v>
      </c>
      <c r="D528" s="1">
        <v>2010.8569672453705</v>
      </c>
      <c r="F528" s="4">
        <f t="shared" si="24"/>
        <v>0</v>
      </c>
      <c r="G528" s="4">
        <f t="shared" si="26"/>
        <v>0</v>
      </c>
      <c r="H528" s="4">
        <f t="shared" si="25"/>
        <v>2.5</v>
      </c>
      <c r="K528" s="4"/>
    </row>
    <row r="529" spans="1:11" x14ac:dyDescent="0.25">
      <c r="A529">
        <v>537</v>
      </c>
      <c r="B529">
        <v>3</v>
      </c>
      <c r="C529">
        <v>825.73</v>
      </c>
      <c r="D529" s="1">
        <v>2158.8569672453705</v>
      </c>
      <c r="F529" s="4">
        <f t="shared" si="24"/>
        <v>0.5</v>
      </c>
      <c r="G529" s="4">
        <f t="shared" si="26"/>
        <v>0</v>
      </c>
      <c r="H529" s="4">
        <f t="shared" si="25"/>
        <v>0</v>
      </c>
      <c r="K529" s="4"/>
    </row>
    <row r="530" spans="1:11" x14ac:dyDescent="0.25">
      <c r="A530">
        <v>538</v>
      </c>
      <c r="B530">
        <v>7</v>
      </c>
      <c r="C530">
        <v>6447.1500000000015</v>
      </c>
      <c r="D530" s="1">
        <v>2285.8569672453705</v>
      </c>
      <c r="F530" s="4">
        <f t="shared" si="24"/>
        <v>4.5</v>
      </c>
      <c r="G530" s="4">
        <f t="shared" si="26"/>
        <v>3</v>
      </c>
      <c r="H530" s="4">
        <f t="shared" si="25"/>
        <v>4.5</v>
      </c>
      <c r="K530" s="4"/>
    </row>
    <row r="531" spans="1:11" x14ac:dyDescent="0.25">
      <c r="A531">
        <v>539</v>
      </c>
      <c r="B531">
        <v>8</v>
      </c>
      <c r="C531">
        <v>1676.4299999999998</v>
      </c>
      <c r="D531" s="1">
        <v>2288.8569672453705</v>
      </c>
      <c r="F531" s="4">
        <f t="shared" si="24"/>
        <v>4.5</v>
      </c>
      <c r="G531" s="4">
        <f t="shared" si="26"/>
        <v>4</v>
      </c>
      <c r="H531" s="4">
        <f t="shared" si="25"/>
        <v>1</v>
      </c>
      <c r="K531" s="4"/>
    </row>
    <row r="532" spans="1:11" x14ac:dyDescent="0.25">
      <c r="A532">
        <v>540</v>
      </c>
      <c r="B532">
        <v>6</v>
      </c>
      <c r="C532">
        <v>1821.0300000000004</v>
      </c>
      <c r="D532" s="1">
        <v>2230.8569672453705</v>
      </c>
      <c r="F532" s="4">
        <f t="shared" si="24"/>
        <v>1.5</v>
      </c>
      <c r="G532" s="4">
        <f t="shared" si="26"/>
        <v>2.5</v>
      </c>
      <c r="H532" s="4">
        <f t="shared" si="25"/>
        <v>1</v>
      </c>
      <c r="K532" s="4"/>
    </row>
    <row r="533" spans="1:11" x14ac:dyDescent="0.25">
      <c r="A533">
        <v>541</v>
      </c>
      <c r="B533">
        <v>5</v>
      </c>
      <c r="C533">
        <v>2755.28</v>
      </c>
      <c r="D533" s="1">
        <v>2255.8569672453705</v>
      </c>
      <c r="F533" s="4">
        <f t="shared" si="24"/>
        <v>2.5</v>
      </c>
      <c r="G533" s="4">
        <f t="shared" si="26"/>
        <v>1.5</v>
      </c>
      <c r="H533" s="4">
        <f t="shared" si="25"/>
        <v>2</v>
      </c>
      <c r="K533" s="4"/>
    </row>
    <row r="534" spans="1:11" x14ac:dyDescent="0.25">
      <c r="A534">
        <v>542</v>
      </c>
      <c r="B534">
        <v>6</v>
      </c>
      <c r="C534">
        <v>2098.52</v>
      </c>
      <c r="D534" s="1">
        <v>2272.8569672453705</v>
      </c>
      <c r="F534" s="4">
        <f t="shared" si="24"/>
        <v>3.5</v>
      </c>
      <c r="G534" s="4">
        <f t="shared" si="26"/>
        <v>2.5</v>
      </c>
      <c r="H534" s="4">
        <f t="shared" si="25"/>
        <v>1.5</v>
      </c>
      <c r="K534" s="4"/>
    </row>
    <row r="535" spans="1:11" x14ac:dyDescent="0.25">
      <c r="A535">
        <v>543</v>
      </c>
      <c r="B535">
        <v>5</v>
      </c>
      <c r="C535">
        <v>1924.15</v>
      </c>
      <c r="D535" s="1">
        <v>2274.8569672453705</v>
      </c>
      <c r="F535" s="4">
        <f t="shared" si="24"/>
        <v>3.5</v>
      </c>
      <c r="G535" s="4">
        <f t="shared" si="26"/>
        <v>1.5</v>
      </c>
      <c r="H535" s="4">
        <f t="shared" si="25"/>
        <v>1</v>
      </c>
      <c r="K535" s="4"/>
    </row>
    <row r="536" spans="1:11" x14ac:dyDescent="0.25">
      <c r="A536">
        <v>544</v>
      </c>
      <c r="B536">
        <v>4</v>
      </c>
      <c r="C536">
        <v>2246.42</v>
      </c>
      <c r="D536" s="1">
        <v>2282.8569672453705</v>
      </c>
      <c r="F536" s="4">
        <f t="shared" si="24"/>
        <v>4</v>
      </c>
      <c r="G536" s="4">
        <f t="shared" si="26"/>
        <v>0.5</v>
      </c>
      <c r="H536" s="4">
        <f t="shared" si="25"/>
        <v>1.5</v>
      </c>
      <c r="K536" s="4"/>
    </row>
    <row r="537" spans="1:11" x14ac:dyDescent="0.25">
      <c r="A537">
        <v>545</v>
      </c>
      <c r="B537">
        <v>6</v>
      </c>
      <c r="C537">
        <v>5665.79</v>
      </c>
      <c r="D537" s="1">
        <v>2273.8569672453705</v>
      </c>
      <c r="F537" s="4">
        <f t="shared" si="24"/>
        <v>3.5</v>
      </c>
      <c r="G537" s="4">
        <f t="shared" si="26"/>
        <v>2.5</v>
      </c>
      <c r="H537" s="4">
        <f t="shared" si="25"/>
        <v>4.5</v>
      </c>
      <c r="K537" s="4"/>
    </row>
    <row r="538" spans="1:11" x14ac:dyDescent="0.25">
      <c r="A538">
        <v>546</v>
      </c>
      <c r="B538">
        <v>5</v>
      </c>
      <c r="C538">
        <v>4449.5299999999988</v>
      </c>
      <c r="D538" s="1">
        <v>2259.8569672453705</v>
      </c>
      <c r="F538" s="4">
        <f t="shared" si="24"/>
        <v>3</v>
      </c>
      <c r="G538" s="4">
        <f t="shared" si="26"/>
        <v>1.5</v>
      </c>
      <c r="H538" s="4">
        <f t="shared" si="25"/>
        <v>3.5</v>
      </c>
      <c r="K538" s="4"/>
    </row>
    <row r="539" spans="1:11" x14ac:dyDescent="0.25">
      <c r="A539">
        <v>547</v>
      </c>
      <c r="B539">
        <v>6</v>
      </c>
      <c r="C539">
        <v>2901.19</v>
      </c>
      <c r="D539" s="1">
        <v>2280.8569672453705</v>
      </c>
      <c r="F539" s="4">
        <f t="shared" si="24"/>
        <v>4</v>
      </c>
      <c r="G539" s="4">
        <f t="shared" si="26"/>
        <v>2.5</v>
      </c>
      <c r="H539" s="4">
        <f t="shared" si="25"/>
        <v>2.5</v>
      </c>
      <c r="K539" s="4"/>
    </row>
    <row r="540" spans="1:11" x14ac:dyDescent="0.25">
      <c r="A540">
        <v>549</v>
      </c>
      <c r="B540">
        <v>8</v>
      </c>
      <c r="C540">
        <v>3751.7499999999995</v>
      </c>
      <c r="D540" s="1">
        <v>2250.8569672453705</v>
      </c>
      <c r="F540" s="4">
        <f t="shared" si="24"/>
        <v>2.5</v>
      </c>
      <c r="G540" s="4">
        <f t="shared" si="26"/>
        <v>4</v>
      </c>
      <c r="H540" s="4">
        <f t="shared" si="25"/>
        <v>3</v>
      </c>
      <c r="K540" s="4"/>
    </row>
    <row r="541" spans="1:11" x14ac:dyDescent="0.25">
      <c r="A541">
        <v>550</v>
      </c>
      <c r="B541">
        <v>5</v>
      </c>
      <c r="C541">
        <v>1437.7199999999998</v>
      </c>
      <c r="D541" s="1">
        <v>2128.8569672453705</v>
      </c>
      <c r="F541" s="4">
        <f t="shared" si="24"/>
        <v>0</v>
      </c>
      <c r="G541" s="4">
        <f t="shared" si="26"/>
        <v>1.5</v>
      </c>
      <c r="H541" s="4">
        <f t="shared" si="25"/>
        <v>0.5</v>
      </c>
      <c r="K541" s="4"/>
    </row>
    <row r="542" spans="1:11" x14ac:dyDescent="0.25">
      <c r="A542">
        <v>551</v>
      </c>
      <c r="B542">
        <v>4</v>
      </c>
      <c r="C542">
        <v>2850</v>
      </c>
      <c r="D542" s="1">
        <v>2252.8569672453705</v>
      </c>
      <c r="F542" s="4">
        <f t="shared" si="24"/>
        <v>2.5</v>
      </c>
      <c r="G542" s="4">
        <f t="shared" si="26"/>
        <v>0.5</v>
      </c>
      <c r="H542" s="4">
        <f t="shared" si="25"/>
        <v>2.5</v>
      </c>
      <c r="K542" s="4"/>
    </row>
    <row r="543" spans="1:11" x14ac:dyDescent="0.25">
      <c r="A543">
        <v>552</v>
      </c>
      <c r="B543">
        <v>4</v>
      </c>
      <c r="C543">
        <v>1577.7000000000003</v>
      </c>
      <c r="D543" s="1">
        <v>2231.8569672453705</v>
      </c>
      <c r="F543" s="4">
        <f t="shared" si="24"/>
        <v>1.5</v>
      </c>
      <c r="G543" s="4">
        <f t="shared" si="26"/>
        <v>0.5</v>
      </c>
      <c r="H543" s="4">
        <f t="shared" si="25"/>
        <v>1</v>
      </c>
      <c r="K543" s="4"/>
    </row>
    <row r="544" spans="1:11" x14ac:dyDescent="0.25">
      <c r="A544">
        <v>553</v>
      </c>
      <c r="B544">
        <v>6</v>
      </c>
      <c r="C544">
        <v>2566.2700000000004</v>
      </c>
      <c r="D544" s="1">
        <v>2238.8569672453705</v>
      </c>
      <c r="F544" s="4">
        <f t="shared" si="24"/>
        <v>2</v>
      </c>
      <c r="G544" s="4">
        <f t="shared" si="26"/>
        <v>2.5</v>
      </c>
      <c r="H544" s="4">
        <f t="shared" si="25"/>
        <v>2</v>
      </c>
      <c r="K544" s="4"/>
    </row>
    <row r="545" spans="1:11" x14ac:dyDescent="0.25">
      <c r="A545">
        <v>554</v>
      </c>
      <c r="B545">
        <v>3</v>
      </c>
      <c r="C545">
        <v>1670.6699999999998</v>
      </c>
      <c r="D545" s="1">
        <v>2074.8569672453705</v>
      </c>
      <c r="F545" s="4">
        <f t="shared" si="24"/>
        <v>0</v>
      </c>
      <c r="G545" s="4">
        <f t="shared" si="26"/>
        <v>0</v>
      </c>
      <c r="H545" s="4">
        <f t="shared" si="25"/>
        <v>1</v>
      </c>
      <c r="K545" s="4"/>
    </row>
    <row r="546" spans="1:11" x14ac:dyDescent="0.25">
      <c r="A546">
        <v>555</v>
      </c>
      <c r="B546">
        <v>4</v>
      </c>
      <c r="C546">
        <v>3505.6299999999997</v>
      </c>
      <c r="D546" s="1">
        <v>2289.8569672453705</v>
      </c>
      <c r="F546" s="4">
        <f t="shared" si="24"/>
        <v>4.5</v>
      </c>
      <c r="G546" s="4">
        <f t="shared" si="26"/>
        <v>0.5</v>
      </c>
      <c r="H546" s="4">
        <f t="shared" si="25"/>
        <v>3</v>
      </c>
      <c r="K546" s="4"/>
    </row>
    <row r="547" spans="1:11" x14ac:dyDescent="0.25">
      <c r="A547">
        <v>556</v>
      </c>
      <c r="B547">
        <v>5</v>
      </c>
      <c r="C547">
        <v>3985.0299999999997</v>
      </c>
      <c r="D547" s="1">
        <v>2136.8569672453705</v>
      </c>
      <c r="F547" s="4">
        <f t="shared" si="24"/>
        <v>0</v>
      </c>
      <c r="G547" s="4">
        <f t="shared" si="26"/>
        <v>1.5</v>
      </c>
      <c r="H547" s="4">
        <f t="shared" si="25"/>
        <v>3.5</v>
      </c>
      <c r="K547" s="4"/>
    </row>
    <row r="548" spans="1:11" x14ac:dyDescent="0.25">
      <c r="A548">
        <v>557</v>
      </c>
      <c r="B548">
        <v>2</v>
      </c>
      <c r="C548">
        <v>830.31000000000006</v>
      </c>
      <c r="D548" s="1">
        <v>2252.8569672453705</v>
      </c>
      <c r="F548" s="4">
        <f t="shared" si="24"/>
        <v>2.5</v>
      </c>
      <c r="G548" s="4">
        <f t="shared" si="26"/>
        <v>0</v>
      </c>
      <c r="H548" s="4">
        <f t="shared" si="25"/>
        <v>0</v>
      </c>
      <c r="K548" s="4"/>
    </row>
    <row r="549" spans="1:11" x14ac:dyDescent="0.25">
      <c r="A549">
        <v>558</v>
      </c>
      <c r="B549">
        <v>6</v>
      </c>
      <c r="C549">
        <v>3368.76</v>
      </c>
      <c r="D549" s="1">
        <v>2261.8569672453705</v>
      </c>
      <c r="F549" s="4">
        <f t="shared" si="24"/>
        <v>3</v>
      </c>
      <c r="G549" s="4">
        <f t="shared" si="26"/>
        <v>2.5</v>
      </c>
      <c r="H549" s="4">
        <f t="shared" si="25"/>
        <v>3</v>
      </c>
      <c r="K549" s="4"/>
    </row>
    <row r="550" spans="1:11" x14ac:dyDescent="0.25">
      <c r="A550">
        <v>559</v>
      </c>
      <c r="B550">
        <v>4</v>
      </c>
      <c r="C550">
        <v>1824.4800000000002</v>
      </c>
      <c r="D550" s="1">
        <v>2182.8569672453705</v>
      </c>
      <c r="F550" s="4">
        <f t="shared" si="24"/>
        <v>0.5</v>
      </c>
      <c r="G550" s="4">
        <f t="shared" si="26"/>
        <v>0.5</v>
      </c>
      <c r="H550" s="4">
        <f t="shared" si="25"/>
        <v>1</v>
      </c>
      <c r="K550" s="4"/>
    </row>
    <row r="551" spans="1:11" x14ac:dyDescent="0.25">
      <c r="A551">
        <v>560</v>
      </c>
      <c r="B551">
        <v>6</v>
      </c>
      <c r="C551">
        <v>3583.46</v>
      </c>
      <c r="D551" s="1">
        <v>2236.8569672453705</v>
      </c>
      <c r="F551" s="4">
        <f t="shared" si="24"/>
        <v>2</v>
      </c>
      <c r="G551" s="4">
        <f t="shared" si="26"/>
        <v>2.5</v>
      </c>
      <c r="H551" s="4">
        <f t="shared" si="25"/>
        <v>3</v>
      </c>
      <c r="K551" s="4"/>
    </row>
    <row r="552" spans="1:11" x14ac:dyDescent="0.25">
      <c r="A552">
        <v>561</v>
      </c>
      <c r="B552">
        <v>6</v>
      </c>
      <c r="C552">
        <v>2891.59</v>
      </c>
      <c r="D552" s="1">
        <v>2244.8569672453705</v>
      </c>
      <c r="F552" s="4">
        <f t="shared" si="24"/>
        <v>2</v>
      </c>
      <c r="G552" s="4">
        <f t="shared" si="26"/>
        <v>2.5</v>
      </c>
      <c r="H552" s="4">
        <f t="shared" si="25"/>
        <v>2.5</v>
      </c>
      <c r="K552" s="4"/>
    </row>
    <row r="553" spans="1:11" x14ac:dyDescent="0.25">
      <c r="A553">
        <v>562</v>
      </c>
      <c r="B553">
        <v>5</v>
      </c>
      <c r="C553">
        <v>2125.0100000000002</v>
      </c>
      <c r="D553" s="1">
        <v>2280.8569672453705</v>
      </c>
      <c r="F553" s="4">
        <f t="shared" si="24"/>
        <v>4</v>
      </c>
      <c r="G553" s="4">
        <f t="shared" si="26"/>
        <v>1.5</v>
      </c>
      <c r="H553" s="4">
        <f t="shared" si="25"/>
        <v>1.5</v>
      </c>
      <c r="K553" s="4"/>
    </row>
    <row r="554" spans="1:11" x14ac:dyDescent="0.25">
      <c r="A554">
        <v>563</v>
      </c>
      <c r="B554">
        <v>7</v>
      </c>
      <c r="C554">
        <v>1931.13</v>
      </c>
      <c r="D554" s="1">
        <v>2213.8569672453705</v>
      </c>
      <c r="F554" s="4">
        <f t="shared" si="24"/>
        <v>1</v>
      </c>
      <c r="G554" s="4">
        <f t="shared" si="26"/>
        <v>3</v>
      </c>
      <c r="H554" s="4">
        <f t="shared" si="25"/>
        <v>1</v>
      </c>
      <c r="K554" s="4"/>
    </row>
    <row r="555" spans="1:11" x14ac:dyDescent="0.25">
      <c r="A555">
        <v>564</v>
      </c>
      <c r="B555">
        <v>6</v>
      </c>
      <c r="C555">
        <v>2143.39</v>
      </c>
      <c r="D555" s="1">
        <v>2286.8569672453705</v>
      </c>
      <c r="F555" s="4">
        <f t="shared" si="24"/>
        <v>4.5</v>
      </c>
      <c r="G555" s="4">
        <f t="shared" si="26"/>
        <v>2.5</v>
      </c>
      <c r="H555" s="4">
        <f t="shared" si="25"/>
        <v>1.5</v>
      </c>
      <c r="K555" s="4"/>
    </row>
    <row r="556" spans="1:11" x14ac:dyDescent="0.25">
      <c r="A556">
        <v>565</v>
      </c>
      <c r="B556">
        <v>10</v>
      </c>
      <c r="C556">
        <v>7079.07</v>
      </c>
      <c r="D556" s="1">
        <v>2288.8569672453705</v>
      </c>
      <c r="F556" s="4">
        <f t="shared" si="24"/>
        <v>4.5</v>
      </c>
      <c r="G556" s="4">
        <f t="shared" si="26"/>
        <v>4.5</v>
      </c>
      <c r="H556" s="4">
        <f t="shared" si="25"/>
        <v>4.5</v>
      </c>
      <c r="K556" s="4"/>
    </row>
    <row r="557" spans="1:11" x14ac:dyDescent="0.25">
      <c r="A557">
        <v>566</v>
      </c>
      <c r="B557">
        <v>3</v>
      </c>
      <c r="C557">
        <v>2145.56</v>
      </c>
      <c r="D557" s="1">
        <v>2287.8569672453705</v>
      </c>
      <c r="F557" s="4">
        <f t="shared" si="24"/>
        <v>4.5</v>
      </c>
      <c r="G557" s="4">
        <f t="shared" si="26"/>
        <v>0</v>
      </c>
      <c r="H557" s="4">
        <f t="shared" si="25"/>
        <v>1.5</v>
      </c>
      <c r="K557" s="4"/>
    </row>
    <row r="558" spans="1:11" x14ac:dyDescent="0.25">
      <c r="A558">
        <v>567</v>
      </c>
      <c r="B558">
        <v>4</v>
      </c>
      <c r="C558">
        <v>439.57000000000005</v>
      </c>
      <c r="D558" s="1">
        <v>2137.8569672453705</v>
      </c>
      <c r="F558" s="4">
        <f t="shared" si="24"/>
        <v>0</v>
      </c>
      <c r="G558" s="4">
        <f t="shared" si="26"/>
        <v>0.5</v>
      </c>
      <c r="H558" s="4">
        <f t="shared" si="25"/>
        <v>0</v>
      </c>
      <c r="K558" s="4"/>
    </row>
    <row r="559" spans="1:11" x14ac:dyDescent="0.25">
      <c r="A559">
        <v>568</v>
      </c>
      <c r="B559">
        <v>7</v>
      </c>
      <c r="C559">
        <v>1258.0999999999999</v>
      </c>
      <c r="D559" s="1">
        <v>2258.8569672453705</v>
      </c>
      <c r="F559" s="4">
        <f t="shared" si="24"/>
        <v>3</v>
      </c>
      <c r="G559" s="4">
        <f t="shared" si="26"/>
        <v>3</v>
      </c>
      <c r="H559" s="4">
        <f t="shared" si="25"/>
        <v>0.5</v>
      </c>
      <c r="K559" s="4"/>
    </row>
    <row r="560" spans="1:11" x14ac:dyDescent="0.25">
      <c r="A560">
        <v>569</v>
      </c>
      <c r="B560">
        <v>4</v>
      </c>
      <c r="C560">
        <v>6084.1399999999994</v>
      </c>
      <c r="D560" s="1">
        <v>2283.8569672453705</v>
      </c>
      <c r="F560" s="4">
        <f t="shared" si="24"/>
        <v>4</v>
      </c>
      <c r="G560" s="4">
        <f t="shared" si="26"/>
        <v>0.5</v>
      </c>
      <c r="H560" s="4">
        <f t="shared" si="25"/>
        <v>4.5</v>
      </c>
      <c r="K560" s="4"/>
    </row>
    <row r="561" spans="1:11" x14ac:dyDescent="0.25">
      <c r="A561">
        <v>570</v>
      </c>
      <c r="B561">
        <v>6</v>
      </c>
      <c r="C561">
        <v>3446.0699999999997</v>
      </c>
      <c r="D561" s="1">
        <v>2188.8569672453705</v>
      </c>
      <c r="F561" s="4">
        <f t="shared" si="24"/>
        <v>1</v>
      </c>
      <c r="G561" s="4">
        <f t="shared" si="26"/>
        <v>2.5</v>
      </c>
      <c r="H561" s="4">
        <f t="shared" si="25"/>
        <v>3</v>
      </c>
      <c r="K561" s="4"/>
    </row>
    <row r="562" spans="1:11" x14ac:dyDescent="0.25">
      <c r="A562">
        <v>571</v>
      </c>
      <c r="B562">
        <v>3</v>
      </c>
      <c r="C562">
        <v>2284.98</v>
      </c>
      <c r="D562" s="1">
        <v>2259.8569672453705</v>
      </c>
      <c r="F562" s="4">
        <f t="shared" si="24"/>
        <v>3</v>
      </c>
      <c r="G562" s="4">
        <f t="shared" si="26"/>
        <v>0</v>
      </c>
      <c r="H562" s="4">
        <f t="shared" si="25"/>
        <v>1.5</v>
      </c>
      <c r="K562" s="4"/>
    </row>
    <row r="563" spans="1:11" x14ac:dyDescent="0.25">
      <c r="A563">
        <v>572</v>
      </c>
      <c r="B563">
        <v>6</v>
      </c>
      <c r="C563">
        <v>2600.4399999999996</v>
      </c>
      <c r="D563" s="1">
        <v>2231.8569672453705</v>
      </c>
      <c r="F563" s="4">
        <f t="shared" si="24"/>
        <v>1.5</v>
      </c>
      <c r="G563" s="4">
        <f t="shared" si="26"/>
        <v>2.5</v>
      </c>
      <c r="H563" s="4">
        <f t="shared" si="25"/>
        <v>2</v>
      </c>
      <c r="K563" s="4"/>
    </row>
    <row r="564" spans="1:11" x14ac:dyDescent="0.25">
      <c r="A564">
        <v>573</v>
      </c>
      <c r="B564">
        <v>2</v>
      </c>
      <c r="C564">
        <v>1618.8300000000002</v>
      </c>
      <c r="D564" s="1">
        <v>2184.8569672453705</v>
      </c>
      <c r="F564" s="4">
        <f t="shared" si="24"/>
        <v>0.5</v>
      </c>
      <c r="G564" s="4">
        <f t="shared" si="26"/>
        <v>0</v>
      </c>
      <c r="H564" s="4">
        <f t="shared" si="25"/>
        <v>1</v>
      </c>
      <c r="K564" s="4"/>
    </row>
    <row r="565" spans="1:11" x14ac:dyDescent="0.25">
      <c r="A565">
        <v>574</v>
      </c>
      <c r="B565">
        <v>4</v>
      </c>
      <c r="C565">
        <v>2172.41</v>
      </c>
      <c r="D565" s="1">
        <v>2248.8569672453705</v>
      </c>
      <c r="F565" s="4">
        <f t="shared" si="24"/>
        <v>2.5</v>
      </c>
      <c r="G565" s="4">
        <f t="shared" si="26"/>
        <v>0.5</v>
      </c>
      <c r="H565" s="4">
        <f t="shared" si="25"/>
        <v>1.5</v>
      </c>
      <c r="K565" s="4"/>
    </row>
    <row r="566" spans="1:11" x14ac:dyDescent="0.25">
      <c r="A566">
        <v>575</v>
      </c>
      <c r="B566">
        <v>2</v>
      </c>
      <c r="C566">
        <v>714.24</v>
      </c>
      <c r="D566" s="1">
        <v>2201.8569672453705</v>
      </c>
      <c r="F566" s="4">
        <f t="shared" si="24"/>
        <v>1</v>
      </c>
      <c r="G566" s="4">
        <f t="shared" si="26"/>
        <v>0</v>
      </c>
      <c r="H566" s="4">
        <f t="shared" si="25"/>
        <v>0</v>
      </c>
      <c r="K566" s="4"/>
    </row>
    <row r="567" spans="1:11" x14ac:dyDescent="0.25">
      <c r="A567">
        <v>576</v>
      </c>
      <c r="B567">
        <v>6</v>
      </c>
      <c r="C567">
        <v>4580.3500000000004</v>
      </c>
      <c r="D567" s="1">
        <v>2205.8569672453705</v>
      </c>
      <c r="F567" s="4">
        <f t="shared" si="24"/>
        <v>1</v>
      </c>
      <c r="G567" s="4">
        <f t="shared" si="26"/>
        <v>2.5</v>
      </c>
      <c r="H567" s="4">
        <f t="shared" si="25"/>
        <v>4</v>
      </c>
      <c r="K567" s="4"/>
    </row>
    <row r="568" spans="1:11" x14ac:dyDescent="0.25">
      <c r="A568">
        <v>577</v>
      </c>
      <c r="B568">
        <v>11</v>
      </c>
      <c r="C568">
        <v>4242.34</v>
      </c>
      <c r="D568" s="1">
        <v>2242.8569672453705</v>
      </c>
      <c r="F568" s="4">
        <f t="shared" si="24"/>
        <v>2</v>
      </c>
      <c r="G568" s="4">
        <f t="shared" si="26"/>
        <v>4.5</v>
      </c>
      <c r="H568" s="4">
        <f t="shared" si="25"/>
        <v>3.5</v>
      </c>
      <c r="K568" s="4"/>
    </row>
    <row r="569" spans="1:11" x14ac:dyDescent="0.25">
      <c r="A569">
        <v>578</v>
      </c>
      <c r="B569">
        <v>7</v>
      </c>
      <c r="C569">
        <v>2754.81</v>
      </c>
      <c r="D569" s="1">
        <v>2246.8569672453705</v>
      </c>
      <c r="F569" s="4">
        <f t="shared" si="24"/>
        <v>2</v>
      </c>
      <c r="G569" s="4">
        <f t="shared" si="26"/>
        <v>3</v>
      </c>
      <c r="H569" s="4">
        <f t="shared" si="25"/>
        <v>2</v>
      </c>
      <c r="K569" s="4"/>
    </row>
    <row r="570" spans="1:11" x14ac:dyDescent="0.25">
      <c r="A570">
        <v>579</v>
      </c>
      <c r="B570">
        <v>9</v>
      </c>
      <c r="C570">
        <v>4204.6000000000004</v>
      </c>
      <c r="D570" s="1">
        <v>2287.8569672453705</v>
      </c>
      <c r="F570" s="4">
        <f t="shared" si="24"/>
        <v>4.5</v>
      </c>
      <c r="G570" s="4">
        <f t="shared" si="26"/>
        <v>4</v>
      </c>
      <c r="H570" s="4">
        <f t="shared" si="25"/>
        <v>3.5</v>
      </c>
      <c r="K570" s="4"/>
    </row>
    <row r="571" spans="1:11" x14ac:dyDescent="0.25">
      <c r="A571">
        <v>580</v>
      </c>
      <c r="B571">
        <v>5</v>
      </c>
      <c r="C571">
        <v>2185.5099999999998</v>
      </c>
      <c r="D571" s="1">
        <v>2289.8569672453705</v>
      </c>
      <c r="F571" s="4">
        <f t="shared" si="24"/>
        <v>4.5</v>
      </c>
      <c r="G571" s="4">
        <f t="shared" si="26"/>
        <v>1.5</v>
      </c>
      <c r="H571" s="4">
        <f t="shared" si="25"/>
        <v>1.5</v>
      </c>
      <c r="K571" s="4"/>
    </row>
    <row r="572" spans="1:11" x14ac:dyDescent="0.25">
      <c r="A572">
        <v>581</v>
      </c>
      <c r="B572">
        <v>4</v>
      </c>
      <c r="C572">
        <v>2223.5499999999997</v>
      </c>
      <c r="D572" s="1">
        <v>2098.8569672453705</v>
      </c>
      <c r="F572" s="4">
        <f t="shared" si="24"/>
        <v>0</v>
      </c>
      <c r="G572" s="4">
        <f t="shared" si="26"/>
        <v>0.5</v>
      </c>
      <c r="H572" s="4">
        <f t="shared" si="25"/>
        <v>1.5</v>
      </c>
      <c r="K572" s="4"/>
    </row>
    <row r="573" spans="1:11" x14ac:dyDescent="0.25">
      <c r="A573">
        <v>583</v>
      </c>
      <c r="B573">
        <v>4</v>
      </c>
      <c r="C573">
        <v>2258.1899999999996</v>
      </c>
      <c r="D573" s="1">
        <v>2019.8569672453705</v>
      </c>
      <c r="F573" s="4">
        <f t="shared" si="24"/>
        <v>0</v>
      </c>
      <c r="G573" s="4">
        <f t="shared" si="26"/>
        <v>0.5</v>
      </c>
      <c r="H573" s="4">
        <f t="shared" si="25"/>
        <v>1.5</v>
      </c>
      <c r="K573" s="4"/>
    </row>
    <row r="574" spans="1:11" x14ac:dyDescent="0.25">
      <c r="A574">
        <v>584</v>
      </c>
      <c r="B574">
        <v>4</v>
      </c>
      <c r="C574">
        <v>1270.2099999999998</v>
      </c>
      <c r="D574" s="1">
        <v>2282.8569672453705</v>
      </c>
      <c r="F574" s="4">
        <f t="shared" si="24"/>
        <v>4</v>
      </c>
      <c r="G574" s="4">
        <f t="shared" si="26"/>
        <v>0.5</v>
      </c>
      <c r="H574" s="4">
        <f t="shared" si="25"/>
        <v>0.5</v>
      </c>
      <c r="K574" s="4"/>
    </row>
    <row r="575" spans="1:11" x14ac:dyDescent="0.25">
      <c r="A575">
        <v>585</v>
      </c>
      <c r="B575">
        <v>6</v>
      </c>
      <c r="C575">
        <v>2174.5</v>
      </c>
      <c r="D575" s="1">
        <v>2260.8569672453705</v>
      </c>
      <c r="F575" s="4">
        <f t="shared" si="24"/>
        <v>3</v>
      </c>
      <c r="G575" s="4">
        <f t="shared" si="26"/>
        <v>2.5</v>
      </c>
      <c r="H575" s="4">
        <f t="shared" si="25"/>
        <v>1.5</v>
      </c>
      <c r="K575" s="4"/>
    </row>
    <row r="576" spans="1:11" x14ac:dyDescent="0.25">
      <c r="A576">
        <v>586</v>
      </c>
      <c r="B576">
        <v>3</v>
      </c>
      <c r="C576">
        <v>2562.4700000000003</v>
      </c>
      <c r="D576" s="1">
        <v>2239.8569672453705</v>
      </c>
      <c r="F576" s="4">
        <f t="shared" si="24"/>
        <v>2</v>
      </c>
      <c r="G576" s="4">
        <f t="shared" si="26"/>
        <v>0</v>
      </c>
      <c r="H576" s="4">
        <f t="shared" si="25"/>
        <v>2</v>
      </c>
      <c r="K576" s="4"/>
    </row>
    <row r="577" spans="1:11" x14ac:dyDescent="0.25">
      <c r="A577">
        <v>587</v>
      </c>
      <c r="B577">
        <v>6</v>
      </c>
      <c r="C577">
        <v>3293.38</v>
      </c>
      <c r="D577" s="1">
        <v>2145.8569672453705</v>
      </c>
      <c r="F577" s="4">
        <f t="shared" si="24"/>
        <v>0.5</v>
      </c>
      <c r="G577" s="4">
        <f t="shared" si="26"/>
        <v>2.5</v>
      </c>
      <c r="H577" s="4">
        <f t="shared" si="25"/>
        <v>3</v>
      </c>
      <c r="K577" s="4"/>
    </row>
    <row r="578" spans="1:11" x14ac:dyDescent="0.25">
      <c r="A578">
        <v>588</v>
      </c>
      <c r="B578">
        <v>5</v>
      </c>
      <c r="C578">
        <v>3603.8500000000004</v>
      </c>
      <c r="D578" s="1">
        <v>2253.8569672453705</v>
      </c>
      <c r="F578" s="4">
        <f t="shared" si="24"/>
        <v>2.5</v>
      </c>
      <c r="G578" s="4">
        <f t="shared" si="26"/>
        <v>1.5</v>
      </c>
      <c r="H578" s="4">
        <f t="shared" si="25"/>
        <v>3</v>
      </c>
      <c r="K578" s="4"/>
    </row>
    <row r="579" spans="1:11" x14ac:dyDescent="0.25">
      <c r="A579">
        <v>589</v>
      </c>
      <c r="B579">
        <v>3</v>
      </c>
      <c r="C579">
        <v>1397.8999999999999</v>
      </c>
      <c r="D579" s="1">
        <v>2284.8569672453705</v>
      </c>
      <c r="F579" s="4">
        <f t="shared" si="24"/>
        <v>4</v>
      </c>
      <c r="G579" s="4">
        <f t="shared" si="26"/>
        <v>0</v>
      </c>
      <c r="H579" s="4">
        <f t="shared" si="25"/>
        <v>0.5</v>
      </c>
      <c r="K579" s="4"/>
    </row>
    <row r="580" spans="1:11" x14ac:dyDescent="0.25">
      <c r="A580">
        <v>590</v>
      </c>
      <c r="B580">
        <v>11</v>
      </c>
      <c r="C580">
        <v>6119.5999999999985</v>
      </c>
      <c r="D580" s="1">
        <v>2287.8569672453705</v>
      </c>
      <c r="F580" s="4">
        <f t="shared" ref="F580:F643" si="27">_xlfn.PERCENTRANK.EXC($D$4:$D$3412, D580, 1)* 5</f>
        <v>4.5</v>
      </c>
      <c r="G580" s="4">
        <f t="shared" si="26"/>
        <v>4.5</v>
      </c>
      <c r="H580" s="4">
        <f t="shared" ref="H580:H643" si="28">_xlfn.PERCENTRANK.EXC($C$4:$C$3412, C580, 1)* 5</f>
        <v>4.5</v>
      </c>
      <c r="K580" s="4"/>
    </row>
    <row r="581" spans="1:11" x14ac:dyDescent="0.25">
      <c r="A581">
        <v>591</v>
      </c>
      <c r="B581">
        <v>2</v>
      </c>
      <c r="C581">
        <v>484.95999999999992</v>
      </c>
      <c r="D581" s="1">
        <v>2260.8569672453705</v>
      </c>
      <c r="F581" s="4">
        <f t="shared" si="27"/>
        <v>3</v>
      </c>
      <c r="G581" s="4">
        <f t="shared" ref="G581:G644" si="29">_xlfn.PERCENTRANK.EXC($B$4:$B$3412,B581, 1)* 5</f>
        <v>0</v>
      </c>
      <c r="H581" s="4">
        <f t="shared" si="28"/>
        <v>0</v>
      </c>
      <c r="K581" s="4"/>
    </row>
    <row r="582" spans="1:11" x14ac:dyDescent="0.25">
      <c r="A582">
        <v>592</v>
      </c>
      <c r="B582">
        <v>4</v>
      </c>
      <c r="C582">
        <v>1071.53</v>
      </c>
      <c r="D582" s="1">
        <v>2243.8569672453705</v>
      </c>
      <c r="F582" s="4">
        <f t="shared" si="27"/>
        <v>2</v>
      </c>
      <c r="G582" s="4">
        <f t="shared" si="29"/>
        <v>0.5</v>
      </c>
      <c r="H582" s="4">
        <f t="shared" si="28"/>
        <v>0.5</v>
      </c>
      <c r="K582" s="4"/>
    </row>
    <row r="583" spans="1:11" x14ac:dyDescent="0.25">
      <c r="A583">
        <v>593</v>
      </c>
      <c r="B583">
        <v>6</v>
      </c>
      <c r="C583">
        <v>3493.8</v>
      </c>
      <c r="D583" s="1">
        <v>2268.8569672453705</v>
      </c>
      <c r="F583" s="4">
        <f t="shared" si="27"/>
        <v>3.5</v>
      </c>
      <c r="G583" s="4">
        <f t="shared" si="29"/>
        <v>2.5</v>
      </c>
      <c r="H583" s="4">
        <f t="shared" si="28"/>
        <v>3</v>
      </c>
      <c r="K583" s="4"/>
    </row>
    <row r="584" spans="1:11" x14ac:dyDescent="0.25">
      <c r="A584">
        <v>594</v>
      </c>
      <c r="B584">
        <v>9</v>
      </c>
      <c r="C584">
        <v>6630.7200000000012</v>
      </c>
      <c r="D584" s="1">
        <v>2277.8569672453705</v>
      </c>
      <c r="F584" s="4">
        <f t="shared" si="27"/>
        <v>4</v>
      </c>
      <c r="G584" s="4">
        <f t="shared" si="29"/>
        <v>4</v>
      </c>
      <c r="H584" s="4">
        <f t="shared" si="28"/>
        <v>4.5</v>
      </c>
      <c r="K584" s="4"/>
    </row>
    <row r="585" spans="1:11" x14ac:dyDescent="0.25">
      <c r="A585">
        <v>595</v>
      </c>
      <c r="B585">
        <v>3</v>
      </c>
      <c r="C585">
        <v>2011.16</v>
      </c>
      <c r="D585" s="1">
        <v>2153.8569672453705</v>
      </c>
      <c r="F585" s="4">
        <f t="shared" si="27"/>
        <v>0.5</v>
      </c>
      <c r="G585" s="4">
        <f t="shared" si="29"/>
        <v>0</v>
      </c>
      <c r="H585" s="4">
        <f t="shared" si="28"/>
        <v>1</v>
      </c>
      <c r="K585" s="4"/>
    </row>
    <row r="586" spans="1:11" x14ac:dyDescent="0.25">
      <c r="A586">
        <v>596</v>
      </c>
      <c r="B586">
        <v>3</v>
      </c>
      <c r="C586">
        <v>3836.34</v>
      </c>
      <c r="D586" s="1">
        <v>2102.8569672453705</v>
      </c>
      <c r="F586" s="4">
        <f t="shared" si="27"/>
        <v>0</v>
      </c>
      <c r="G586" s="4">
        <f t="shared" si="29"/>
        <v>0</v>
      </c>
      <c r="H586" s="4">
        <f t="shared" si="28"/>
        <v>3.5</v>
      </c>
      <c r="K586" s="4"/>
    </row>
    <row r="587" spans="1:11" x14ac:dyDescent="0.25">
      <c r="A587">
        <v>597</v>
      </c>
      <c r="B587">
        <v>5</v>
      </c>
      <c r="C587">
        <v>1830.3900000000003</v>
      </c>
      <c r="D587" s="1">
        <v>2183.8569672453705</v>
      </c>
      <c r="F587" s="4">
        <f t="shared" si="27"/>
        <v>0.5</v>
      </c>
      <c r="G587" s="4">
        <f t="shared" si="29"/>
        <v>1.5</v>
      </c>
      <c r="H587" s="4">
        <f t="shared" si="28"/>
        <v>1</v>
      </c>
      <c r="K587" s="4"/>
    </row>
    <row r="588" spans="1:11" x14ac:dyDescent="0.25">
      <c r="A588">
        <v>598</v>
      </c>
      <c r="B588">
        <v>7</v>
      </c>
      <c r="C588">
        <v>3535.56</v>
      </c>
      <c r="D588" s="1">
        <v>2279.8569672453705</v>
      </c>
      <c r="F588" s="4">
        <f t="shared" si="27"/>
        <v>4</v>
      </c>
      <c r="G588" s="4">
        <f t="shared" si="29"/>
        <v>3</v>
      </c>
      <c r="H588" s="4">
        <f t="shared" si="28"/>
        <v>3</v>
      </c>
      <c r="K588" s="4"/>
    </row>
    <row r="589" spans="1:11" x14ac:dyDescent="0.25">
      <c r="A589">
        <v>600</v>
      </c>
      <c r="B589">
        <v>3</v>
      </c>
      <c r="C589">
        <v>1854.7800000000002</v>
      </c>
      <c r="D589" s="1">
        <v>2247.8569672453705</v>
      </c>
      <c r="F589" s="4">
        <f t="shared" si="27"/>
        <v>2.5</v>
      </c>
      <c r="G589" s="4">
        <f t="shared" si="29"/>
        <v>0</v>
      </c>
      <c r="H589" s="4">
        <f t="shared" si="28"/>
        <v>1</v>
      </c>
      <c r="K589" s="4"/>
    </row>
    <row r="590" spans="1:11" x14ac:dyDescent="0.25">
      <c r="A590">
        <v>601</v>
      </c>
      <c r="B590">
        <v>5</v>
      </c>
      <c r="C590">
        <v>1423.44</v>
      </c>
      <c r="D590" s="1">
        <v>2158.8569672453705</v>
      </c>
      <c r="F590" s="4">
        <f t="shared" si="27"/>
        <v>0.5</v>
      </c>
      <c r="G590" s="4">
        <f t="shared" si="29"/>
        <v>1.5</v>
      </c>
      <c r="H590" s="4">
        <f t="shared" si="28"/>
        <v>0.5</v>
      </c>
      <c r="K590" s="4"/>
    </row>
    <row r="591" spans="1:11" x14ac:dyDescent="0.25">
      <c r="A591">
        <v>602</v>
      </c>
      <c r="B591">
        <v>5</v>
      </c>
      <c r="C591">
        <v>2568.7600000000002</v>
      </c>
      <c r="D591" s="1">
        <v>2163.8569672453705</v>
      </c>
      <c r="F591" s="4">
        <f t="shared" si="27"/>
        <v>0.5</v>
      </c>
      <c r="G591" s="4">
        <f t="shared" si="29"/>
        <v>1.5</v>
      </c>
      <c r="H591" s="4">
        <f t="shared" si="28"/>
        <v>2</v>
      </c>
      <c r="K591" s="4"/>
    </row>
    <row r="592" spans="1:11" x14ac:dyDescent="0.25">
      <c r="A592">
        <v>603</v>
      </c>
      <c r="B592">
        <v>7</v>
      </c>
      <c r="C592">
        <v>3148.1</v>
      </c>
      <c r="D592" s="1">
        <v>2248.8569672453705</v>
      </c>
      <c r="F592" s="4">
        <f t="shared" si="27"/>
        <v>2.5</v>
      </c>
      <c r="G592" s="4">
        <f t="shared" si="29"/>
        <v>3</v>
      </c>
      <c r="H592" s="4">
        <f t="shared" si="28"/>
        <v>2.5</v>
      </c>
      <c r="K592" s="4"/>
    </row>
    <row r="593" spans="1:11" x14ac:dyDescent="0.25">
      <c r="A593">
        <v>604</v>
      </c>
      <c r="B593">
        <v>6</v>
      </c>
      <c r="C593">
        <v>4661.9599999999991</v>
      </c>
      <c r="D593" s="1">
        <v>2265.8569672453705</v>
      </c>
      <c r="F593" s="4">
        <f t="shared" si="27"/>
        <v>3</v>
      </c>
      <c r="G593" s="4">
        <f t="shared" si="29"/>
        <v>2.5</v>
      </c>
      <c r="H593" s="4">
        <f t="shared" si="28"/>
        <v>4</v>
      </c>
      <c r="K593" s="4"/>
    </row>
    <row r="594" spans="1:11" x14ac:dyDescent="0.25">
      <c r="A594">
        <v>605</v>
      </c>
      <c r="B594">
        <v>8</v>
      </c>
      <c r="C594">
        <v>5025.6399999999994</v>
      </c>
      <c r="D594" s="1">
        <v>2202.8569672453705</v>
      </c>
      <c r="F594" s="4">
        <f t="shared" si="27"/>
        <v>1</v>
      </c>
      <c r="G594" s="4">
        <f t="shared" si="29"/>
        <v>4</v>
      </c>
      <c r="H594" s="4">
        <f t="shared" si="28"/>
        <v>4</v>
      </c>
      <c r="K594" s="4"/>
    </row>
    <row r="595" spans="1:11" x14ac:dyDescent="0.25">
      <c r="A595">
        <v>606</v>
      </c>
      <c r="B595">
        <v>6</v>
      </c>
      <c r="C595">
        <v>2488.5299999999997</v>
      </c>
      <c r="D595" s="1">
        <v>2286.8569672453705</v>
      </c>
      <c r="F595" s="4">
        <f t="shared" si="27"/>
        <v>4.5</v>
      </c>
      <c r="G595" s="4">
        <f t="shared" si="29"/>
        <v>2.5</v>
      </c>
      <c r="H595" s="4">
        <f t="shared" si="28"/>
        <v>2</v>
      </c>
      <c r="K595" s="4"/>
    </row>
    <row r="596" spans="1:11" x14ac:dyDescent="0.25">
      <c r="A596">
        <v>607</v>
      </c>
      <c r="B596">
        <v>10</v>
      </c>
      <c r="C596">
        <v>7137.62</v>
      </c>
      <c r="D596" s="1">
        <v>2286.8569672453705</v>
      </c>
      <c r="F596" s="4">
        <f t="shared" si="27"/>
        <v>4.5</v>
      </c>
      <c r="G596" s="4">
        <f t="shared" si="29"/>
        <v>4.5</v>
      </c>
      <c r="H596" s="4">
        <f t="shared" si="28"/>
        <v>4.5</v>
      </c>
      <c r="K596" s="4"/>
    </row>
    <row r="597" spans="1:11" x14ac:dyDescent="0.25">
      <c r="A597">
        <v>608</v>
      </c>
      <c r="B597">
        <v>8</v>
      </c>
      <c r="C597">
        <v>4050.1099999999997</v>
      </c>
      <c r="D597" s="1">
        <v>2288.8569672453705</v>
      </c>
      <c r="F597" s="4">
        <f t="shared" si="27"/>
        <v>4.5</v>
      </c>
      <c r="G597" s="4">
        <f t="shared" si="29"/>
        <v>4</v>
      </c>
      <c r="H597" s="4">
        <f t="shared" si="28"/>
        <v>3.5</v>
      </c>
      <c r="K597" s="4"/>
    </row>
    <row r="598" spans="1:11" x14ac:dyDescent="0.25">
      <c r="A598">
        <v>609</v>
      </c>
      <c r="B598">
        <v>4</v>
      </c>
      <c r="C598">
        <v>2168.73</v>
      </c>
      <c r="D598" s="1">
        <v>2218.8569672453705</v>
      </c>
      <c r="F598" s="4">
        <f t="shared" si="27"/>
        <v>1.5</v>
      </c>
      <c r="G598" s="4">
        <f t="shared" si="29"/>
        <v>0.5</v>
      </c>
      <c r="H598" s="4">
        <f t="shared" si="28"/>
        <v>1.5</v>
      </c>
      <c r="K598" s="4"/>
    </row>
    <row r="599" spans="1:11" x14ac:dyDescent="0.25">
      <c r="A599">
        <v>610</v>
      </c>
      <c r="B599">
        <v>9</v>
      </c>
      <c r="C599">
        <v>3399.91</v>
      </c>
      <c r="D599" s="1">
        <v>2247.8569672453705</v>
      </c>
      <c r="F599" s="4">
        <f t="shared" si="27"/>
        <v>2.5</v>
      </c>
      <c r="G599" s="4">
        <f t="shared" si="29"/>
        <v>4</v>
      </c>
      <c r="H599" s="4">
        <f t="shared" si="28"/>
        <v>3</v>
      </c>
      <c r="K599" s="4"/>
    </row>
    <row r="600" spans="1:11" x14ac:dyDescent="0.25">
      <c r="A600">
        <v>611</v>
      </c>
      <c r="B600">
        <v>8</v>
      </c>
      <c r="C600">
        <v>3500.4400000000005</v>
      </c>
      <c r="D600" s="1">
        <v>2247.8569672453705</v>
      </c>
      <c r="F600" s="4">
        <f t="shared" si="27"/>
        <v>2.5</v>
      </c>
      <c r="G600" s="4">
        <f t="shared" si="29"/>
        <v>4</v>
      </c>
      <c r="H600" s="4">
        <f t="shared" si="28"/>
        <v>3</v>
      </c>
      <c r="K600" s="4"/>
    </row>
    <row r="601" spans="1:11" x14ac:dyDescent="0.25">
      <c r="A601">
        <v>612</v>
      </c>
      <c r="B601">
        <v>4</v>
      </c>
      <c r="C601">
        <v>2074.34</v>
      </c>
      <c r="D601" s="1">
        <v>2131.8569672453705</v>
      </c>
      <c r="F601" s="4">
        <f t="shared" si="27"/>
        <v>0</v>
      </c>
      <c r="G601" s="4">
        <f t="shared" si="29"/>
        <v>0.5</v>
      </c>
      <c r="H601" s="4">
        <f t="shared" si="28"/>
        <v>1.5</v>
      </c>
      <c r="K601" s="4"/>
    </row>
    <row r="602" spans="1:11" x14ac:dyDescent="0.25">
      <c r="A602">
        <v>613</v>
      </c>
      <c r="B602">
        <v>6</v>
      </c>
      <c r="C602">
        <v>2098.59</v>
      </c>
      <c r="D602" s="1">
        <v>2185.8569672453705</v>
      </c>
      <c r="F602" s="4">
        <f t="shared" si="27"/>
        <v>0.5</v>
      </c>
      <c r="G602" s="4">
        <f t="shared" si="29"/>
        <v>2.5</v>
      </c>
      <c r="H602" s="4">
        <f t="shared" si="28"/>
        <v>1.5</v>
      </c>
      <c r="K602" s="4"/>
    </row>
    <row r="603" spans="1:11" x14ac:dyDescent="0.25">
      <c r="A603">
        <v>614</v>
      </c>
      <c r="B603">
        <v>9</v>
      </c>
      <c r="C603">
        <v>6120.4600000000009</v>
      </c>
      <c r="D603" s="1">
        <v>2253.8569672453705</v>
      </c>
      <c r="F603" s="4">
        <f t="shared" si="27"/>
        <v>2.5</v>
      </c>
      <c r="G603" s="4">
        <f t="shared" si="29"/>
        <v>4</v>
      </c>
      <c r="H603" s="4">
        <f t="shared" si="28"/>
        <v>4.5</v>
      </c>
      <c r="K603" s="4"/>
    </row>
    <row r="604" spans="1:11" x14ac:dyDescent="0.25">
      <c r="A604">
        <v>615</v>
      </c>
      <c r="B604">
        <v>4</v>
      </c>
      <c r="C604">
        <v>3620.88</v>
      </c>
      <c r="D604" s="1">
        <v>2223.8569672453705</v>
      </c>
      <c r="F604" s="4">
        <f t="shared" si="27"/>
        <v>1.5</v>
      </c>
      <c r="G604" s="4">
        <f t="shared" si="29"/>
        <v>0.5</v>
      </c>
      <c r="H604" s="4">
        <f t="shared" si="28"/>
        <v>3</v>
      </c>
      <c r="K604" s="4"/>
    </row>
    <row r="605" spans="1:11" x14ac:dyDescent="0.25">
      <c r="A605">
        <v>616</v>
      </c>
      <c r="B605">
        <v>4</v>
      </c>
      <c r="C605">
        <v>1695.9999999999998</v>
      </c>
      <c r="D605" s="1">
        <v>2242.8569672453705</v>
      </c>
      <c r="F605" s="4">
        <f t="shared" si="27"/>
        <v>2</v>
      </c>
      <c r="G605" s="4">
        <f t="shared" si="29"/>
        <v>0.5</v>
      </c>
      <c r="H605" s="4">
        <f t="shared" si="28"/>
        <v>1</v>
      </c>
      <c r="K605" s="4"/>
    </row>
    <row r="606" spans="1:11" x14ac:dyDescent="0.25">
      <c r="A606">
        <v>617</v>
      </c>
      <c r="B606">
        <v>4</v>
      </c>
      <c r="C606">
        <v>2313.4299999999998</v>
      </c>
      <c r="D606" s="1">
        <v>2223.8569672453705</v>
      </c>
      <c r="F606" s="4">
        <f t="shared" si="27"/>
        <v>1.5</v>
      </c>
      <c r="G606" s="4">
        <f t="shared" si="29"/>
        <v>0.5</v>
      </c>
      <c r="H606" s="4">
        <f t="shared" si="28"/>
        <v>1.5</v>
      </c>
      <c r="K606" s="4"/>
    </row>
    <row r="607" spans="1:11" x14ac:dyDescent="0.25">
      <c r="A607">
        <v>618</v>
      </c>
      <c r="B607">
        <v>2</v>
      </c>
      <c r="C607">
        <v>1202.3899999999999</v>
      </c>
      <c r="D607" s="1">
        <v>2244.8569672453705</v>
      </c>
      <c r="F607" s="4">
        <f t="shared" si="27"/>
        <v>2</v>
      </c>
      <c r="G607" s="4">
        <f t="shared" si="29"/>
        <v>0</v>
      </c>
      <c r="H607" s="4">
        <f t="shared" si="28"/>
        <v>0.5</v>
      </c>
      <c r="K607" s="4"/>
    </row>
    <row r="608" spans="1:11" x14ac:dyDescent="0.25">
      <c r="A608">
        <v>619</v>
      </c>
      <c r="B608">
        <v>7</v>
      </c>
      <c r="C608">
        <v>3378.35</v>
      </c>
      <c r="D608" s="1">
        <v>2267.8569672453705</v>
      </c>
      <c r="F608" s="4">
        <f t="shared" si="27"/>
        <v>3</v>
      </c>
      <c r="G608" s="4">
        <f t="shared" si="29"/>
        <v>3</v>
      </c>
      <c r="H608" s="4">
        <f t="shared" si="28"/>
        <v>3</v>
      </c>
      <c r="K608" s="4"/>
    </row>
    <row r="609" spans="1:11" x14ac:dyDescent="0.25">
      <c r="A609">
        <v>620</v>
      </c>
      <c r="B609">
        <v>8</v>
      </c>
      <c r="C609">
        <v>1981.3</v>
      </c>
      <c r="D609" s="1">
        <v>2183.8569672453705</v>
      </c>
      <c r="F609" s="4">
        <f t="shared" si="27"/>
        <v>0.5</v>
      </c>
      <c r="G609" s="4">
        <f t="shared" si="29"/>
        <v>4</v>
      </c>
      <c r="H609" s="4">
        <f t="shared" si="28"/>
        <v>1</v>
      </c>
      <c r="K609" s="4"/>
    </row>
    <row r="610" spans="1:11" x14ac:dyDescent="0.25">
      <c r="A610">
        <v>621</v>
      </c>
      <c r="B610">
        <v>9</v>
      </c>
      <c r="C610">
        <v>6126.81</v>
      </c>
      <c r="D610" s="1">
        <v>2269.8569672453705</v>
      </c>
      <c r="F610" s="4">
        <f t="shared" si="27"/>
        <v>3.5</v>
      </c>
      <c r="G610" s="4">
        <f t="shared" si="29"/>
        <v>4</v>
      </c>
      <c r="H610" s="4">
        <f t="shared" si="28"/>
        <v>4.5</v>
      </c>
      <c r="K610" s="4"/>
    </row>
    <row r="611" spans="1:11" x14ac:dyDescent="0.25">
      <c r="A611">
        <v>622</v>
      </c>
      <c r="B611">
        <v>3</v>
      </c>
      <c r="C611">
        <v>1627.6899999999998</v>
      </c>
      <c r="D611" s="1">
        <v>2241.8569672453705</v>
      </c>
      <c r="F611" s="4">
        <f t="shared" si="27"/>
        <v>2</v>
      </c>
      <c r="G611" s="4">
        <f t="shared" si="29"/>
        <v>0</v>
      </c>
      <c r="H611" s="4">
        <f t="shared" si="28"/>
        <v>1</v>
      </c>
      <c r="K611" s="4"/>
    </row>
    <row r="612" spans="1:11" x14ac:dyDescent="0.25">
      <c r="A612">
        <v>623</v>
      </c>
      <c r="B612">
        <v>3</v>
      </c>
      <c r="C612">
        <v>1636.8900000000003</v>
      </c>
      <c r="D612" s="1">
        <v>2158.8569672453705</v>
      </c>
      <c r="F612" s="4">
        <f t="shared" si="27"/>
        <v>0.5</v>
      </c>
      <c r="G612" s="4">
        <f t="shared" si="29"/>
        <v>0</v>
      </c>
      <c r="H612" s="4">
        <f t="shared" si="28"/>
        <v>1</v>
      </c>
      <c r="K612" s="4"/>
    </row>
    <row r="613" spans="1:11" x14ac:dyDescent="0.25">
      <c r="A613">
        <v>624</v>
      </c>
      <c r="B613">
        <v>3</v>
      </c>
      <c r="C613">
        <v>3352.8900000000003</v>
      </c>
      <c r="D613" s="1">
        <v>2196.8569672453705</v>
      </c>
      <c r="F613" s="4">
        <f t="shared" si="27"/>
        <v>1</v>
      </c>
      <c r="G613" s="4">
        <f t="shared" si="29"/>
        <v>0</v>
      </c>
      <c r="H613" s="4">
        <f t="shared" si="28"/>
        <v>3</v>
      </c>
      <c r="K613" s="4"/>
    </row>
    <row r="614" spans="1:11" x14ac:dyDescent="0.25">
      <c r="A614">
        <v>625</v>
      </c>
      <c r="B614">
        <v>6</v>
      </c>
      <c r="C614">
        <v>2326.08</v>
      </c>
      <c r="D614" s="1">
        <v>2277.8569672453705</v>
      </c>
      <c r="F614" s="4">
        <f t="shared" si="27"/>
        <v>4</v>
      </c>
      <c r="G614" s="4">
        <f t="shared" si="29"/>
        <v>2.5</v>
      </c>
      <c r="H614" s="4">
        <f t="shared" si="28"/>
        <v>1.5</v>
      </c>
      <c r="K614" s="4"/>
    </row>
    <row r="615" spans="1:11" x14ac:dyDescent="0.25">
      <c r="A615">
        <v>626</v>
      </c>
      <c r="B615">
        <v>9</v>
      </c>
      <c r="C615">
        <v>3437.37</v>
      </c>
      <c r="D615" s="1">
        <v>2273.8569672453705</v>
      </c>
      <c r="F615" s="4">
        <f t="shared" si="27"/>
        <v>3.5</v>
      </c>
      <c r="G615" s="4">
        <f t="shared" si="29"/>
        <v>4</v>
      </c>
      <c r="H615" s="4">
        <f t="shared" si="28"/>
        <v>3</v>
      </c>
      <c r="K615" s="4"/>
    </row>
    <row r="616" spans="1:11" x14ac:dyDescent="0.25">
      <c r="A616">
        <v>627</v>
      </c>
      <c r="B616">
        <v>5</v>
      </c>
      <c r="C616">
        <v>4597.2700000000004</v>
      </c>
      <c r="D616" s="1">
        <v>2153.8569672453705</v>
      </c>
      <c r="F616" s="4">
        <f t="shared" si="27"/>
        <v>0.5</v>
      </c>
      <c r="G616" s="4">
        <f t="shared" si="29"/>
        <v>1.5</v>
      </c>
      <c r="H616" s="4">
        <f t="shared" si="28"/>
        <v>4</v>
      </c>
      <c r="K616" s="4"/>
    </row>
    <row r="617" spans="1:11" x14ac:dyDescent="0.25">
      <c r="A617">
        <v>628</v>
      </c>
      <c r="B617">
        <v>5</v>
      </c>
      <c r="C617">
        <v>1313.8600000000001</v>
      </c>
      <c r="D617" s="1">
        <v>2226.8569672453705</v>
      </c>
      <c r="F617" s="4">
        <f t="shared" si="27"/>
        <v>1.5</v>
      </c>
      <c r="G617" s="4">
        <f t="shared" si="29"/>
        <v>1.5</v>
      </c>
      <c r="H617" s="4">
        <f t="shared" si="28"/>
        <v>0.5</v>
      </c>
      <c r="K617" s="4"/>
    </row>
    <row r="618" spans="1:11" x14ac:dyDescent="0.25">
      <c r="A618">
        <v>629</v>
      </c>
      <c r="B618">
        <v>8</v>
      </c>
      <c r="C618">
        <v>2245.4299999999998</v>
      </c>
      <c r="D618" s="1">
        <v>2285.8569672453705</v>
      </c>
      <c r="F618" s="4">
        <f t="shared" si="27"/>
        <v>4.5</v>
      </c>
      <c r="G618" s="4">
        <f t="shared" si="29"/>
        <v>4</v>
      </c>
      <c r="H618" s="4">
        <f t="shared" si="28"/>
        <v>1.5</v>
      </c>
      <c r="K618" s="4"/>
    </row>
    <row r="619" spans="1:11" x14ac:dyDescent="0.25">
      <c r="A619">
        <v>630</v>
      </c>
      <c r="B619">
        <v>7</v>
      </c>
      <c r="C619">
        <v>3717.2100000000005</v>
      </c>
      <c r="D619" s="1">
        <v>2238.8569672453705</v>
      </c>
      <c r="F619" s="4">
        <f t="shared" si="27"/>
        <v>2</v>
      </c>
      <c r="G619" s="4">
        <f t="shared" si="29"/>
        <v>3</v>
      </c>
      <c r="H619" s="4">
        <f t="shared" si="28"/>
        <v>3</v>
      </c>
      <c r="K619" s="4"/>
    </row>
    <row r="620" spans="1:11" x14ac:dyDescent="0.25">
      <c r="A620">
        <v>631</v>
      </c>
      <c r="B620">
        <v>6</v>
      </c>
      <c r="C620">
        <v>1767.3899999999999</v>
      </c>
      <c r="D620" s="1">
        <v>2196.8569672453705</v>
      </c>
      <c r="F620" s="4">
        <f t="shared" si="27"/>
        <v>1</v>
      </c>
      <c r="G620" s="4">
        <f t="shared" si="29"/>
        <v>2.5</v>
      </c>
      <c r="H620" s="4">
        <f t="shared" si="28"/>
        <v>1</v>
      </c>
      <c r="K620" s="4"/>
    </row>
    <row r="621" spans="1:11" x14ac:dyDescent="0.25">
      <c r="A621">
        <v>632</v>
      </c>
      <c r="B621">
        <v>3</v>
      </c>
      <c r="C621">
        <v>1726.6099999999997</v>
      </c>
      <c r="D621" s="1">
        <v>2182.8569672453705</v>
      </c>
      <c r="F621" s="4">
        <f t="shared" si="27"/>
        <v>0.5</v>
      </c>
      <c r="G621" s="4">
        <f t="shared" si="29"/>
        <v>0</v>
      </c>
      <c r="H621" s="4">
        <f t="shared" si="28"/>
        <v>1</v>
      </c>
      <c r="K621" s="4"/>
    </row>
    <row r="622" spans="1:11" x14ac:dyDescent="0.25">
      <c r="A622">
        <v>633</v>
      </c>
      <c r="B622">
        <v>7</v>
      </c>
      <c r="C622">
        <v>3328.4500000000003</v>
      </c>
      <c r="D622" s="1">
        <v>2287.8569672453705</v>
      </c>
      <c r="F622" s="4">
        <f t="shared" si="27"/>
        <v>4.5</v>
      </c>
      <c r="G622" s="4">
        <f t="shared" si="29"/>
        <v>3</v>
      </c>
      <c r="H622" s="4">
        <f t="shared" si="28"/>
        <v>3</v>
      </c>
      <c r="K622" s="4"/>
    </row>
    <row r="623" spans="1:11" x14ac:dyDescent="0.25">
      <c r="A623">
        <v>634</v>
      </c>
      <c r="B623">
        <v>7</v>
      </c>
      <c r="C623">
        <v>2853.18</v>
      </c>
      <c r="D623" s="1">
        <v>2244.8569672453705</v>
      </c>
      <c r="F623" s="4">
        <f t="shared" si="27"/>
        <v>2</v>
      </c>
      <c r="G623" s="4">
        <f t="shared" si="29"/>
        <v>3</v>
      </c>
      <c r="H623" s="4">
        <f t="shared" si="28"/>
        <v>2.5</v>
      </c>
      <c r="K623" s="4"/>
    </row>
    <row r="624" spans="1:11" x14ac:dyDescent="0.25">
      <c r="A624">
        <v>635</v>
      </c>
      <c r="B624">
        <v>6</v>
      </c>
      <c r="C624">
        <v>1220.6100000000001</v>
      </c>
      <c r="D624" s="1">
        <v>2107.8569672453705</v>
      </c>
      <c r="F624" s="4">
        <f t="shared" si="27"/>
        <v>0</v>
      </c>
      <c r="G624" s="4">
        <f t="shared" si="29"/>
        <v>2.5</v>
      </c>
      <c r="H624" s="4">
        <f t="shared" si="28"/>
        <v>0.5</v>
      </c>
      <c r="K624" s="4"/>
    </row>
    <row r="625" spans="1:11" x14ac:dyDescent="0.25">
      <c r="A625">
        <v>636</v>
      </c>
      <c r="B625">
        <v>7</v>
      </c>
      <c r="C625">
        <v>4418.8999999999996</v>
      </c>
      <c r="D625" s="1">
        <v>2136.8569672453705</v>
      </c>
      <c r="F625" s="4">
        <f t="shared" si="27"/>
        <v>0</v>
      </c>
      <c r="G625" s="4">
        <f t="shared" si="29"/>
        <v>3</v>
      </c>
      <c r="H625" s="4">
        <f t="shared" si="28"/>
        <v>3.5</v>
      </c>
      <c r="K625" s="4"/>
    </row>
    <row r="626" spans="1:11" x14ac:dyDescent="0.25">
      <c r="A626">
        <v>637</v>
      </c>
      <c r="B626">
        <v>13</v>
      </c>
      <c r="C626">
        <v>5402.47</v>
      </c>
      <c r="D626" s="1">
        <v>2279.8569672453705</v>
      </c>
      <c r="F626" s="4">
        <f t="shared" si="27"/>
        <v>4</v>
      </c>
      <c r="G626" s="4">
        <f t="shared" si="29"/>
        <v>4.5</v>
      </c>
      <c r="H626" s="4">
        <f t="shared" si="28"/>
        <v>4.5</v>
      </c>
      <c r="K626" s="4"/>
    </row>
    <row r="627" spans="1:11" x14ac:dyDescent="0.25">
      <c r="A627">
        <v>638</v>
      </c>
      <c r="B627">
        <v>8</v>
      </c>
      <c r="C627">
        <v>3507.13</v>
      </c>
      <c r="D627" s="1">
        <v>2268.8569672453705</v>
      </c>
      <c r="F627" s="4">
        <f t="shared" si="27"/>
        <v>3.5</v>
      </c>
      <c r="G627" s="4">
        <f t="shared" si="29"/>
        <v>4</v>
      </c>
      <c r="H627" s="4">
        <f t="shared" si="28"/>
        <v>3</v>
      </c>
      <c r="K627" s="4"/>
    </row>
    <row r="628" spans="1:11" x14ac:dyDescent="0.25">
      <c r="A628">
        <v>639</v>
      </c>
      <c r="B628">
        <v>6</v>
      </c>
      <c r="C628">
        <v>2516.35</v>
      </c>
      <c r="D628" s="1">
        <v>2244.8569672453705</v>
      </c>
      <c r="F628" s="4">
        <f t="shared" si="27"/>
        <v>2</v>
      </c>
      <c r="G628" s="4">
        <f t="shared" si="29"/>
        <v>2.5</v>
      </c>
      <c r="H628" s="4">
        <f t="shared" si="28"/>
        <v>2</v>
      </c>
      <c r="K628" s="4"/>
    </row>
    <row r="629" spans="1:11" x14ac:dyDescent="0.25">
      <c r="A629">
        <v>640</v>
      </c>
      <c r="B629">
        <v>8</v>
      </c>
      <c r="C629">
        <v>4278.5999999999995</v>
      </c>
      <c r="D629" s="1">
        <v>2233.8569672453705</v>
      </c>
      <c r="F629" s="4">
        <f t="shared" si="27"/>
        <v>1.5</v>
      </c>
      <c r="G629" s="4">
        <f t="shared" si="29"/>
        <v>4</v>
      </c>
      <c r="H629" s="4">
        <f t="shared" si="28"/>
        <v>3.5</v>
      </c>
      <c r="K629" s="4"/>
    </row>
    <row r="630" spans="1:11" x14ac:dyDescent="0.25">
      <c r="A630">
        <v>641</v>
      </c>
      <c r="B630">
        <v>4</v>
      </c>
      <c r="C630">
        <v>2456.5100000000002</v>
      </c>
      <c r="D630" s="1">
        <v>2286.8569672453705</v>
      </c>
      <c r="F630" s="4">
        <f t="shared" si="27"/>
        <v>4.5</v>
      </c>
      <c r="G630" s="4">
        <f t="shared" si="29"/>
        <v>0.5</v>
      </c>
      <c r="H630" s="4">
        <f t="shared" si="28"/>
        <v>2</v>
      </c>
      <c r="K630" s="4"/>
    </row>
    <row r="631" spans="1:11" x14ac:dyDescent="0.25">
      <c r="A631">
        <v>642</v>
      </c>
      <c r="B631">
        <v>7</v>
      </c>
      <c r="C631">
        <v>2724.29</v>
      </c>
      <c r="D631" s="1">
        <v>2290.8569672453705</v>
      </c>
      <c r="F631" s="4">
        <f t="shared" si="27"/>
        <v>4.5</v>
      </c>
      <c r="G631" s="4">
        <f t="shared" si="29"/>
        <v>3</v>
      </c>
      <c r="H631" s="4">
        <f t="shared" si="28"/>
        <v>2</v>
      </c>
      <c r="K631" s="4"/>
    </row>
    <row r="632" spans="1:11" x14ac:dyDescent="0.25">
      <c r="A632">
        <v>643</v>
      </c>
      <c r="B632">
        <v>4</v>
      </c>
      <c r="C632">
        <v>2308.04</v>
      </c>
      <c r="D632" s="1">
        <v>2281.8569672453705</v>
      </c>
      <c r="F632" s="4">
        <f t="shared" si="27"/>
        <v>4</v>
      </c>
      <c r="G632" s="4">
        <f t="shared" si="29"/>
        <v>0.5</v>
      </c>
      <c r="H632" s="4">
        <f t="shared" si="28"/>
        <v>1.5</v>
      </c>
      <c r="K632" s="4"/>
    </row>
    <row r="633" spans="1:11" x14ac:dyDescent="0.25">
      <c r="A633">
        <v>644</v>
      </c>
      <c r="B633">
        <v>3</v>
      </c>
      <c r="C633">
        <v>549.99999999999989</v>
      </c>
      <c r="D633" s="1">
        <v>2231.8569672453705</v>
      </c>
      <c r="F633" s="4">
        <f t="shared" si="27"/>
        <v>1.5</v>
      </c>
      <c r="G633" s="4">
        <f t="shared" si="29"/>
        <v>0</v>
      </c>
      <c r="H633" s="4">
        <f t="shared" si="28"/>
        <v>0</v>
      </c>
      <c r="K633" s="4"/>
    </row>
    <row r="634" spans="1:11" x14ac:dyDescent="0.25">
      <c r="A634">
        <v>645</v>
      </c>
      <c r="B634">
        <v>7</v>
      </c>
      <c r="C634">
        <v>5192.7200000000012</v>
      </c>
      <c r="D634" s="1">
        <v>2168.8569672453705</v>
      </c>
      <c r="F634" s="4">
        <f t="shared" si="27"/>
        <v>0.5</v>
      </c>
      <c r="G634" s="4">
        <f t="shared" si="29"/>
        <v>3</v>
      </c>
      <c r="H634" s="4">
        <f t="shared" si="28"/>
        <v>4</v>
      </c>
      <c r="K634" s="4"/>
    </row>
    <row r="635" spans="1:11" x14ac:dyDescent="0.25">
      <c r="A635">
        <v>646</v>
      </c>
      <c r="B635">
        <v>4</v>
      </c>
      <c r="C635">
        <v>2533.4099999999994</v>
      </c>
      <c r="D635" s="1">
        <v>2265.8569672453705</v>
      </c>
      <c r="F635" s="4">
        <f t="shared" si="27"/>
        <v>3</v>
      </c>
      <c r="G635" s="4">
        <f t="shared" si="29"/>
        <v>0.5</v>
      </c>
      <c r="H635" s="4">
        <f t="shared" si="28"/>
        <v>2</v>
      </c>
      <c r="K635" s="4"/>
    </row>
    <row r="636" spans="1:11" x14ac:dyDescent="0.25">
      <c r="A636">
        <v>647</v>
      </c>
      <c r="B636">
        <v>9</v>
      </c>
      <c r="C636">
        <v>5279.19</v>
      </c>
      <c r="D636" s="1">
        <v>2271.8569672453705</v>
      </c>
      <c r="F636" s="4">
        <f t="shared" si="27"/>
        <v>3.5</v>
      </c>
      <c r="G636" s="4">
        <f t="shared" si="29"/>
        <v>4</v>
      </c>
      <c r="H636" s="4">
        <f t="shared" si="28"/>
        <v>4</v>
      </c>
      <c r="K636" s="4"/>
    </row>
    <row r="637" spans="1:11" x14ac:dyDescent="0.25">
      <c r="A637">
        <v>648</v>
      </c>
      <c r="B637">
        <v>7</v>
      </c>
      <c r="C637">
        <v>4222.63</v>
      </c>
      <c r="D637" s="1">
        <v>2259.8569672453705</v>
      </c>
      <c r="F637" s="4">
        <f t="shared" si="27"/>
        <v>3</v>
      </c>
      <c r="G637" s="4">
        <f t="shared" si="29"/>
        <v>3</v>
      </c>
      <c r="H637" s="4">
        <f t="shared" si="28"/>
        <v>3.5</v>
      </c>
      <c r="K637" s="4"/>
    </row>
    <row r="638" spans="1:11" x14ac:dyDescent="0.25">
      <c r="A638">
        <v>649</v>
      </c>
      <c r="B638">
        <v>5</v>
      </c>
      <c r="C638">
        <v>263.53999999999991</v>
      </c>
      <c r="D638" s="1">
        <v>2215.8569672453705</v>
      </c>
      <c r="F638" s="4">
        <f t="shared" si="27"/>
        <v>1.5</v>
      </c>
      <c r="G638" s="4">
        <f t="shared" si="29"/>
        <v>1.5</v>
      </c>
      <c r="H638" s="4">
        <f t="shared" si="28"/>
        <v>0</v>
      </c>
      <c r="K638" s="4"/>
    </row>
    <row r="639" spans="1:11" x14ac:dyDescent="0.25">
      <c r="A639">
        <v>650</v>
      </c>
      <c r="B639">
        <v>6</v>
      </c>
      <c r="C639">
        <v>2904.69</v>
      </c>
      <c r="D639" s="1">
        <v>2241.8569672453705</v>
      </c>
      <c r="F639" s="4">
        <f t="shared" si="27"/>
        <v>2</v>
      </c>
      <c r="G639" s="4">
        <f t="shared" si="29"/>
        <v>2.5</v>
      </c>
      <c r="H639" s="4">
        <f t="shared" si="28"/>
        <v>2.5</v>
      </c>
      <c r="K639" s="4"/>
    </row>
    <row r="640" spans="1:11" x14ac:dyDescent="0.25">
      <c r="A640">
        <v>651</v>
      </c>
      <c r="B640">
        <v>3</v>
      </c>
      <c r="C640">
        <v>3473.3199999999997</v>
      </c>
      <c r="D640" s="1">
        <v>2287.8569672453705</v>
      </c>
      <c r="F640" s="4">
        <f t="shared" si="27"/>
        <v>4.5</v>
      </c>
      <c r="G640" s="4">
        <f t="shared" si="29"/>
        <v>0</v>
      </c>
      <c r="H640" s="4">
        <f t="shared" si="28"/>
        <v>3</v>
      </c>
      <c r="K640" s="4"/>
    </row>
    <row r="641" spans="1:11" x14ac:dyDescent="0.25">
      <c r="A641">
        <v>652</v>
      </c>
      <c r="B641">
        <v>9</v>
      </c>
      <c r="C641">
        <v>2488.8999999999996</v>
      </c>
      <c r="D641" s="1">
        <v>2238.8569672453705</v>
      </c>
      <c r="F641" s="4">
        <f t="shared" si="27"/>
        <v>2</v>
      </c>
      <c r="G641" s="4">
        <f t="shared" si="29"/>
        <v>4</v>
      </c>
      <c r="H641" s="4">
        <f t="shared" si="28"/>
        <v>2</v>
      </c>
      <c r="K641" s="4"/>
    </row>
    <row r="642" spans="1:11" x14ac:dyDescent="0.25">
      <c r="A642">
        <v>653</v>
      </c>
      <c r="B642">
        <v>5</v>
      </c>
      <c r="C642">
        <v>2623.84</v>
      </c>
      <c r="D642" s="1">
        <v>2182.8569672453705</v>
      </c>
      <c r="F642" s="4">
        <f t="shared" si="27"/>
        <v>0.5</v>
      </c>
      <c r="G642" s="4">
        <f t="shared" si="29"/>
        <v>1.5</v>
      </c>
      <c r="H642" s="4">
        <f t="shared" si="28"/>
        <v>2</v>
      </c>
      <c r="K642" s="4"/>
    </row>
    <row r="643" spans="1:11" x14ac:dyDescent="0.25">
      <c r="A643">
        <v>654</v>
      </c>
      <c r="B643">
        <v>3</v>
      </c>
      <c r="C643">
        <v>1374.9</v>
      </c>
      <c r="D643" s="1">
        <v>2242.8569672453705</v>
      </c>
      <c r="F643" s="4">
        <f t="shared" si="27"/>
        <v>2</v>
      </c>
      <c r="G643" s="4">
        <f t="shared" si="29"/>
        <v>0</v>
      </c>
      <c r="H643" s="4">
        <f t="shared" si="28"/>
        <v>0.5</v>
      </c>
      <c r="K643" s="4"/>
    </row>
    <row r="644" spans="1:11" x14ac:dyDescent="0.25">
      <c r="A644">
        <v>655</v>
      </c>
      <c r="B644">
        <v>6</v>
      </c>
      <c r="C644">
        <v>5753.8799999999992</v>
      </c>
      <c r="D644" s="1">
        <v>2285.8569672453705</v>
      </c>
      <c r="F644" s="4">
        <f t="shared" ref="F644:F707" si="30">_xlfn.PERCENTRANK.EXC($D$4:$D$3412, D644, 1)* 5</f>
        <v>4.5</v>
      </c>
      <c r="G644" s="4">
        <f t="shared" si="29"/>
        <v>2.5</v>
      </c>
      <c r="H644" s="4">
        <f t="shared" ref="H644:H707" si="31">_xlfn.PERCENTRANK.EXC($C$4:$C$3412, C644, 1)* 5</f>
        <v>4.5</v>
      </c>
      <c r="K644" s="4"/>
    </row>
    <row r="645" spans="1:11" x14ac:dyDescent="0.25">
      <c r="A645">
        <v>656</v>
      </c>
      <c r="B645">
        <v>8</v>
      </c>
      <c r="C645">
        <v>3749.56</v>
      </c>
      <c r="D645" s="1">
        <v>2230.8569672453705</v>
      </c>
      <c r="F645" s="4">
        <f t="shared" si="30"/>
        <v>1.5</v>
      </c>
      <c r="G645" s="4">
        <f t="shared" ref="G645:G708" si="32">_xlfn.PERCENTRANK.EXC($B$4:$B$3412,B645, 1)* 5</f>
        <v>4</v>
      </c>
      <c r="H645" s="4">
        <f t="shared" si="31"/>
        <v>3</v>
      </c>
      <c r="K645" s="4"/>
    </row>
    <row r="646" spans="1:11" x14ac:dyDescent="0.25">
      <c r="A646">
        <v>657</v>
      </c>
      <c r="B646">
        <v>6</v>
      </c>
      <c r="C646">
        <v>2729</v>
      </c>
      <c r="D646" s="1">
        <v>2231.8569672453705</v>
      </c>
      <c r="F646" s="4">
        <f t="shared" si="30"/>
        <v>1.5</v>
      </c>
      <c r="G646" s="4">
        <f t="shared" si="32"/>
        <v>2.5</v>
      </c>
      <c r="H646" s="4">
        <f t="shared" si="31"/>
        <v>2</v>
      </c>
      <c r="K646" s="4"/>
    </row>
    <row r="647" spans="1:11" x14ac:dyDescent="0.25">
      <c r="A647">
        <v>659</v>
      </c>
      <c r="B647">
        <v>3</v>
      </c>
      <c r="C647">
        <v>2481.2799999999997</v>
      </c>
      <c r="D647" s="1">
        <v>2279.8569672453705</v>
      </c>
      <c r="F647" s="4">
        <f t="shared" si="30"/>
        <v>4</v>
      </c>
      <c r="G647" s="4">
        <f t="shared" si="32"/>
        <v>0</v>
      </c>
      <c r="H647" s="4">
        <f t="shared" si="31"/>
        <v>2</v>
      </c>
      <c r="K647" s="4"/>
    </row>
    <row r="648" spans="1:11" x14ac:dyDescent="0.25">
      <c r="A648">
        <v>660</v>
      </c>
      <c r="B648">
        <v>4</v>
      </c>
      <c r="C648">
        <v>3839.45</v>
      </c>
      <c r="D648" s="1">
        <v>2158.8569672453705</v>
      </c>
      <c r="F648" s="4">
        <f t="shared" si="30"/>
        <v>0.5</v>
      </c>
      <c r="G648" s="4">
        <f t="shared" si="32"/>
        <v>0.5</v>
      </c>
      <c r="H648" s="4">
        <f t="shared" si="31"/>
        <v>3.5</v>
      </c>
      <c r="K648" s="4"/>
    </row>
    <row r="649" spans="1:11" x14ac:dyDescent="0.25">
      <c r="A649">
        <v>661</v>
      </c>
      <c r="B649">
        <v>6</v>
      </c>
      <c r="C649">
        <v>3308.0899999999997</v>
      </c>
      <c r="D649" s="1">
        <v>2192.8569672453705</v>
      </c>
      <c r="F649" s="4">
        <f t="shared" si="30"/>
        <v>1</v>
      </c>
      <c r="G649" s="4">
        <f t="shared" si="32"/>
        <v>2.5</v>
      </c>
      <c r="H649" s="4">
        <f t="shared" si="31"/>
        <v>3</v>
      </c>
      <c r="K649" s="4"/>
    </row>
    <row r="650" spans="1:11" x14ac:dyDescent="0.25">
      <c r="A650">
        <v>662</v>
      </c>
      <c r="B650">
        <v>7</v>
      </c>
      <c r="C650">
        <v>3872.9999999999995</v>
      </c>
      <c r="D650" s="1">
        <v>2255.8569672453705</v>
      </c>
      <c r="F650" s="4">
        <f t="shared" si="30"/>
        <v>2.5</v>
      </c>
      <c r="G650" s="4">
        <f t="shared" si="32"/>
        <v>3</v>
      </c>
      <c r="H650" s="4">
        <f t="shared" si="31"/>
        <v>3.5</v>
      </c>
      <c r="K650" s="4"/>
    </row>
    <row r="651" spans="1:11" x14ac:dyDescent="0.25">
      <c r="A651">
        <v>663</v>
      </c>
      <c r="B651">
        <v>4</v>
      </c>
      <c r="C651">
        <v>2132.7900000000004</v>
      </c>
      <c r="D651" s="1">
        <v>2231.8569672453705</v>
      </c>
      <c r="F651" s="4">
        <f t="shared" si="30"/>
        <v>1.5</v>
      </c>
      <c r="G651" s="4">
        <f t="shared" si="32"/>
        <v>0.5</v>
      </c>
      <c r="H651" s="4">
        <f t="shared" si="31"/>
        <v>1.5</v>
      </c>
      <c r="K651" s="4"/>
    </row>
    <row r="652" spans="1:11" x14ac:dyDescent="0.25">
      <c r="A652">
        <v>664</v>
      </c>
      <c r="B652">
        <v>4</v>
      </c>
      <c r="C652">
        <v>1036.0899999999999</v>
      </c>
      <c r="D652" s="1">
        <v>2279.8569672453705</v>
      </c>
      <c r="F652" s="4">
        <f t="shared" si="30"/>
        <v>4</v>
      </c>
      <c r="G652" s="4">
        <f t="shared" si="32"/>
        <v>0.5</v>
      </c>
      <c r="H652" s="4">
        <f t="shared" si="31"/>
        <v>0.5</v>
      </c>
      <c r="K652" s="4"/>
    </row>
    <row r="653" spans="1:11" x14ac:dyDescent="0.25">
      <c r="A653">
        <v>665</v>
      </c>
      <c r="B653">
        <v>7</v>
      </c>
      <c r="C653">
        <v>5204.2000000000007</v>
      </c>
      <c r="D653" s="1">
        <v>2289.8569672453705</v>
      </c>
      <c r="F653" s="4">
        <f t="shared" si="30"/>
        <v>4.5</v>
      </c>
      <c r="G653" s="4">
        <f t="shared" si="32"/>
        <v>3</v>
      </c>
      <c r="H653" s="4">
        <f t="shared" si="31"/>
        <v>4</v>
      </c>
      <c r="K653" s="4"/>
    </row>
    <row r="654" spans="1:11" x14ac:dyDescent="0.25">
      <c r="A654">
        <v>666</v>
      </c>
      <c r="B654">
        <v>5</v>
      </c>
      <c r="C654">
        <v>2459.7599999999998</v>
      </c>
      <c r="D654" s="1">
        <v>2187.8569672453705</v>
      </c>
      <c r="F654" s="4">
        <f t="shared" si="30"/>
        <v>0.5</v>
      </c>
      <c r="G654" s="4">
        <f t="shared" si="32"/>
        <v>1.5</v>
      </c>
      <c r="H654" s="4">
        <f t="shared" si="31"/>
        <v>2</v>
      </c>
      <c r="K654" s="4"/>
    </row>
    <row r="655" spans="1:11" x14ac:dyDescent="0.25">
      <c r="A655">
        <v>667</v>
      </c>
      <c r="B655">
        <v>5</v>
      </c>
      <c r="C655">
        <v>3802.7799999999997</v>
      </c>
      <c r="D655" s="1">
        <v>2284.8569672453705</v>
      </c>
      <c r="F655" s="4">
        <f t="shared" si="30"/>
        <v>4</v>
      </c>
      <c r="G655" s="4">
        <f t="shared" si="32"/>
        <v>1.5</v>
      </c>
      <c r="H655" s="4">
        <f t="shared" si="31"/>
        <v>3</v>
      </c>
      <c r="K655" s="4"/>
    </row>
    <row r="656" spans="1:11" x14ac:dyDescent="0.25">
      <c r="A656">
        <v>668</v>
      </c>
      <c r="B656">
        <v>7</v>
      </c>
      <c r="C656">
        <v>4375.9800000000005</v>
      </c>
      <c r="D656" s="1">
        <v>2262.8569672453705</v>
      </c>
      <c r="F656" s="4">
        <f t="shared" si="30"/>
        <v>3</v>
      </c>
      <c r="G656" s="4">
        <f t="shared" si="32"/>
        <v>3</v>
      </c>
      <c r="H656" s="4">
        <f t="shared" si="31"/>
        <v>3.5</v>
      </c>
      <c r="K656" s="4"/>
    </row>
    <row r="657" spans="1:11" x14ac:dyDescent="0.25">
      <c r="A657">
        <v>669</v>
      </c>
      <c r="B657">
        <v>11</v>
      </c>
      <c r="C657">
        <v>5513.2799999999988</v>
      </c>
      <c r="D657" s="1">
        <v>2281.8569672453705</v>
      </c>
      <c r="F657" s="4">
        <f t="shared" si="30"/>
        <v>4</v>
      </c>
      <c r="G657" s="4">
        <f t="shared" si="32"/>
        <v>4.5</v>
      </c>
      <c r="H657" s="4">
        <f t="shared" si="31"/>
        <v>4.5</v>
      </c>
      <c r="K657" s="4"/>
    </row>
    <row r="658" spans="1:11" x14ac:dyDescent="0.25">
      <c r="A658">
        <v>670</v>
      </c>
      <c r="B658">
        <v>4</v>
      </c>
      <c r="C658">
        <v>1542.1699999999998</v>
      </c>
      <c r="D658" s="1">
        <v>2264.8569672453705</v>
      </c>
      <c r="F658" s="4">
        <f t="shared" si="30"/>
        <v>3</v>
      </c>
      <c r="G658" s="4">
        <f t="shared" si="32"/>
        <v>0.5</v>
      </c>
      <c r="H658" s="4">
        <f t="shared" si="31"/>
        <v>0.5</v>
      </c>
      <c r="K658" s="4"/>
    </row>
    <row r="659" spans="1:11" x14ac:dyDescent="0.25">
      <c r="A659">
        <v>671</v>
      </c>
      <c r="B659">
        <v>6</v>
      </c>
      <c r="C659">
        <v>5393.05</v>
      </c>
      <c r="D659" s="1">
        <v>2290.8569672453705</v>
      </c>
      <c r="F659" s="4">
        <f t="shared" si="30"/>
        <v>4.5</v>
      </c>
      <c r="G659" s="4">
        <f t="shared" si="32"/>
        <v>2.5</v>
      </c>
      <c r="H659" s="4">
        <f t="shared" si="31"/>
        <v>4.5</v>
      </c>
      <c r="K659" s="4"/>
    </row>
    <row r="660" spans="1:11" x14ac:dyDescent="0.25">
      <c r="A660">
        <v>672</v>
      </c>
      <c r="B660">
        <v>3</v>
      </c>
      <c r="C660">
        <v>3633.1399999999994</v>
      </c>
      <c r="D660" s="1">
        <v>2235.8569672453705</v>
      </c>
      <c r="F660" s="4">
        <f t="shared" si="30"/>
        <v>2</v>
      </c>
      <c r="G660" s="4">
        <f t="shared" si="32"/>
        <v>0</v>
      </c>
      <c r="H660" s="4">
        <f t="shared" si="31"/>
        <v>3</v>
      </c>
      <c r="K660" s="4"/>
    </row>
    <row r="661" spans="1:11" x14ac:dyDescent="0.25">
      <c r="A661">
        <v>673</v>
      </c>
      <c r="B661">
        <v>5</v>
      </c>
      <c r="C661">
        <v>2058.6999999999998</v>
      </c>
      <c r="D661" s="1">
        <v>2265.8569672453705</v>
      </c>
      <c r="F661" s="4">
        <f t="shared" si="30"/>
        <v>3</v>
      </c>
      <c r="G661" s="4">
        <f t="shared" si="32"/>
        <v>1.5</v>
      </c>
      <c r="H661" s="4">
        <f t="shared" si="31"/>
        <v>1.5</v>
      </c>
      <c r="K661" s="4"/>
    </row>
    <row r="662" spans="1:11" x14ac:dyDescent="0.25">
      <c r="A662">
        <v>674</v>
      </c>
      <c r="B662">
        <v>6</v>
      </c>
      <c r="C662">
        <v>3008.8599999999997</v>
      </c>
      <c r="D662" s="1">
        <v>2220.8569672453705</v>
      </c>
      <c r="F662" s="4">
        <f t="shared" si="30"/>
        <v>1.5</v>
      </c>
      <c r="G662" s="4">
        <f t="shared" si="32"/>
        <v>2.5</v>
      </c>
      <c r="H662" s="4">
        <f t="shared" si="31"/>
        <v>2.5</v>
      </c>
      <c r="K662" s="4"/>
    </row>
    <row r="663" spans="1:11" x14ac:dyDescent="0.25">
      <c r="A663">
        <v>675</v>
      </c>
      <c r="B663">
        <v>3</v>
      </c>
      <c r="C663">
        <v>1396.6200000000003</v>
      </c>
      <c r="D663" s="1">
        <v>2026.8569672453705</v>
      </c>
      <c r="F663" s="4">
        <f t="shared" si="30"/>
        <v>0</v>
      </c>
      <c r="G663" s="4">
        <f t="shared" si="32"/>
        <v>0</v>
      </c>
      <c r="H663" s="4">
        <f t="shared" si="31"/>
        <v>0.5</v>
      </c>
      <c r="K663" s="4"/>
    </row>
    <row r="664" spans="1:11" x14ac:dyDescent="0.25">
      <c r="A664">
        <v>676</v>
      </c>
      <c r="B664">
        <v>6</v>
      </c>
      <c r="C664">
        <v>2894.8500000000004</v>
      </c>
      <c r="D664" s="1">
        <v>2235.8569672453705</v>
      </c>
      <c r="F664" s="4">
        <f t="shared" si="30"/>
        <v>2</v>
      </c>
      <c r="G664" s="4">
        <f t="shared" si="32"/>
        <v>2.5</v>
      </c>
      <c r="H664" s="4">
        <f t="shared" si="31"/>
        <v>2.5</v>
      </c>
      <c r="K664" s="4"/>
    </row>
    <row r="665" spans="1:11" x14ac:dyDescent="0.25">
      <c r="A665">
        <v>677</v>
      </c>
      <c r="B665">
        <v>5</v>
      </c>
      <c r="C665">
        <v>940.36</v>
      </c>
      <c r="D665" s="1">
        <v>2279.8569672453705</v>
      </c>
      <c r="F665" s="4">
        <f t="shared" si="30"/>
        <v>4</v>
      </c>
      <c r="G665" s="4">
        <f t="shared" si="32"/>
        <v>1.5</v>
      </c>
      <c r="H665" s="4">
        <f t="shared" si="31"/>
        <v>0</v>
      </c>
      <c r="K665" s="4"/>
    </row>
    <row r="666" spans="1:11" x14ac:dyDescent="0.25">
      <c r="A666">
        <v>678</v>
      </c>
      <c r="B666">
        <v>3</v>
      </c>
      <c r="C666">
        <v>1606.99</v>
      </c>
      <c r="D666" s="1">
        <v>2210.8569672453705</v>
      </c>
      <c r="F666" s="4">
        <f t="shared" si="30"/>
        <v>1</v>
      </c>
      <c r="G666" s="4">
        <f t="shared" si="32"/>
        <v>0</v>
      </c>
      <c r="H666" s="4">
        <f t="shared" si="31"/>
        <v>1</v>
      </c>
      <c r="K666" s="4"/>
    </row>
    <row r="667" spans="1:11" x14ac:dyDescent="0.25">
      <c r="A667">
        <v>679</v>
      </c>
      <c r="B667">
        <v>10</v>
      </c>
      <c r="C667">
        <v>3551.2399999999993</v>
      </c>
      <c r="D667" s="1">
        <v>2254.8569672453705</v>
      </c>
      <c r="F667" s="4">
        <f t="shared" si="30"/>
        <v>2.5</v>
      </c>
      <c r="G667" s="4">
        <f t="shared" si="32"/>
        <v>4.5</v>
      </c>
      <c r="H667" s="4">
        <f t="shared" si="31"/>
        <v>3</v>
      </c>
      <c r="K667" s="4"/>
    </row>
    <row r="668" spans="1:11" x14ac:dyDescent="0.25">
      <c r="A668">
        <v>681</v>
      </c>
      <c r="B668">
        <v>6</v>
      </c>
      <c r="C668">
        <v>2244.1899999999996</v>
      </c>
      <c r="D668" s="1">
        <v>2274.8569672453705</v>
      </c>
      <c r="F668" s="4">
        <f t="shared" si="30"/>
        <v>3.5</v>
      </c>
      <c r="G668" s="4">
        <f t="shared" si="32"/>
        <v>2.5</v>
      </c>
      <c r="H668" s="4">
        <f t="shared" si="31"/>
        <v>1.5</v>
      </c>
      <c r="K668" s="4"/>
    </row>
    <row r="669" spans="1:11" x14ac:dyDescent="0.25">
      <c r="A669">
        <v>682</v>
      </c>
      <c r="B669">
        <v>7</v>
      </c>
      <c r="C669">
        <v>5428.9400000000005</v>
      </c>
      <c r="D669" s="1">
        <v>2196.8569672453705</v>
      </c>
      <c r="F669" s="4">
        <f t="shared" si="30"/>
        <v>1</v>
      </c>
      <c r="G669" s="4">
        <f t="shared" si="32"/>
        <v>3</v>
      </c>
      <c r="H669" s="4">
        <f t="shared" si="31"/>
        <v>4.5</v>
      </c>
      <c r="K669" s="4"/>
    </row>
    <row r="670" spans="1:11" x14ac:dyDescent="0.25">
      <c r="A670">
        <v>683</v>
      </c>
      <c r="B670">
        <v>5</v>
      </c>
      <c r="C670">
        <v>1478.67</v>
      </c>
      <c r="D670" s="1">
        <v>2270.8569672453705</v>
      </c>
      <c r="F670" s="4">
        <f t="shared" si="30"/>
        <v>3.5</v>
      </c>
      <c r="G670" s="4">
        <f t="shared" si="32"/>
        <v>1.5</v>
      </c>
      <c r="H670" s="4">
        <f t="shared" si="31"/>
        <v>0.5</v>
      </c>
      <c r="K670" s="4"/>
    </row>
    <row r="671" spans="1:11" x14ac:dyDescent="0.25">
      <c r="A671">
        <v>684</v>
      </c>
      <c r="B671">
        <v>8</v>
      </c>
      <c r="C671">
        <v>2431.6000000000004</v>
      </c>
      <c r="D671" s="1">
        <v>2249.8569672453705</v>
      </c>
      <c r="F671" s="4">
        <f t="shared" si="30"/>
        <v>2.5</v>
      </c>
      <c r="G671" s="4">
        <f t="shared" si="32"/>
        <v>4</v>
      </c>
      <c r="H671" s="4">
        <f t="shared" si="31"/>
        <v>2</v>
      </c>
      <c r="K671" s="4"/>
    </row>
    <row r="672" spans="1:11" x14ac:dyDescent="0.25">
      <c r="A672">
        <v>686</v>
      </c>
      <c r="B672">
        <v>5</v>
      </c>
      <c r="C672">
        <v>2073.8100000000004</v>
      </c>
      <c r="D672" s="1">
        <v>2268.8569672453705</v>
      </c>
      <c r="F672" s="4">
        <f t="shared" si="30"/>
        <v>3.5</v>
      </c>
      <c r="G672" s="4">
        <f t="shared" si="32"/>
        <v>1.5</v>
      </c>
      <c r="H672" s="4">
        <f t="shared" si="31"/>
        <v>1.5</v>
      </c>
      <c r="K672" s="4"/>
    </row>
    <row r="673" spans="1:11" x14ac:dyDescent="0.25">
      <c r="A673">
        <v>687</v>
      </c>
      <c r="B673">
        <v>6</v>
      </c>
      <c r="C673">
        <v>812.72</v>
      </c>
      <c r="D673" s="1">
        <v>2281.8569672453705</v>
      </c>
      <c r="F673" s="4">
        <f t="shared" si="30"/>
        <v>4</v>
      </c>
      <c r="G673" s="4">
        <f t="shared" si="32"/>
        <v>2.5</v>
      </c>
      <c r="H673" s="4">
        <f t="shared" si="31"/>
        <v>0</v>
      </c>
      <c r="K673" s="4"/>
    </row>
    <row r="674" spans="1:11" x14ac:dyDescent="0.25">
      <c r="A674">
        <v>688</v>
      </c>
      <c r="B674">
        <v>4</v>
      </c>
      <c r="C674">
        <v>2967.8</v>
      </c>
      <c r="D674" s="1">
        <v>2233.8569672453705</v>
      </c>
      <c r="F674" s="4">
        <f t="shared" si="30"/>
        <v>1.5</v>
      </c>
      <c r="G674" s="4">
        <f t="shared" si="32"/>
        <v>0.5</v>
      </c>
      <c r="H674" s="4">
        <f t="shared" si="31"/>
        <v>2.5</v>
      </c>
      <c r="K674" s="4"/>
    </row>
    <row r="675" spans="1:11" x14ac:dyDescent="0.25">
      <c r="A675">
        <v>689</v>
      </c>
      <c r="B675">
        <v>3</v>
      </c>
      <c r="C675">
        <v>541.32999999999993</v>
      </c>
      <c r="D675" s="1">
        <v>2214.8569672453705</v>
      </c>
      <c r="F675" s="4">
        <f t="shared" si="30"/>
        <v>1.5</v>
      </c>
      <c r="G675" s="4">
        <f t="shared" si="32"/>
        <v>0</v>
      </c>
      <c r="H675" s="4">
        <f t="shared" si="31"/>
        <v>0</v>
      </c>
      <c r="K675" s="4"/>
    </row>
    <row r="676" spans="1:11" x14ac:dyDescent="0.25">
      <c r="A676">
        <v>690</v>
      </c>
      <c r="B676">
        <v>5</v>
      </c>
      <c r="C676">
        <v>2848.24</v>
      </c>
      <c r="D676" s="1">
        <v>2266.8569672453705</v>
      </c>
      <c r="F676" s="4">
        <f t="shared" si="30"/>
        <v>3</v>
      </c>
      <c r="G676" s="4">
        <f t="shared" si="32"/>
        <v>1.5</v>
      </c>
      <c r="H676" s="4">
        <f t="shared" si="31"/>
        <v>2.5</v>
      </c>
      <c r="K676" s="4"/>
    </row>
    <row r="677" spans="1:11" x14ac:dyDescent="0.25">
      <c r="A677">
        <v>691</v>
      </c>
      <c r="B677">
        <v>8</v>
      </c>
      <c r="C677">
        <v>5678.4000000000005</v>
      </c>
      <c r="D677" s="1">
        <v>2254.8569672453705</v>
      </c>
      <c r="F677" s="4">
        <f t="shared" si="30"/>
        <v>2.5</v>
      </c>
      <c r="G677" s="4">
        <f t="shared" si="32"/>
        <v>4</v>
      </c>
      <c r="H677" s="4">
        <f t="shared" si="31"/>
        <v>4.5</v>
      </c>
      <c r="K677" s="4"/>
    </row>
    <row r="678" spans="1:11" x14ac:dyDescent="0.25">
      <c r="A678">
        <v>692</v>
      </c>
      <c r="B678">
        <v>9</v>
      </c>
      <c r="C678">
        <v>5027.4900000000007</v>
      </c>
      <c r="D678" s="1">
        <v>2276.8569672453705</v>
      </c>
      <c r="F678" s="4">
        <f t="shared" si="30"/>
        <v>3.5</v>
      </c>
      <c r="G678" s="4">
        <f t="shared" si="32"/>
        <v>4</v>
      </c>
      <c r="H678" s="4">
        <f t="shared" si="31"/>
        <v>4</v>
      </c>
      <c r="K678" s="4"/>
    </row>
    <row r="679" spans="1:11" x14ac:dyDescent="0.25">
      <c r="A679">
        <v>693</v>
      </c>
      <c r="B679">
        <v>5</v>
      </c>
      <c r="C679">
        <v>3763.92</v>
      </c>
      <c r="D679" s="1">
        <v>2246.8569672453705</v>
      </c>
      <c r="F679" s="4">
        <f t="shared" si="30"/>
        <v>2</v>
      </c>
      <c r="G679" s="4">
        <f t="shared" si="32"/>
        <v>1.5</v>
      </c>
      <c r="H679" s="4">
        <f t="shared" si="31"/>
        <v>3</v>
      </c>
      <c r="K679" s="4"/>
    </row>
    <row r="680" spans="1:11" x14ac:dyDescent="0.25">
      <c r="A680">
        <v>694</v>
      </c>
      <c r="B680">
        <v>5</v>
      </c>
      <c r="C680">
        <v>2400.83</v>
      </c>
      <c r="D680" s="1">
        <v>2191.8569672453705</v>
      </c>
      <c r="F680" s="4">
        <f t="shared" si="30"/>
        <v>1</v>
      </c>
      <c r="G680" s="4">
        <f t="shared" si="32"/>
        <v>1.5</v>
      </c>
      <c r="H680" s="4">
        <f t="shared" si="31"/>
        <v>1.5</v>
      </c>
      <c r="K680" s="4"/>
    </row>
    <row r="681" spans="1:11" x14ac:dyDescent="0.25">
      <c r="A681">
        <v>695</v>
      </c>
      <c r="B681">
        <v>8</v>
      </c>
      <c r="C681">
        <v>4659</v>
      </c>
      <c r="D681" s="1">
        <v>2281.8569672453705</v>
      </c>
      <c r="F681" s="4">
        <f t="shared" si="30"/>
        <v>4</v>
      </c>
      <c r="G681" s="4">
        <f t="shared" si="32"/>
        <v>4</v>
      </c>
      <c r="H681" s="4">
        <f t="shared" si="31"/>
        <v>4</v>
      </c>
      <c r="K681" s="4"/>
    </row>
    <row r="682" spans="1:11" x14ac:dyDescent="0.25">
      <c r="A682">
        <v>696</v>
      </c>
      <c r="B682">
        <v>6</v>
      </c>
      <c r="C682">
        <v>1879.14</v>
      </c>
      <c r="D682" s="1">
        <v>2275.8569672453705</v>
      </c>
      <c r="F682" s="4">
        <f t="shared" si="30"/>
        <v>3.5</v>
      </c>
      <c r="G682" s="4">
        <f t="shared" si="32"/>
        <v>2.5</v>
      </c>
      <c r="H682" s="4">
        <f t="shared" si="31"/>
        <v>1</v>
      </c>
      <c r="K682" s="4"/>
    </row>
    <row r="683" spans="1:11" x14ac:dyDescent="0.25">
      <c r="A683">
        <v>697</v>
      </c>
      <c r="B683">
        <v>4</v>
      </c>
      <c r="C683">
        <v>3996.6</v>
      </c>
      <c r="D683" s="1">
        <v>2240.8569672453705</v>
      </c>
      <c r="F683" s="4">
        <f t="shared" si="30"/>
        <v>2</v>
      </c>
      <c r="G683" s="4">
        <f t="shared" si="32"/>
        <v>0.5</v>
      </c>
      <c r="H683" s="4">
        <f t="shared" si="31"/>
        <v>3.5</v>
      </c>
      <c r="K683" s="4"/>
    </row>
    <row r="684" spans="1:11" x14ac:dyDescent="0.25">
      <c r="A684">
        <v>698</v>
      </c>
      <c r="B684">
        <v>3</v>
      </c>
      <c r="C684">
        <v>1295.96</v>
      </c>
      <c r="D684" s="1">
        <v>2154.8569672453705</v>
      </c>
      <c r="F684" s="4">
        <f t="shared" si="30"/>
        <v>0.5</v>
      </c>
      <c r="G684" s="4">
        <f t="shared" si="32"/>
        <v>0</v>
      </c>
      <c r="H684" s="4">
        <f t="shared" si="31"/>
        <v>0.5</v>
      </c>
      <c r="K684" s="4"/>
    </row>
    <row r="685" spans="1:11" x14ac:dyDescent="0.25">
      <c r="A685">
        <v>699</v>
      </c>
      <c r="B685">
        <v>3</v>
      </c>
      <c r="C685">
        <v>976.24</v>
      </c>
      <c r="D685" s="1">
        <v>2210.8569672453705</v>
      </c>
      <c r="F685" s="4">
        <f t="shared" si="30"/>
        <v>1</v>
      </c>
      <c r="G685" s="4">
        <f t="shared" si="32"/>
        <v>0</v>
      </c>
      <c r="H685" s="4">
        <f t="shared" si="31"/>
        <v>0.5</v>
      </c>
      <c r="K685" s="4"/>
    </row>
    <row r="686" spans="1:11" x14ac:dyDescent="0.25">
      <c r="A686">
        <v>700</v>
      </c>
      <c r="B686">
        <v>8</v>
      </c>
      <c r="C686">
        <v>4618.1100000000006</v>
      </c>
      <c r="D686" s="1">
        <v>2246.8569672453705</v>
      </c>
      <c r="F686" s="4">
        <f t="shared" si="30"/>
        <v>2</v>
      </c>
      <c r="G686" s="4">
        <f t="shared" si="32"/>
        <v>4</v>
      </c>
      <c r="H686" s="4">
        <f t="shared" si="31"/>
        <v>4</v>
      </c>
      <c r="K686" s="4"/>
    </row>
    <row r="687" spans="1:11" x14ac:dyDescent="0.25">
      <c r="A687">
        <v>701</v>
      </c>
      <c r="B687">
        <v>6</v>
      </c>
      <c r="C687">
        <v>2215.5600000000004</v>
      </c>
      <c r="D687" s="1">
        <v>2243.8569672453705</v>
      </c>
      <c r="F687" s="4">
        <f t="shared" si="30"/>
        <v>2</v>
      </c>
      <c r="G687" s="4">
        <f t="shared" si="32"/>
        <v>2.5</v>
      </c>
      <c r="H687" s="4">
        <f t="shared" si="31"/>
        <v>1.5</v>
      </c>
      <c r="K687" s="4"/>
    </row>
    <row r="688" spans="1:11" x14ac:dyDescent="0.25">
      <c r="A688">
        <v>702</v>
      </c>
      <c r="B688">
        <v>3</v>
      </c>
      <c r="C688">
        <v>1905.88</v>
      </c>
      <c r="D688" s="1">
        <v>2246.8569672453705</v>
      </c>
      <c r="F688" s="4">
        <f t="shared" si="30"/>
        <v>2</v>
      </c>
      <c r="G688" s="4">
        <f t="shared" si="32"/>
        <v>0</v>
      </c>
      <c r="H688" s="4">
        <f t="shared" si="31"/>
        <v>1</v>
      </c>
      <c r="K688" s="4"/>
    </row>
    <row r="689" spans="1:11" x14ac:dyDescent="0.25">
      <c r="A689">
        <v>703</v>
      </c>
      <c r="B689">
        <v>5</v>
      </c>
      <c r="C689">
        <v>4928.8000000000011</v>
      </c>
      <c r="D689" s="1">
        <v>2279.8569672453705</v>
      </c>
      <c r="F689" s="4">
        <f t="shared" si="30"/>
        <v>4</v>
      </c>
      <c r="G689" s="4">
        <f t="shared" si="32"/>
        <v>1.5</v>
      </c>
      <c r="H689" s="4">
        <f t="shared" si="31"/>
        <v>4</v>
      </c>
      <c r="K689" s="4"/>
    </row>
    <row r="690" spans="1:11" x14ac:dyDescent="0.25">
      <c r="A690">
        <v>704</v>
      </c>
      <c r="B690">
        <v>10</v>
      </c>
      <c r="C690">
        <v>4034.46</v>
      </c>
      <c r="D690" s="1">
        <v>2236.8569672453705</v>
      </c>
      <c r="F690" s="4">
        <f t="shared" si="30"/>
        <v>2</v>
      </c>
      <c r="G690" s="4">
        <f t="shared" si="32"/>
        <v>4.5</v>
      </c>
      <c r="H690" s="4">
        <f t="shared" si="31"/>
        <v>3.5</v>
      </c>
      <c r="K690" s="4"/>
    </row>
    <row r="691" spans="1:11" x14ac:dyDescent="0.25">
      <c r="A691">
        <v>705</v>
      </c>
      <c r="B691">
        <v>4</v>
      </c>
      <c r="C691">
        <v>502.12</v>
      </c>
      <c r="D691" s="1">
        <v>2211.8569672453705</v>
      </c>
      <c r="F691" s="4">
        <f t="shared" si="30"/>
        <v>1</v>
      </c>
      <c r="G691" s="4">
        <f t="shared" si="32"/>
        <v>0.5</v>
      </c>
      <c r="H691" s="4">
        <f t="shared" si="31"/>
        <v>0</v>
      </c>
      <c r="K691" s="4"/>
    </row>
    <row r="692" spans="1:11" x14ac:dyDescent="0.25">
      <c r="A692">
        <v>706</v>
      </c>
      <c r="B692">
        <v>6</v>
      </c>
      <c r="C692">
        <v>7109.3999999999987</v>
      </c>
      <c r="D692" s="1">
        <v>2250.8569672453705</v>
      </c>
      <c r="F692" s="4">
        <f t="shared" si="30"/>
        <v>2.5</v>
      </c>
      <c r="G692" s="4">
        <f t="shared" si="32"/>
        <v>2.5</v>
      </c>
      <c r="H692" s="4">
        <f t="shared" si="31"/>
        <v>4.5</v>
      </c>
      <c r="K692" s="4"/>
    </row>
    <row r="693" spans="1:11" x14ac:dyDescent="0.25">
      <c r="A693">
        <v>707</v>
      </c>
      <c r="B693">
        <v>6</v>
      </c>
      <c r="C693">
        <v>3368.2</v>
      </c>
      <c r="D693" s="1">
        <v>2275.8569672453705</v>
      </c>
      <c r="F693" s="4">
        <f t="shared" si="30"/>
        <v>3.5</v>
      </c>
      <c r="G693" s="4">
        <f t="shared" si="32"/>
        <v>2.5</v>
      </c>
      <c r="H693" s="4">
        <f t="shared" si="31"/>
        <v>3</v>
      </c>
      <c r="K693" s="4"/>
    </row>
    <row r="694" spans="1:11" x14ac:dyDescent="0.25">
      <c r="A694">
        <v>708</v>
      </c>
      <c r="B694">
        <v>3</v>
      </c>
      <c r="C694">
        <v>2145.83</v>
      </c>
      <c r="D694" s="1">
        <v>2224.8569672453705</v>
      </c>
      <c r="F694" s="4">
        <f t="shared" si="30"/>
        <v>1.5</v>
      </c>
      <c r="G694" s="4">
        <f t="shared" si="32"/>
        <v>0</v>
      </c>
      <c r="H694" s="4">
        <f t="shared" si="31"/>
        <v>1.5</v>
      </c>
      <c r="K694" s="4"/>
    </row>
    <row r="695" spans="1:11" x14ac:dyDescent="0.25">
      <c r="A695">
        <v>709</v>
      </c>
      <c r="B695">
        <v>5</v>
      </c>
      <c r="C695">
        <v>3243.2999999999997</v>
      </c>
      <c r="D695" s="1">
        <v>2156.8569672453705</v>
      </c>
      <c r="F695" s="4">
        <f t="shared" si="30"/>
        <v>0.5</v>
      </c>
      <c r="G695" s="4">
        <f t="shared" si="32"/>
        <v>1.5</v>
      </c>
      <c r="H695" s="4">
        <f t="shared" si="31"/>
        <v>2.5</v>
      </c>
      <c r="K695" s="4"/>
    </row>
    <row r="696" spans="1:11" x14ac:dyDescent="0.25">
      <c r="A696">
        <v>710</v>
      </c>
      <c r="B696">
        <v>6</v>
      </c>
      <c r="C696">
        <v>5201.3900000000003</v>
      </c>
      <c r="D696" s="1">
        <v>2263.8569672453705</v>
      </c>
      <c r="F696" s="4">
        <f t="shared" si="30"/>
        <v>3</v>
      </c>
      <c r="G696" s="4">
        <f t="shared" si="32"/>
        <v>2.5</v>
      </c>
      <c r="H696" s="4">
        <f t="shared" si="31"/>
        <v>4</v>
      </c>
      <c r="K696" s="4"/>
    </row>
    <row r="697" spans="1:11" x14ac:dyDescent="0.25">
      <c r="A697">
        <v>711</v>
      </c>
      <c r="B697">
        <v>4</v>
      </c>
      <c r="C697">
        <v>2685.62</v>
      </c>
      <c r="D697" s="1">
        <v>2289.8569672453705</v>
      </c>
      <c r="F697" s="4">
        <f t="shared" si="30"/>
        <v>4.5</v>
      </c>
      <c r="G697" s="4">
        <f t="shared" si="32"/>
        <v>0.5</v>
      </c>
      <c r="H697" s="4">
        <f t="shared" si="31"/>
        <v>2</v>
      </c>
      <c r="K697" s="4"/>
    </row>
    <row r="698" spans="1:11" x14ac:dyDescent="0.25">
      <c r="A698">
        <v>712</v>
      </c>
      <c r="B698">
        <v>8</v>
      </c>
      <c r="C698">
        <v>4581.46</v>
      </c>
      <c r="D698" s="1">
        <v>2205.8569672453705</v>
      </c>
      <c r="F698" s="4">
        <f t="shared" si="30"/>
        <v>1</v>
      </c>
      <c r="G698" s="4">
        <f t="shared" si="32"/>
        <v>4</v>
      </c>
      <c r="H698" s="4">
        <f t="shared" si="31"/>
        <v>4</v>
      </c>
      <c r="K698" s="4"/>
    </row>
    <row r="699" spans="1:11" x14ac:dyDescent="0.25">
      <c r="A699">
        <v>713</v>
      </c>
      <c r="B699">
        <v>4</v>
      </c>
      <c r="C699">
        <v>1891.1000000000001</v>
      </c>
      <c r="D699" s="1">
        <v>2237.8569672453705</v>
      </c>
      <c r="F699" s="4">
        <f t="shared" si="30"/>
        <v>2</v>
      </c>
      <c r="G699" s="4">
        <f t="shared" si="32"/>
        <v>0.5</v>
      </c>
      <c r="H699" s="4">
        <f t="shared" si="31"/>
        <v>1</v>
      </c>
      <c r="K699" s="4"/>
    </row>
    <row r="700" spans="1:11" x14ac:dyDescent="0.25">
      <c r="A700">
        <v>714</v>
      </c>
      <c r="B700">
        <v>9</v>
      </c>
      <c r="C700">
        <v>3588.63</v>
      </c>
      <c r="D700" s="1">
        <v>2282.8569672453705</v>
      </c>
      <c r="F700" s="4">
        <f t="shared" si="30"/>
        <v>4</v>
      </c>
      <c r="G700" s="4">
        <f t="shared" si="32"/>
        <v>4</v>
      </c>
      <c r="H700" s="4">
        <f t="shared" si="31"/>
        <v>3</v>
      </c>
      <c r="K700" s="4"/>
    </row>
    <row r="701" spans="1:11" x14ac:dyDescent="0.25">
      <c r="A701">
        <v>715</v>
      </c>
      <c r="B701">
        <v>3</v>
      </c>
      <c r="C701">
        <v>2410.2400000000002</v>
      </c>
      <c r="D701" s="1">
        <v>2226.8569672453705</v>
      </c>
      <c r="F701" s="4">
        <f t="shared" si="30"/>
        <v>1.5</v>
      </c>
      <c r="G701" s="4">
        <f t="shared" si="32"/>
        <v>0</v>
      </c>
      <c r="H701" s="4">
        <f t="shared" si="31"/>
        <v>1.5</v>
      </c>
      <c r="K701" s="4"/>
    </row>
    <row r="702" spans="1:11" x14ac:dyDescent="0.25">
      <c r="A702">
        <v>716</v>
      </c>
      <c r="B702">
        <v>6</v>
      </c>
      <c r="C702">
        <v>3777.53</v>
      </c>
      <c r="D702" s="1">
        <v>2162.8569672453705</v>
      </c>
      <c r="F702" s="4">
        <f t="shared" si="30"/>
        <v>0.5</v>
      </c>
      <c r="G702" s="4">
        <f t="shared" si="32"/>
        <v>2.5</v>
      </c>
      <c r="H702" s="4">
        <f t="shared" si="31"/>
        <v>3</v>
      </c>
      <c r="K702" s="4"/>
    </row>
    <row r="703" spans="1:11" x14ac:dyDescent="0.25">
      <c r="A703">
        <v>717</v>
      </c>
      <c r="B703">
        <v>6</v>
      </c>
      <c r="C703">
        <v>1857.27</v>
      </c>
      <c r="D703" s="1">
        <v>2228.8569672453705</v>
      </c>
      <c r="F703" s="4">
        <f t="shared" si="30"/>
        <v>1.5</v>
      </c>
      <c r="G703" s="4">
        <f t="shared" si="32"/>
        <v>2.5</v>
      </c>
      <c r="H703" s="4">
        <f t="shared" si="31"/>
        <v>1</v>
      </c>
      <c r="K703" s="4"/>
    </row>
    <row r="704" spans="1:11" x14ac:dyDescent="0.25">
      <c r="A704">
        <v>718</v>
      </c>
      <c r="B704">
        <v>8</v>
      </c>
      <c r="C704">
        <v>2164.08</v>
      </c>
      <c r="D704" s="1">
        <v>2265.8569672453705</v>
      </c>
      <c r="F704" s="4">
        <f t="shared" si="30"/>
        <v>3</v>
      </c>
      <c r="G704" s="4">
        <f t="shared" si="32"/>
        <v>4</v>
      </c>
      <c r="H704" s="4">
        <f t="shared" si="31"/>
        <v>1.5</v>
      </c>
      <c r="K704" s="4"/>
    </row>
    <row r="705" spans="1:11" x14ac:dyDescent="0.25">
      <c r="A705">
        <v>719</v>
      </c>
      <c r="B705">
        <v>8</v>
      </c>
      <c r="C705">
        <v>4227.84</v>
      </c>
      <c r="D705" s="1">
        <v>2279.8569672453705</v>
      </c>
      <c r="F705" s="4">
        <f t="shared" si="30"/>
        <v>4</v>
      </c>
      <c r="G705" s="4">
        <f t="shared" si="32"/>
        <v>4</v>
      </c>
      <c r="H705" s="4">
        <f t="shared" si="31"/>
        <v>3.5</v>
      </c>
      <c r="K705" s="4"/>
    </row>
    <row r="706" spans="1:11" x14ac:dyDescent="0.25">
      <c r="A706">
        <v>721</v>
      </c>
      <c r="B706">
        <v>7</v>
      </c>
      <c r="C706">
        <v>6579.6200000000008</v>
      </c>
      <c r="D706" s="1">
        <v>2276.8569672453705</v>
      </c>
      <c r="F706" s="4">
        <f t="shared" si="30"/>
        <v>3.5</v>
      </c>
      <c r="G706" s="4">
        <f t="shared" si="32"/>
        <v>3</v>
      </c>
      <c r="H706" s="4">
        <f t="shared" si="31"/>
        <v>4.5</v>
      </c>
      <c r="K706" s="4"/>
    </row>
    <row r="707" spans="1:11" x14ac:dyDescent="0.25">
      <c r="A707">
        <v>722</v>
      </c>
      <c r="B707">
        <v>5</v>
      </c>
      <c r="C707">
        <v>2934.44</v>
      </c>
      <c r="D707" s="1">
        <v>2290.8569672453705</v>
      </c>
      <c r="F707" s="4">
        <f t="shared" si="30"/>
        <v>4.5</v>
      </c>
      <c r="G707" s="4">
        <f t="shared" si="32"/>
        <v>1.5</v>
      </c>
      <c r="H707" s="4">
        <f t="shared" si="31"/>
        <v>2.5</v>
      </c>
      <c r="K707" s="4"/>
    </row>
    <row r="708" spans="1:11" x14ac:dyDescent="0.25">
      <c r="A708">
        <v>723</v>
      </c>
      <c r="B708">
        <v>8</v>
      </c>
      <c r="C708">
        <v>3489.9600000000005</v>
      </c>
      <c r="D708" s="1">
        <v>2281.8569672453705</v>
      </c>
      <c r="F708" s="4">
        <f t="shared" ref="F708:F771" si="33">_xlfn.PERCENTRANK.EXC($D$4:$D$3412, D708, 1)* 5</f>
        <v>4</v>
      </c>
      <c r="G708" s="4">
        <f t="shared" si="32"/>
        <v>4</v>
      </c>
      <c r="H708" s="4">
        <f t="shared" ref="H708:H771" si="34">_xlfn.PERCENTRANK.EXC($C$4:$C$3412, C708, 1)* 5</f>
        <v>3</v>
      </c>
      <c r="K708" s="4"/>
    </row>
    <row r="709" spans="1:11" x14ac:dyDescent="0.25">
      <c r="A709">
        <v>724</v>
      </c>
      <c r="B709">
        <v>8</v>
      </c>
      <c r="C709">
        <v>5073.2699999999995</v>
      </c>
      <c r="D709" s="1">
        <v>2222.8569672453705</v>
      </c>
      <c r="F709" s="4">
        <f t="shared" si="33"/>
        <v>1.5</v>
      </c>
      <c r="G709" s="4">
        <f t="shared" ref="G709:G772" si="35">_xlfn.PERCENTRANK.EXC($B$4:$B$3412,B709, 1)* 5</f>
        <v>4</v>
      </c>
      <c r="H709" s="4">
        <f t="shared" si="34"/>
        <v>4</v>
      </c>
      <c r="K709" s="4"/>
    </row>
    <row r="710" spans="1:11" x14ac:dyDescent="0.25">
      <c r="A710">
        <v>725</v>
      </c>
      <c r="B710">
        <v>11</v>
      </c>
      <c r="C710">
        <v>7321.5</v>
      </c>
      <c r="D710" s="1">
        <v>2259.8569672453705</v>
      </c>
      <c r="F710" s="4">
        <f t="shared" si="33"/>
        <v>3</v>
      </c>
      <c r="G710" s="4">
        <f t="shared" si="35"/>
        <v>4.5</v>
      </c>
      <c r="H710" s="4">
        <f t="shared" si="34"/>
        <v>4.5</v>
      </c>
      <c r="K710" s="4"/>
    </row>
    <row r="711" spans="1:11" x14ac:dyDescent="0.25">
      <c r="A711">
        <v>726</v>
      </c>
      <c r="B711">
        <v>3</v>
      </c>
      <c r="C711">
        <v>2965.7599999999998</v>
      </c>
      <c r="D711" s="1">
        <v>2083.8569672453705</v>
      </c>
      <c r="F711" s="4">
        <f t="shared" si="33"/>
        <v>0</v>
      </c>
      <c r="G711" s="4">
        <f t="shared" si="35"/>
        <v>0</v>
      </c>
      <c r="H711" s="4">
        <f t="shared" si="34"/>
        <v>2.5</v>
      </c>
      <c r="K711" s="4"/>
    </row>
    <row r="712" spans="1:11" x14ac:dyDescent="0.25">
      <c r="A712">
        <v>727</v>
      </c>
      <c r="B712">
        <v>6</v>
      </c>
      <c r="C712">
        <v>3970.03</v>
      </c>
      <c r="D712" s="1">
        <v>2268.8569672453705</v>
      </c>
      <c r="F712" s="4">
        <f t="shared" si="33"/>
        <v>3.5</v>
      </c>
      <c r="G712" s="4">
        <f t="shared" si="35"/>
        <v>2.5</v>
      </c>
      <c r="H712" s="4">
        <f t="shared" si="34"/>
        <v>3.5</v>
      </c>
      <c r="K712" s="4"/>
    </row>
    <row r="713" spans="1:11" x14ac:dyDescent="0.25">
      <c r="A713">
        <v>728</v>
      </c>
      <c r="B713">
        <v>9</v>
      </c>
      <c r="C713">
        <v>6411.7599999999993</v>
      </c>
      <c r="D713" s="1">
        <v>2133.8569672453705</v>
      </c>
      <c r="F713" s="4">
        <f t="shared" si="33"/>
        <v>0</v>
      </c>
      <c r="G713" s="4">
        <f t="shared" si="35"/>
        <v>4</v>
      </c>
      <c r="H713" s="4">
        <f t="shared" si="34"/>
        <v>4.5</v>
      </c>
      <c r="K713" s="4"/>
    </row>
    <row r="714" spans="1:11" x14ac:dyDescent="0.25">
      <c r="A714">
        <v>729</v>
      </c>
      <c r="B714">
        <v>9</v>
      </c>
      <c r="C714">
        <v>8953.17</v>
      </c>
      <c r="D714" s="1">
        <v>2217.8569672453705</v>
      </c>
      <c r="F714" s="4">
        <f t="shared" si="33"/>
        <v>1.5</v>
      </c>
      <c r="G714" s="4">
        <f t="shared" si="35"/>
        <v>4</v>
      </c>
      <c r="H714" s="4">
        <f t="shared" si="34"/>
        <v>4.5</v>
      </c>
      <c r="K714" s="4"/>
    </row>
    <row r="715" spans="1:11" x14ac:dyDescent="0.25">
      <c r="A715">
        <v>730</v>
      </c>
      <c r="B715">
        <v>7</v>
      </c>
      <c r="C715">
        <v>3182.99</v>
      </c>
      <c r="D715" s="1">
        <v>2276.8569672453705</v>
      </c>
      <c r="F715" s="4">
        <f t="shared" si="33"/>
        <v>3.5</v>
      </c>
      <c r="G715" s="4">
        <f t="shared" si="35"/>
        <v>3</v>
      </c>
      <c r="H715" s="4">
        <f t="shared" si="34"/>
        <v>2.5</v>
      </c>
      <c r="K715" s="4"/>
    </row>
    <row r="716" spans="1:11" x14ac:dyDescent="0.25">
      <c r="A716">
        <v>731</v>
      </c>
      <c r="B716">
        <v>4</v>
      </c>
      <c r="C716">
        <v>2654.27</v>
      </c>
      <c r="D716" s="1">
        <v>2284.8569672453705</v>
      </c>
      <c r="F716" s="4">
        <f t="shared" si="33"/>
        <v>4</v>
      </c>
      <c r="G716" s="4">
        <f t="shared" si="35"/>
        <v>0.5</v>
      </c>
      <c r="H716" s="4">
        <f t="shared" si="34"/>
        <v>2</v>
      </c>
      <c r="K716" s="4"/>
    </row>
    <row r="717" spans="1:11" x14ac:dyDescent="0.25">
      <c r="A717">
        <v>732</v>
      </c>
      <c r="B717">
        <v>5</v>
      </c>
      <c r="C717">
        <v>3269.12</v>
      </c>
      <c r="D717" s="1">
        <v>2156.8569672453705</v>
      </c>
      <c r="F717" s="4">
        <f t="shared" si="33"/>
        <v>0.5</v>
      </c>
      <c r="G717" s="4">
        <f t="shared" si="35"/>
        <v>1.5</v>
      </c>
      <c r="H717" s="4">
        <f t="shared" si="34"/>
        <v>2.5</v>
      </c>
      <c r="K717" s="4"/>
    </row>
    <row r="718" spans="1:11" x14ac:dyDescent="0.25">
      <c r="A718">
        <v>733</v>
      </c>
      <c r="B718">
        <v>10</v>
      </c>
      <c r="C718">
        <v>8210.3000000000011</v>
      </c>
      <c r="D718" s="1">
        <v>2244.8569672453705</v>
      </c>
      <c r="F718" s="4">
        <f t="shared" si="33"/>
        <v>2</v>
      </c>
      <c r="G718" s="4">
        <f t="shared" si="35"/>
        <v>4.5</v>
      </c>
      <c r="H718" s="4">
        <f t="shared" si="34"/>
        <v>4.5</v>
      </c>
      <c r="K718" s="4"/>
    </row>
    <row r="719" spans="1:11" x14ac:dyDescent="0.25">
      <c r="A719">
        <v>734</v>
      </c>
      <c r="B719">
        <v>3</v>
      </c>
      <c r="C719">
        <v>1140.1499999999996</v>
      </c>
      <c r="D719" s="1">
        <v>2135.8569672453705</v>
      </c>
      <c r="F719" s="4">
        <f t="shared" si="33"/>
        <v>0</v>
      </c>
      <c r="G719" s="4">
        <f t="shared" si="35"/>
        <v>0</v>
      </c>
      <c r="H719" s="4">
        <f t="shared" si="34"/>
        <v>0.5</v>
      </c>
      <c r="K719" s="4"/>
    </row>
    <row r="720" spans="1:11" x14ac:dyDescent="0.25">
      <c r="A720">
        <v>735</v>
      </c>
      <c r="B720">
        <v>4</v>
      </c>
      <c r="C720">
        <v>3025.3300000000004</v>
      </c>
      <c r="D720" s="1">
        <v>2196.8569672453705</v>
      </c>
      <c r="F720" s="4">
        <f t="shared" si="33"/>
        <v>1</v>
      </c>
      <c r="G720" s="4">
        <f t="shared" si="35"/>
        <v>0.5</v>
      </c>
      <c r="H720" s="4">
        <f t="shared" si="34"/>
        <v>2.5</v>
      </c>
      <c r="K720" s="4"/>
    </row>
    <row r="721" spans="1:11" x14ac:dyDescent="0.25">
      <c r="A721">
        <v>736</v>
      </c>
      <c r="B721">
        <v>5</v>
      </c>
      <c r="C721">
        <v>4107.8900000000003</v>
      </c>
      <c r="D721" s="1">
        <v>2170.8569672453705</v>
      </c>
      <c r="F721" s="4">
        <f t="shared" si="33"/>
        <v>0.5</v>
      </c>
      <c r="G721" s="4">
        <f t="shared" si="35"/>
        <v>1.5</v>
      </c>
      <c r="H721" s="4">
        <f t="shared" si="34"/>
        <v>3.5</v>
      </c>
      <c r="K721" s="4"/>
    </row>
    <row r="722" spans="1:11" x14ac:dyDescent="0.25">
      <c r="A722">
        <v>737</v>
      </c>
      <c r="B722">
        <v>7</v>
      </c>
      <c r="C722">
        <v>4480.09</v>
      </c>
      <c r="D722" s="1">
        <v>2186.8569672453705</v>
      </c>
      <c r="F722" s="4">
        <f t="shared" si="33"/>
        <v>0.5</v>
      </c>
      <c r="G722" s="4">
        <f t="shared" si="35"/>
        <v>3</v>
      </c>
      <c r="H722" s="4">
        <f t="shared" si="34"/>
        <v>3.5</v>
      </c>
      <c r="K722" s="4"/>
    </row>
    <row r="723" spans="1:11" x14ac:dyDescent="0.25">
      <c r="A723">
        <v>738</v>
      </c>
      <c r="B723">
        <v>8</v>
      </c>
      <c r="C723">
        <v>4706.8599999999997</v>
      </c>
      <c r="D723" s="1">
        <v>2267.8569672453705</v>
      </c>
      <c r="F723" s="4">
        <f t="shared" si="33"/>
        <v>3</v>
      </c>
      <c r="G723" s="4">
        <f t="shared" si="35"/>
        <v>4</v>
      </c>
      <c r="H723" s="4">
        <f t="shared" si="34"/>
        <v>4</v>
      </c>
      <c r="K723" s="4"/>
    </row>
    <row r="724" spans="1:11" x14ac:dyDescent="0.25">
      <c r="A724">
        <v>739</v>
      </c>
      <c r="B724">
        <v>10</v>
      </c>
      <c r="C724">
        <v>4842.2</v>
      </c>
      <c r="D724" s="1">
        <v>2230.8569672453705</v>
      </c>
      <c r="F724" s="4">
        <f t="shared" si="33"/>
        <v>1.5</v>
      </c>
      <c r="G724" s="4">
        <f t="shared" si="35"/>
        <v>4.5</v>
      </c>
      <c r="H724" s="4">
        <f t="shared" si="34"/>
        <v>4</v>
      </c>
      <c r="K724" s="4"/>
    </row>
    <row r="725" spans="1:11" x14ac:dyDescent="0.25">
      <c r="A725">
        <v>740</v>
      </c>
      <c r="B725">
        <v>4</v>
      </c>
      <c r="C725">
        <v>2083.73</v>
      </c>
      <c r="D725" s="1">
        <v>2124.8569672453705</v>
      </c>
      <c r="F725" s="4">
        <f t="shared" si="33"/>
        <v>0</v>
      </c>
      <c r="G725" s="4">
        <f t="shared" si="35"/>
        <v>0.5</v>
      </c>
      <c r="H725" s="4">
        <f t="shared" si="34"/>
        <v>1.5</v>
      </c>
      <c r="K725" s="4"/>
    </row>
    <row r="726" spans="1:11" x14ac:dyDescent="0.25">
      <c r="A726">
        <v>741</v>
      </c>
      <c r="B726">
        <v>5</v>
      </c>
      <c r="C726">
        <v>1091.1400000000003</v>
      </c>
      <c r="D726" s="1">
        <v>2219.8569672453705</v>
      </c>
      <c r="F726" s="4">
        <f t="shared" si="33"/>
        <v>1.5</v>
      </c>
      <c r="G726" s="4">
        <f t="shared" si="35"/>
        <v>1.5</v>
      </c>
      <c r="H726" s="4">
        <f t="shared" si="34"/>
        <v>0.5</v>
      </c>
      <c r="K726" s="4"/>
    </row>
    <row r="727" spans="1:11" x14ac:dyDescent="0.25">
      <c r="A727">
        <v>742</v>
      </c>
      <c r="B727">
        <v>6</v>
      </c>
      <c r="C727">
        <v>1246.1099999999999</v>
      </c>
      <c r="D727" s="1">
        <v>2269.8569672453705</v>
      </c>
      <c r="F727" s="4">
        <f t="shared" si="33"/>
        <v>3.5</v>
      </c>
      <c r="G727" s="4">
        <f t="shared" si="35"/>
        <v>2.5</v>
      </c>
      <c r="H727" s="4">
        <f t="shared" si="34"/>
        <v>0.5</v>
      </c>
      <c r="K727" s="4"/>
    </row>
    <row r="728" spans="1:11" x14ac:dyDescent="0.25">
      <c r="A728">
        <v>743</v>
      </c>
      <c r="B728">
        <v>4</v>
      </c>
      <c r="C728">
        <v>3908.8</v>
      </c>
      <c r="D728" s="1">
        <v>2268.8569672453705</v>
      </c>
      <c r="F728" s="4">
        <f t="shared" si="33"/>
        <v>3.5</v>
      </c>
      <c r="G728" s="4">
        <f t="shared" si="35"/>
        <v>0.5</v>
      </c>
      <c r="H728" s="4">
        <f t="shared" si="34"/>
        <v>3.5</v>
      </c>
      <c r="K728" s="4"/>
    </row>
    <row r="729" spans="1:11" x14ac:dyDescent="0.25">
      <c r="A729">
        <v>744</v>
      </c>
      <c r="B729">
        <v>5</v>
      </c>
      <c r="C729">
        <v>1267.6799999999998</v>
      </c>
      <c r="D729" s="1">
        <v>2254.8569672453705</v>
      </c>
      <c r="F729" s="4">
        <f t="shared" si="33"/>
        <v>2.5</v>
      </c>
      <c r="G729" s="4">
        <f t="shared" si="35"/>
        <v>1.5</v>
      </c>
      <c r="H729" s="4">
        <f t="shared" si="34"/>
        <v>0.5</v>
      </c>
      <c r="K729" s="4"/>
    </row>
    <row r="730" spans="1:11" x14ac:dyDescent="0.25">
      <c r="A730">
        <v>745</v>
      </c>
      <c r="B730">
        <v>4</v>
      </c>
      <c r="C730">
        <v>2066.0300000000002</v>
      </c>
      <c r="D730" s="1">
        <v>2216.8569672453705</v>
      </c>
      <c r="F730" s="4">
        <f t="shared" si="33"/>
        <v>1.5</v>
      </c>
      <c r="G730" s="4">
        <f t="shared" si="35"/>
        <v>0.5</v>
      </c>
      <c r="H730" s="4">
        <f t="shared" si="34"/>
        <v>1.5</v>
      </c>
      <c r="K730" s="4"/>
    </row>
    <row r="731" spans="1:11" x14ac:dyDescent="0.25">
      <c r="A731">
        <v>746</v>
      </c>
      <c r="B731">
        <v>6</v>
      </c>
      <c r="C731">
        <v>1779.1599999999999</v>
      </c>
      <c r="D731" s="1">
        <v>2227.8569672453705</v>
      </c>
      <c r="F731" s="4">
        <f t="shared" si="33"/>
        <v>1.5</v>
      </c>
      <c r="G731" s="4">
        <f t="shared" si="35"/>
        <v>2.5</v>
      </c>
      <c r="H731" s="4">
        <f t="shared" si="34"/>
        <v>1</v>
      </c>
      <c r="K731" s="4"/>
    </row>
    <row r="732" spans="1:11" x14ac:dyDescent="0.25">
      <c r="A732">
        <v>747</v>
      </c>
      <c r="B732">
        <v>2</v>
      </c>
      <c r="C732">
        <v>571.37999999999988</v>
      </c>
      <c r="D732" s="1">
        <v>2011.8569672453705</v>
      </c>
      <c r="F732" s="4">
        <f t="shared" si="33"/>
        <v>0</v>
      </c>
      <c r="G732" s="4">
        <f t="shared" si="35"/>
        <v>0</v>
      </c>
      <c r="H732" s="4">
        <f t="shared" si="34"/>
        <v>0</v>
      </c>
      <c r="K732" s="4"/>
    </row>
    <row r="733" spans="1:11" x14ac:dyDescent="0.25">
      <c r="A733">
        <v>748</v>
      </c>
      <c r="B733">
        <v>9</v>
      </c>
      <c r="C733">
        <v>3516</v>
      </c>
      <c r="D733" s="1">
        <v>2249.8569672453705</v>
      </c>
      <c r="F733" s="4">
        <f t="shared" si="33"/>
        <v>2.5</v>
      </c>
      <c r="G733" s="4">
        <f t="shared" si="35"/>
        <v>4</v>
      </c>
      <c r="H733" s="4">
        <f t="shared" si="34"/>
        <v>3</v>
      </c>
      <c r="K733" s="4"/>
    </row>
    <row r="734" spans="1:11" x14ac:dyDescent="0.25">
      <c r="A734">
        <v>749</v>
      </c>
      <c r="B734">
        <v>9</v>
      </c>
      <c r="C734">
        <v>1830.7199999999998</v>
      </c>
      <c r="D734" s="1">
        <v>2249.8569672453705</v>
      </c>
      <c r="F734" s="4">
        <f t="shared" si="33"/>
        <v>2.5</v>
      </c>
      <c r="G734" s="4">
        <f t="shared" si="35"/>
        <v>4</v>
      </c>
      <c r="H734" s="4">
        <f t="shared" si="34"/>
        <v>1</v>
      </c>
      <c r="K734" s="4"/>
    </row>
    <row r="735" spans="1:11" x14ac:dyDescent="0.25">
      <c r="A735">
        <v>750</v>
      </c>
      <c r="B735">
        <v>6</v>
      </c>
      <c r="C735">
        <v>5391.71</v>
      </c>
      <c r="D735" s="1">
        <v>2261.8569672453705</v>
      </c>
      <c r="F735" s="4">
        <f t="shared" si="33"/>
        <v>3</v>
      </c>
      <c r="G735" s="4">
        <f t="shared" si="35"/>
        <v>2.5</v>
      </c>
      <c r="H735" s="4">
        <f t="shared" si="34"/>
        <v>4.5</v>
      </c>
      <c r="K735" s="4"/>
    </row>
    <row r="736" spans="1:11" x14ac:dyDescent="0.25">
      <c r="A736">
        <v>751</v>
      </c>
      <c r="B736">
        <v>2</v>
      </c>
      <c r="C736">
        <v>96.62</v>
      </c>
      <c r="D736" s="1">
        <v>2174.8569672453705</v>
      </c>
      <c r="F736" s="4">
        <f t="shared" si="33"/>
        <v>0.5</v>
      </c>
      <c r="G736" s="4">
        <f t="shared" si="35"/>
        <v>0</v>
      </c>
      <c r="H736" s="4">
        <f t="shared" si="34"/>
        <v>0</v>
      </c>
      <c r="K736" s="4"/>
    </row>
    <row r="737" spans="1:11" x14ac:dyDescent="0.25">
      <c r="A737">
        <v>752</v>
      </c>
      <c r="B737">
        <v>8</v>
      </c>
      <c r="C737">
        <v>2952.0100000000007</v>
      </c>
      <c r="D737" s="1">
        <v>2239.8569672453705</v>
      </c>
      <c r="F737" s="4">
        <f t="shared" si="33"/>
        <v>2</v>
      </c>
      <c r="G737" s="4">
        <f t="shared" si="35"/>
        <v>4</v>
      </c>
      <c r="H737" s="4">
        <f t="shared" si="34"/>
        <v>2.5</v>
      </c>
      <c r="K737" s="4"/>
    </row>
    <row r="738" spans="1:11" x14ac:dyDescent="0.25">
      <c r="A738">
        <v>754</v>
      </c>
      <c r="B738">
        <v>2</v>
      </c>
      <c r="C738">
        <v>93.009999999999991</v>
      </c>
      <c r="D738" s="1">
        <v>2204.8569672453705</v>
      </c>
      <c r="F738" s="4">
        <f t="shared" si="33"/>
        <v>1</v>
      </c>
      <c r="G738" s="4">
        <f t="shared" si="35"/>
        <v>0</v>
      </c>
      <c r="H738" s="4">
        <f t="shared" si="34"/>
        <v>0</v>
      </c>
      <c r="K738" s="4"/>
    </row>
    <row r="739" spans="1:11" x14ac:dyDescent="0.25">
      <c r="A739">
        <v>755</v>
      </c>
      <c r="B739">
        <v>3</v>
      </c>
      <c r="C739">
        <v>847.21999999999991</v>
      </c>
      <c r="D739" s="1">
        <v>2056.8569672453705</v>
      </c>
      <c r="F739" s="4">
        <f t="shared" si="33"/>
        <v>0</v>
      </c>
      <c r="G739" s="4">
        <f t="shared" si="35"/>
        <v>0</v>
      </c>
      <c r="H739" s="4">
        <f t="shared" si="34"/>
        <v>0</v>
      </c>
      <c r="K739" s="4"/>
    </row>
    <row r="740" spans="1:11" x14ac:dyDescent="0.25">
      <c r="A740">
        <v>756</v>
      </c>
      <c r="B740">
        <v>6</v>
      </c>
      <c r="C740">
        <v>2121.61</v>
      </c>
      <c r="D740" s="1">
        <v>2204.8569672453705</v>
      </c>
      <c r="F740" s="4">
        <f t="shared" si="33"/>
        <v>1</v>
      </c>
      <c r="G740" s="4">
        <f t="shared" si="35"/>
        <v>2.5</v>
      </c>
      <c r="H740" s="4">
        <f t="shared" si="34"/>
        <v>1.5</v>
      </c>
      <c r="K740" s="4"/>
    </row>
    <row r="741" spans="1:11" x14ac:dyDescent="0.25">
      <c r="A741">
        <v>757</v>
      </c>
      <c r="B741">
        <v>5</v>
      </c>
      <c r="C741">
        <v>2946.73</v>
      </c>
      <c r="D741" s="1">
        <v>2253.8569672453705</v>
      </c>
      <c r="F741" s="4">
        <f t="shared" si="33"/>
        <v>2.5</v>
      </c>
      <c r="G741" s="4">
        <f t="shared" si="35"/>
        <v>1.5</v>
      </c>
      <c r="H741" s="4">
        <f t="shared" si="34"/>
        <v>2.5</v>
      </c>
      <c r="K741" s="4"/>
    </row>
    <row r="742" spans="1:11" x14ac:dyDescent="0.25">
      <c r="A742">
        <v>758</v>
      </c>
      <c r="B742">
        <v>2</v>
      </c>
      <c r="C742">
        <v>165.57999999999998</v>
      </c>
      <c r="D742" s="1">
        <v>2191.8569672453705</v>
      </c>
      <c r="F742" s="4">
        <f t="shared" si="33"/>
        <v>1</v>
      </c>
      <c r="G742" s="4">
        <f t="shared" si="35"/>
        <v>0</v>
      </c>
      <c r="H742" s="4">
        <f t="shared" si="34"/>
        <v>0</v>
      </c>
      <c r="K742" s="4"/>
    </row>
    <row r="743" spans="1:11" x14ac:dyDescent="0.25">
      <c r="A743">
        <v>759</v>
      </c>
      <c r="B743">
        <v>8</v>
      </c>
      <c r="C743">
        <v>2646.67</v>
      </c>
      <c r="D743" s="1">
        <v>2245.8569672453705</v>
      </c>
      <c r="F743" s="4">
        <f t="shared" si="33"/>
        <v>2</v>
      </c>
      <c r="G743" s="4">
        <f t="shared" si="35"/>
        <v>4</v>
      </c>
      <c r="H743" s="4">
        <f t="shared" si="34"/>
        <v>2</v>
      </c>
      <c r="K743" s="4"/>
    </row>
    <row r="744" spans="1:11" x14ac:dyDescent="0.25">
      <c r="A744">
        <v>760</v>
      </c>
      <c r="B744">
        <v>9</v>
      </c>
      <c r="C744">
        <v>4847.0499999999993</v>
      </c>
      <c r="D744" s="1">
        <v>2181.8569672453705</v>
      </c>
      <c r="F744" s="4">
        <f t="shared" si="33"/>
        <v>0.5</v>
      </c>
      <c r="G744" s="4">
        <f t="shared" si="35"/>
        <v>4</v>
      </c>
      <c r="H744" s="4">
        <f t="shared" si="34"/>
        <v>4</v>
      </c>
      <c r="K744" s="4"/>
    </row>
    <row r="745" spans="1:11" x14ac:dyDescent="0.25">
      <c r="A745">
        <v>761</v>
      </c>
      <c r="B745">
        <v>5</v>
      </c>
      <c r="C745">
        <v>1896.39</v>
      </c>
      <c r="D745" s="1">
        <v>2247.8569672453705</v>
      </c>
      <c r="F745" s="4">
        <f t="shared" si="33"/>
        <v>2.5</v>
      </c>
      <c r="G745" s="4">
        <f t="shared" si="35"/>
        <v>1.5</v>
      </c>
      <c r="H745" s="4">
        <f t="shared" si="34"/>
        <v>1</v>
      </c>
      <c r="K745" s="4"/>
    </row>
    <row r="746" spans="1:11" x14ac:dyDescent="0.25">
      <c r="A746">
        <v>762</v>
      </c>
      <c r="B746">
        <v>5</v>
      </c>
      <c r="C746">
        <v>2347.98</v>
      </c>
      <c r="D746" s="1">
        <v>2250.8569672453705</v>
      </c>
      <c r="F746" s="4">
        <f t="shared" si="33"/>
        <v>2.5</v>
      </c>
      <c r="G746" s="4">
        <f t="shared" si="35"/>
        <v>1.5</v>
      </c>
      <c r="H746" s="4">
        <f t="shared" si="34"/>
        <v>1.5</v>
      </c>
      <c r="K746" s="4"/>
    </row>
    <row r="747" spans="1:11" x14ac:dyDescent="0.25">
      <c r="A747">
        <v>763</v>
      </c>
      <c r="B747">
        <v>6</v>
      </c>
      <c r="C747">
        <v>3894.5099999999993</v>
      </c>
      <c r="D747" s="1">
        <v>2257.8569672453705</v>
      </c>
      <c r="F747" s="4">
        <f t="shared" si="33"/>
        <v>2.5</v>
      </c>
      <c r="G747" s="4">
        <f t="shared" si="35"/>
        <v>2.5</v>
      </c>
      <c r="H747" s="4">
        <f t="shared" si="34"/>
        <v>3.5</v>
      </c>
      <c r="K747" s="4"/>
    </row>
    <row r="748" spans="1:11" x14ac:dyDescent="0.25">
      <c r="A748">
        <v>764</v>
      </c>
      <c r="B748">
        <v>3</v>
      </c>
      <c r="C748">
        <v>1364.06</v>
      </c>
      <c r="D748" s="1">
        <v>2127.8569672453705</v>
      </c>
      <c r="F748" s="4">
        <f t="shared" si="33"/>
        <v>0</v>
      </c>
      <c r="G748" s="4">
        <f t="shared" si="35"/>
        <v>0</v>
      </c>
      <c r="H748" s="4">
        <f t="shared" si="34"/>
        <v>0.5</v>
      </c>
      <c r="K748" s="4"/>
    </row>
    <row r="749" spans="1:11" x14ac:dyDescent="0.25">
      <c r="A749">
        <v>765</v>
      </c>
      <c r="B749">
        <v>10</v>
      </c>
      <c r="C749">
        <v>5070.6200000000008</v>
      </c>
      <c r="D749" s="1">
        <v>2193.8569672453705</v>
      </c>
      <c r="F749" s="4">
        <f t="shared" si="33"/>
        <v>1</v>
      </c>
      <c r="G749" s="4">
        <f t="shared" si="35"/>
        <v>4.5</v>
      </c>
      <c r="H749" s="4">
        <f t="shared" si="34"/>
        <v>4</v>
      </c>
      <c r="K749" s="4"/>
    </row>
    <row r="750" spans="1:11" x14ac:dyDescent="0.25">
      <c r="A750">
        <v>766</v>
      </c>
      <c r="B750">
        <v>6</v>
      </c>
      <c r="C750">
        <v>2271.9300000000003</v>
      </c>
      <c r="D750" s="1">
        <v>2203.8569672453705</v>
      </c>
      <c r="F750" s="4">
        <f t="shared" si="33"/>
        <v>1</v>
      </c>
      <c r="G750" s="4">
        <f t="shared" si="35"/>
        <v>2.5</v>
      </c>
      <c r="H750" s="4">
        <f t="shared" si="34"/>
        <v>1.5</v>
      </c>
      <c r="K750" s="4"/>
    </row>
    <row r="751" spans="1:11" x14ac:dyDescent="0.25">
      <c r="A751">
        <v>767</v>
      </c>
      <c r="B751">
        <v>5</v>
      </c>
      <c r="C751">
        <v>2438.84</v>
      </c>
      <c r="D751" s="1">
        <v>2169.8569672453705</v>
      </c>
      <c r="F751" s="4">
        <f t="shared" si="33"/>
        <v>0.5</v>
      </c>
      <c r="G751" s="4">
        <f t="shared" si="35"/>
        <v>1.5</v>
      </c>
      <c r="H751" s="4">
        <f t="shared" si="34"/>
        <v>2</v>
      </c>
      <c r="K751" s="4"/>
    </row>
    <row r="752" spans="1:11" x14ac:dyDescent="0.25">
      <c r="A752">
        <v>768</v>
      </c>
      <c r="B752">
        <v>9</v>
      </c>
      <c r="C752">
        <v>5580.5700000000006</v>
      </c>
      <c r="D752" s="1">
        <v>2165.8569672453705</v>
      </c>
      <c r="F752" s="4">
        <f t="shared" si="33"/>
        <v>0.5</v>
      </c>
      <c r="G752" s="4">
        <f t="shared" si="35"/>
        <v>4</v>
      </c>
      <c r="H752" s="4">
        <f t="shared" si="34"/>
        <v>4.5</v>
      </c>
      <c r="K752" s="4"/>
    </row>
    <row r="753" spans="1:11" x14ac:dyDescent="0.25">
      <c r="A753">
        <v>769</v>
      </c>
      <c r="B753">
        <v>8</v>
      </c>
      <c r="C753">
        <v>5070.24</v>
      </c>
      <c r="D753" s="1">
        <v>2290.8569672453705</v>
      </c>
      <c r="F753" s="4">
        <f t="shared" si="33"/>
        <v>4.5</v>
      </c>
      <c r="G753" s="4">
        <f t="shared" si="35"/>
        <v>4</v>
      </c>
      <c r="H753" s="4">
        <f t="shared" si="34"/>
        <v>4</v>
      </c>
      <c r="K753" s="4"/>
    </row>
    <row r="754" spans="1:11" x14ac:dyDescent="0.25">
      <c r="A754">
        <v>770</v>
      </c>
      <c r="B754">
        <v>6</v>
      </c>
      <c r="C754">
        <v>4457.4800000000005</v>
      </c>
      <c r="D754" s="1">
        <v>2130.8569672453705</v>
      </c>
      <c r="F754" s="4">
        <f t="shared" si="33"/>
        <v>0</v>
      </c>
      <c r="G754" s="4">
        <f t="shared" si="35"/>
        <v>2.5</v>
      </c>
      <c r="H754" s="4">
        <f t="shared" si="34"/>
        <v>3.5</v>
      </c>
      <c r="K754" s="4"/>
    </row>
    <row r="755" spans="1:11" x14ac:dyDescent="0.25">
      <c r="A755">
        <v>771</v>
      </c>
      <c r="B755">
        <v>6</v>
      </c>
      <c r="C755">
        <v>3155.8099999999995</v>
      </c>
      <c r="D755" s="1">
        <v>2222.8569672453705</v>
      </c>
      <c r="F755" s="4">
        <f t="shared" si="33"/>
        <v>1.5</v>
      </c>
      <c r="G755" s="4">
        <f t="shared" si="35"/>
        <v>2.5</v>
      </c>
      <c r="H755" s="4">
        <f t="shared" si="34"/>
        <v>2.5</v>
      </c>
      <c r="K755" s="4"/>
    </row>
    <row r="756" spans="1:11" x14ac:dyDescent="0.25">
      <c r="A756">
        <v>772</v>
      </c>
      <c r="B756">
        <v>6</v>
      </c>
      <c r="C756">
        <v>4423.8</v>
      </c>
      <c r="D756" s="1">
        <v>2230.8569672453705</v>
      </c>
      <c r="F756" s="4">
        <f t="shared" si="33"/>
        <v>1.5</v>
      </c>
      <c r="G756" s="4">
        <f t="shared" si="35"/>
        <v>2.5</v>
      </c>
      <c r="H756" s="4">
        <f t="shared" si="34"/>
        <v>3.5</v>
      </c>
      <c r="K756" s="4"/>
    </row>
    <row r="757" spans="1:11" x14ac:dyDescent="0.25">
      <c r="A757">
        <v>773</v>
      </c>
      <c r="B757">
        <v>8</v>
      </c>
      <c r="C757">
        <v>5907.35</v>
      </c>
      <c r="D757" s="1">
        <v>2212.8569672453705</v>
      </c>
      <c r="F757" s="4">
        <f t="shared" si="33"/>
        <v>1</v>
      </c>
      <c r="G757" s="4">
        <f t="shared" si="35"/>
        <v>4</v>
      </c>
      <c r="H757" s="4">
        <f t="shared" si="34"/>
        <v>4.5</v>
      </c>
      <c r="K757" s="4"/>
    </row>
    <row r="758" spans="1:11" x14ac:dyDescent="0.25">
      <c r="A758">
        <v>774</v>
      </c>
      <c r="B758">
        <v>1</v>
      </c>
      <c r="C758">
        <v>144.26</v>
      </c>
      <c r="D758" s="1">
        <v>2070.8569672453705</v>
      </c>
      <c r="F758" s="4">
        <f t="shared" si="33"/>
        <v>0</v>
      </c>
      <c r="G758" s="4">
        <f t="shared" si="35"/>
        <v>0</v>
      </c>
      <c r="H758" s="4">
        <f t="shared" si="34"/>
        <v>0</v>
      </c>
      <c r="K758" s="4"/>
    </row>
    <row r="759" spans="1:11" x14ac:dyDescent="0.25">
      <c r="A759">
        <v>775</v>
      </c>
      <c r="B759">
        <v>7</v>
      </c>
      <c r="C759">
        <v>2862.3300000000008</v>
      </c>
      <c r="D759" s="1">
        <v>2261.8569672453705</v>
      </c>
      <c r="F759" s="4">
        <f t="shared" si="33"/>
        <v>3</v>
      </c>
      <c r="G759" s="4">
        <f t="shared" si="35"/>
        <v>3</v>
      </c>
      <c r="H759" s="4">
        <f t="shared" si="34"/>
        <v>2.5</v>
      </c>
      <c r="K759" s="4"/>
    </row>
    <row r="760" spans="1:11" x14ac:dyDescent="0.25">
      <c r="A760">
        <v>776</v>
      </c>
      <c r="B760">
        <v>9</v>
      </c>
      <c r="C760">
        <v>2201.8599999999997</v>
      </c>
      <c r="D760" s="1">
        <v>2236.8569672453705</v>
      </c>
      <c r="F760" s="4">
        <f t="shared" si="33"/>
        <v>2</v>
      </c>
      <c r="G760" s="4">
        <f t="shared" si="35"/>
        <v>4</v>
      </c>
      <c r="H760" s="4">
        <f t="shared" si="34"/>
        <v>1.5</v>
      </c>
      <c r="K760" s="4"/>
    </row>
    <row r="761" spans="1:11" x14ac:dyDescent="0.25">
      <c r="A761">
        <v>777</v>
      </c>
      <c r="B761">
        <v>6</v>
      </c>
      <c r="C761">
        <v>3184.3299999999995</v>
      </c>
      <c r="D761" s="1">
        <v>2264.8569672453705</v>
      </c>
      <c r="F761" s="4">
        <f t="shared" si="33"/>
        <v>3</v>
      </c>
      <c r="G761" s="4">
        <f t="shared" si="35"/>
        <v>2.5</v>
      </c>
      <c r="H761" s="4">
        <f t="shared" si="34"/>
        <v>2.5</v>
      </c>
      <c r="K761" s="4"/>
    </row>
    <row r="762" spans="1:11" x14ac:dyDescent="0.25">
      <c r="A762">
        <v>778</v>
      </c>
      <c r="B762">
        <v>3</v>
      </c>
      <c r="C762">
        <v>698.81</v>
      </c>
      <c r="D762" s="1">
        <v>2258.8569672453705</v>
      </c>
      <c r="F762" s="4">
        <f t="shared" si="33"/>
        <v>3</v>
      </c>
      <c r="G762" s="4">
        <f t="shared" si="35"/>
        <v>0</v>
      </c>
      <c r="H762" s="4">
        <f t="shared" si="34"/>
        <v>0</v>
      </c>
      <c r="K762" s="4"/>
    </row>
    <row r="763" spans="1:11" x14ac:dyDescent="0.25">
      <c r="A763">
        <v>779</v>
      </c>
      <c r="B763">
        <v>4</v>
      </c>
      <c r="C763">
        <v>1186.4100000000001</v>
      </c>
      <c r="D763" s="1">
        <v>2217.8569672453705</v>
      </c>
      <c r="F763" s="4">
        <f t="shared" si="33"/>
        <v>1.5</v>
      </c>
      <c r="G763" s="4">
        <f t="shared" si="35"/>
        <v>0.5</v>
      </c>
      <c r="H763" s="4">
        <f t="shared" si="34"/>
        <v>0.5</v>
      </c>
      <c r="K763" s="4"/>
    </row>
    <row r="764" spans="1:11" x14ac:dyDescent="0.25">
      <c r="A764">
        <v>780</v>
      </c>
      <c r="B764">
        <v>3</v>
      </c>
      <c r="C764">
        <v>798.62000000000012</v>
      </c>
      <c r="D764" s="1">
        <v>2281.8569672453705</v>
      </c>
      <c r="F764" s="4">
        <f t="shared" si="33"/>
        <v>4</v>
      </c>
      <c r="G764" s="4">
        <f t="shared" si="35"/>
        <v>0</v>
      </c>
      <c r="H764" s="4">
        <f t="shared" si="34"/>
        <v>0</v>
      </c>
      <c r="K764" s="4"/>
    </row>
    <row r="765" spans="1:11" x14ac:dyDescent="0.25">
      <c r="A765">
        <v>781</v>
      </c>
      <c r="B765">
        <v>5</v>
      </c>
      <c r="C765">
        <v>2256.31</v>
      </c>
      <c r="D765" s="1">
        <v>2241.8569672453705</v>
      </c>
      <c r="F765" s="4">
        <f t="shared" si="33"/>
        <v>2</v>
      </c>
      <c r="G765" s="4">
        <f t="shared" si="35"/>
        <v>1.5</v>
      </c>
      <c r="H765" s="4">
        <f t="shared" si="34"/>
        <v>1.5</v>
      </c>
      <c r="K765" s="4"/>
    </row>
    <row r="766" spans="1:11" x14ac:dyDescent="0.25">
      <c r="A766">
        <v>782</v>
      </c>
      <c r="B766">
        <v>6</v>
      </c>
      <c r="C766">
        <v>3627.1699999999996</v>
      </c>
      <c r="D766" s="1">
        <v>2238.8569672453705</v>
      </c>
      <c r="F766" s="4">
        <f t="shared" si="33"/>
        <v>2</v>
      </c>
      <c r="G766" s="4">
        <f t="shared" si="35"/>
        <v>2.5</v>
      </c>
      <c r="H766" s="4">
        <f t="shared" si="34"/>
        <v>3</v>
      </c>
      <c r="K766" s="4"/>
    </row>
    <row r="767" spans="1:11" x14ac:dyDescent="0.25">
      <c r="A767">
        <v>783</v>
      </c>
      <c r="B767">
        <v>5</v>
      </c>
      <c r="C767">
        <v>3498.86</v>
      </c>
      <c r="D767" s="1">
        <v>2231.8569672453705</v>
      </c>
      <c r="F767" s="4">
        <f t="shared" si="33"/>
        <v>1.5</v>
      </c>
      <c r="G767" s="4">
        <f t="shared" si="35"/>
        <v>1.5</v>
      </c>
      <c r="H767" s="4">
        <f t="shared" si="34"/>
        <v>3</v>
      </c>
      <c r="K767" s="4"/>
    </row>
    <row r="768" spans="1:11" x14ac:dyDescent="0.25">
      <c r="A768">
        <v>784</v>
      </c>
      <c r="B768">
        <v>2</v>
      </c>
      <c r="C768">
        <v>304.07</v>
      </c>
      <c r="D768" s="1">
        <v>2230.8569672453705</v>
      </c>
      <c r="F768" s="4">
        <f t="shared" si="33"/>
        <v>1.5</v>
      </c>
      <c r="G768" s="4">
        <f t="shared" si="35"/>
        <v>0</v>
      </c>
      <c r="H768" s="4">
        <f t="shared" si="34"/>
        <v>0</v>
      </c>
      <c r="K768" s="4"/>
    </row>
    <row r="769" spans="1:11" x14ac:dyDescent="0.25">
      <c r="A769">
        <v>785</v>
      </c>
      <c r="B769">
        <v>6</v>
      </c>
      <c r="C769">
        <v>1813.12</v>
      </c>
      <c r="D769" s="1">
        <v>2162.8569672453705</v>
      </c>
      <c r="F769" s="4">
        <f t="shared" si="33"/>
        <v>0.5</v>
      </c>
      <c r="G769" s="4">
        <f t="shared" si="35"/>
        <v>2.5</v>
      </c>
      <c r="H769" s="4">
        <f t="shared" si="34"/>
        <v>1</v>
      </c>
      <c r="K769" s="4"/>
    </row>
    <row r="770" spans="1:11" x14ac:dyDescent="0.25">
      <c r="A770">
        <v>786</v>
      </c>
      <c r="B770">
        <v>7</v>
      </c>
      <c r="C770">
        <v>3828.74</v>
      </c>
      <c r="D770" s="1">
        <v>2289.8569672453705</v>
      </c>
      <c r="F770" s="4">
        <f t="shared" si="33"/>
        <v>4.5</v>
      </c>
      <c r="G770" s="4">
        <f t="shared" si="35"/>
        <v>3</v>
      </c>
      <c r="H770" s="4">
        <f t="shared" si="34"/>
        <v>3.5</v>
      </c>
      <c r="K770" s="4"/>
    </row>
    <row r="771" spans="1:11" x14ac:dyDescent="0.25">
      <c r="A771">
        <v>787</v>
      </c>
      <c r="B771">
        <v>10</v>
      </c>
      <c r="C771">
        <v>6646</v>
      </c>
      <c r="D771" s="1">
        <v>2267.8569672453705</v>
      </c>
      <c r="F771" s="4">
        <f t="shared" si="33"/>
        <v>3</v>
      </c>
      <c r="G771" s="4">
        <f t="shared" si="35"/>
        <v>4.5</v>
      </c>
      <c r="H771" s="4">
        <f t="shared" si="34"/>
        <v>4.5</v>
      </c>
      <c r="K771" s="4"/>
    </row>
    <row r="772" spans="1:11" x14ac:dyDescent="0.25">
      <c r="A772">
        <v>788</v>
      </c>
      <c r="B772">
        <v>5</v>
      </c>
      <c r="C772">
        <v>2415.09</v>
      </c>
      <c r="D772" s="1">
        <v>2244.8569672453705</v>
      </c>
      <c r="F772" s="4">
        <f t="shared" ref="F772:F835" si="36">_xlfn.PERCENTRANK.EXC($D$4:$D$3412, D772, 1)* 5</f>
        <v>2</v>
      </c>
      <c r="G772" s="4">
        <f t="shared" si="35"/>
        <v>1.5</v>
      </c>
      <c r="H772" s="4">
        <f t="shared" ref="H772:H835" si="37">_xlfn.PERCENTRANK.EXC($C$4:$C$3412, C772, 1)* 5</f>
        <v>2</v>
      </c>
      <c r="K772" s="4"/>
    </row>
    <row r="773" spans="1:11" x14ac:dyDescent="0.25">
      <c r="A773">
        <v>789</v>
      </c>
      <c r="B773">
        <v>8</v>
      </c>
      <c r="C773">
        <v>2892.76</v>
      </c>
      <c r="D773" s="1">
        <v>2244.8569672453705</v>
      </c>
      <c r="F773" s="4">
        <f t="shared" si="36"/>
        <v>2</v>
      </c>
      <c r="G773" s="4">
        <f t="shared" ref="G773:G836" si="38">_xlfn.PERCENTRANK.EXC($B$4:$B$3412,B773, 1)* 5</f>
        <v>4</v>
      </c>
      <c r="H773" s="4">
        <f t="shared" si="37"/>
        <v>2.5</v>
      </c>
      <c r="K773" s="4"/>
    </row>
    <row r="774" spans="1:11" x14ac:dyDescent="0.25">
      <c r="A774">
        <v>790</v>
      </c>
      <c r="B774">
        <v>8</v>
      </c>
      <c r="C774">
        <v>4889.1099999999988</v>
      </c>
      <c r="D774" s="1">
        <v>2252.8569672453705</v>
      </c>
      <c r="F774" s="4">
        <f t="shared" si="36"/>
        <v>2.5</v>
      </c>
      <c r="G774" s="4">
        <f t="shared" si="38"/>
        <v>4</v>
      </c>
      <c r="H774" s="4">
        <f t="shared" si="37"/>
        <v>4</v>
      </c>
      <c r="K774" s="4"/>
    </row>
    <row r="775" spans="1:11" x14ac:dyDescent="0.25">
      <c r="A775">
        <v>791</v>
      </c>
      <c r="B775">
        <v>6</v>
      </c>
      <c r="C775">
        <v>3819</v>
      </c>
      <c r="D775" s="1">
        <v>2273.8569672453705</v>
      </c>
      <c r="F775" s="4">
        <f t="shared" si="36"/>
        <v>3.5</v>
      </c>
      <c r="G775" s="4">
        <f t="shared" si="38"/>
        <v>2.5</v>
      </c>
      <c r="H775" s="4">
        <f t="shared" si="37"/>
        <v>3.5</v>
      </c>
      <c r="K775" s="4"/>
    </row>
    <row r="776" spans="1:11" x14ac:dyDescent="0.25">
      <c r="A776">
        <v>792</v>
      </c>
      <c r="B776">
        <v>6</v>
      </c>
      <c r="C776">
        <v>3295.6500000000005</v>
      </c>
      <c r="D776" s="1">
        <v>2263.8569672453705</v>
      </c>
      <c r="F776" s="4">
        <f t="shared" si="36"/>
        <v>3</v>
      </c>
      <c r="G776" s="4">
        <f t="shared" si="38"/>
        <v>2.5</v>
      </c>
      <c r="H776" s="4">
        <f t="shared" si="37"/>
        <v>3</v>
      </c>
      <c r="K776" s="4"/>
    </row>
    <row r="777" spans="1:11" x14ac:dyDescent="0.25">
      <c r="A777">
        <v>793</v>
      </c>
      <c r="B777">
        <v>10</v>
      </c>
      <c r="C777">
        <v>4778.33</v>
      </c>
      <c r="D777" s="1">
        <v>2279.8569672453705</v>
      </c>
      <c r="F777" s="4">
        <f t="shared" si="36"/>
        <v>4</v>
      </c>
      <c r="G777" s="4">
        <f t="shared" si="38"/>
        <v>4.5</v>
      </c>
      <c r="H777" s="4">
        <f t="shared" si="37"/>
        <v>4</v>
      </c>
      <c r="K777" s="4"/>
    </row>
    <row r="778" spans="1:11" x14ac:dyDescent="0.25">
      <c r="A778">
        <v>794</v>
      </c>
      <c r="B778">
        <v>7</v>
      </c>
      <c r="C778">
        <v>4248.6699999999992</v>
      </c>
      <c r="D778" s="1">
        <v>2196.8569672453705</v>
      </c>
      <c r="F778" s="4">
        <f t="shared" si="36"/>
        <v>1</v>
      </c>
      <c r="G778" s="4">
        <f t="shared" si="38"/>
        <v>3</v>
      </c>
      <c r="H778" s="4">
        <f t="shared" si="37"/>
        <v>3.5</v>
      </c>
      <c r="K778" s="4"/>
    </row>
    <row r="779" spans="1:11" x14ac:dyDescent="0.25">
      <c r="A779">
        <v>795</v>
      </c>
      <c r="B779">
        <v>5</v>
      </c>
      <c r="C779">
        <v>2785.9800000000005</v>
      </c>
      <c r="D779" s="1">
        <v>2253.8569672453705</v>
      </c>
      <c r="F779" s="4">
        <f t="shared" si="36"/>
        <v>2.5</v>
      </c>
      <c r="G779" s="4">
        <f t="shared" si="38"/>
        <v>1.5</v>
      </c>
      <c r="H779" s="4">
        <f t="shared" si="37"/>
        <v>2</v>
      </c>
      <c r="K779" s="4"/>
    </row>
    <row r="780" spans="1:11" x14ac:dyDescent="0.25">
      <c r="A780">
        <v>796</v>
      </c>
      <c r="B780">
        <v>7</v>
      </c>
      <c r="C780">
        <v>3815.93</v>
      </c>
      <c r="D780" s="1">
        <v>2259.8569672453705</v>
      </c>
      <c r="F780" s="4">
        <f t="shared" si="36"/>
        <v>3</v>
      </c>
      <c r="G780" s="4">
        <f t="shared" si="38"/>
        <v>3</v>
      </c>
      <c r="H780" s="4">
        <f t="shared" si="37"/>
        <v>3</v>
      </c>
      <c r="K780" s="4"/>
    </row>
    <row r="781" spans="1:11" x14ac:dyDescent="0.25">
      <c r="A781">
        <v>797</v>
      </c>
      <c r="B781">
        <v>4</v>
      </c>
      <c r="C781">
        <v>2277.96</v>
      </c>
      <c r="D781" s="1">
        <v>2273.8569672453705</v>
      </c>
      <c r="F781" s="4">
        <f t="shared" si="36"/>
        <v>3.5</v>
      </c>
      <c r="G781" s="4">
        <f t="shared" si="38"/>
        <v>0.5</v>
      </c>
      <c r="H781" s="4">
        <f t="shared" si="37"/>
        <v>1.5</v>
      </c>
      <c r="K781" s="4"/>
    </row>
    <row r="782" spans="1:11" x14ac:dyDescent="0.25">
      <c r="A782">
        <v>798</v>
      </c>
      <c r="B782">
        <v>3</v>
      </c>
      <c r="C782">
        <v>1691.8100000000002</v>
      </c>
      <c r="D782" s="1">
        <v>2282.8569672453705</v>
      </c>
      <c r="F782" s="4">
        <f t="shared" si="36"/>
        <v>4</v>
      </c>
      <c r="G782" s="4">
        <f t="shared" si="38"/>
        <v>0</v>
      </c>
      <c r="H782" s="4">
        <f t="shared" si="37"/>
        <v>1</v>
      </c>
      <c r="K782" s="4"/>
    </row>
    <row r="783" spans="1:11" x14ac:dyDescent="0.25">
      <c r="A783">
        <v>800</v>
      </c>
      <c r="B783">
        <v>6</v>
      </c>
      <c r="C783">
        <v>3239.48</v>
      </c>
      <c r="D783" s="1">
        <v>2232.8569672453705</v>
      </c>
      <c r="F783" s="4">
        <f t="shared" si="36"/>
        <v>1.5</v>
      </c>
      <c r="G783" s="4">
        <f t="shared" si="38"/>
        <v>2.5</v>
      </c>
      <c r="H783" s="4">
        <f t="shared" si="37"/>
        <v>2.5</v>
      </c>
      <c r="K783" s="4"/>
    </row>
    <row r="784" spans="1:11" x14ac:dyDescent="0.25">
      <c r="A784">
        <v>801</v>
      </c>
      <c r="B784">
        <v>2</v>
      </c>
      <c r="C784">
        <v>254.62999999999994</v>
      </c>
      <c r="D784" s="1">
        <v>2167.8569672453705</v>
      </c>
      <c r="F784" s="4">
        <f t="shared" si="36"/>
        <v>0.5</v>
      </c>
      <c r="G784" s="4">
        <f t="shared" si="38"/>
        <v>0</v>
      </c>
      <c r="H784" s="4">
        <f t="shared" si="37"/>
        <v>0</v>
      </c>
      <c r="K784" s="4"/>
    </row>
    <row r="785" spans="1:11" x14ac:dyDescent="0.25">
      <c r="A785">
        <v>802</v>
      </c>
      <c r="B785">
        <v>6</v>
      </c>
      <c r="C785">
        <v>2893.2</v>
      </c>
      <c r="D785" s="1">
        <v>2240.8569672453705</v>
      </c>
      <c r="F785" s="4">
        <f t="shared" si="36"/>
        <v>2</v>
      </c>
      <c r="G785" s="4">
        <f t="shared" si="38"/>
        <v>2.5</v>
      </c>
      <c r="H785" s="4">
        <f t="shared" si="37"/>
        <v>2.5</v>
      </c>
      <c r="K785" s="4"/>
    </row>
    <row r="786" spans="1:11" x14ac:dyDescent="0.25">
      <c r="A786">
        <v>803</v>
      </c>
      <c r="B786">
        <v>6</v>
      </c>
      <c r="C786">
        <v>1746.5500000000002</v>
      </c>
      <c r="D786" s="1">
        <v>2192.8569672453705</v>
      </c>
      <c r="F786" s="4">
        <f t="shared" si="36"/>
        <v>1</v>
      </c>
      <c r="G786" s="4">
        <f t="shared" si="38"/>
        <v>2.5</v>
      </c>
      <c r="H786" s="4">
        <f t="shared" si="37"/>
        <v>1</v>
      </c>
      <c r="K786" s="4"/>
    </row>
    <row r="787" spans="1:11" x14ac:dyDescent="0.25">
      <c r="A787">
        <v>804</v>
      </c>
      <c r="B787">
        <v>3</v>
      </c>
      <c r="C787">
        <v>3065.9</v>
      </c>
      <c r="D787" s="1">
        <v>2215.8569672453705</v>
      </c>
      <c r="F787" s="4">
        <f t="shared" si="36"/>
        <v>1.5</v>
      </c>
      <c r="G787" s="4">
        <f t="shared" si="38"/>
        <v>0</v>
      </c>
      <c r="H787" s="4">
        <f t="shared" si="37"/>
        <v>2.5</v>
      </c>
      <c r="K787" s="4"/>
    </row>
    <row r="788" spans="1:11" x14ac:dyDescent="0.25">
      <c r="A788">
        <v>805</v>
      </c>
      <c r="B788">
        <v>6</v>
      </c>
      <c r="C788">
        <v>2795.7500000000005</v>
      </c>
      <c r="D788" s="1">
        <v>2239.8569672453705</v>
      </c>
      <c r="F788" s="4">
        <f t="shared" si="36"/>
        <v>2</v>
      </c>
      <c r="G788" s="4">
        <f t="shared" si="38"/>
        <v>2.5</v>
      </c>
      <c r="H788" s="4">
        <f t="shared" si="37"/>
        <v>2.5</v>
      </c>
      <c r="K788" s="4"/>
    </row>
    <row r="789" spans="1:11" x14ac:dyDescent="0.25">
      <c r="A789">
        <v>806</v>
      </c>
      <c r="B789">
        <v>4</v>
      </c>
      <c r="C789">
        <v>2189.5700000000002</v>
      </c>
      <c r="D789" s="1">
        <v>2260.8569672453705</v>
      </c>
      <c r="F789" s="4">
        <f t="shared" si="36"/>
        <v>3</v>
      </c>
      <c r="G789" s="4">
        <f t="shared" si="38"/>
        <v>0.5</v>
      </c>
      <c r="H789" s="4">
        <f t="shared" si="37"/>
        <v>1.5</v>
      </c>
      <c r="K789" s="4"/>
    </row>
    <row r="790" spans="1:11" x14ac:dyDescent="0.25">
      <c r="A790">
        <v>807</v>
      </c>
      <c r="B790">
        <v>4</v>
      </c>
      <c r="C790">
        <v>2491.13</v>
      </c>
      <c r="D790" s="1">
        <v>2197.8569672453705</v>
      </c>
      <c r="F790" s="4">
        <f t="shared" si="36"/>
        <v>1</v>
      </c>
      <c r="G790" s="4">
        <f t="shared" si="38"/>
        <v>0.5</v>
      </c>
      <c r="H790" s="4">
        <f t="shared" si="37"/>
        <v>2</v>
      </c>
      <c r="K790" s="4"/>
    </row>
    <row r="791" spans="1:11" x14ac:dyDescent="0.25">
      <c r="A791">
        <v>808</v>
      </c>
      <c r="B791">
        <v>3</v>
      </c>
      <c r="C791">
        <v>2119.7199999999998</v>
      </c>
      <c r="D791" s="1">
        <v>2250.8569672453705</v>
      </c>
      <c r="F791" s="4">
        <f t="shared" si="36"/>
        <v>2.5</v>
      </c>
      <c r="G791" s="4">
        <f t="shared" si="38"/>
        <v>0</v>
      </c>
      <c r="H791" s="4">
        <f t="shared" si="37"/>
        <v>1.5</v>
      </c>
      <c r="K791" s="4"/>
    </row>
    <row r="792" spans="1:11" x14ac:dyDescent="0.25">
      <c r="A792">
        <v>809</v>
      </c>
      <c r="B792">
        <v>4</v>
      </c>
      <c r="C792">
        <v>492.7399999999999</v>
      </c>
      <c r="D792" s="1">
        <v>2235.8569672453705</v>
      </c>
      <c r="F792" s="4">
        <f t="shared" si="36"/>
        <v>2</v>
      </c>
      <c r="G792" s="4">
        <f t="shared" si="38"/>
        <v>0.5</v>
      </c>
      <c r="H792" s="4">
        <f t="shared" si="37"/>
        <v>0</v>
      </c>
      <c r="K792" s="4"/>
    </row>
    <row r="793" spans="1:11" x14ac:dyDescent="0.25">
      <c r="A793">
        <v>810</v>
      </c>
      <c r="B793">
        <v>4</v>
      </c>
      <c r="C793">
        <v>945.15999999999985</v>
      </c>
      <c r="D793" s="1">
        <v>2228.8569672453705</v>
      </c>
      <c r="F793" s="4">
        <f t="shared" si="36"/>
        <v>1.5</v>
      </c>
      <c r="G793" s="4">
        <f t="shared" si="38"/>
        <v>0.5</v>
      </c>
      <c r="H793" s="4">
        <f t="shared" si="37"/>
        <v>0</v>
      </c>
      <c r="K793" s="4"/>
    </row>
    <row r="794" spans="1:11" x14ac:dyDescent="0.25">
      <c r="A794">
        <v>811</v>
      </c>
      <c r="B794">
        <v>3</v>
      </c>
      <c r="C794">
        <v>496.61999999999995</v>
      </c>
      <c r="D794" s="1">
        <v>2253.8569672453705</v>
      </c>
      <c r="F794" s="4">
        <f t="shared" si="36"/>
        <v>2.5</v>
      </c>
      <c r="G794" s="4">
        <f t="shared" si="38"/>
        <v>0</v>
      </c>
      <c r="H794" s="4">
        <f t="shared" si="37"/>
        <v>0</v>
      </c>
      <c r="K794" s="4"/>
    </row>
    <row r="795" spans="1:11" x14ac:dyDescent="0.25">
      <c r="A795">
        <v>812</v>
      </c>
      <c r="B795">
        <v>2</v>
      </c>
      <c r="C795">
        <v>566.34</v>
      </c>
      <c r="D795" s="1">
        <v>2261.8569672453705</v>
      </c>
      <c r="F795" s="4">
        <f t="shared" si="36"/>
        <v>3</v>
      </c>
      <c r="G795" s="4">
        <f t="shared" si="38"/>
        <v>0</v>
      </c>
      <c r="H795" s="4">
        <f t="shared" si="37"/>
        <v>0</v>
      </c>
      <c r="K795" s="4"/>
    </row>
    <row r="796" spans="1:11" x14ac:dyDescent="0.25">
      <c r="A796">
        <v>813</v>
      </c>
      <c r="B796">
        <v>5</v>
      </c>
      <c r="C796">
        <v>1633.61</v>
      </c>
      <c r="D796" s="1">
        <v>2222.8569672453705</v>
      </c>
      <c r="F796" s="4">
        <f t="shared" si="36"/>
        <v>1.5</v>
      </c>
      <c r="G796" s="4">
        <f t="shared" si="38"/>
        <v>1.5</v>
      </c>
      <c r="H796" s="4">
        <f t="shared" si="37"/>
        <v>1</v>
      </c>
      <c r="K796" s="4"/>
    </row>
    <row r="797" spans="1:11" x14ac:dyDescent="0.25">
      <c r="A797">
        <v>814</v>
      </c>
      <c r="B797">
        <v>3</v>
      </c>
      <c r="C797">
        <v>2154.13</v>
      </c>
      <c r="D797" s="1">
        <v>2264.8569672453705</v>
      </c>
      <c r="F797" s="4">
        <f t="shared" si="36"/>
        <v>3</v>
      </c>
      <c r="G797" s="4">
        <f t="shared" si="38"/>
        <v>0</v>
      </c>
      <c r="H797" s="4">
        <f t="shared" si="37"/>
        <v>1.5</v>
      </c>
      <c r="K797" s="4"/>
    </row>
    <row r="798" spans="1:11" x14ac:dyDescent="0.25">
      <c r="A798">
        <v>815</v>
      </c>
      <c r="B798">
        <v>6</v>
      </c>
      <c r="C798">
        <v>5081.3000000000011</v>
      </c>
      <c r="D798" s="1">
        <v>2280.8569672453705</v>
      </c>
      <c r="F798" s="4">
        <f t="shared" si="36"/>
        <v>4</v>
      </c>
      <c r="G798" s="4">
        <f t="shared" si="38"/>
        <v>2.5</v>
      </c>
      <c r="H798" s="4">
        <f t="shared" si="37"/>
        <v>4</v>
      </c>
      <c r="K798" s="4"/>
    </row>
    <row r="799" spans="1:11" x14ac:dyDescent="0.25">
      <c r="A799">
        <v>816</v>
      </c>
      <c r="B799">
        <v>3</v>
      </c>
      <c r="C799">
        <v>945.8499999999998</v>
      </c>
      <c r="D799" s="1">
        <v>2220.8569672453705</v>
      </c>
      <c r="F799" s="4">
        <f t="shared" si="36"/>
        <v>1.5</v>
      </c>
      <c r="G799" s="4">
        <f t="shared" si="38"/>
        <v>0</v>
      </c>
      <c r="H799" s="4">
        <f t="shared" si="37"/>
        <v>0</v>
      </c>
      <c r="K799" s="4"/>
    </row>
    <row r="800" spans="1:11" x14ac:dyDescent="0.25">
      <c r="A800">
        <v>817</v>
      </c>
      <c r="B800">
        <v>5</v>
      </c>
      <c r="C800">
        <v>2328.9300000000003</v>
      </c>
      <c r="D800" s="1">
        <v>2279.8569672453705</v>
      </c>
      <c r="F800" s="4">
        <f t="shared" si="36"/>
        <v>4</v>
      </c>
      <c r="G800" s="4">
        <f t="shared" si="38"/>
        <v>1.5</v>
      </c>
      <c r="H800" s="4">
        <f t="shared" si="37"/>
        <v>1.5</v>
      </c>
      <c r="K800" s="4"/>
    </row>
    <row r="801" spans="1:11" x14ac:dyDescent="0.25">
      <c r="A801">
        <v>818</v>
      </c>
      <c r="B801">
        <v>6</v>
      </c>
      <c r="C801">
        <v>3028.84</v>
      </c>
      <c r="D801" s="1">
        <v>2210.8569672453705</v>
      </c>
      <c r="F801" s="4">
        <f t="shared" si="36"/>
        <v>1</v>
      </c>
      <c r="G801" s="4">
        <f t="shared" si="38"/>
        <v>2.5</v>
      </c>
      <c r="H801" s="4">
        <f t="shared" si="37"/>
        <v>2.5</v>
      </c>
      <c r="K801" s="4"/>
    </row>
    <row r="802" spans="1:11" x14ac:dyDescent="0.25">
      <c r="A802">
        <v>819</v>
      </c>
      <c r="B802">
        <v>5</v>
      </c>
      <c r="C802">
        <v>2558.04</v>
      </c>
      <c r="D802" s="1">
        <v>2256.8569672453705</v>
      </c>
      <c r="F802" s="4">
        <f t="shared" si="36"/>
        <v>2.5</v>
      </c>
      <c r="G802" s="4">
        <f t="shared" si="38"/>
        <v>1.5</v>
      </c>
      <c r="H802" s="4">
        <f t="shared" si="37"/>
        <v>2</v>
      </c>
      <c r="K802" s="4"/>
    </row>
    <row r="803" spans="1:11" x14ac:dyDescent="0.25">
      <c r="A803">
        <v>820</v>
      </c>
      <c r="B803">
        <v>9</v>
      </c>
      <c r="C803">
        <v>4381.4800000000005</v>
      </c>
      <c r="D803" s="1">
        <v>2285.8569672453705</v>
      </c>
      <c r="F803" s="4">
        <f t="shared" si="36"/>
        <v>4.5</v>
      </c>
      <c r="G803" s="4">
        <f t="shared" si="38"/>
        <v>4</v>
      </c>
      <c r="H803" s="4">
        <f t="shared" si="37"/>
        <v>3.5</v>
      </c>
      <c r="K803" s="4"/>
    </row>
    <row r="804" spans="1:11" x14ac:dyDescent="0.25">
      <c r="A804">
        <v>821</v>
      </c>
      <c r="B804">
        <v>5</v>
      </c>
      <c r="C804">
        <v>2925.75</v>
      </c>
      <c r="D804" s="1">
        <v>2197.8569672453705</v>
      </c>
      <c r="F804" s="4">
        <f t="shared" si="36"/>
        <v>1</v>
      </c>
      <c r="G804" s="4">
        <f t="shared" si="38"/>
        <v>1.5</v>
      </c>
      <c r="H804" s="4">
        <f t="shared" si="37"/>
        <v>2.5</v>
      </c>
      <c r="K804" s="4"/>
    </row>
    <row r="805" spans="1:11" x14ac:dyDescent="0.25">
      <c r="A805">
        <v>822</v>
      </c>
      <c r="B805">
        <v>1</v>
      </c>
      <c r="C805">
        <v>802.26</v>
      </c>
      <c r="D805" s="1">
        <v>2255.8569672453705</v>
      </c>
      <c r="F805" s="4">
        <f t="shared" si="36"/>
        <v>2.5</v>
      </c>
      <c r="G805" s="4">
        <f t="shared" si="38"/>
        <v>0</v>
      </c>
      <c r="H805" s="4">
        <f t="shared" si="37"/>
        <v>0</v>
      </c>
      <c r="K805" s="4"/>
    </row>
    <row r="806" spans="1:11" x14ac:dyDescent="0.25">
      <c r="A806">
        <v>823</v>
      </c>
      <c r="B806">
        <v>6</v>
      </c>
      <c r="C806">
        <v>5811.3000000000011</v>
      </c>
      <c r="D806" s="1">
        <v>2147.8569672453705</v>
      </c>
      <c r="F806" s="4">
        <f t="shared" si="36"/>
        <v>0.5</v>
      </c>
      <c r="G806" s="4">
        <f t="shared" si="38"/>
        <v>2.5</v>
      </c>
      <c r="H806" s="4">
        <f t="shared" si="37"/>
        <v>4.5</v>
      </c>
      <c r="K806" s="4"/>
    </row>
    <row r="807" spans="1:11" x14ac:dyDescent="0.25">
      <c r="A807">
        <v>824</v>
      </c>
      <c r="B807">
        <v>4</v>
      </c>
      <c r="C807">
        <v>4137.7800000000007</v>
      </c>
      <c r="D807" s="1">
        <v>2290.8569672453705</v>
      </c>
      <c r="F807" s="4">
        <f t="shared" si="36"/>
        <v>4.5</v>
      </c>
      <c r="G807" s="4">
        <f t="shared" si="38"/>
        <v>0.5</v>
      </c>
      <c r="H807" s="4">
        <f t="shared" si="37"/>
        <v>3.5</v>
      </c>
      <c r="K807" s="4"/>
    </row>
    <row r="808" spans="1:11" x14ac:dyDescent="0.25">
      <c r="A808">
        <v>825</v>
      </c>
      <c r="B808">
        <v>6</v>
      </c>
      <c r="C808">
        <v>1352.3500000000001</v>
      </c>
      <c r="D808" s="1">
        <v>2279.8569672453705</v>
      </c>
      <c r="F808" s="4">
        <f t="shared" si="36"/>
        <v>4</v>
      </c>
      <c r="G808" s="4">
        <f t="shared" si="38"/>
        <v>2.5</v>
      </c>
      <c r="H808" s="4">
        <f t="shared" si="37"/>
        <v>0.5</v>
      </c>
      <c r="K808" s="4"/>
    </row>
    <row r="809" spans="1:11" x14ac:dyDescent="0.25">
      <c r="A809">
        <v>826</v>
      </c>
      <c r="B809">
        <v>4</v>
      </c>
      <c r="C809">
        <v>1454.6100000000001</v>
      </c>
      <c r="D809" s="1">
        <v>2208.8569672453705</v>
      </c>
      <c r="F809" s="4">
        <f t="shared" si="36"/>
        <v>1</v>
      </c>
      <c r="G809" s="4">
        <f t="shared" si="38"/>
        <v>0.5</v>
      </c>
      <c r="H809" s="4">
        <f t="shared" si="37"/>
        <v>0.5</v>
      </c>
      <c r="K809" s="4"/>
    </row>
    <row r="810" spans="1:11" x14ac:dyDescent="0.25">
      <c r="A810">
        <v>827</v>
      </c>
      <c r="B810">
        <v>8</v>
      </c>
      <c r="C810">
        <v>4014.4199999999996</v>
      </c>
      <c r="D810" s="1">
        <v>2207.8569672453705</v>
      </c>
      <c r="F810" s="4">
        <f t="shared" si="36"/>
        <v>1</v>
      </c>
      <c r="G810" s="4">
        <f t="shared" si="38"/>
        <v>4</v>
      </c>
      <c r="H810" s="4">
        <f t="shared" si="37"/>
        <v>3.5</v>
      </c>
      <c r="K810" s="4"/>
    </row>
    <row r="811" spans="1:11" x14ac:dyDescent="0.25">
      <c r="A811">
        <v>828</v>
      </c>
      <c r="B811">
        <v>5</v>
      </c>
      <c r="C811">
        <v>1378.3899999999999</v>
      </c>
      <c r="D811" s="1">
        <v>2221.8569672453705</v>
      </c>
      <c r="F811" s="4">
        <f t="shared" si="36"/>
        <v>1.5</v>
      </c>
      <c r="G811" s="4">
        <f t="shared" si="38"/>
        <v>1.5</v>
      </c>
      <c r="H811" s="4">
        <f t="shared" si="37"/>
        <v>0.5</v>
      </c>
      <c r="K811" s="4"/>
    </row>
    <row r="812" spans="1:11" x14ac:dyDescent="0.25">
      <c r="A812">
        <v>829</v>
      </c>
      <c r="B812">
        <v>6</v>
      </c>
      <c r="C812">
        <v>4600.2400000000007</v>
      </c>
      <c r="D812" s="1">
        <v>2111.8569672453705</v>
      </c>
      <c r="F812" s="4">
        <f t="shared" si="36"/>
        <v>0</v>
      </c>
      <c r="G812" s="4">
        <f t="shared" si="38"/>
        <v>2.5</v>
      </c>
      <c r="H812" s="4">
        <f t="shared" si="37"/>
        <v>4</v>
      </c>
      <c r="K812" s="4"/>
    </row>
    <row r="813" spans="1:11" x14ac:dyDescent="0.25">
      <c r="A813">
        <v>830</v>
      </c>
      <c r="B813">
        <v>6</v>
      </c>
      <c r="C813">
        <v>2506.27</v>
      </c>
      <c r="D813" s="1">
        <v>2213.8569672453705</v>
      </c>
      <c r="F813" s="4">
        <f t="shared" si="36"/>
        <v>1</v>
      </c>
      <c r="G813" s="4">
        <f t="shared" si="38"/>
        <v>2.5</v>
      </c>
      <c r="H813" s="4">
        <f t="shared" si="37"/>
        <v>2</v>
      </c>
      <c r="K813" s="4"/>
    </row>
    <row r="814" spans="1:11" x14ac:dyDescent="0.25">
      <c r="A814">
        <v>831</v>
      </c>
      <c r="B814">
        <v>5</v>
      </c>
      <c r="C814">
        <v>1883.5900000000001</v>
      </c>
      <c r="D814" s="1">
        <v>2227.8569672453705</v>
      </c>
      <c r="F814" s="4">
        <f t="shared" si="36"/>
        <v>1.5</v>
      </c>
      <c r="G814" s="4">
        <f t="shared" si="38"/>
        <v>1.5</v>
      </c>
      <c r="H814" s="4">
        <f t="shared" si="37"/>
        <v>1</v>
      </c>
      <c r="K814" s="4"/>
    </row>
    <row r="815" spans="1:11" x14ac:dyDescent="0.25">
      <c r="A815">
        <v>832</v>
      </c>
      <c r="B815">
        <v>11</v>
      </c>
      <c r="C815">
        <v>8366.15</v>
      </c>
      <c r="D815" s="1">
        <v>2266.8569672453705</v>
      </c>
      <c r="F815" s="4">
        <f t="shared" si="36"/>
        <v>3</v>
      </c>
      <c r="G815" s="4">
        <f t="shared" si="38"/>
        <v>4.5</v>
      </c>
      <c r="H815" s="4">
        <f t="shared" si="37"/>
        <v>4.5</v>
      </c>
      <c r="K815" s="4"/>
    </row>
    <row r="816" spans="1:11" x14ac:dyDescent="0.25">
      <c r="A816">
        <v>833</v>
      </c>
      <c r="B816">
        <v>8</v>
      </c>
      <c r="C816">
        <v>4776.1000000000004</v>
      </c>
      <c r="D816" s="1">
        <v>2253.8569672453705</v>
      </c>
      <c r="F816" s="4">
        <f t="shared" si="36"/>
        <v>2.5</v>
      </c>
      <c r="G816" s="4">
        <f t="shared" si="38"/>
        <v>4</v>
      </c>
      <c r="H816" s="4">
        <f t="shared" si="37"/>
        <v>4</v>
      </c>
      <c r="K816" s="4"/>
    </row>
    <row r="817" spans="1:11" x14ac:dyDescent="0.25">
      <c r="A817">
        <v>834</v>
      </c>
      <c r="B817">
        <v>4</v>
      </c>
      <c r="C817">
        <v>722.3</v>
      </c>
      <c r="D817" s="1">
        <v>2173.8569672453705</v>
      </c>
      <c r="F817" s="4">
        <f t="shared" si="36"/>
        <v>0.5</v>
      </c>
      <c r="G817" s="4">
        <f t="shared" si="38"/>
        <v>0.5</v>
      </c>
      <c r="H817" s="4">
        <f t="shared" si="37"/>
        <v>0</v>
      </c>
      <c r="K817" s="4"/>
    </row>
    <row r="818" spans="1:11" x14ac:dyDescent="0.25">
      <c r="A818">
        <v>835</v>
      </c>
      <c r="B818">
        <v>8</v>
      </c>
      <c r="C818">
        <v>3225.92</v>
      </c>
      <c r="D818" s="1">
        <v>2280.8569672453705</v>
      </c>
      <c r="F818" s="4">
        <f t="shared" si="36"/>
        <v>4</v>
      </c>
      <c r="G818" s="4">
        <f t="shared" si="38"/>
        <v>4</v>
      </c>
      <c r="H818" s="4">
        <f t="shared" si="37"/>
        <v>2.5</v>
      </c>
      <c r="K818" s="4"/>
    </row>
    <row r="819" spans="1:11" x14ac:dyDescent="0.25">
      <c r="A819">
        <v>836</v>
      </c>
      <c r="B819">
        <v>4</v>
      </c>
      <c r="C819">
        <v>1768.44</v>
      </c>
      <c r="D819" s="1">
        <v>2141.8569672453705</v>
      </c>
      <c r="F819" s="4">
        <f t="shared" si="36"/>
        <v>0</v>
      </c>
      <c r="G819" s="4">
        <f t="shared" si="38"/>
        <v>0.5</v>
      </c>
      <c r="H819" s="4">
        <f t="shared" si="37"/>
        <v>1</v>
      </c>
      <c r="K819" s="4"/>
    </row>
    <row r="820" spans="1:11" x14ac:dyDescent="0.25">
      <c r="A820">
        <v>837</v>
      </c>
      <c r="B820">
        <v>3</v>
      </c>
      <c r="C820">
        <v>1335.81</v>
      </c>
      <c r="D820" s="1">
        <v>2138.8569672453705</v>
      </c>
      <c r="F820" s="4">
        <f t="shared" si="36"/>
        <v>0</v>
      </c>
      <c r="G820" s="4">
        <f t="shared" si="38"/>
        <v>0</v>
      </c>
      <c r="H820" s="4">
        <f t="shared" si="37"/>
        <v>0.5</v>
      </c>
      <c r="K820" s="4"/>
    </row>
    <row r="821" spans="1:11" x14ac:dyDescent="0.25">
      <c r="A821">
        <v>838</v>
      </c>
      <c r="B821">
        <v>4</v>
      </c>
      <c r="C821">
        <v>1966.08</v>
      </c>
      <c r="D821" s="1">
        <v>2188.8569672453705</v>
      </c>
      <c r="F821" s="4">
        <f t="shared" si="36"/>
        <v>1</v>
      </c>
      <c r="G821" s="4">
        <f t="shared" si="38"/>
        <v>0.5</v>
      </c>
      <c r="H821" s="4">
        <f t="shared" si="37"/>
        <v>1</v>
      </c>
      <c r="K821" s="4"/>
    </row>
    <row r="822" spans="1:11" x14ac:dyDescent="0.25">
      <c r="A822">
        <v>840</v>
      </c>
      <c r="B822">
        <v>6</v>
      </c>
      <c r="C822">
        <v>3320.09</v>
      </c>
      <c r="D822" s="1">
        <v>2256.8569672453705</v>
      </c>
      <c r="F822" s="4">
        <f t="shared" si="36"/>
        <v>2.5</v>
      </c>
      <c r="G822" s="4">
        <f t="shared" si="38"/>
        <v>2.5</v>
      </c>
      <c r="H822" s="4">
        <f t="shared" si="37"/>
        <v>3</v>
      </c>
      <c r="K822" s="4"/>
    </row>
    <row r="823" spans="1:11" x14ac:dyDescent="0.25">
      <c r="A823">
        <v>841</v>
      </c>
      <c r="B823">
        <v>7</v>
      </c>
      <c r="C823">
        <v>8330.0899999999983</v>
      </c>
      <c r="D823" s="1">
        <v>2260.8569672453705</v>
      </c>
      <c r="F823" s="4">
        <f t="shared" si="36"/>
        <v>3</v>
      </c>
      <c r="G823" s="4">
        <f t="shared" si="38"/>
        <v>3</v>
      </c>
      <c r="H823" s="4">
        <f t="shared" si="37"/>
        <v>4.5</v>
      </c>
      <c r="K823" s="4"/>
    </row>
    <row r="824" spans="1:11" x14ac:dyDescent="0.25">
      <c r="A824">
        <v>842</v>
      </c>
      <c r="B824">
        <v>3</v>
      </c>
      <c r="C824">
        <v>1727.32</v>
      </c>
      <c r="D824" s="1">
        <v>2274.8569672453705</v>
      </c>
      <c r="F824" s="4">
        <f t="shared" si="36"/>
        <v>3.5</v>
      </c>
      <c r="G824" s="4">
        <f t="shared" si="38"/>
        <v>0</v>
      </c>
      <c r="H824" s="4">
        <f t="shared" si="37"/>
        <v>1</v>
      </c>
      <c r="K824" s="4"/>
    </row>
    <row r="825" spans="1:11" x14ac:dyDescent="0.25">
      <c r="A825">
        <v>843</v>
      </c>
      <c r="B825">
        <v>6</v>
      </c>
      <c r="C825">
        <v>2372.09</v>
      </c>
      <c r="D825" s="1">
        <v>2201.8569672453705</v>
      </c>
      <c r="F825" s="4">
        <f t="shared" si="36"/>
        <v>1</v>
      </c>
      <c r="G825" s="4">
        <f t="shared" si="38"/>
        <v>2.5</v>
      </c>
      <c r="H825" s="4">
        <f t="shared" si="37"/>
        <v>1.5</v>
      </c>
      <c r="K825" s="4"/>
    </row>
    <row r="826" spans="1:11" x14ac:dyDescent="0.25">
      <c r="A826">
        <v>844</v>
      </c>
      <c r="B826">
        <v>9</v>
      </c>
      <c r="C826">
        <v>4730.32</v>
      </c>
      <c r="D826" s="1">
        <v>2263.8569672453705</v>
      </c>
      <c r="F826" s="4">
        <f t="shared" si="36"/>
        <v>3</v>
      </c>
      <c r="G826" s="4">
        <f t="shared" si="38"/>
        <v>4</v>
      </c>
      <c r="H826" s="4">
        <f t="shared" si="37"/>
        <v>4</v>
      </c>
      <c r="K826" s="4"/>
    </row>
    <row r="827" spans="1:11" x14ac:dyDescent="0.25">
      <c r="A827">
        <v>845</v>
      </c>
      <c r="B827">
        <v>4</v>
      </c>
      <c r="C827">
        <v>1314.03</v>
      </c>
      <c r="D827" s="1">
        <v>2176.8569672453705</v>
      </c>
      <c r="F827" s="4">
        <f t="shared" si="36"/>
        <v>0.5</v>
      </c>
      <c r="G827" s="4">
        <f t="shared" si="38"/>
        <v>0.5</v>
      </c>
      <c r="H827" s="4">
        <f t="shared" si="37"/>
        <v>0.5</v>
      </c>
      <c r="K827" s="4"/>
    </row>
    <row r="828" spans="1:11" x14ac:dyDescent="0.25">
      <c r="A828">
        <v>846</v>
      </c>
      <c r="B828">
        <v>3</v>
      </c>
      <c r="C828">
        <v>2129.34</v>
      </c>
      <c r="D828" s="1">
        <v>2229.8569672453705</v>
      </c>
      <c r="F828" s="4">
        <f t="shared" si="36"/>
        <v>1.5</v>
      </c>
      <c r="G828" s="4">
        <f t="shared" si="38"/>
        <v>0</v>
      </c>
      <c r="H828" s="4">
        <f t="shared" si="37"/>
        <v>1.5</v>
      </c>
      <c r="K828" s="4"/>
    </row>
    <row r="829" spans="1:11" x14ac:dyDescent="0.25">
      <c r="A829">
        <v>847</v>
      </c>
      <c r="B829">
        <v>4</v>
      </c>
      <c r="C829">
        <v>2521.58</v>
      </c>
      <c r="D829" s="1">
        <v>2285.8569672453705</v>
      </c>
      <c r="F829" s="4">
        <f t="shared" si="36"/>
        <v>4.5</v>
      </c>
      <c r="G829" s="4">
        <f t="shared" si="38"/>
        <v>0.5</v>
      </c>
      <c r="H829" s="4">
        <f t="shared" si="37"/>
        <v>2</v>
      </c>
      <c r="K829" s="4"/>
    </row>
    <row r="830" spans="1:11" x14ac:dyDescent="0.25">
      <c r="A830">
        <v>848</v>
      </c>
      <c r="B830">
        <v>4</v>
      </c>
      <c r="C830">
        <v>1964.5200000000002</v>
      </c>
      <c r="D830" s="1">
        <v>2279.8569672453705</v>
      </c>
      <c r="F830" s="4">
        <f t="shared" si="36"/>
        <v>4</v>
      </c>
      <c r="G830" s="4">
        <f t="shared" si="38"/>
        <v>0.5</v>
      </c>
      <c r="H830" s="4">
        <f t="shared" si="37"/>
        <v>1</v>
      </c>
      <c r="K830" s="4"/>
    </row>
    <row r="831" spans="1:11" x14ac:dyDescent="0.25">
      <c r="A831">
        <v>849</v>
      </c>
      <c r="B831">
        <v>6</v>
      </c>
      <c r="C831">
        <v>4284.21</v>
      </c>
      <c r="D831" s="1">
        <v>2067.8569672453705</v>
      </c>
      <c r="F831" s="4">
        <f t="shared" si="36"/>
        <v>0</v>
      </c>
      <c r="G831" s="4">
        <f t="shared" si="38"/>
        <v>2.5</v>
      </c>
      <c r="H831" s="4">
        <f t="shared" si="37"/>
        <v>3.5</v>
      </c>
      <c r="K831" s="4"/>
    </row>
    <row r="832" spans="1:11" x14ac:dyDescent="0.25">
      <c r="A832">
        <v>850</v>
      </c>
      <c r="B832">
        <v>8</v>
      </c>
      <c r="C832">
        <v>2838.72</v>
      </c>
      <c r="D832" s="1">
        <v>2237.8569672453705</v>
      </c>
      <c r="F832" s="4">
        <f t="shared" si="36"/>
        <v>2</v>
      </c>
      <c r="G832" s="4">
        <f t="shared" si="38"/>
        <v>4</v>
      </c>
      <c r="H832" s="4">
        <f t="shared" si="37"/>
        <v>2.5</v>
      </c>
      <c r="K832" s="4"/>
    </row>
    <row r="833" spans="1:11" x14ac:dyDescent="0.25">
      <c r="A833">
        <v>851</v>
      </c>
      <c r="B833">
        <v>4</v>
      </c>
      <c r="C833">
        <v>3245.12</v>
      </c>
      <c r="D833" s="1">
        <v>2069.8569672453705</v>
      </c>
      <c r="F833" s="4">
        <f t="shared" si="36"/>
        <v>0</v>
      </c>
      <c r="G833" s="4">
        <f t="shared" si="38"/>
        <v>0.5</v>
      </c>
      <c r="H833" s="4">
        <f t="shared" si="37"/>
        <v>2.5</v>
      </c>
      <c r="K833" s="4"/>
    </row>
    <row r="834" spans="1:11" x14ac:dyDescent="0.25">
      <c r="A834">
        <v>853</v>
      </c>
      <c r="B834">
        <v>9</v>
      </c>
      <c r="C834">
        <v>7263.66</v>
      </c>
      <c r="D834" s="1">
        <v>2283.8569672453705</v>
      </c>
      <c r="F834" s="4">
        <f t="shared" si="36"/>
        <v>4</v>
      </c>
      <c r="G834" s="4">
        <f t="shared" si="38"/>
        <v>4</v>
      </c>
      <c r="H834" s="4">
        <f t="shared" si="37"/>
        <v>4.5</v>
      </c>
      <c r="K834" s="4"/>
    </row>
    <row r="835" spans="1:11" x14ac:dyDescent="0.25">
      <c r="A835">
        <v>854</v>
      </c>
      <c r="B835">
        <v>4</v>
      </c>
      <c r="C835">
        <v>2074.13</v>
      </c>
      <c r="D835" s="1">
        <v>2267.8569672453705</v>
      </c>
      <c r="F835" s="4">
        <f t="shared" si="36"/>
        <v>3</v>
      </c>
      <c r="G835" s="4">
        <f t="shared" si="38"/>
        <v>0.5</v>
      </c>
      <c r="H835" s="4">
        <f t="shared" si="37"/>
        <v>1.5</v>
      </c>
      <c r="K835" s="4"/>
    </row>
    <row r="836" spans="1:11" x14ac:dyDescent="0.25">
      <c r="A836">
        <v>855</v>
      </c>
      <c r="B836">
        <v>4</v>
      </c>
      <c r="C836">
        <v>3050.76</v>
      </c>
      <c r="D836" s="1">
        <v>2246.8569672453705</v>
      </c>
      <c r="F836" s="4">
        <f t="shared" ref="F836:F899" si="39">_xlfn.PERCENTRANK.EXC($D$4:$D$3412, D836, 1)* 5</f>
        <v>2</v>
      </c>
      <c r="G836" s="4">
        <f t="shared" si="38"/>
        <v>0.5</v>
      </c>
      <c r="H836" s="4">
        <f t="shared" ref="H836:H899" si="40">_xlfn.PERCENTRANK.EXC($C$4:$C$3412, C836, 1)* 5</f>
        <v>2.5</v>
      </c>
      <c r="K836" s="4"/>
    </row>
    <row r="837" spans="1:11" x14ac:dyDescent="0.25">
      <c r="A837">
        <v>856</v>
      </c>
      <c r="B837">
        <v>7</v>
      </c>
      <c r="C837">
        <v>2912.6499999999996</v>
      </c>
      <c r="D837" s="1">
        <v>2109.8569672453705</v>
      </c>
      <c r="F837" s="4">
        <f t="shared" si="39"/>
        <v>0</v>
      </c>
      <c r="G837" s="4">
        <f t="shared" ref="G837:G900" si="41">_xlfn.PERCENTRANK.EXC($B$4:$B$3412,B837, 1)* 5</f>
        <v>3</v>
      </c>
      <c r="H837" s="4">
        <f t="shared" si="40"/>
        <v>2.5</v>
      </c>
      <c r="K837" s="4"/>
    </row>
    <row r="838" spans="1:11" x14ac:dyDescent="0.25">
      <c r="A838">
        <v>857</v>
      </c>
      <c r="B838">
        <v>5</v>
      </c>
      <c r="C838">
        <v>3721.9199999999996</v>
      </c>
      <c r="D838" s="1">
        <v>2214.8569672453705</v>
      </c>
      <c r="F838" s="4">
        <f t="shared" si="39"/>
        <v>1.5</v>
      </c>
      <c r="G838" s="4">
        <f t="shared" si="41"/>
        <v>1.5</v>
      </c>
      <c r="H838" s="4">
        <f t="shared" si="40"/>
        <v>3</v>
      </c>
      <c r="K838" s="4"/>
    </row>
    <row r="839" spans="1:11" x14ac:dyDescent="0.25">
      <c r="A839">
        <v>858</v>
      </c>
      <c r="B839">
        <v>6</v>
      </c>
      <c r="C839">
        <v>2708.6</v>
      </c>
      <c r="D839" s="1">
        <v>2240.8569672453705</v>
      </c>
      <c r="F839" s="4">
        <f t="shared" si="39"/>
        <v>2</v>
      </c>
      <c r="G839" s="4">
        <f t="shared" si="41"/>
        <v>2.5</v>
      </c>
      <c r="H839" s="4">
        <f t="shared" si="40"/>
        <v>2</v>
      </c>
      <c r="K839" s="4"/>
    </row>
    <row r="840" spans="1:11" x14ac:dyDescent="0.25">
      <c r="A840">
        <v>859</v>
      </c>
      <c r="B840">
        <v>6</v>
      </c>
      <c r="C840">
        <v>2289.06</v>
      </c>
      <c r="D840" s="1">
        <v>2265.8569672453705</v>
      </c>
      <c r="F840" s="4">
        <f t="shared" si="39"/>
        <v>3</v>
      </c>
      <c r="G840" s="4">
        <f t="shared" si="41"/>
        <v>2.5</v>
      </c>
      <c r="H840" s="4">
        <f t="shared" si="40"/>
        <v>1.5</v>
      </c>
      <c r="K840" s="4"/>
    </row>
    <row r="841" spans="1:11" x14ac:dyDescent="0.25">
      <c r="A841">
        <v>860</v>
      </c>
      <c r="B841">
        <v>4</v>
      </c>
      <c r="C841">
        <v>3530.12</v>
      </c>
      <c r="D841" s="1">
        <v>2284.8569672453705</v>
      </c>
      <c r="F841" s="4">
        <f t="shared" si="39"/>
        <v>4</v>
      </c>
      <c r="G841" s="4">
        <f t="shared" si="41"/>
        <v>0.5</v>
      </c>
      <c r="H841" s="4">
        <f t="shared" si="40"/>
        <v>3</v>
      </c>
      <c r="K841" s="4"/>
    </row>
    <row r="842" spans="1:11" x14ac:dyDescent="0.25">
      <c r="A842">
        <v>861</v>
      </c>
      <c r="B842">
        <v>5</v>
      </c>
      <c r="C842">
        <v>1009.34</v>
      </c>
      <c r="D842" s="1">
        <v>2218.8569672453705</v>
      </c>
      <c r="F842" s="4">
        <f t="shared" si="39"/>
        <v>1.5</v>
      </c>
      <c r="G842" s="4">
        <f t="shared" si="41"/>
        <v>1.5</v>
      </c>
      <c r="H842" s="4">
        <f t="shared" si="40"/>
        <v>0.5</v>
      </c>
      <c r="K842" s="4"/>
    </row>
    <row r="843" spans="1:11" x14ac:dyDescent="0.25">
      <c r="A843">
        <v>862</v>
      </c>
      <c r="B843">
        <v>1</v>
      </c>
      <c r="C843">
        <v>309.80999999999995</v>
      </c>
      <c r="D843" s="1">
        <v>1981.8569672453705</v>
      </c>
      <c r="F843" s="4">
        <f t="shared" si="39"/>
        <v>0</v>
      </c>
      <c r="G843" s="4">
        <f t="shared" si="41"/>
        <v>0</v>
      </c>
      <c r="H843" s="4">
        <f t="shared" si="40"/>
        <v>0</v>
      </c>
      <c r="K843" s="4"/>
    </row>
    <row r="844" spans="1:11" x14ac:dyDescent="0.25">
      <c r="A844">
        <v>863</v>
      </c>
      <c r="B844">
        <v>4</v>
      </c>
      <c r="C844">
        <v>703.61999999999989</v>
      </c>
      <c r="D844" s="1">
        <v>2136.8569672453705</v>
      </c>
      <c r="F844" s="4">
        <f t="shared" si="39"/>
        <v>0</v>
      </c>
      <c r="G844" s="4">
        <f t="shared" si="41"/>
        <v>0.5</v>
      </c>
      <c r="H844" s="4">
        <f t="shared" si="40"/>
        <v>0</v>
      </c>
      <c r="K844" s="4"/>
    </row>
    <row r="845" spans="1:11" x14ac:dyDescent="0.25">
      <c r="A845">
        <v>864</v>
      </c>
      <c r="B845">
        <v>6</v>
      </c>
      <c r="C845">
        <v>4499.3799999999992</v>
      </c>
      <c r="D845" s="1">
        <v>2267.8569672453705</v>
      </c>
      <c r="F845" s="4">
        <f t="shared" si="39"/>
        <v>3</v>
      </c>
      <c r="G845" s="4">
        <f t="shared" si="41"/>
        <v>2.5</v>
      </c>
      <c r="H845" s="4">
        <f t="shared" si="40"/>
        <v>4</v>
      </c>
      <c r="K845" s="4"/>
    </row>
    <row r="846" spans="1:11" x14ac:dyDescent="0.25">
      <c r="A846">
        <v>865</v>
      </c>
      <c r="B846">
        <v>7</v>
      </c>
      <c r="C846">
        <v>4261</v>
      </c>
      <c r="D846" s="1">
        <v>2149.8569672453705</v>
      </c>
      <c r="F846" s="4">
        <f t="shared" si="39"/>
        <v>0.5</v>
      </c>
      <c r="G846" s="4">
        <f t="shared" si="41"/>
        <v>3</v>
      </c>
      <c r="H846" s="4">
        <f t="shared" si="40"/>
        <v>3.5</v>
      </c>
      <c r="K846" s="4"/>
    </row>
    <row r="847" spans="1:11" x14ac:dyDescent="0.25">
      <c r="A847">
        <v>866</v>
      </c>
      <c r="B847">
        <v>5</v>
      </c>
      <c r="C847">
        <v>4753.84</v>
      </c>
      <c r="D847" s="1">
        <v>2262.8569672453705</v>
      </c>
      <c r="F847" s="4">
        <f t="shared" si="39"/>
        <v>3</v>
      </c>
      <c r="G847" s="4">
        <f t="shared" si="41"/>
        <v>1.5</v>
      </c>
      <c r="H847" s="4">
        <f t="shared" si="40"/>
        <v>4</v>
      </c>
      <c r="K847" s="4"/>
    </row>
    <row r="848" spans="1:11" x14ac:dyDescent="0.25">
      <c r="A848">
        <v>867</v>
      </c>
      <c r="B848">
        <v>5</v>
      </c>
      <c r="C848">
        <v>4295.0199999999995</v>
      </c>
      <c r="D848" s="1">
        <v>2288.8569672453705</v>
      </c>
      <c r="F848" s="4">
        <f t="shared" si="39"/>
        <v>4.5</v>
      </c>
      <c r="G848" s="4">
        <f t="shared" si="41"/>
        <v>1.5</v>
      </c>
      <c r="H848" s="4">
        <f t="shared" si="40"/>
        <v>3.5</v>
      </c>
      <c r="K848" s="4"/>
    </row>
    <row r="849" spans="1:11" x14ac:dyDescent="0.25">
      <c r="A849">
        <v>868</v>
      </c>
      <c r="B849">
        <v>6</v>
      </c>
      <c r="C849">
        <v>5534.83</v>
      </c>
      <c r="D849" s="1">
        <v>2222.8569672453705</v>
      </c>
      <c r="F849" s="4">
        <f t="shared" si="39"/>
        <v>1.5</v>
      </c>
      <c r="G849" s="4">
        <f t="shared" si="41"/>
        <v>2.5</v>
      </c>
      <c r="H849" s="4">
        <f t="shared" si="40"/>
        <v>4.5</v>
      </c>
      <c r="K849" s="4"/>
    </row>
    <row r="850" spans="1:11" x14ac:dyDescent="0.25">
      <c r="A850">
        <v>870</v>
      </c>
      <c r="B850">
        <v>7</v>
      </c>
      <c r="C850">
        <v>3818.9700000000007</v>
      </c>
      <c r="D850" s="1">
        <v>2204.8569672453705</v>
      </c>
      <c r="F850" s="4">
        <f t="shared" si="39"/>
        <v>1</v>
      </c>
      <c r="G850" s="4">
        <f t="shared" si="41"/>
        <v>3</v>
      </c>
      <c r="H850" s="4">
        <f t="shared" si="40"/>
        <v>3.5</v>
      </c>
      <c r="K850" s="4"/>
    </row>
    <row r="851" spans="1:11" x14ac:dyDescent="0.25">
      <c r="A851">
        <v>871</v>
      </c>
      <c r="B851">
        <v>8</v>
      </c>
      <c r="C851">
        <v>3502.86</v>
      </c>
      <c r="D851" s="1">
        <v>2290.8569672453705</v>
      </c>
      <c r="F851" s="4">
        <f t="shared" si="39"/>
        <v>4.5</v>
      </c>
      <c r="G851" s="4">
        <f t="shared" si="41"/>
        <v>4</v>
      </c>
      <c r="H851" s="4">
        <f t="shared" si="40"/>
        <v>3</v>
      </c>
      <c r="K851" s="4"/>
    </row>
    <row r="852" spans="1:11" x14ac:dyDescent="0.25">
      <c r="A852">
        <v>872</v>
      </c>
      <c r="B852">
        <v>1</v>
      </c>
      <c r="C852">
        <v>75.480000000000018</v>
      </c>
      <c r="D852" s="1">
        <v>2098.8569672453705</v>
      </c>
      <c r="F852" s="4">
        <f t="shared" si="39"/>
        <v>0</v>
      </c>
      <c r="G852" s="4">
        <f t="shared" si="41"/>
        <v>0</v>
      </c>
      <c r="H852" s="4">
        <f t="shared" si="40"/>
        <v>0</v>
      </c>
      <c r="K852" s="4"/>
    </row>
    <row r="853" spans="1:11" x14ac:dyDescent="0.25">
      <c r="A853">
        <v>873</v>
      </c>
      <c r="B853">
        <v>5</v>
      </c>
      <c r="C853">
        <v>3226.4599999999996</v>
      </c>
      <c r="D853" s="1">
        <v>2223.8569672453705</v>
      </c>
      <c r="F853" s="4">
        <f t="shared" si="39"/>
        <v>1.5</v>
      </c>
      <c r="G853" s="4">
        <f t="shared" si="41"/>
        <v>1.5</v>
      </c>
      <c r="H853" s="4">
        <f t="shared" si="40"/>
        <v>2.5</v>
      </c>
      <c r="K853" s="4"/>
    </row>
    <row r="854" spans="1:11" x14ac:dyDescent="0.25">
      <c r="A854">
        <v>874</v>
      </c>
      <c r="B854">
        <v>8</v>
      </c>
      <c r="C854">
        <v>2786.5599999999995</v>
      </c>
      <c r="D854" s="1">
        <v>2270.8569672453705</v>
      </c>
      <c r="F854" s="4">
        <f t="shared" si="39"/>
        <v>3.5</v>
      </c>
      <c r="G854" s="4">
        <f t="shared" si="41"/>
        <v>4</v>
      </c>
      <c r="H854" s="4">
        <f t="shared" si="40"/>
        <v>2</v>
      </c>
      <c r="K854" s="4"/>
    </row>
    <row r="855" spans="1:11" x14ac:dyDescent="0.25">
      <c r="A855">
        <v>875</v>
      </c>
      <c r="B855">
        <v>6</v>
      </c>
      <c r="C855">
        <v>4796.96</v>
      </c>
      <c r="D855" s="1">
        <v>2287.8569672453705</v>
      </c>
      <c r="F855" s="4">
        <f t="shared" si="39"/>
        <v>4.5</v>
      </c>
      <c r="G855" s="4">
        <f t="shared" si="41"/>
        <v>2.5</v>
      </c>
      <c r="H855" s="4">
        <f t="shared" si="40"/>
        <v>4</v>
      </c>
      <c r="K855" s="4"/>
    </row>
    <row r="856" spans="1:11" x14ac:dyDescent="0.25">
      <c r="A856">
        <v>876</v>
      </c>
      <c r="B856">
        <v>3</v>
      </c>
      <c r="C856">
        <v>1171.02</v>
      </c>
      <c r="D856" s="1">
        <v>2186.8569672453705</v>
      </c>
      <c r="F856" s="4">
        <f t="shared" si="39"/>
        <v>0.5</v>
      </c>
      <c r="G856" s="4">
        <f t="shared" si="41"/>
        <v>0</v>
      </c>
      <c r="H856" s="4">
        <f t="shared" si="40"/>
        <v>0.5</v>
      </c>
      <c r="K856" s="4"/>
    </row>
    <row r="857" spans="1:11" x14ac:dyDescent="0.25">
      <c r="A857">
        <v>877</v>
      </c>
      <c r="B857">
        <v>9</v>
      </c>
      <c r="C857">
        <v>4918.8700000000008</v>
      </c>
      <c r="D857" s="1">
        <v>2245.8569672453705</v>
      </c>
      <c r="F857" s="4">
        <f t="shared" si="39"/>
        <v>2</v>
      </c>
      <c r="G857" s="4">
        <f t="shared" si="41"/>
        <v>4</v>
      </c>
      <c r="H857" s="4">
        <f t="shared" si="40"/>
        <v>4</v>
      </c>
      <c r="K857" s="4"/>
    </row>
    <row r="858" spans="1:11" x14ac:dyDescent="0.25">
      <c r="A858">
        <v>878</v>
      </c>
      <c r="B858">
        <v>3</v>
      </c>
      <c r="C858">
        <v>2809.75</v>
      </c>
      <c r="D858" s="1">
        <v>2116.8569672453705</v>
      </c>
      <c r="F858" s="4">
        <f t="shared" si="39"/>
        <v>0</v>
      </c>
      <c r="G858" s="4">
        <f t="shared" si="41"/>
        <v>0</v>
      </c>
      <c r="H858" s="4">
        <f t="shared" si="40"/>
        <v>2.5</v>
      </c>
      <c r="K858" s="4"/>
    </row>
    <row r="859" spans="1:11" x14ac:dyDescent="0.25">
      <c r="A859">
        <v>879</v>
      </c>
      <c r="B859">
        <v>4</v>
      </c>
      <c r="C859">
        <v>852.50000000000011</v>
      </c>
      <c r="D859" s="1">
        <v>2287.8569672453705</v>
      </c>
      <c r="F859" s="4">
        <f t="shared" si="39"/>
        <v>4.5</v>
      </c>
      <c r="G859" s="4">
        <f t="shared" si="41"/>
        <v>0.5</v>
      </c>
      <c r="H859" s="4">
        <f t="shared" si="40"/>
        <v>0</v>
      </c>
      <c r="K859" s="4"/>
    </row>
    <row r="860" spans="1:11" x14ac:dyDescent="0.25">
      <c r="A860">
        <v>880</v>
      </c>
      <c r="B860">
        <v>3</v>
      </c>
      <c r="C860">
        <v>1751.7199999999998</v>
      </c>
      <c r="D860" s="1">
        <v>2051.8569672453705</v>
      </c>
      <c r="F860" s="4">
        <f t="shared" si="39"/>
        <v>0</v>
      </c>
      <c r="G860" s="4">
        <f t="shared" si="41"/>
        <v>0</v>
      </c>
      <c r="H860" s="4">
        <f t="shared" si="40"/>
        <v>1</v>
      </c>
      <c r="K860" s="4"/>
    </row>
    <row r="861" spans="1:11" x14ac:dyDescent="0.25">
      <c r="A861">
        <v>881</v>
      </c>
      <c r="B861">
        <v>3</v>
      </c>
      <c r="C861">
        <v>2481.4299999999998</v>
      </c>
      <c r="D861" s="1">
        <v>2281.8569672453705</v>
      </c>
      <c r="F861" s="4">
        <f t="shared" si="39"/>
        <v>4</v>
      </c>
      <c r="G861" s="4">
        <f t="shared" si="41"/>
        <v>0</v>
      </c>
      <c r="H861" s="4">
        <f t="shared" si="40"/>
        <v>2</v>
      </c>
      <c r="K861" s="4"/>
    </row>
    <row r="862" spans="1:11" x14ac:dyDescent="0.25">
      <c r="A862">
        <v>882</v>
      </c>
      <c r="B862">
        <v>5</v>
      </c>
      <c r="C862">
        <v>4571.93</v>
      </c>
      <c r="D862" s="1">
        <v>2190.8569672453705</v>
      </c>
      <c r="F862" s="4">
        <f t="shared" si="39"/>
        <v>1</v>
      </c>
      <c r="G862" s="4">
        <f t="shared" si="41"/>
        <v>1.5</v>
      </c>
      <c r="H862" s="4">
        <f t="shared" si="40"/>
        <v>4</v>
      </c>
      <c r="K862" s="4"/>
    </row>
    <row r="863" spans="1:11" x14ac:dyDescent="0.25">
      <c r="A863">
        <v>884</v>
      </c>
      <c r="B863">
        <v>5</v>
      </c>
      <c r="C863">
        <v>2770.85</v>
      </c>
      <c r="D863" s="1">
        <v>2160.8569672453705</v>
      </c>
      <c r="F863" s="4">
        <f t="shared" si="39"/>
        <v>0.5</v>
      </c>
      <c r="G863" s="4">
        <f t="shared" si="41"/>
        <v>1.5</v>
      </c>
      <c r="H863" s="4">
        <f t="shared" si="40"/>
        <v>2</v>
      </c>
      <c r="K863" s="4"/>
    </row>
    <row r="864" spans="1:11" x14ac:dyDescent="0.25">
      <c r="A864">
        <v>885</v>
      </c>
      <c r="B864">
        <v>3</v>
      </c>
      <c r="C864">
        <v>863.67999999999984</v>
      </c>
      <c r="D864" s="1">
        <v>2140.8569672453705</v>
      </c>
      <c r="F864" s="4">
        <f t="shared" si="39"/>
        <v>0</v>
      </c>
      <c r="G864" s="4">
        <f t="shared" si="41"/>
        <v>0</v>
      </c>
      <c r="H864" s="4">
        <f t="shared" si="40"/>
        <v>0</v>
      </c>
      <c r="K864" s="4"/>
    </row>
    <row r="865" spans="1:11" x14ac:dyDescent="0.25">
      <c r="A865">
        <v>886</v>
      </c>
      <c r="B865">
        <v>7</v>
      </c>
      <c r="C865">
        <v>4067.65</v>
      </c>
      <c r="D865" s="1">
        <v>2275.8569672453705</v>
      </c>
      <c r="F865" s="4">
        <f t="shared" si="39"/>
        <v>3.5</v>
      </c>
      <c r="G865" s="4">
        <f t="shared" si="41"/>
        <v>3</v>
      </c>
      <c r="H865" s="4">
        <f t="shared" si="40"/>
        <v>3.5</v>
      </c>
      <c r="K865" s="4"/>
    </row>
    <row r="866" spans="1:11" x14ac:dyDescent="0.25">
      <c r="A866">
        <v>887</v>
      </c>
      <c r="B866">
        <v>8</v>
      </c>
      <c r="C866">
        <v>5247.4400000000005</v>
      </c>
      <c r="D866" s="1">
        <v>2278.8569672453705</v>
      </c>
      <c r="F866" s="4">
        <f t="shared" si="39"/>
        <v>4</v>
      </c>
      <c r="G866" s="4">
        <f t="shared" si="41"/>
        <v>4</v>
      </c>
      <c r="H866" s="4">
        <f t="shared" si="40"/>
        <v>4</v>
      </c>
      <c r="K866" s="4"/>
    </row>
    <row r="867" spans="1:11" x14ac:dyDescent="0.25">
      <c r="A867">
        <v>888</v>
      </c>
      <c r="B867">
        <v>5</v>
      </c>
      <c r="C867">
        <v>2278.7000000000003</v>
      </c>
      <c r="D867" s="1">
        <v>2258.8569672453705</v>
      </c>
      <c r="F867" s="4">
        <f t="shared" si="39"/>
        <v>3</v>
      </c>
      <c r="G867" s="4">
        <f t="shared" si="41"/>
        <v>1.5</v>
      </c>
      <c r="H867" s="4">
        <f t="shared" si="40"/>
        <v>1.5</v>
      </c>
      <c r="K867" s="4"/>
    </row>
    <row r="868" spans="1:11" x14ac:dyDescent="0.25">
      <c r="A868">
        <v>889</v>
      </c>
      <c r="B868">
        <v>5</v>
      </c>
      <c r="C868">
        <v>2357.69</v>
      </c>
      <c r="D868" s="1">
        <v>2243.8569672453705</v>
      </c>
      <c r="F868" s="4">
        <f t="shared" si="39"/>
        <v>2</v>
      </c>
      <c r="G868" s="4">
        <f t="shared" si="41"/>
        <v>1.5</v>
      </c>
      <c r="H868" s="4">
        <f t="shared" si="40"/>
        <v>1.5</v>
      </c>
      <c r="K868" s="4"/>
    </row>
    <row r="869" spans="1:11" x14ac:dyDescent="0.25">
      <c r="A869">
        <v>890</v>
      </c>
      <c r="B869">
        <v>4</v>
      </c>
      <c r="C869">
        <v>1561.06</v>
      </c>
      <c r="D869" s="1">
        <v>2200.8569672453705</v>
      </c>
      <c r="F869" s="4">
        <f t="shared" si="39"/>
        <v>1</v>
      </c>
      <c r="G869" s="4">
        <f t="shared" si="41"/>
        <v>0.5</v>
      </c>
      <c r="H869" s="4">
        <f t="shared" si="40"/>
        <v>1</v>
      </c>
      <c r="K869" s="4"/>
    </row>
    <row r="870" spans="1:11" x14ac:dyDescent="0.25">
      <c r="A870">
        <v>891</v>
      </c>
      <c r="B870">
        <v>5</v>
      </c>
      <c r="C870">
        <v>2197.6799999999998</v>
      </c>
      <c r="D870" s="1">
        <v>2183.8569672453705</v>
      </c>
      <c r="F870" s="4">
        <f t="shared" si="39"/>
        <v>0.5</v>
      </c>
      <c r="G870" s="4">
        <f t="shared" si="41"/>
        <v>1.5</v>
      </c>
      <c r="H870" s="4">
        <f t="shared" si="40"/>
        <v>1.5</v>
      </c>
      <c r="K870" s="4"/>
    </row>
    <row r="871" spans="1:11" x14ac:dyDescent="0.25">
      <c r="A871">
        <v>893</v>
      </c>
      <c r="B871">
        <v>7</v>
      </c>
      <c r="C871">
        <v>4868.8700000000008</v>
      </c>
      <c r="D871" s="1">
        <v>2241.8569672453705</v>
      </c>
      <c r="F871" s="4">
        <f t="shared" si="39"/>
        <v>2</v>
      </c>
      <c r="G871" s="4">
        <f t="shared" si="41"/>
        <v>3</v>
      </c>
      <c r="H871" s="4">
        <f t="shared" si="40"/>
        <v>4</v>
      </c>
      <c r="K871" s="4"/>
    </row>
    <row r="872" spans="1:11" x14ac:dyDescent="0.25">
      <c r="A872">
        <v>894</v>
      </c>
      <c r="B872">
        <v>8</v>
      </c>
      <c r="C872">
        <v>3564.2699999999991</v>
      </c>
      <c r="D872" s="1">
        <v>2288.8569672453705</v>
      </c>
      <c r="F872" s="4">
        <f t="shared" si="39"/>
        <v>4.5</v>
      </c>
      <c r="G872" s="4">
        <f t="shared" si="41"/>
        <v>4</v>
      </c>
      <c r="H872" s="4">
        <f t="shared" si="40"/>
        <v>3</v>
      </c>
      <c r="K872" s="4"/>
    </row>
    <row r="873" spans="1:11" x14ac:dyDescent="0.25">
      <c r="A873">
        <v>895</v>
      </c>
      <c r="B873">
        <v>3</v>
      </c>
      <c r="C873">
        <v>1867.17</v>
      </c>
      <c r="D873" s="1">
        <v>2266.8569672453705</v>
      </c>
      <c r="F873" s="4">
        <f t="shared" si="39"/>
        <v>3</v>
      </c>
      <c r="G873" s="4">
        <f t="shared" si="41"/>
        <v>0</v>
      </c>
      <c r="H873" s="4">
        <f t="shared" si="40"/>
        <v>1</v>
      </c>
      <c r="K873" s="4"/>
    </row>
    <row r="874" spans="1:11" x14ac:dyDescent="0.25">
      <c r="A874">
        <v>896</v>
      </c>
      <c r="B874">
        <v>4</v>
      </c>
      <c r="C874">
        <v>1669.89</v>
      </c>
      <c r="D874" s="1">
        <v>2159.8569672453705</v>
      </c>
      <c r="F874" s="4">
        <f t="shared" si="39"/>
        <v>0.5</v>
      </c>
      <c r="G874" s="4">
        <f t="shared" si="41"/>
        <v>0.5</v>
      </c>
      <c r="H874" s="4">
        <f t="shared" si="40"/>
        <v>1</v>
      </c>
      <c r="K874" s="4"/>
    </row>
    <row r="875" spans="1:11" x14ac:dyDescent="0.25">
      <c r="A875">
        <v>897</v>
      </c>
      <c r="B875">
        <v>6</v>
      </c>
      <c r="C875">
        <v>4080.84</v>
      </c>
      <c r="D875" s="1">
        <v>2272.8569672453705</v>
      </c>
      <c r="F875" s="4">
        <f t="shared" si="39"/>
        <v>3.5</v>
      </c>
      <c r="G875" s="4">
        <f t="shared" si="41"/>
        <v>2.5</v>
      </c>
      <c r="H875" s="4">
        <f t="shared" si="40"/>
        <v>3.5</v>
      </c>
      <c r="K875" s="4"/>
    </row>
    <row r="876" spans="1:11" x14ac:dyDescent="0.25">
      <c r="A876">
        <v>898</v>
      </c>
      <c r="B876">
        <v>1</v>
      </c>
      <c r="C876">
        <v>179.44</v>
      </c>
      <c r="D876" s="1">
        <v>2132.8569672453705</v>
      </c>
      <c r="F876" s="4">
        <f t="shared" si="39"/>
        <v>0</v>
      </c>
      <c r="G876" s="4">
        <f t="shared" si="41"/>
        <v>0</v>
      </c>
      <c r="H876" s="4">
        <f t="shared" si="40"/>
        <v>0</v>
      </c>
      <c r="K876" s="4"/>
    </row>
    <row r="877" spans="1:11" x14ac:dyDescent="0.25">
      <c r="A877">
        <v>899</v>
      </c>
      <c r="B877">
        <v>6</v>
      </c>
      <c r="C877">
        <v>1274.4800000000002</v>
      </c>
      <c r="D877" s="1">
        <v>2108.8569672453705</v>
      </c>
      <c r="F877" s="4">
        <f t="shared" si="39"/>
        <v>0</v>
      </c>
      <c r="G877" s="4">
        <f t="shared" si="41"/>
        <v>2.5</v>
      </c>
      <c r="H877" s="4">
        <f t="shared" si="40"/>
        <v>0.5</v>
      </c>
      <c r="K877" s="4"/>
    </row>
    <row r="878" spans="1:11" x14ac:dyDescent="0.25">
      <c r="A878">
        <v>900</v>
      </c>
      <c r="B878">
        <v>4</v>
      </c>
      <c r="C878">
        <v>780.7</v>
      </c>
      <c r="D878" s="1">
        <v>2263.8569672453705</v>
      </c>
      <c r="F878" s="4">
        <f t="shared" si="39"/>
        <v>3</v>
      </c>
      <c r="G878" s="4">
        <f t="shared" si="41"/>
        <v>0.5</v>
      </c>
      <c r="H878" s="4">
        <f t="shared" si="40"/>
        <v>0</v>
      </c>
      <c r="K878" s="4"/>
    </row>
    <row r="879" spans="1:11" x14ac:dyDescent="0.25">
      <c r="A879">
        <v>901</v>
      </c>
      <c r="B879">
        <v>4</v>
      </c>
      <c r="C879">
        <v>3812.88</v>
      </c>
      <c r="D879" s="1">
        <v>2155.8569672453705</v>
      </c>
      <c r="F879" s="4">
        <f t="shared" si="39"/>
        <v>0.5</v>
      </c>
      <c r="G879" s="4">
        <f t="shared" si="41"/>
        <v>0.5</v>
      </c>
      <c r="H879" s="4">
        <f t="shared" si="40"/>
        <v>3</v>
      </c>
      <c r="K879" s="4"/>
    </row>
    <row r="880" spans="1:11" x14ac:dyDescent="0.25">
      <c r="A880">
        <v>902</v>
      </c>
      <c r="B880">
        <v>9</v>
      </c>
      <c r="C880">
        <v>6003.0499999999993</v>
      </c>
      <c r="D880" s="1">
        <v>2281.8569672453705</v>
      </c>
      <c r="F880" s="4">
        <f t="shared" si="39"/>
        <v>4</v>
      </c>
      <c r="G880" s="4">
        <f t="shared" si="41"/>
        <v>4</v>
      </c>
      <c r="H880" s="4">
        <f t="shared" si="40"/>
        <v>4.5</v>
      </c>
      <c r="K880" s="4"/>
    </row>
    <row r="881" spans="1:11" x14ac:dyDescent="0.25">
      <c r="A881">
        <v>903</v>
      </c>
      <c r="B881">
        <v>9</v>
      </c>
      <c r="C881">
        <v>3401.8500000000004</v>
      </c>
      <c r="D881" s="1">
        <v>2281.8569672453705</v>
      </c>
      <c r="F881" s="4">
        <f t="shared" si="39"/>
        <v>4</v>
      </c>
      <c r="G881" s="4">
        <f t="shared" si="41"/>
        <v>4</v>
      </c>
      <c r="H881" s="4">
        <f t="shared" si="40"/>
        <v>3</v>
      </c>
      <c r="K881" s="4"/>
    </row>
    <row r="882" spans="1:11" x14ac:dyDescent="0.25">
      <c r="A882">
        <v>904</v>
      </c>
      <c r="B882">
        <v>4</v>
      </c>
      <c r="C882">
        <v>1496.79</v>
      </c>
      <c r="D882" s="1">
        <v>2256.8569672453705</v>
      </c>
      <c r="F882" s="4">
        <f t="shared" si="39"/>
        <v>2.5</v>
      </c>
      <c r="G882" s="4">
        <f t="shared" si="41"/>
        <v>0.5</v>
      </c>
      <c r="H882" s="4">
        <f t="shared" si="40"/>
        <v>0.5</v>
      </c>
      <c r="K882" s="4"/>
    </row>
    <row r="883" spans="1:11" x14ac:dyDescent="0.25">
      <c r="A883">
        <v>905</v>
      </c>
      <c r="B883">
        <v>8</v>
      </c>
      <c r="C883">
        <v>3553.2799999999997</v>
      </c>
      <c r="D883" s="1">
        <v>2277.8569672453705</v>
      </c>
      <c r="F883" s="4">
        <f t="shared" si="39"/>
        <v>4</v>
      </c>
      <c r="G883" s="4">
        <f t="shared" si="41"/>
        <v>4</v>
      </c>
      <c r="H883" s="4">
        <f t="shared" si="40"/>
        <v>3</v>
      </c>
      <c r="K883" s="4"/>
    </row>
    <row r="884" spans="1:11" x14ac:dyDescent="0.25">
      <c r="A884">
        <v>906</v>
      </c>
      <c r="B884">
        <v>9</v>
      </c>
      <c r="C884">
        <v>4473.87</v>
      </c>
      <c r="D884" s="1">
        <v>2275.8569672453705</v>
      </c>
      <c r="F884" s="4">
        <f t="shared" si="39"/>
        <v>3.5</v>
      </c>
      <c r="G884" s="4">
        <f t="shared" si="41"/>
        <v>4</v>
      </c>
      <c r="H884" s="4">
        <f t="shared" si="40"/>
        <v>3.5</v>
      </c>
      <c r="K884" s="4"/>
    </row>
    <row r="885" spans="1:11" x14ac:dyDescent="0.25">
      <c r="A885">
        <v>907</v>
      </c>
      <c r="B885">
        <v>7</v>
      </c>
      <c r="C885">
        <v>1370.3700000000001</v>
      </c>
      <c r="D885" s="1">
        <v>2263.8569672453705</v>
      </c>
      <c r="F885" s="4">
        <f t="shared" si="39"/>
        <v>3</v>
      </c>
      <c r="G885" s="4">
        <f t="shared" si="41"/>
        <v>3</v>
      </c>
      <c r="H885" s="4">
        <f t="shared" si="40"/>
        <v>0.5</v>
      </c>
      <c r="K885" s="4"/>
    </row>
    <row r="886" spans="1:11" x14ac:dyDescent="0.25">
      <c r="A886">
        <v>908</v>
      </c>
      <c r="B886">
        <v>7</v>
      </c>
      <c r="C886">
        <v>2880.1</v>
      </c>
      <c r="D886" s="1">
        <v>2274.8569672453705</v>
      </c>
      <c r="F886" s="4">
        <f t="shared" si="39"/>
        <v>3.5</v>
      </c>
      <c r="G886" s="4">
        <f t="shared" si="41"/>
        <v>3</v>
      </c>
      <c r="H886" s="4">
        <f t="shared" si="40"/>
        <v>2.5</v>
      </c>
      <c r="K886" s="4"/>
    </row>
    <row r="887" spans="1:11" x14ac:dyDescent="0.25">
      <c r="A887">
        <v>909</v>
      </c>
      <c r="B887">
        <v>5</v>
      </c>
      <c r="C887">
        <v>5289.22</v>
      </c>
      <c r="D887" s="1">
        <v>2286.8569672453705</v>
      </c>
      <c r="F887" s="4">
        <f t="shared" si="39"/>
        <v>4.5</v>
      </c>
      <c r="G887" s="4">
        <f t="shared" si="41"/>
        <v>1.5</v>
      </c>
      <c r="H887" s="4">
        <f t="shared" si="40"/>
        <v>4</v>
      </c>
      <c r="K887" s="4"/>
    </row>
    <row r="888" spans="1:11" x14ac:dyDescent="0.25">
      <c r="A888">
        <v>910</v>
      </c>
      <c r="B888">
        <v>2</v>
      </c>
      <c r="C888">
        <v>1346.38</v>
      </c>
      <c r="D888" s="1">
        <v>2269.8569672453705</v>
      </c>
      <c r="F888" s="4">
        <f t="shared" si="39"/>
        <v>3.5</v>
      </c>
      <c r="G888" s="4">
        <f t="shared" si="41"/>
        <v>0</v>
      </c>
      <c r="H888" s="4">
        <f t="shared" si="40"/>
        <v>0.5</v>
      </c>
      <c r="K888" s="4"/>
    </row>
    <row r="889" spans="1:11" x14ac:dyDescent="0.25">
      <c r="A889">
        <v>911</v>
      </c>
      <c r="B889">
        <v>5</v>
      </c>
      <c r="C889">
        <v>633.3499999999998</v>
      </c>
      <c r="D889" s="1">
        <v>2287.8569672453705</v>
      </c>
      <c r="F889" s="4">
        <f t="shared" si="39"/>
        <v>4.5</v>
      </c>
      <c r="G889" s="4">
        <f t="shared" si="41"/>
        <v>1.5</v>
      </c>
      <c r="H889" s="4">
        <f t="shared" si="40"/>
        <v>0</v>
      </c>
      <c r="K889" s="4"/>
    </row>
    <row r="890" spans="1:11" x14ac:dyDescent="0.25">
      <c r="A890">
        <v>912</v>
      </c>
      <c r="B890">
        <v>7</v>
      </c>
      <c r="C890">
        <v>4164.2099999999991</v>
      </c>
      <c r="D890" s="1">
        <v>2230.8569672453705</v>
      </c>
      <c r="F890" s="4">
        <f t="shared" si="39"/>
        <v>1.5</v>
      </c>
      <c r="G890" s="4">
        <f t="shared" si="41"/>
        <v>3</v>
      </c>
      <c r="H890" s="4">
        <f t="shared" si="40"/>
        <v>3.5</v>
      </c>
      <c r="K890" s="4"/>
    </row>
    <row r="891" spans="1:11" x14ac:dyDescent="0.25">
      <c r="A891">
        <v>913</v>
      </c>
      <c r="B891">
        <v>3</v>
      </c>
      <c r="C891">
        <v>2426.34</v>
      </c>
      <c r="D891" s="1">
        <v>2181.8569672453705</v>
      </c>
      <c r="F891" s="4">
        <f t="shared" si="39"/>
        <v>0.5</v>
      </c>
      <c r="G891" s="4">
        <f t="shared" si="41"/>
        <v>0</v>
      </c>
      <c r="H891" s="4">
        <f t="shared" si="40"/>
        <v>2</v>
      </c>
      <c r="K891" s="4"/>
    </row>
    <row r="892" spans="1:11" x14ac:dyDescent="0.25">
      <c r="A892">
        <v>914</v>
      </c>
      <c r="B892">
        <v>5</v>
      </c>
      <c r="C892">
        <v>2530.9299999999998</v>
      </c>
      <c r="D892" s="1">
        <v>2271.8569672453705</v>
      </c>
      <c r="F892" s="4">
        <f t="shared" si="39"/>
        <v>3.5</v>
      </c>
      <c r="G892" s="4">
        <f t="shared" si="41"/>
        <v>1.5</v>
      </c>
      <c r="H892" s="4">
        <f t="shared" si="40"/>
        <v>2</v>
      </c>
      <c r="K892" s="4"/>
    </row>
    <row r="893" spans="1:11" x14ac:dyDescent="0.25">
      <c r="A893">
        <v>915</v>
      </c>
      <c r="B893">
        <v>5</v>
      </c>
      <c r="C893">
        <v>1260.1299999999999</v>
      </c>
      <c r="D893" s="1">
        <v>2211.8569672453705</v>
      </c>
      <c r="F893" s="4">
        <f t="shared" si="39"/>
        <v>1</v>
      </c>
      <c r="G893" s="4">
        <f t="shared" si="41"/>
        <v>1.5</v>
      </c>
      <c r="H893" s="4">
        <f t="shared" si="40"/>
        <v>0.5</v>
      </c>
      <c r="K893" s="4"/>
    </row>
    <row r="894" spans="1:11" x14ac:dyDescent="0.25">
      <c r="A894">
        <v>916</v>
      </c>
      <c r="B894">
        <v>4</v>
      </c>
      <c r="C894">
        <v>3465.0700000000006</v>
      </c>
      <c r="D894" s="1">
        <v>2090.8569672453705</v>
      </c>
      <c r="F894" s="4">
        <f t="shared" si="39"/>
        <v>0</v>
      </c>
      <c r="G894" s="4">
        <f t="shared" si="41"/>
        <v>0.5</v>
      </c>
      <c r="H894" s="4">
        <f t="shared" si="40"/>
        <v>3</v>
      </c>
      <c r="K894" s="4"/>
    </row>
    <row r="895" spans="1:11" x14ac:dyDescent="0.25">
      <c r="A895">
        <v>917</v>
      </c>
      <c r="B895">
        <v>8</v>
      </c>
      <c r="C895">
        <v>5392.8899999999994</v>
      </c>
      <c r="D895" s="1">
        <v>2246.8569672453705</v>
      </c>
      <c r="F895" s="4">
        <f t="shared" si="39"/>
        <v>2</v>
      </c>
      <c r="G895" s="4">
        <f t="shared" si="41"/>
        <v>4</v>
      </c>
      <c r="H895" s="4">
        <f t="shared" si="40"/>
        <v>4.5</v>
      </c>
      <c r="K895" s="4"/>
    </row>
    <row r="896" spans="1:11" x14ac:dyDescent="0.25">
      <c r="A896">
        <v>918</v>
      </c>
      <c r="B896">
        <v>5</v>
      </c>
      <c r="C896">
        <v>4066.2400000000007</v>
      </c>
      <c r="D896" s="1">
        <v>2275.8569672453705</v>
      </c>
      <c r="F896" s="4">
        <f t="shared" si="39"/>
        <v>3.5</v>
      </c>
      <c r="G896" s="4">
        <f t="shared" si="41"/>
        <v>1.5</v>
      </c>
      <c r="H896" s="4">
        <f t="shared" si="40"/>
        <v>3.5</v>
      </c>
      <c r="K896" s="4"/>
    </row>
    <row r="897" spans="1:11" x14ac:dyDescent="0.25">
      <c r="A897">
        <v>919</v>
      </c>
      <c r="B897">
        <v>9</v>
      </c>
      <c r="C897">
        <v>4458.8899999999994</v>
      </c>
      <c r="D897" s="1">
        <v>2288.8569672453705</v>
      </c>
      <c r="F897" s="4">
        <f t="shared" si="39"/>
        <v>4.5</v>
      </c>
      <c r="G897" s="4">
        <f t="shared" si="41"/>
        <v>4</v>
      </c>
      <c r="H897" s="4">
        <f t="shared" si="40"/>
        <v>3.5</v>
      </c>
      <c r="K897" s="4"/>
    </row>
    <row r="898" spans="1:11" x14ac:dyDescent="0.25">
      <c r="A898">
        <v>920</v>
      </c>
      <c r="B898">
        <v>6</v>
      </c>
      <c r="C898">
        <v>4144.1900000000005</v>
      </c>
      <c r="D898" s="1">
        <v>2252.8569672453705</v>
      </c>
      <c r="F898" s="4">
        <f t="shared" si="39"/>
        <v>2.5</v>
      </c>
      <c r="G898" s="4">
        <f t="shared" si="41"/>
        <v>2.5</v>
      </c>
      <c r="H898" s="4">
        <f t="shared" si="40"/>
        <v>3.5</v>
      </c>
      <c r="K898" s="4"/>
    </row>
    <row r="899" spans="1:11" x14ac:dyDescent="0.25">
      <c r="A899">
        <v>921</v>
      </c>
      <c r="B899">
        <v>7</v>
      </c>
      <c r="C899">
        <v>6285.7500000000009</v>
      </c>
      <c r="D899" s="1">
        <v>2186.8569672453705</v>
      </c>
      <c r="F899" s="4">
        <f t="shared" si="39"/>
        <v>0.5</v>
      </c>
      <c r="G899" s="4">
        <f t="shared" si="41"/>
        <v>3</v>
      </c>
      <c r="H899" s="4">
        <f t="shared" si="40"/>
        <v>4.5</v>
      </c>
      <c r="K899" s="4"/>
    </row>
    <row r="900" spans="1:11" x14ac:dyDescent="0.25">
      <c r="A900">
        <v>922</v>
      </c>
      <c r="B900">
        <v>1</v>
      </c>
      <c r="C900">
        <v>41.129999999999995</v>
      </c>
      <c r="D900" s="1">
        <v>2115.8569672453705</v>
      </c>
      <c r="F900" s="4">
        <f t="shared" ref="F900:F963" si="42">_xlfn.PERCENTRANK.EXC($D$4:$D$3412, D900, 1)* 5</f>
        <v>0</v>
      </c>
      <c r="G900" s="4">
        <f t="shared" si="41"/>
        <v>0</v>
      </c>
      <c r="H900" s="4">
        <f t="shared" ref="H900:H963" si="43">_xlfn.PERCENTRANK.EXC($C$4:$C$3412, C900, 1)* 5</f>
        <v>0</v>
      </c>
      <c r="K900" s="4"/>
    </row>
    <row r="901" spans="1:11" x14ac:dyDescent="0.25">
      <c r="A901">
        <v>923</v>
      </c>
      <c r="B901">
        <v>7</v>
      </c>
      <c r="C901">
        <v>3337.16</v>
      </c>
      <c r="D901" s="1">
        <v>2281.8569672453705</v>
      </c>
      <c r="F901" s="4">
        <f t="shared" si="42"/>
        <v>4</v>
      </c>
      <c r="G901" s="4">
        <f t="shared" ref="G901:G964" si="44">_xlfn.PERCENTRANK.EXC($B$4:$B$3412,B901, 1)* 5</f>
        <v>3</v>
      </c>
      <c r="H901" s="4">
        <f t="shared" si="43"/>
        <v>3</v>
      </c>
      <c r="K901" s="4"/>
    </row>
    <row r="902" spans="1:11" x14ac:dyDescent="0.25">
      <c r="A902">
        <v>924</v>
      </c>
      <c r="B902">
        <v>8</v>
      </c>
      <c r="C902">
        <v>3479.5099999999993</v>
      </c>
      <c r="D902" s="1">
        <v>2287.8569672453705</v>
      </c>
      <c r="F902" s="4">
        <f t="shared" si="42"/>
        <v>4.5</v>
      </c>
      <c r="G902" s="4">
        <f t="shared" si="44"/>
        <v>4</v>
      </c>
      <c r="H902" s="4">
        <f t="shared" si="43"/>
        <v>3</v>
      </c>
      <c r="K902" s="4"/>
    </row>
    <row r="903" spans="1:11" x14ac:dyDescent="0.25">
      <c r="A903">
        <v>925</v>
      </c>
      <c r="B903">
        <v>9</v>
      </c>
      <c r="C903">
        <v>4371.16</v>
      </c>
      <c r="D903" s="1">
        <v>2285.8569672453705</v>
      </c>
      <c r="F903" s="4">
        <f t="shared" si="42"/>
        <v>4.5</v>
      </c>
      <c r="G903" s="4">
        <f t="shared" si="44"/>
        <v>4</v>
      </c>
      <c r="H903" s="4">
        <f t="shared" si="43"/>
        <v>3.5</v>
      </c>
      <c r="K903" s="4"/>
    </row>
    <row r="904" spans="1:11" x14ac:dyDescent="0.25">
      <c r="A904">
        <v>926</v>
      </c>
      <c r="B904">
        <v>6</v>
      </c>
      <c r="C904">
        <v>1414.17</v>
      </c>
      <c r="D904" s="1">
        <v>2094.8569672453705</v>
      </c>
      <c r="F904" s="4">
        <f t="shared" si="42"/>
        <v>0</v>
      </c>
      <c r="G904" s="4">
        <f t="shared" si="44"/>
        <v>2.5</v>
      </c>
      <c r="H904" s="4">
        <f t="shared" si="43"/>
        <v>0.5</v>
      </c>
      <c r="K904" s="4"/>
    </row>
    <row r="905" spans="1:11" x14ac:dyDescent="0.25">
      <c r="A905">
        <v>927</v>
      </c>
      <c r="B905">
        <v>3</v>
      </c>
      <c r="C905">
        <v>1982.12</v>
      </c>
      <c r="D905" s="1">
        <v>2244.8569672453705</v>
      </c>
      <c r="F905" s="4">
        <f t="shared" si="42"/>
        <v>2</v>
      </c>
      <c r="G905" s="4">
        <f t="shared" si="44"/>
        <v>0</v>
      </c>
      <c r="H905" s="4">
        <f t="shared" si="43"/>
        <v>1</v>
      </c>
      <c r="K905" s="4"/>
    </row>
    <row r="906" spans="1:11" x14ac:dyDescent="0.25">
      <c r="A906">
        <v>928</v>
      </c>
      <c r="B906">
        <v>8</v>
      </c>
      <c r="C906">
        <v>2798.7200000000003</v>
      </c>
      <c r="D906" s="1">
        <v>2214.8569672453705</v>
      </c>
      <c r="F906" s="4">
        <f t="shared" si="42"/>
        <v>1.5</v>
      </c>
      <c r="G906" s="4">
        <f t="shared" si="44"/>
        <v>4</v>
      </c>
      <c r="H906" s="4">
        <f t="shared" si="43"/>
        <v>2.5</v>
      </c>
      <c r="K906" s="4"/>
    </row>
    <row r="907" spans="1:11" x14ac:dyDescent="0.25">
      <c r="A907">
        <v>929</v>
      </c>
      <c r="B907">
        <v>5</v>
      </c>
      <c r="C907">
        <v>2540.3499999999995</v>
      </c>
      <c r="D907" s="1">
        <v>2145.8569672453705</v>
      </c>
      <c r="F907" s="4">
        <f t="shared" si="42"/>
        <v>0.5</v>
      </c>
      <c r="G907" s="4">
        <f t="shared" si="44"/>
        <v>1.5</v>
      </c>
      <c r="H907" s="4">
        <f t="shared" si="43"/>
        <v>2</v>
      </c>
      <c r="K907" s="4"/>
    </row>
    <row r="908" spans="1:11" x14ac:dyDescent="0.25">
      <c r="A908">
        <v>930</v>
      </c>
      <c r="B908">
        <v>2</v>
      </c>
      <c r="C908">
        <v>150.88999999999999</v>
      </c>
      <c r="D908" s="1">
        <v>2172.8569672453705</v>
      </c>
      <c r="F908" s="4">
        <f t="shared" si="42"/>
        <v>0.5</v>
      </c>
      <c r="G908" s="4">
        <f t="shared" si="44"/>
        <v>0</v>
      </c>
      <c r="H908" s="4">
        <f t="shared" si="43"/>
        <v>0</v>
      </c>
      <c r="K908" s="4"/>
    </row>
    <row r="909" spans="1:11" x14ac:dyDescent="0.25">
      <c r="A909">
        <v>931</v>
      </c>
      <c r="B909">
        <v>5</v>
      </c>
      <c r="C909">
        <v>2890.0600000000004</v>
      </c>
      <c r="D909" s="1">
        <v>2275.8569672453705</v>
      </c>
      <c r="F909" s="4">
        <f t="shared" si="42"/>
        <v>3.5</v>
      </c>
      <c r="G909" s="4">
        <f t="shared" si="44"/>
        <v>1.5</v>
      </c>
      <c r="H909" s="4">
        <f t="shared" si="43"/>
        <v>2.5</v>
      </c>
      <c r="K909" s="4"/>
    </row>
    <row r="910" spans="1:11" x14ac:dyDescent="0.25">
      <c r="A910">
        <v>932</v>
      </c>
      <c r="B910">
        <v>6</v>
      </c>
      <c r="C910">
        <v>2121.73</v>
      </c>
      <c r="D910" s="1">
        <v>2283.8569672453705</v>
      </c>
      <c r="F910" s="4">
        <f t="shared" si="42"/>
        <v>4</v>
      </c>
      <c r="G910" s="4">
        <f t="shared" si="44"/>
        <v>2.5</v>
      </c>
      <c r="H910" s="4">
        <f t="shared" si="43"/>
        <v>1.5</v>
      </c>
      <c r="K910" s="4"/>
    </row>
    <row r="911" spans="1:11" x14ac:dyDescent="0.25">
      <c r="A911">
        <v>933</v>
      </c>
      <c r="B911">
        <v>5</v>
      </c>
      <c r="C911">
        <v>2817.63</v>
      </c>
      <c r="D911" s="1">
        <v>2254.8569672453705</v>
      </c>
      <c r="F911" s="4">
        <f t="shared" si="42"/>
        <v>2.5</v>
      </c>
      <c r="G911" s="4">
        <f t="shared" si="44"/>
        <v>1.5</v>
      </c>
      <c r="H911" s="4">
        <f t="shared" si="43"/>
        <v>2.5</v>
      </c>
      <c r="K911" s="4"/>
    </row>
    <row r="912" spans="1:11" x14ac:dyDescent="0.25">
      <c r="A912">
        <v>934</v>
      </c>
      <c r="B912">
        <v>7</v>
      </c>
      <c r="C912">
        <v>4689.7599999999993</v>
      </c>
      <c r="D912" s="1">
        <v>2178.8569672453705</v>
      </c>
      <c r="F912" s="4">
        <f t="shared" si="42"/>
        <v>0.5</v>
      </c>
      <c r="G912" s="4">
        <f t="shared" si="44"/>
        <v>3</v>
      </c>
      <c r="H912" s="4">
        <f t="shared" si="43"/>
        <v>4</v>
      </c>
      <c r="K912" s="4"/>
    </row>
    <row r="913" spans="1:11" x14ac:dyDescent="0.25">
      <c r="A913">
        <v>935</v>
      </c>
      <c r="B913">
        <v>7</v>
      </c>
      <c r="C913">
        <v>5502.1099999999988</v>
      </c>
      <c r="D913" s="1">
        <v>2205.8569672453705</v>
      </c>
      <c r="F913" s="4">
        <f t="shared" si="42"/>
        <v>1</v>
      </c>
      <c r="G913" s="4">
        <f t="shared" si="44"/>
        <v>3</v>
      </c>
      <c r="H913" s="4">
        <f t="shared" si="43"/>
        <v>4.5</v>
      </c>
      <c r="K913" s="4"/>
    </row>
    <row r="914" spans="1:11" x14ac:dyDescent="0.25">
      <c r="A914">
        <v>936</v>
      </c>
      <c r="B914">
        <v>11</v>
      </c>
      <c r="C914">
        <v>8661.630000000001</v>
      </c>
      <c r="D914" s="1">
        <v>2249.8569672453705</v>
      </c>
      <c r="F914" s="4">
        <f t="shared" si="42"/>
        <v>2.5</v>
      </c>
      <c r="G914" s="4">
        <f t="shared" si="44"/>
        <v>4.5</v>
      </c>
      <c r="H914" s="4">
        <f t="shared" si="43"/>
        <v>4.5</v>
      </c>
      <c r="K914" s="4"/>
    </row>
    <row r="915" spans="1:11" x14ac:dyDescent="0.25">
      <c r="A915">
        <v>937</v>
      </c>
      <c r="B915">
        <v>5</v>
      </c>
      <c r="C915">
        <v>2680.1499999999996</v>
      </c>
      <c r="D915" s="1">
        <v>2271.8569672453705</v>
      </c>
      <c r="F915" s="4">
        <f t="shared" si="42"/>
        <v>3.5</v>
      </c>
      <c r="G915" s="4">
        <f t="shared" si="44"/>
        <v>1.5</v>
      </c>
      <c r="H915" s="4">
        <f t="shared" si="43"/>
        <v>2</v>
      </c>
      <c r="K915" s="4"/>
    </row>
    <row r="916" spans="1:11" x14ac:dyDescent="0.25">
      <c r="A916">
        <v>938</v>
      </c>
      <c r="B916">
        <v>9</v>
      </c>
      <c r="C916">
        <v>4819.0300000000007</v>
      </c>
      <c r="D916" s="1">
        <v>2285.8569672453705</v>
      </c>
      <c r="F916" s="4">
        <f t="shared" si="42"/>
        <v>4.5</v>
      </c>
      <c r="G916" s="4">
        <f t="shared" si="44"/>
        <v>4</v>
      </c>
      <c r="H916" s="4">
        <f t="shared" si="43"/>
        <v>4</v>
      </c>
      <c r="K916" s="4"/>
    </row>
    <row r="917" spans="1:11" x14ac:dyDescent="0.25">
      <c r="A917">
        <v>939</v>
      </c>
      <c r="B917">
        <v>4</v>
      </c>
      <c r="C917">
        <v>1818.27</v>
      </c>
      <c r="D917" s="1">
        <v>2168.8569672453705</v>
      </c>
      <c r="F917" s="4">
        <f t="shared" si="42"/>
        <v>0.5</v>
      </c>
      <c r="G917" s="4">
        <f t="shared" si="44"/>
        <v>0.5</v>
      </c>
      <c r="H917" s="4">
        <f t="shared" si="43"/>
        <v>1</v>
      </c>
      <c r="K917" s="4"/>
    </row>
    <row r="918" spans="1:11" x14ac:dyDescent="0.25">
      <c r="A918">
        <v>940</v>
      </c>
      <c r="B918">
        <v>5</v>
      </c>
      <c r="C918">
        <v>3256.1400000000003</v>
      </c>
      <c r="D918" s="1">
        <v>2149.8569672453705</v>
      </c>
      <c r="F918" s="4">
        <f t="shared" si="42"/>
        <v>0.5</v>
      </c>
      <c r="G918" s="4">
        <f t="shared" si="44"/>
        <v>1.5</v>
      </c>
      <c r="H918" s="4">
        <f t="shared" si="43"/>
        <v>2.5</v>
      </c>
      <c r="K918" s="4"/>
    </row>
    <row r="919" spans="1:11" x14ac:dyDescent="0.25">
      <c r="A919">
        <v>941</v>
      </c>
      <c r="B919">
        <v>10</v>
      </c>
      <c r="C919">
        <v>11668.949999999997</v>
      </c>
      <c r="D919" s="1">
        <v>2284.8569672453705</v>
      </c>
      <c r="F919" s="4">
        <f t="shared" si="42"/>
        <v>4</v>
      </c>
      <c r="G919" s="4">
        <f t="shared" si="44"/>
        <v>4.5</v>
      </c>
      <c r="H919" s="4">
        <f t="shared" si="43"/>
        <v>4.5</v>
      </c>
      <c r="K919" s="4"/>
    </row>
    <row r="920" spans="1:11" x14ac:dyDescent="0.25">
      <c r="A920">
        <v>942</v>
      </c>
      <c r="B920">
        <v>2</v>
      </c>
      <c r="C920">
        <v>1859.17</v>
      </c>
      <c r="D920" s="1">
        <v>2282.8569672453705</v>
      </c>
      <c r="F920" s="4">
        <f t="shared" si="42"/>
        <v>4</v>
      </c>
      <c r="G920" s="4">
        <f t="shared" si="44"/>
        <v>0</v>
      </c>
      <c r="H920" s="4">
        <f t="shared" si="43"/>
        <v>1</v>
      </c>
      <c r="K920" s="4"/>
    </row>
    <row r="921" spans="1:11" x14ac:dyDescent="0.25">
      <c r="A921">
        <v>943</v>
      </c>
      <c r="B921">
        <v>6</v>
      </c>
      <c r="C921">
        <v>5300.9500000000007</v>
      </c>
      <c r="D921" s="1">
        <v>2262.8569672453705</v>
      </c>
      <c r="F921" s="4">
        <f t="shared" si="42"/>
        <v>3</v>
      </c>
      <c r="G921" s="4">
        <f t="shared" si="44"/>
        <v>2.5</v>
      </c>
      <c r="H921" s="4">
        <f t="shared" si="43"/>
        <v>4</v>
      </c>
      <c r="K921" s="4"/>
    </row>
    <row r="922" spans="1:11" x14ac:dyDescent="0.25">
      <c r="A922">
        <v>944</v>
      </c>
      <c r="B922">
        <v>7</v>
      </c>
      <c r="C922">
        <v>1934.0400000000002</v>
      </c>
      <c r="D922" s="1">
        <v>2286.8569672453705</v>
      </c>
      <c r="F922" s="4">
        <f t="shared" si="42"/>
        <v>4.5</v>
      </c>
      <c r="G922" s="4">
        <f t="shared" si="44"/>
        <v>3</v>
      </c>
      <c r="H922" s="4">
        <f t="shared" si="43"/>
        <v>1</v>
      </c>
      <c r="K922" s="4"/>
    </row>
    <row r="923" spans="1:11" x14ac:dyDescent="0.25">
      <c r="A923">
        <v>945</v>
      </c>
      <c r="B923">
        <v>7</v>
      </c>
      <c r="C923">
        <v>3812.2699999999995</v>
      </c>
      <c r="D923" s="1">
        <v>2270.8569672453705</v>
      </c>
      <c r="F923" s="4">
        <f t="shared" si="42"/>
        <v>3.5</v>
      </c>
      <c r="G923" s="4">
        <f t="shared" si="44"/>
        <v>3</v>
      </c>
      <c r="H923" s="4">
        <f t="shared" si="43"/>
        <v>3</v>
      </c>
      <c r="K923" s="4"/>
    </row>
    <row r="924" spans="1:11" x14ac:dyDescent="0.25">
      <c r="A924">
        <v>946</v>
      </c>
      <c r="B924">
        <v>8</v>
      </c>
      <c r="C924">
        <v>6305.5999999999995</v>
      </c>
      <c r="D924" s="1">
        <v>2270.8569672453705</v>
      </c>
      <c r="F924" s="4">
        <f t="shared" si="42"/>
        <v>3.5</v>
      </c>
      <c r="G924" s="4">
        <f t="shared" si="44"/>
        <v>4</v>
      </c>
      <c r="H924" s="4">
        <f t="shared" si="43"/>
        <v>4.5</v>
      </c>
      <c r="K924" s="4"/>
    </row>
    <row r="925" spans="1:11" x14ac:dyDescent="0.25">
      <c r="A925">
        <v>947</v>
      </c>
      <c r="B925">
        <v>5</v>
      </c>
      <c r="C925">
        <v>2981.5200000000004</v>
      </c>
      <c r="D925" s="1">
        <v>2280.8569672453705</v>
      </c>
      <c r="F925" s="4">
        <f t="shared" si="42"/>
        <v>4</v>
      </c>
      <c r="G925" s="4">
        <f t="shared" si="44"/>
        <v>1.5</v>
      </c>
      <c r="H925" s="4">
        <f t="shared" si="43"/>
        <v>2.5</v>
      </c>
      <c r="K925" s="4"/>
    </row>
    <row r="926" spans="1:11" x14ac:dyDescent="0.25">
      <c r="A926">
        <v>948</v>
      </c>
      <c r="B926">
        <v>3</v>
      </c>
      <c r="C926">
        <v>1422.85</v>
      </c>
      <c r="D926" s="1">
        <v>2247.8569672453705</v>
      </c>
      <c r="F926" s="4">
        <f t="shared" si="42"/>
        <v>2.5</v>
      </c>
      <c r="G926" s="4">
        <f t="shared" si="44"/>
        <v>0</v>
      </c>
      <c r="H926" s="4">
        <f t="shared" si="43"/>
        <v>0.5</v>
      </c>
      <c r="K926" s="4"/>
    </row>
    <row r="927" spans="1:11" x14ac:dyDescent="0.25">
      <c r="A927">
        <v>949</v>
      </c>
      <c r="B927">
        <v>6</v>
      </c>
      <c r="C927">
        <v>3644.49</v>
      </c>
      <c r="D927" s="1">
        <v>2196.8569672453705</v>
      </c>
      <c r="F927" s="4">
        <f t="shared" si="42"/>
        <v>1</v>
      </c>
      <c r="G927" s="4">
        <f t="shared" si="44"/>
        <v>2.5</v>
      </c>
      <c r="H927" s="4">
        <f t="shared" si="43"/>
        <v>3</v>
      </c>
      <c r="K927" s="4"/>
    </row>
    <row r="928" spans="1:11" x14ac:dyDescent="0.25">
      <c r="A928">
        <v>951</v>
      </c>
      <c r="B928">
        <v>6</v>
      </c>
      <c r="C928">
        <v>1740.6100000000001</v>
      </c>
      <c r="D928" s="1">
        <v>2272.8569672453705</v>
      </c>
      <c r="F928" s="4">
        <f t="shared" si="42"/>
        <v>3.5</v>
      </c>
      <c r="G928" s="4">
        <f t="shared" si="44"/>
        <v>2.5</v>
      </c>
      <c r="H928" s="4">
        <f t="shared" si="43"/>
        <v>1</v>
      </c>
      <c r="K928" s="4"/>
    </row>
    <row r="929" spans="1:11" x14ac:dyDescent="0.25">
      <c r="A929">
        <v>952</v>
      </c>
      <c r="B929">
        <v>5</v>
      </c>
      <c r="C929">
        <v>3569.98</v>
      </c>
      <c r="D929" s="1">
        <v>2266.8569672453705</v>
      </c>
      <c r="F929" s="4">
        <f t="shared" si="42"/>
        <v>3</v>
      </c>
      <c r="G929" s="4">
        <f t="shared" si="44"/>
        <v>1.5</v>
      </c>
      <c r="H929" s="4">
        <f t="shared" si="43"/>
        <v>3</v>
      </c>
      <c r="K929" s="4"/>
    </row>
    <row r="930" spans="1:11" x14ac:dyDescent="0.25">
      <c r="A930">
        <v>953</v>
      </c>
      <c r="B930">
        <v>9</v>
      </c>
      <c r="C930">
        <v>5191.5200000000004</v>
      </c>
      <c r="D930" s="1">
        <v>2229.8569672453705</v>
      </c>
      <c r="F930" s="4">
        <f t="shared" si="42"/>
        <v>1.5</v>
      </c>
      <c r="G930" s="4">
        <f t="shared" si="44"/>
        <v>4</v>
      </c>
      <c r="H930" s="4">
        <f t="shared" si="43"/>
        <v>4</v>
      </c>
      <c r="K930" s="4"/>
    </row>
    <row r="931" spans="1:11" x14ac:dyDescent="0.25">
      <c r="A931">
        <v>954</v>
      </c>
      <c r="B931">
        <v>4</v>
      </c>
      <c r="C931">
        <v>3624</v>
      </c>
      <c r="D931" s="1">
        <v>2135.8569672453705</v>
      </c>
      <c r="F931" s="4">
        <f t="shared" si="42"/>
        <v>0</v>
      </c>
      <c r="G931" s="4">
        <f t="shared" si="44"/>
        <v>0.5</v>
      </c>
      <c r="H931" s="4">
        <f t="shared" si="43"/>
        <v>3</v>
      </c>
      <c r="K931" s="4"/>
    </row>
    <row r="932" spans="1:11" x14ac:dyDescent="0.25">
      <c r="A932">
        <v>955</v>
      </c>
      <c r="B932">
        <v>7</v>
      </c>
      <c r="C932">
        <v>1429.3600000000001</v>
      </c>
      <c r="D932" s="1">
        <v>2275.8569672453705</v>
      </c>
      <c r="F932" s="4">
        <f t="shared" si="42"/>
        <v>3.5</v>
      </c>
      <c r="G932" s="4">
        <f t="shared" si="44"/>
        <v>3</v>
      </c>
      <c r="H932" s="4">
        <f t="shared" si="43"/>
        <v>0.5</v>
      </c>
      <c r="K932" s="4"/>
    </row>
    <row r="933" spans="1:11" x14ac:dyDescent="0.25">
      <c r="A933">
        <v>956</v>
      </c>
      <c r="B933">
        <v>3</v>
      </c>
      <c r="C933">
        <v>936.97999999999979</v>
      </c>
      <c r="D933" s="1">
        <v>2284.8569672453705</v>
      </c>
      <c r="F933" s="4">
        <f t="shared" si="42"/>
        <v>4</v>
      </c>
      <c r="G933" s="4">
        <f t="shared" si="44"/>
        <v>0</v>
      </c>
      <c r="H933" s="4">
        <f t="shared" si="43"/>
        <v>0</v>
      </c>
      <c r="K933" s="4"/>
    </row>
    <row r="934" spans="1:11" x14ac:dyDescent="0.25">
      <c r="A934">
        <v>957</v>
      </c>
      <c r="B934">
        <v>5</v>
      </c>
      <c r="C934">
        <v>2632.09</v>
      </c>
      <c r="D934" s="1">
        <v>2150.8569672453705</v>
      </c>
      <c r="F934" s="4">
        <f t="shared" si="42"/>
        <v>0.5</v>
      </c>
      <c r="G934" s="4">
        <f t="shared" si="44"/>
        <v>1.5</v>
      </c>
      <c r="H934" s="4">
        <f t="shared" si="43"/>
        <v>2</v>
      </c>
      <c r="K934" s="4"/>
    </row>
    <row r="935" spans="1:11" x14ac:dyDescent="0.25">
      <c r="A935">
        <v>958</v>
      </c>
      <c r="B935">
        <v>6</v>
      </c>
      <c r="C935">
        <v>2183.7099999999996</v>
      </c>
      <c r="D935" s="1">
        <v>2190.8569672453705</v>
      </c>
      <c r="F935" s="4">
        <f t="shared" si="42"/>
        <v>1</v>
      </c>
      <c r="G935" s="4">
        <f t="shared" si="44"/>
        <v>2.5</v>
      </c>
      <c r="H935" s="4">
        <f t="shared" si="43"/>
        <v>1.5</v>
      </c>
      <c r="K935" s="4"/>
    </row>
    <row r="936" spans="1:11" x14ac:dyDescent="0.25">
      <c r="A936">
        <v>959</v>
      </c>
      <c r="B936">
        <v>6</v>
      </c>
      <c r="C936">
        <v>2178.44</v>
      </c>
      <c r="D936" s="1">
        <v>2265.8569672453705</v>
      </c>
      <c r="F936" s="4">
        <f t="shared" si="42"/>
        <v>3</v>
      </c>
      <c r="G936" s="4">
        <f t="shared" si="44"/>
        <v>2.5</v>
      </c>
      <c r="H936" s="4">
        <f t="shared" si="43"/>
        <v>1.5</v>
      </c>
      <c r="K936" s="4"/>
    </row>
    <row r="937" spans="1:11" x14ac:dyDescent="0.25">
      <c r="A937">
        <v>960</v>
      </c>
      <c r="B937">
        <v>4</v>
      </c>
      <c r="C937">
        <v>3516.37</v>
      </c>
      <c r="D937" s="1">
        <v>2242.8569672453705</v>
      </c>
      <c r="F937" s="4">
        <f t="shared" si="42"/>
        <v>2</v>
      </c>
      <c r="G937" s="4">
        <f t="shared" si="44"/>
        <v>0.5</v>
      </c>
      <c r="H937" s="4">
        <f t="shared" si="43"/>
        <v>3</v>
      </c>
      <c r="K937" s="4"/>
    </row>
    <row r="938" spans="1:11" x14ac:dyDescent="0.25">
      <c r="A938">
        <v>961</v>
      </c>
      <c r="B938">
        <v>3</v>
      </c>
      <c r="C938">
        <v>1035.3100000000002</v>
      </c>
      <c r="D938" s="1">
        <v>2256.8569672453705</v>
      </c>
      <c r="F938" s="4">
        <f t="shared" si="42"/>
        <v>2.5</v>
      </c>
      <c r="G938" s="4">
        <f t="shared" si="44"/>
        <v>0</v>
      </c>
      <c r="H938" s="4">
        <f t="shared" si="43"/>
        <v>0.5</v>
      </c>
      <c r="K938" s="4"/>
    </row>
    <row r="939" spans="1:11" x14ac:dyDescent="0.25">
      <c r="A939">
        <v>962</v>
      </c>
      <c r="B939">
        <v>7</v>
      </c>
      <c r="C939">
        <v>2344</v>
      </c>
      <c r="D939" s="1">
        <v>2199.8569672453705</v>
      </c>
      <c r="F939" s="4">
        <f t="shared" si="42"/>
        <v>1</v>
      </c>
      <c r="G939" s="4">
        <f t="shared" si="44"/>
        <v>3</v>
      </c>
      <c r="H939" s="4">
        <f t="shared" si="43"/>
        <v>1.5</v>
      </c>
      <c r="K939" s="4"/>
    </row>
    <row r="940" spans="1:11" x14ac:dyDescent="0.25">
      <c r="A940">
        <v>963</v>
      </c>
      <c r="B940">
        <v>12</v>
      </c>
      <c r="C940">
        <v>4779.130000000001</v>
      </c>
      <c r="D940" s="1">
        <v>2275.8569672453705</v>
      </c>
      <c r="F940" s="4">
        <f t="shared" si="42"/>
        <v>3.5</v>
      </c>
      <c r="G940" s="4">
        <f t="shared" si="44"/>
        <v>4.5</v>
      </c>
      <c r="H940" s="4">
        <f t="shared" si="43"/>
        <v>4</v>
      </c>
      <c r="K940" s="4"/>
    </row>
    <row r="941" spans="1:11" x14ac:dyDescent="0.25">
      <c r="A941">
        <v>964</v>
      </c>
      <c r="B941">
        <v>5</v>
      </c>
      <c r="C941">
        <v>2018.6</v>
      </c>
      <c r="D941" s="1">
        <v>2235.8569672453705</v>
      </c>
      <c r="F941" s="4">
        <f t="shared" si="42"/>
        <v>2</v>
      </c>
      <c r="G941" s="4">
        <f t="shared" si="44"/>
        <v>1.5</v>
      </c>
      <c r="H941" s="4">
        <f t="shared" si="43"/>
        <v>1</v>
      </c>
      <c r="K941" s="4"/>
    </row>
    <row r="942" spans="1:11" x14ac:dyDescent="0.25">
      <c r="A942">
        <v>965</v>
      </c>
      <c r="B942">
        <v>4</v>
      </c>
      <c r="C942">
        <v>3867.7400000000002</v>
      </c>
      <c r="D942" s="1">
        <v>2255.8569672453705</v>
      </c>
      <c r="F942" s="4">
        <f t="shared" si="42"/>
        <v>2.5</v>
      </c>
      <c r="G942" s="4">
        <f t="shared" si="44"/>
        <v>0.5</v>
      </c>
      <c r="H942" s="4">
        <f t="shared" si="43"/>
        <v>3.5</v>
      </c>
      <c r="K942" s="4"/>
    </row>
    <row r="943" spans="1:11" x14ac:dyDescent="0.25">
      <c r="A943">
        <v>966</v>
      </c>
      <c r="B943">
        <v>4</v>
      </c>
      <c r="C943">
        <v>527.74</v>
      </c>
      <c r="D943" s="1">
        <v>2286.8569672453705</v>
      </c>
      <c r="F943" s="4">
        <f t="shared" si="42"/>
        <v>4.5</v>
      </c>
      <c r="G943" s="4">
        <f t="shared" si="44"/>
        <v>0.5</v>
      </c>
      <c r="H943" s="4">
        <f t="shared" si="43"/>
        <v>0</v>
      </c>
      <c r="K943" s="4"/>
    </row>
    <row r="944" spans="1:11" x14ac:dyDescent="0.25">
      <c r="A944">
        <v>967</v>
      </c>
      <c r="B944">
        <v>4</v>
      </c>
      <c r="C944">
        <v>3798.3500000000004</v>
      </c>
      <c r="D944" s="1">
        <v>2277.8569672453705</v>
      </c>
      <c r="F944" s="4">
        <f t="shared" si="42"/>
        <v>4</v>
      </c>
      <c r="G944" s="4">
        <f t="shared" si="44"/>
        <v>0.5</v>
      </c>
      <c r="H944" s="4">
        <f t="shared" si="43"/>
        <v>3</v>
      </c>
      <c r="K944" s="4"/>
    </row>
    <row r="945" spans="1:11" x14ac:dyDescent="0.25">
      <c r="A945">
        <v>968</v>
      </c>
      <c r="B945">
        <v>6</v>
      </c>
      <c r="C945">
        <v>4223.1600000000008</v>
      </c>
      <c r="D945" s="1">
        <v>2271.8569672453705</v>
      </c>
      <c r="F945" s="4">
        <f t="shared" si="42"/>
        <v>3.5</v>
      </c>
      <c r="G945" s="4">
        <f t="shared" si="44"/>
        <v>2.5</v>
      </c>
      <c r="H945" s="4">
        <f t="shared" si="43"/>
        <v>3.5</v>
      </c>
      <c r="K945" s="4"/>
    </row>
    <row r="946" spans="1:11" x14ac:dyDescent="0.25">
      <c r="A946">
        <v>969</v>
      </c>
      <c r="B946">
        <v>5</v>
      </c>
      <c r="C946">
        <v>2793.05</v>
      </c>
      <c r="D946" s="1">
        <v>2229.8569672453705</v>
      </c>
      <c r="F946" s="4">
        <f t="shared" si="42"/>
        <v>1.5</v>
      </c>
      <c r="G946" s="4">
        <f t="shared" si="44"/>
        <v>1.5</v>
      </c>
      <c r="H946" s="4">
        <f t="shared" si="43"/>
        <v>2.5</v>
      </c>
      <c r="K946" s="4"/>
    </row>
    <row r="947" spans="1:11" x14ac:dyDescent="0.25">
      <c r="A947">
        <v>970</v>
      </c>
      <c r="B947">
        <v>5</v>
      </c>
      <c r="C947">
        <v>2840.81</v>
      </c>
      <c r="D947" s="1">
        <v>2251.8569672453705</v>
      </c>
      <c r="F947" s="4">
        <f t="shared" si="42"/>
        <v>2.5</v>
      </c>
      <c r="G947" s="4">
        <f t="shared" si="44"/>
        <v>1.5</v>
      </c>
      <c r="H947" s="4">
        <f t="shared" si="43"/>
        <v>2.5</v>
      </c>
      <c r="K947" s="4"/>
    </row>
    <row r="948" spans="1:11" x14ac:dyDescent="0.25">
      <c r="A948">
        <v>971</v>
      </c>
      <c r="B948">
        <v>5</v>
      </c>
      <c r="C948">
        <v>4015.7799999999997</v>
      </c>
      <c r="D948" s="1">
        <v>2268.8569672453705</v>
      </c>
      <c r="F948" s="4">
        <f t="shared" si="42"/>
        <v>3.5</v>
      </c>
      <c r="G948" s="4">
        <f t="shared" si="44"/>
        <v>1.5</v>
      </c>
      <c r="H948" s="4">
        <f t="shared" si="43"/>
        <v>3.5</v>
      </c>
      <c r="K948" s="4"/>
    </row>
    <row r="949" spans="1:11" x14ac:dyDescent="0.25">
      <c r="A949">
        <v>972</v>
      </c>
      <c r="B949">
        <v>2</v>
      </c>
      <c r="C949">
        <v>2158.9999999999995</v>
      </c>
      <c r="D949" s="1">
        <v>2218.8569672453705</v>
      </c>
      <c r="F949" s="4">
        <f t="shared" si="42"/>
        <v>1.5</v>
      </c>
      <c r="G949" s="4">
        <f t="shared" si="44"/>
        <v>0</v>
      </c>
      <c r="H949" s="4">
        <f t="shared" si="43"/>
        <v>1.5</v>
      </c>
      <c r="K949" s="4"/>
    </row>
    <row r="950" spans="1:11" x14ac:dyDescent="0.25">
      <c r="A950">
        <v>973</v>
      </c>
      <c r="B950">
        <v>8</v>
      </c>
      <c r="C950">
        <v>6639.85</v>
      </c>
      <c r="D950" s="1">
        <v>2224.8569672453705</v>
      </c>
      <c r="F950" s="4">
        <f t="shared" si="42"/>
        <v>1.5</v>
      </c>
      <c r="G950" s="4">
        <f t="shared" si="44"/>
        <v>4</v>
      </c>
      <c r="H950" s="4">
        <f t="shared" si="43"/>
        <v>4.5</v>
      </c>
      <c r="K950" s="4"/>
    </row>
    <row r="951" spans="1:11" x14ac:dyDescent="0.25">
      <c r="A951">
        <v>974</v>
      </c>
      <c r="B951">
        <v>6</v>
      </c>
      <c r="C951">
        <v>3250.13</v>
      </c>
      <c r="D951" s="1">
        <v>2266.8569672453705</v>
      </c>
      <c r="F951" s="4">
        <f t="shared" si="42"/>
        <v>3</v>
      </c>
      <c r="G951" s="4">
        <f t="shared" si="44"/>
        <v>2.5</v>
      </c>
      <c r="H951" s="4">
        <f t="shared" si="43"/>
        <v>2.5</v>
      </c>
      <c r="K951" s="4"/>
    </row>
    <row r="952" spans="1:11" x14ac:dyDescent="0.25">
      <c r="A952">
        <v>976</v>
      </c>
      <c r="B952">
        <v>6</v>
      </c>
      <c r="C952">
        <v>3830.6800000000003</v>
      </c>
      <c r="D952" s="1">
        <v>2274.8569672453705</v>
      </c>
      <c r="F952" s="4">
        <f t="shared" si="42"/>
        <v>3.5</v>
      </c>
      <c r="G952" s="4">
        <f t="shared" si="44"/>
        <v>2.5</v>
      </c>
      <c r="H952" s="4">
        <f t="shared" si="43"/>
        <v>3.5</v>
      </c>
      <c r="K952" s="4"/>
    </row>
    <row r="953" spans="1:11" x14ac:dyDescent="0.25">
      <c r="A953">
        <v>977</v>
      </c>
      <c r="B953">
        <v>5</v>
      </c>
      <c r="C953">
        <v>2449.15</v>
      </c>
      <c r="D953" s="1">
        <v>2279.8569672453705</v>
      </c>
      <c r="F953" s="4">
        <f t="shared" si="42"/>
        <v>4</v>
      </c>
      <c r="G953" s="4">
        <f t="shared" si="44"/>
        <v>1.5</v>
      </c>
      <c r="H953" s="4">
        <f t="shared" si="43"/>
        <v>2</v>
      </c>
      <c r="K953" s="4"/>
    </row>
    <row r="954" spans="1:11" x14ac:dyDescent="0.25">
      <c r="A954">
        <v>978</v>
      </c>
      <c r="B954">
        <v>5</v>
      </c>
      <c r="C954">
        <v>2890.8399999999997</v>
      </c>
      <c r="D954" s="1">
        <v>2224.8569672453705</v>
      </c>
      <c r="F954" s="4">
        <f t="shared" si="42"/>
        <v>1.5</v>
      </c>
      <c r="G954" s="4">
        <f t="shared" si="44"/>
        <v>1.5</v>
      </c>
      <c r="H954" s="4">
        <f t="shared" si="43"/>
        <v>2.5</v>
      </c>
      <c r="K954" s="4"/>
    </row>
    <row r="955" spans="1:11" x14ac:dyDescent="0.25">
      <c r="A955">
        <v>979</v>
      </c>
      <c r="B955">
        <v>5</v>
      </c>
      <c r="C955">
        <v>3756.91</v>
      </c>
      <c r="D955" s="1">
        <v>2235.8569672453705</v>
      </c>
      <c r="F955" s="4">
        <f t="shared" si="42"/>
        <v>2</v>
      </c>
      <c r="G955" s="4">
        <f t="shared" si="44"/>
        <v>1.5</v>
      </c>
      <c r="H955" s="4">
        <f t="shared" si="43"/>
        <v>3</v>
      </c>
      <c r="K955" s="4"/>
    </row>
    <row r="956" spans="1:11" x14ac:dyDescent="0.25">
      <c r="A956">
        <v>980</v>
      </c>
      <c r="B956">
        <v>4</v>
      </c>
      <c r="C956">
        <v>2640.55</v>
      </c>
      <c r="D956" s="1">
        <v>2237.8569672453705</v>
      </c>
      <c r="F956" s="4">
        <f t="shared" si="42"/>
        <v>2</v>
      </c>
      <c r="G956" s="4">
        <f t="shared" si="44"/>
        <v>0.5</v>
      </c>
      <c r="H956" s="4">
        <f t="shared" si="43"/>
        <v>2</v>
      </c>
      <c r="K956" s="4"/>
    </row>
    <row r="957" spans="1:11" x14ac:dyDescent="0.25">
      <c r="A957">
        <v>981</v>
      </c>
      <c r="B957">
        <v>7</v>
      </c>
      <c r="C957">
        <v>2867</v>
      </c>
      <c r="D957" s="1">
        <v>2222.8569672453705</v>
      </c>
      <c r="F957" s="4">
        <f t="shared" si="42"/>
        <v>1.5</v>
      </c>
      <c r="G957" s="4">
        <f t="shared" si="44"/>
        <v>3</v>
      </c>
      <c r="H957" s="4">
        <f t="shared" si="43"/>
        <v>2.5</v>
      </c>
      <c r="K957" s="4"/>
    </row>
    <row r="958" spans="1:11" x14ac:dyDescent="0.25">
      <c r="A958">
        <v>982</v>
      </c>
      <c r="B958">
        <v>6</v>
      </c>
      <c r="C958">
        <v>943.93000000000006</v>
      </c>
      <c r="D958" s="1">
        <v>2240.8569672453705</v>
      </c>
      <c r="F958" s="4">
        <f t="shared" si="42"/>
        <v>2</v>
      </c>
      <c r="G958" s="4">
        <f t="shared" si="44"/>
        <v>2.5</v>
      </c>
      <c r="H958" s="4">
        <f t="shared" si="43"/>
        <v>0</v>
      </c>
      <c r="K958" s="4"/>
    </row>
    <row r="959" spans="1:11" x14ac:dyDescent="0.25">
      <c r="A959">
        <v>984</v>
      </c>
      <c r="B959">
        <v>8</v>
      </c>
      <c r="C959">
        <v>2294.4299999999998</v>
      </c>
      <c r="D959" s="1">
        <v>2214.8569672453705</v>
      </c>
      <c r="F959" s="4">
        <f t="shared" si="42"/>
        <v>1.5</v>
      </c>
      <c r="G959" s="4">
        <f t="shared" si="44"/>
        <v>4</v>
      </c>
      <c r="H959" s="4">
        <f t="shared" si="43"/>
        <v>1.5</v>
      </c>
      <c r="K959" s="4"/>
    </row>
    <row r="960" spans="1:11" x14ac:dyDescent="0.25">
      <c r="A960">
        <v>985</v>
      </c>
      <c r="B960">
        <v>4</v>
      </c>
      <c r="C960">
        <v>1690.91</v>
      </c>
      <c r="D960" s="1">
        <v>2151.8569672453705</v>
      </c>
      <c r="F960" s="4">
        <f t="shared" si="42"/>
        <v>0.5</v>
      </c>
      <c r="G960" s="4">
        <f t="shared" si="44"/>
        <v>0.5</v>
      </c>
      <c r="H960" s="4">
        <f t="shared" si="43"/>
        <v>1</v>
      </c>
      <c r="K960" s="4"/>
    </row>
    <row r="961" spans="1:11" x14ac:dyDescent="0.25">
      <c r="A961">
        <v>986</v>
      </c>
      <c r="B961">
        <v>8</v>
      </c>
      <c r="C961">
        <v>4272.9699999999993</v>
      </c>
      <c r="D961" s="1">
        <v>2260.8569672453705</v>
      </c>
      <c r="F961" s="4">
        <f t="shared" si="42"/>
        <v>3</v>
      </c>
      <c r="G961" s="4">
        <f t="shared" si="44"/>
        <v>4</v>
      </c>
      <c r="H961" s="4">
        <f t="shared" si="43"/>
        <v>3.5</v>
      </c>
      <c r="K961" s="4"/>
    </row>
    <row r="962" spans="1:11" x14ac:dyDescent="0.25">
      <c r="A962">
        <v>987</v>
      </c>
      <c r="B962">
        <v>8</v>
      </c>
      <c r="C962">
        <v>5180.26</v>
      </c>
      <c r="D962" s="1">
        <v>2181.8569672453705</v>
      </c>
      <c r="F962" s="4">
        <f t="shared" si="42"/>
        <v>0.5</v>
      </c>
      <c r="G962" s="4">
        <f t="shared" si="44"/>
        <v>4</v>
      </c>
      <c r="H962" s="4">
        <f t="shared" si="43"/>
        <v>4</v>
      </c>
      <c r="K962" s="4"/>
    </row>
    <row r="963" spans="1:11" x14ac:dyDescent="0.25">
      <c r="A963">
        <v>988</v>
      </c>
      <c r="B963">
        <v>2</v>
      </c>
      <c r="C963">
        <v>243.94</v>
      </c>
      <c r="D963" s="1">
        <v>2159.8569672453705</v>
      </c>
      <c r="F963" s="4">
        <f t="shared" si="42"/>
        <v>0.5</v>
      </c>
      <c r="G963" s="4">
        <f t="shared" si="44"/>
        <v>0</v>
      </c>
      <c r="H963" s="4">
        <f t="shared" si="43"/>
        <v>0</v>
      </c>
      <c r="K963" s="4"/>
    </row>
    <row r="964" spans="1:11" x14ac:dyDescent="0.25">
      <c r="A964">
        <v>989</v>
      </c>
      <c r="B964">
        <v>4</v>
      </c>
      <c r="C964">
        <v>3380.3399999999997</v>
      </c>
      <c r="D964" s="1">
        <v>2231.8569672453705</v>
      </c>
      <c r="F964" s="4">
        <f t="shared" ref="F964:F1027" si="45">_xlfn.PERCENTRANK.EXC($D$4:$D$3412, D964, 1)* 5</f>
        <v>1.5</v>
      </c>
      <c r="G964" s="4">
        <f t="shared" si="44"/>
        <v>0.5</v>
      </c>
      <c r="H964" s="4">
        <f t="shared" ref="H964:H1027" si="46">_xlfn.PERCENTRANK.EXC($C$4:$C$3412, C964, 1)* 5</f>
        <v>3</v>
      </c>
      <c r="K964" s="4"/>
    </row>
    <row r="965" spans="1:11" x14ac:dyDescent="0.25">
      <c r="A965">
        <v>990</v>
      </c>
      <c r="B965">
        <v>7</v>
      </c>
      <c r="C965">
        <v>2353.4900000000002</v>
      </c>
      <c r="D965" s="1">
        <v>2148.8569672453705</v>
      </c>
      <c r="F965" s="4">
        <f t="shared" si="45"/>
        <v>0.5</v>
      </c>
      <c r="G965" s="4">
        <f t="shared" ref="G965:G1028" si="47">_xlfn.PERCENTRANK.EXC($B$4:$B$3412,B965, 1)* 5</f>
        <v>3</v>
      </c>
      <c r="H965" s="4">
        <f t="shared" si="46"/>
        <v>1.5</v>
      </c>
      <c r="K965" s="4"/>
    </row>
    <row r="966" spans="1:11" x14ac:dyDescent="0.25">
      <c r="A966">
        <v>991</v>
      </c>
      <c r="B966">
        <v>6</v>
      </c>
      <c r="C966">
        <v>2655.6000000000004</v>
      </c>
      <c r="D966" s="1">
        <v>2271.8569672453705</v>
      </c>
      <c r="F966" s="4">
        <f t="shared" si="45"/>
        <v>3.5</v>
      </c>
      <c r="G966" s="4">
        <f t="shared" si="47"/>
        <v>2.5</v>
      </c>
      <c r="H966" s="4">
        <f t="shared" si="46"/>
        <v>2</v>
      </c>
      <c r="K966" s="4"/>
    </row>
    <row r="967" spans="1:11" x14ac:dyDescent="0.25">
      <c r="A967">
        <v>992</v>
      </c>
      <c r="B967">
        <v>1</v>
      </c>
      <c r="C967">
        <v>1028.76</v>
      </c>
      <c r="D967" s="1">
        <v>2130.8569672453705</v>
      </c>
      <c r="F967" s="4">
        <f t="shared" si="45"/>
        <v>0</v>
      </c>
      <c r="G967" s="4">
        <f t="shared" si="47"/>
        <v>0</v>
      </c>
      <c r="H967" s="4">
        <f t="shared" si="46"/>
        <v>0.5</v>
      </c>
      <c r="K967" s="4"/>
    </row>
    <row r="968" spans="1:11" x14ac:dyDescent="0.25">
      <c r="A968">
        <v>993</v>
      </c>
      <c r="B968">
        <v>9</v>
      </c>
      <c r="C968">
        <v>2738.8900000000003</v>
      </c>
      <c r="D968" s="1">
        <v>2245.8569672453705</v>
      </c>
      <c r="F968" s="4">
        <f t="shared" si="45"/>
        <v>2</v>
      </c>
      <c r="G968" s="4">
        <f t="shared" si="47"/>
        <v>4</v>
      </c>
      <c r="H968" s="4">
        <f t="shared" si="46"/>
        <v>2</v>
      </c>
      <c r="K968" s="4"/>
    </row>
    <row r="969" spans="1:11" x14ac:dyDescent="0.25">
      <c r="A969">
        <v>994</v>
      </c>
      <c r="B969">
        <v>5</v>
      </c>
      <c r="C969">
        <v>2069.6400000000003</v>
      </c>
      <c r="D969" s="1">
        <v>2192.8569672453705</v>
      </c>
      <c r="F969" s="4">
        <f t="shared" si="45"/>
        <v>1</v>
      </c>
      <c r="G969" s="4">
        <f t="shared" si="47"/>
        <v>1.5</v>
      </c>
      <c r="H969" s="4">
        <f t="shared" si="46"/>
        <v>1.5</v>
      </c>
      <c r="K969" s="4"/>
    </row>
    <row r="970" spans="1:11" x14ac:dyDescent="0.25">
      <c r="A970">
        <v>995</v>
      </c>
      <c r="B970">
        <v>7</v>
      </c>
      <c r="C970">
        <v>6764.67</v>
      </c>
      <c r="D970" s="1">
        <v>2278.8569672453705</v>
      </c>
      <c r="F970" s="4">
        <f t="shared" si="45"/>
        <v>4</v>
      </c>
      <c r="G970" s="4">
        <f t="shared" si="47"/>
        <v>3</v>
      </c>
      <c r="H970" s="4">
        <f t="shared" si="46"/>
        <v>4.5</v>
      </c>
      <c r="K970" s="4"/>
    </row>
    <row r="971" spans="1:11" x14ac:dyDescent="0.25">
      <c r="A971">
        <v>997</v>
      </c>
      <c r="B971">
        <v>7</v>
      </c>
      <c r="C971">
        <v>2923.29</v>
      </c>
      <c r="D971" s="1">
        <v>2250.8569672453705</v>
      </c>
      <c r="F971" s="4">
        <f t="shared" si="45"/>
        <v>2.5</v>
      </c>
      <c r="G971" s="4">
        <f t="shared" si="47"/>
        <v>3</v>
      </c>
      <c r="H971" s="4">
        <f t="shared" si="46"/>
        <v>2.5</v>
      </c>
      <c r="K971" s="4"/>
    </row>
    <row r="972" spans="1:11" x14ac:dyDescent="0.25">
      <c r="A972">
        <v>998</v>
      </c>
      <c r="B972">
        <v>2</v>
      </c>
      <c r="C972">
        <v>585.45000000000005</v>
      </c>
      <c r="D972" s="1">
        <v>2283.8569672453705</v>
      </c>
      <c r="F972" s="4">
        <f t="shared" si="45"/>
        <v>4</v>
      </c>
      <c r="G972" s="4">
        <f t="shared" si="47"/>
        <v>0</v>
      </c>
      <c r="H972" s="4">
        <f t="shared" si="46"/>
        <v>0</v>
      </c>
      <c r="K972" s="4"/>
    </row>
    <row r="973" spans="1:11" x14ac:dyDescent="0.25">
      <c r="A973">
        <v>999</v>
      </c>
      <c r="B973">
        <v>9</v>
      </c>
      <c r="C973">
        <v>8413.66</v>
      </c>
      <c r="D973" s="1">
        <v>2289.8569672453705</v>
      </c>
      <c r="F973" s="4">
        <f t="shared" si="45"/>
        <v>4.5</v>
      </c>
      <c r="G973" s="4">
        <f t="shared" si="47"/>
        <v>4</v>
      </c>
      <c r="H973" s="4">
        <f t="shared" si="46"/>
        <v>4.5</v>
      </c>
      <c r="K973" s="4"/>
    </row>
    <row r="974" spans="1:11" x14ac:dyDescent="0.25">
      <c r="A974">
        <v>1000</v>
      </c>
      <c r="B974">
        <v>9</v>
      </c>
      <c r="C974">
        <v>5383.48</v>
      </c>
      <c r="D974" s="1">
        <v>2241.8569672453705</v>
      </c>
      <c r="F974" s="4">
        <f t="shared" si="45"/>
        <v>2</v>
      </c>
      <c r="G974" s="4">
        <f t="shared" si="47"/>
        <v>4</v>
      </c>
      <c r="H974" s="4">
        <f t="shared" si="46"/>
        <v>4</v>
      </c>
      <c r="K974" s="4"/>
    </row>
    <row r="975" spans="1:11" x14ac:dyDescent="0.25">
      <c r="A975">
        <v>1001</v>
      </c>
      <c r="B975">
        <v>7</v>
      </c>
      <c r="C975">
        <v>2884.19</v>
      </c>
      <c r="D975" s="1">
        <v>2253.8569672453705</v>
      </c>
      <c r="F975" s="4">
        <f t="shared" si="45"/>
        <v>2.5</v>
      </c>
      <c r="G975" s="4">
        <f t="shared" si="47"/>
        <v>3</v>
      </c>
      <c r="H975" s="4">
        <f t="shared" si="46"/>
        <v>2.5</v>
      </c>
      <c r="K975" s="4"/>
    </row>
    <row r="976" spans="1:11" x14ac:dyDescent="0.25">
      <c r="A976">
        <v>1002</v>
      </c>
      <c r="B976">
        <v>4</v>
      </c>
      <c r="C976">
        <v>2254.5600000000004</v>
      </c>
      <c r="D976" s="1">
        <v>2236.8569672453705</v>
      </c>
      <c r="F976" s="4">
        <f t="shared" si="45"/>
        <v>2</v>
      </c>
      <c r="G976" s="4">
        <f t="shared" si="47"/>
        <v>0.5</v>
      </c>
      <c r="H976" s="4">
        <f t="shared" si="46"/>
        <v>1.5</v>
      </c>
      <c r="K976" s="4"/>
    </row>
    <row r="977" spans="1:11" x14ac:dyDescent="0.25">
      <c r="A977">
        <v>1003</v>
      </c>
      <c r="B977">
        <v>9</v>
      </c>
      <c r="C977">
        <v>5300.380000000001</v>
      </c>
      <c r="D977" s="1">
        <v>2274.8569672453705</v>
      </c>
      <c r="F977" s="4">
        <f t="shared" si="45"/>
        <v>3.5</v>
      </c>
      <c r="G977" s="4">
        <f t="shared" si="47"/>
        <v>4</v>
      </c>
      <c r="H977" s="4">
        <f t="shared" si="46"/>
        <v>4</v>
      </c>
      <c r="K977" s="4"/>
    </row>
    <row r="978" spans="1:11" x14ac:dyDescent="0.25">
      <c r="A978">
        <v>1004</v>
      </c>
      <c r="B978">
        <v>6</v>
      </c>
      <c r="C978">
        <v>3600.94</v>
      </c>
      <c r="D978" s="1">
        <v>2243.8569672453705</v>
      </c>
      <c r="F978" s="4">
        <f t="shared" si="45"/>
        <v>2</v>
      </c>
      <c r="G978" s="4">
        <f t="shared" si="47"/>
        <v>2.5</v>
      </c>
      <c r="H978" s="4">
        <f t="shared" si="46"/>
        <v>3</v>
      </c>
      <c r="K978" s="4"/>
    </row>
    <row r="979" spans="1:11" x14ac:dyDescent="0.25">
      <c r="A979">
        <v>1005</v>
      </c>
      <c r="B979">
        <v>5</v>
      </c>
      <c r="C979">
        <v>4365.25</v>
      </c>
      <c r="D979" s="1">
        <v>2278.8569672453705</v>
      </c>
      <c r="F979" s="4">
        <f t="shared" si="45"/>
        <v>4</v>
      </c>
      <c r="G979" s="4">
        <f t="shared" si="47"/>
        <v>1.5</v>
      </c>
      <c r="H979" s="4">
        <f t="shared" si="46"/>
        <v>3.5</v>
      </c>
      <c r="K979" s="4"/>
    </row>
    <row r="980" spans="1:11" x14ac:dyDescent="0.25">
      <c r="A980">
        <v>1006</v>
      </c>
      <c r="B980">
        <v>8</v>
      </c>
      <c r="C980">
        <v>4687.53</v>
      </c>
      <c r="D980" s="1">
        <v>2247.8569672453705</v>
      </c>
      <c r="F980" s="4">
        <f t="shared" si="45"/>
        <v>2.5</v>
      </c>
      <c r="G980" s="4">
        <f t="shared" si="47"/>
        <v>4</v>
      </c>
      <c r="H980" s="4">
        <f t="shared" si="46"/>
        <v>4</v>
      </c>
      <c r="K980" s="4"/>
    </row>
    <row r="981" spans="1:11" x14ac:dyDescent="0.25">
      <c r="A981">
        <v>1007</v>
      </c>
      <c r="B981">
        <v>6</v>
      </c>
      <c r="C981">
        <v>3468.58</v>
      </c>
      <c r="D981" s="1">
        <v>2230.8569672453705</v>
      </c>
      <c r="F981" s="4">
        <f t="shared" si="45"/>
        <v>1.5</v>
      </c>
      <c r="G981" s="4">
        <f t="shared" si="47"/>
        <v>2.5</v>
      </c>
      <c r="H981" s="4">
        <f t="shared" si="46"/>
        <v>3</v>
      </c>
      <c r="K981" s="4"/>
    </row>
    <row r="982" spans="1:11" x14ac:dyDescent="0.25">
      <c r="A982">
        <v>1008</v>
      </c>
      <c r="B982">
        <v>4</v>
      </c>
      <c r="C982">
        <v>2523.5299999999997</v>
      </c>
      <c r="D982" s="1">
        <v>2057.8569672453705</v>
      </c>
      <c r="F982" s="4">
        <f t="shared" si="45"/>
        <v>0</v>
      </c>
      <c r="G982" s="4">
        <f t="shared" si="47"/>
        <v>0.5</v>
      </c>
      <c r="H982" s="4">
        <f t="shared" si="46"/>
        <v>2</v>
      </c>
      <c r="K982" s="4"/>
    </row>
    <row r="983" spans="1:11" x14ac:dyDescent="0.25">
      <c r="A983">
        <v>1009</v>
      </c>
      <c r="B983">
        <v>4</v>
      </c>
      <c r="C983">
        <v>2370.7799999999997</v>
      </c>
      <c r="D983" s="1">
        <v>2238.8569672453705</v>
      </c>
      <c r="F983" s="4">
        <f t="shared" si="45"/>
        <v>2</v>
      </c>
      <c r="G983" s="4">
        <f t="shared" si="47"/>
        <v>0.5</v>
      </c>
      <c r="H983" s="4">
        <f t="shared" si="46"/>
        <v>1.5</v>
      </c>
      <c r="K983" s="4"/>
    </row>
    <row r="984" spans="1:11" x14ac:dyDescent="0.25">
      <c r="A984">
        <v>1010</v>
      </c>
      <c r="B984">
        <v>3</v>
      </c>
      <c r="C984">
        <v>386.36</v>
      </c>
      <c r="D984" s="1">
        <v>2171.8569672453705</v>
      </c>
      <c r="F984" s="4">
        <f t="shared" si="45"/>
        <v>0.5</v>
      </c>
      <c r="G984" s="4">
        <f t="shared" si="47"/>
        <v>0</v>
      </c>
      <c r="H984" s="4">
        <f t="shared" si="46"/>
        <v>0</v>
      </c>
      <c r="K984" s="4"/>
    </row>
    <row r="985" spans="1:11" x14ac:dyDescent="0.25">
      <c r="A985">
        <v>1011</v>
      </c>
      <c r="B985">
        <v>3</v>
      </c>
      <c r="C985">
        <v>1399.44</v>
      </c>
      <c r="D985" s="1">
        <v>2272.8569672453705</v>
      </c>
      <c r="F985" s="4">
        <f t="shared" si="45"/>
        <v>3.5</v>
      </c>
      <c r="G985" s="4">
        <f t="shared" si="47"/>
        <v>0</v>
      </c>
      <c r="H985" s="4">
        <f t="shared" si="46"/>
        <v>0.5</v>
      </c>
      <c r="K985" s="4"/>
    </row>
    <row r="986" spans="1:11" x14ac:dyDescent="0.25">
      <c r="A986">
        <v>1012</v>
      </c>
      <c r="B986">
        <v>4</v>
      </c>
      <c r="C986">
        <v>2704.3900000000003</v>
      </c>
      <c r="D986" s="1">
        <v>2254.8569672453705</v>
      </c>
      <c r="F986" s="4">
        <f t="shared" si="45"/>
        <v>2.5</v>
      </c>
      <c r="G986" s="4">
        <f t="shared" si="47"/>
        <v>0.5</v>
      </c>
      <c r="H986" s="4">
        <f t="shared" si="46"/>
        <v>2</v>
      </c>
      <c r="K986" s="4"/>
    </row>
    <row r="987" spans="1:11" x14ac:dyDescent="0.25">
      <c r="A987">
        <v>1013</v>
      </c>
      <c r="B987">
        <v>6</v>
      </c>
      <c r="C987">
        <v>2463.7900000000004</v>
      </c>
      <c r="D987" s="1">
        <v>2258.8569672453705</v>
      </c>
      <c r="F987" s="4">
        <f t="shared" si="45"/>
        <v>3</v>
      </c>
      <c r="G987" s="4">
        <f t="shared" si="47"/>
        <v>2.5</v>
      </c>
      <c r="H987" s="4">
        <f t="shared" si="46"/>
        <v>2</v>
      </c>
      <c r="K987" s="4"/>
    </row>
    <row r="988" spans="1:11" x14ac:dyDescent="0.25">
      <c r="A988">
        <v>1014</v>
      </c>
      <c r="B988">
        <v>7</v>
      </c>
      <c r="C988">
        <v>3933.79</v>
      </c>
      <c r="D988" s="1">
        <v>2181.8569672453705</v>
      </c>
      <c r="F988" s="4">
        <f t="shared" si="45"/>
        <v>0.5</v>
      </c>
      <c r="G988" s="4">
        <f t="shared" si="47"/>
        <v>3</v>
      </c>
      <c r="H988" s="4">
        <f t="shared" si="46"/>
        <v>3.5</v>
      </c>
      <c r="K988" s="4"/>
    </row>
    <row r="989" spans="1:11" x14ac:dyDescent="0.25">
      <c r="A989">
        <v>1015</v>
      </c>
      <c r="B989">
        <v>6</v>
      </c>
      <c r="C989">
        <v>2136.87</v>
      </c>
      <c r="D989" s="1">
        <v>2201.8569672453705</v>
      </c>
      <c r="F989" s="4">
        <f t="shared" si="45"/>
        <v>1</v>
      </c>
      <c r="G989" s="4">
        <f t="shared" si="47"/>
        <v>2.5</v>
      </c>
      <c r="H989" s="4">
        <f t="shared" si="46"/>
        <v>1.5</v>
      </c>
      <c r="K989" s="4"/>
    </row>
    <row r="990" spans="1:11" x14ac:dyDescent="0.25">
      <c r="A990">
        <v>1016</v>
      </c>
      <c r="B990">
        <v>6</v>
      </c>
      <c r="C990">
        <v>1087.02</v>
      </c>
      <c r="D990" s="1">
        <v>2240.8569672453705</v>
      </c>
      <c r="F990" s="4">
        <f t="shared" si="45"/>
        <v>2</v>
      </c>
      <c r="G990" s="4">
        <f t="shared" si="47"/>
        <v>2.5</v>
      </c>
      <c r="H990" s="4">
        <f t="shared" si="46"/>
        <v>0.5</v>
      </c>
      <c r="K990" s="4"/>
    </row>
    <row r="991" spans="1:11" x14ac:dyDescent="0.25">
      <c r="A991">
        <v>1017</v>
      </c>
      <c r="B991">
        <v>3</v>
      </c>
      <c r="C991">
        <v>2858.8900000000003</v>
      </c>
      <c r="D991" s="1">
        <v>2281.8569672453705</v>
      </c>
      <c r="F991" s="4">
        <f t="shared" si="45"/>
        <v>4</v>
      </c>
      <c r="G991" s="4">
        <f t="shared" si="47"/>
        <v>0</v>
      </c>
      <c r="H991" s="4">
        <f t="shared" si="46"/>
        <v>2.5</v>
      </c>
      <c r="K991" s="4"/>
    </row>
    <row r="992" spans="1:11" x14ac:dyDescent="0.25">
      <c r="A992">
        <v>1018</v>
      </c>
      <c r="B992">
        <v>5</v>
      </c>
      <c r="C992">
        <v>2497.8000000000002</v>
      </c>
      <c r="D992" s="1">
        <v>2266.8569672453705</v>
      </c>
      <c r="F992" s="4">
        <f t="shared" si="45"/>
        <v>3</v>
      </c>
      <c r="G992" s="4">
        <f t="shared" si="47"/>
        <v>1.5</v>
      </c>
      <c r="H992" s="4">
        <f t="shared" si="46"/>
        <v>2</v>
      </c>
      <c r="K992" s="4"/>
    </row>
    <row r="993" spans="1:11" x14ac:dyDescent="0.25">
      <c r="A993">
        <v>1019</v>
      </c>
      <c r="B993">
        <v>5</v>
      </c>
      <c r="C993">
        <v>2842.9</v>
      </c>
      <c r="D993" s="1">
        <v>2096.8569672453705</v>
      </c>
      <c r="F993" s="4">
        <f t="shared" si="45"/>
        <v>0</v>
      </c>
      <c r="G993" s="4">
        <f t="shared" si="47"/>
        <v>1.5</v>
      </c>
      <c r="H993" s="4">
        <f t="shared" si="46"/>
        <v>2.5</v>
      </c>
      <c r="K993" s="4"/>
    </row>
    <row r="994" spans="1:11" x14ac:dyDescent="0.25">
      <c r="A994">
        <v>1020</v>
      </c>
      <c r="B994">
        <v>4</v>
      </c>
      <c r="C994">
        <v>1531.8999999999999</v>
      </c>
      <c r="D994" s="1">
        <v>2198.8569672453705</v>
      </c>
      <c r="F994" s="4">
        <f t="shared" si="45"/>
        <v>1</v>
      </c>
      <c r="G994" s="4">
        <f t="shared" si="47"/>
        <v>0.5</v>
      </c>
      <c r="H994" s="4">
        <f t="shared" si="46"/>
        <v>0.5</v>
      </c>
      <c r="K994" s="4"/>
    </row>
    <row r="995" spans="1:11" x14ac:dyDescent="0.25">
      <c r="A995">
        <v>1021</v>
      </c>
      <c r="B995">
        <v>8</v>
      </c>
      <c r="C995">
        <v>5048.2599999999993</v>
      </c>
      <c r="D995" s="1">
        <v>2267.8569672453705</v>
      </c>
      <c r="F995" s="4">
        <f t="shared" si="45"/>
        <v>3</v>
      </c>
      <c r="G995" s="4">
        <f t="shared" si="47"/>
        <v>4</v>
      </c>
      <c r="H995" s="4">
        <f t="shared" si="46"/>
        <v>4</v>
      </c>
      <c r="K995" s="4"/>
    </row>
    <row r="996" spans="1:11" x14ac:dyDescent="0.25">
      <c r="A996">
        <v>1022</v>
      </c>
      <c r="B996">
        <v>5</v>
      </c>
      <c r="C996">
        <v>6444.49</v>
      </c>
      <c r="D996" s="1">
        <v>2290.8569672453705</v>
      </c>
      <c r="F996" s="4">
        <f t="shared" si="45"/>
        <v>4.5</v>
      </c>
      <c r="G996" s="4">
        <f t="shared" si="47"/>
        <v>1.5</v>
      </c>
      <c r="H996" s="4">
        <f t="shared" si="46"/>
        <v>4.5</v>
      </c>
      <c r="K996" s="4"/>
    </row>
    <row r="997" spans="1:11" x14ac:dyDescent="0.25">
      <c r="A997">
        <v>1023</v>
      </c>
      <c r="B997">
        <v>2</v>
      </c>
      <c r="C997">
        <v>492.65</v>
      </c>
      <c r="D997" s="1">
        <v>2059.8569672453705</v>
      </c>
      <c r="F997" s="4">
        <f t="shared" si="45"/>
        <v>0</v>
      </c>
      <c r="G997" s="4">
        <f t="shared" si="47"/>
        <v>0</v>
      </c>
      <c r="H997" s="4">
        <f t="shared" si="46"/>
        <v>0</v>
      </c>
      <c r="K997" s="4"/>
    </row>
    <row r="998" spans="1:11" x14ac:dyDescent="0.25">
      <c r="A998">
        <v>1024</v>
      </c>
      <c r="B998">
        <v>8</v>
      </c>
      <c r="C998">
        <v>4560.5600000000013</v>
      </c>
      <c r="D998" s="1">
        <v>2200.8569672453705</v>
      </c>
      <c r="F998" s="4">
        <f t="shared" si="45"/>
        <v>1</v>
      </c>
      <c r="G998" s="4">
        <f t="shared" si="47"/>
        <v>4</v>
      </c>
      <c r="H998" s="4">
        <f t="shared" si="46"/>
        <v>4</v>
      </c>
      <c r="K998" s="4"/>
    </row>
    <row r="999" spans="1:11" x14ac:dyDescent="0.25">
      <c r="A999">
        <v>1025</v>
      </c>
      <c r="B999">
        <v>8</v>
      </c>
      <c r="C999">
        <v>1800.1200000000001</v>
      </c>
      <c r="D999" s="1">
        <v>2246.8569672453705</v>
      </c>
      <c r="F999" s="4">
        <f t="shared" si="45"/>
        <v>2</v>
      </c>
      <c r="G999" s="4">
        <f t="shared" si="47"/>
        <v>4</v>
      </c>
      <c r="H999" s="4">
        <f t="shared" si="46"/>
        <v>1</v>
      </c>
      <c r="K999" s="4"/>
    </row>
    <row r="1000" spans="1:11" x14ac:dyDescent="0.25">
      <c r="A1000">
        <v>1026</v>
      </c>
      <c r="B1000">
        <v>6</v>
      </c>
      <c r="C1000">
        <v>1313.7800000000002</v>
      </c>
      <c r="D1000" s="1">
        <v>2254.8569672453705</v>
      </c>
      <c r="F1000" s="4">
        <f t="shared" si="45"/>
        <v>2.5</v>
      </c>
      <c r="G1000" s="4">
        <f t="shared" si="47"/>
        <v>2.5</v>
      </c>
      <c r="H1000" s="4">
        <f t="shared" si="46"/>
        <v>0.5</v>
      </c>
      <c r="K1000" s="4"/>
    </row>
    <row r="1001" spans="1:11" x14ac:dyDescent="0.25">
      <c r="A1001">
        <v>1027</v>
      </c>
      <c r="B1001">
        <v>6</v>
      </c>
      <c r="C1001">
        <v>1449.4399999999998</v>
      </c>
      <c r="D1001" s="1">
        <v>2273.8569672453705</v>
      </c>
      <c r="F1001" s="4">
        <f t="shared" si="45"/>
        <v>3.5</v>
      </c>
      <c r="G1001" s="4">
        <f t="shared" si="47"/>
        <v>2.5</v>
      </c>
      <c r="H1001" s="4">
        <f t="shared" si="46"/>
        <v>0.5</v>
      </c>
      <c r="K1001" s="4"/>
    </row>
    <row r="1002" spans="1:11" x14ac:dyDescent="0.25">
      <c r="A1002">
        <v>1028</v>
      </c>
      <c r="B1002">
        <v>7</v>
      </c>
      <c r="C1002">
        <v>7562.68</v>
      </c>
      <c r="D1002" s="1">
        <v>2244.8569672453705</v>
      </c>
      <c r="F1002" s="4">
        <f t="shared" si="45"/>
        <v>2</v>
      </c>
      <c r="G1002" s="4">
        <f t="shared" si="47"/>
        <v>3</v>
      </c>
      <c r="H1002" s="4">
        <f t="shared" si="46"/>
        <v>4.5</v>
      </c>
      <c r="K1002" s="4"/>
    </row>
    <row r="1003" spans="1:11" x14ac:dyDescent="0.25">
      <c r="A1003">
        <v>1029</v>
      </c>
      <c r="B1003">
        <v>6</v>
      </c>
      <c r="C1003">
        <v>3660.0600000000004</v>
      </c>
      <c r="D1003" s="1">
        <v>2262.8569672453705</v>
      </c>
      <c r="F1003" s="4">
        <f t="shared" si="45"/>
        <v>3</v>
      </c>
      <c r="G1003" s="4">
        <f t="shared" si="47"/>
        <v>2.5</v>
      </c>
      <c r="H1003" s="4">
        <f t="shared" si="46"/>
        <v>3</v>
      </c>
      <c r="K1003" s="4"/>
    </row>
    <row r="1004" spans="1:11" x14ac:dyDescent="0.25">
      <c r="A1004">
        <v>1030</v>
      </c>
      <c r="B1004">
        <v>8</v>
      </c>
      <c r="C1004">
        <v>4698.5999999999995</v>
      </c>
      <c r="D1004" s="1">
        <v>2276.8569672453705</v>
      </c>
      <c r="F1004" s="4">
        <f t="shared" si="45"/>
        <v>3.5</v>
      </c>
      <c r="G1004" s="4">
        <f t="shared" si="47"/>
        <v>4</v>
      </c>
      <c r="H1004" s="4">
        <f t="shared" si="46"/>
        <v>4</v>
      </c>
      <c r="K1004" s="4"/>
    </row>
    <row r="1005" spans="1:11" x14ac:dyDescent="0.25">
      <c r="A1005">
        <v>1031</v>
      </c>
      <c r="B1005">
        <v>3</v>
      </c>
      <c r="C1005">
        <v>1463.88</v>
      </c>
      <c r="D1005" s="1">
        <v>2241.8569672453705</v>
      </c>
      <c r="F1005" s="4">
        <f t="shared" si="45"/>
        <v>2</v>
      </c>
      <c r="G1005" s="4">
        <f t="shared" si="47"/>
        <v>0</v>
      </c>
      <c r="H1005" s="4">
        <f t="shared" si="46"/>
        <v>0.5</v>
      </c>
      <c r="K1005" s="4"/>
    </row>
    <row r="1006" spans="1:11" x14ac:dyDescent="0.25">
      <c r="A1006">
        <v>1032</v>
      </c>
      <c r="B1006">
        <v>8</v>
      </c>
      <c r="C1006">
        <v>3191.12</v>
      </c>
      <c r="D1006" s="1">
        <v>2281.8569672453705</v>
      </c>
      <c r="F1006" s="4">
        <f t="shared" si="45"/>
        <v>4</v>
      </c>
      <c r="G1006" s="4">
        <f t="shared" si="47"/>
        <v>4</v>
      </c>
      <c r="H1006" s="4">
        <f t="shared" si="46"/>
        <v>2.5</v>
      </c>
      <c r="K1006" s="4"/>
    </row>
    <row r="1007" spans="1:11" x14ac:dyDescent="0.25">
      <c r="A1007">
        <v>1033</v>
      </c>
      <c r="B1007">
        <v>8</v>
      </c>
      <c r="C1007">
        <v>6836.4400000000005</v>
      </c>
      <c r="D1007" s="1">
        <v>2284.8569672453705</v>
      </c>
      <c r="F1007" s="4">
        <f t="shared" si="45"/>
        <v>4</v>
      </c>
      <c r="G1007" s="4">
        <f t="shared" si="47"/>
        <v>4</v>
      </c>
      <c r="H1007" s="4">
        <f t="shared" si="46"/>
        <v>4.5</v>
      </c>
      <c r="K1007" s="4"/>
    </row>
    <row r="1008" spans="1:11" x14ac:dyDescent="0.25">
      <c r="A1008">
        <v>1034</v>
      </c>
      <c r="B1008">
        <v>2</v>
      </c>
      <c r="C1008">
        <v>1033.56</v>
      </c>
      <c r="D1008" s="1">
        <v>2284.8569672453705</v>
      </c>
      <c r="F1008" s="4">
        <f t="shared" si="45"/>
        <v>4</v>
      </c>
      <c r="G1008" s="4">
        <f t="shared" si="47"/>
        <v>0</v>
      </c>
      <c r="H1008" s="4">
        <f t="shared" si="46"/>
        <v>0.5</v>
      </c>
      <c r="K1008" s="4"/>
    </row>
    <row r="1009" spans="1:11" x14ac:dyDescent="0.25">
      <c r="A1009">
        <v>1035</v>
      </c>
      <c r="B1009">
        <v>3</v>
      </c>
      <c r="C1009">
        <v>485.46000000000015</v>
      </c>
      <c r="D1009" s="1">
        <v>1984.8569672453705</v>
      </c>
      <c r="F1009" s="4">
        <f t="shared" si="45"/>
        <v>0</v>
      </c>
      <c r="G1009" s="4">
        <f t="shared" si="47"/>
        <v>0</v>
      </c>
      <c r="H1009" s="4">
        <f t="shared" si="46"/>
        <v>0</v>
      </c>
      <c r="K1009" s="4"/>
    </row>
    <row r="1010" spans="1:11" x14ac:dyDescent="0.25">
      <c r="A1010">
        <v>1036</v>
      </c>
      <c r="B1010">
        <v>5</v>
      </c>
      <c r="C1010">
        <v>3787</v>
      </c>
      <c r="D1010" s="1">
        <v>2270.8569672453705</v>
      </c>
      <c r="F1010" s="4">
        <f t="shared" si="45"/>
        <v>3.5</v>
      </c>
      <c r="G1010" s="4">
        <f t="shared" si="47"/>
        <v>1.5</v>
      </c>
      <c r="H1010" s="4">
        <f t="shared" si="46"/>
        <v>3</v>
      </c>
      <c r="K1010" s="4"/>
    </row>
    <row r="1011" spans="1:11" x14ac:dyDescent="0.25">
      <c r="A1011">
        <v>1037</v>
      </c>
      <c r="B1011">
        <v>8</v>
      </c>
      <c r="C1011">
        <v>2368.4399999999996</v>
      </c>
      <c r="D1011" s="1">
        <v>2239.8569672453705</v>
      </c>
      <c r="F1011" s="4">
        <f t="shared" si="45"/>
        <v>2</v>
      </c>
      <c r="G1011" s="4">
        <f t="shared" si="47"/>
        <v>4</v>
      </c>
      <c r="H1011" s="4">
        <f t="shared" si="46"/>
        <v>1.5</v>
      </c>
      <c r="K1011" s="4"/>
    </row>
    <row r="1012" spans="1:11" x14ac:dyDescent="0.25">
      <c r="A1012">
        <v>1039</v>
      </c>
      <c r="B1012">
        <v>7</v>
      </c>
      <c r="C1012">
        <v>5258.9999999999991</v>
      </c>
      <c r="D1012" s="1">
        <v>2271.8569672453705</v>
      </c>
      <c r="F1012" s="4">
        <f t="shared" si="45"/>
        <v>3.5</v>
      </c>
      <c r="G1012" s="4">
        <f t="shared" si="47"/>
        <v>3</v>
      </c>
      <c r="H1012" s="4">
        <f t="shared" si="46"/>
        <v>4</v>
      </c>
      <c r="K1012" s="4"/>
    </row>
    <row r="1013" spans="1:11" x14ac:dyDescent="0.25">
      <c r="A1013">
        <v>1040</v>
      </c>
      <c r="B1013">
        <v>4</v>
      </c>
      <c r="C1013">
        <v>1768.4300000000003</v>
      </c>
      <c r="D1013" s="1">
        <v>2282.8569672453705</v>
      </c>
      <c r="F1013" s="4">
        <f t="shared" si="45"/>
        <v>4</v>
      </c>
      <c r="G1013" s="4">
        <f t="shared" si="47"/>
        <v>0.5</v>
      </c>
      <c r="H1013" s="4">
        <f t="shared" si="46"/>
        <v>1</v>
      </c>
      <c r="K1013" s="4"/>
    </row>
    <row r="1014" spans="1:11" x14ac:dyDescent="0.25">
      <c r="A1014">
        <v>1041</v>
      </c>
      <c r="B1014">
        <v>4</v>
      </c>
      <c r="C1014">
        <v>2292.5100000000002</v>
      </c>
      <c r="D1014" s="1">
        <v>2288.8569672453705</v>
      </c>
      <c r="F1014" s="4">
        <f t="shared" si="45"/>
        <v>4.5</v>
      </c>
      <c r="G1014" s="4">
        <f t="shared" si="47"/>
        <v>0.5</v>
      </c>
      <c r="H1014" s="4">
        <f t="shared" si="46"/>
        <v>1.5</v>
      </c>
      <c r="K1014" s="4"/>
    </row>
    <row r="1015" spans="1:11" x14ac:dyDescent="0.25">
      <c r="A1015">
        <v>1042</v>
      </c>
      <c r="B1015">
        <v>3</v>
      </c>
      <c r="C1015">
        <v>2771.37</v>
      </c>
      <c r="D1015" s="1">
        <v>2240.8569672453705</v>
      </c>
      <c r="F1015" s="4">
        <f t="shared" si="45"/>
        <v>2</v>
      </c>
      <c r="G1015" s="4">
        <f t="shared" si="47"/>
        <v>0</v>
      </c>
      <c r="H1015" s="4">
        <f t="shared" si="46"/>
        <v>2</v>
      </c>
      <c r="K1015" s="4"/>
    </row>
    <row r="1016" spans="1:11" x14ac:dyDescent="0.25">
      <c r="A1016">
        <v>1043</v>
      </c>
      <c r="B1016">
        <v>8</v>
      </c>
      <c r="C1016">
        <v>6933.5500000000011</v>
      </c>
      <c r="D1016" s="1">
        <v>2231.8569672453705</v>
      </c>
      <c r="F1016" s="4">
        <f t="shared" si="45"/>
        <v>1.5</v>
      </c>
      <c r="G1016" s="4">
        <f t="shared" si="47"/>
        <v>4</v>
      </c>
      <c r="H1016" s="4">
        <f t="shared" si="46"/>
        <v>4.5</v>
      </c>
      <c r="K1016" s="4"/>
    </row>
    <row r="1017" spans="1:11" x14ac:dyDescent="0.25">
      <c r="A1017">
        <v>1045</v>
      </c>
      <c r="B1017">
        <v>3</v>
      </c>
      <c r="C1017">
        <v>2038.5800000000002</v>
      </c>
      <c r="D1017" s="1">
        <v>2154.8569672453705</v>
      </c>
      <c r="F1017" s="4">
        <f t="shared" si="45"/>
        <v>0.5</v>
      </c>
      <c r="G1017" s="4">
        <f t="shared" si="47"/>
        <v>0</v>
      </c>
      <c r="H1017" s="4">
        <f t="shared" si="46"/>
        <v>1.5</v>
      </c>
      <c r="K1017" s="4"/>
    </row>
    <row r="1018" spans="1:11" x14ac:dyDescent="0.25">
      <c r="A1018">
        <v>1046</v>
      </c>
      <c r="B1018">
        <v>5</v>
      </c>
      <c r="C1018">
        <v>1985.1000000000004</v>
      </c>
      <c r="D1018" s="1">
        <v>2267.8569672453705</v>
      </c>
      <c r="F1018" s="4">
        <f t="shared" si="45"/>
        <v>3</v>
      </c>
      <c r="G1018" s="4">
        <f t="shared" si="47"/>
        <v>1.5</v>
      </c>
      <c r="H1018" s="4">
        <f t="shared" si="46"/>
        <v>1</v>
      </c>
      <c r="K1018" s="4"/>
    </row>
    <row r="1019" spans="1:11" x14ac:dyDescent="0.25">
      <c r="A1019">
        <v>1047</v>
      </c>
      <c r="B1019">
        <v>7</v>
      </c>
      <c r="C1019">
        <v>2026.5400000000004</v>
      </c>
      <c r="D1019" s="1">
        <v>2275.8569672453705</v>
      </c>
      <c r="F1019" s="4">
        <f t="shared" si="45"/>
        <v>3.5</v>
      </c>
      <c r="G1019" s="4">
        <f t="shared" si="47"/>
        <v>3</v>
      </c>
      <c r="H1019" s="4">
        <f t="shared" si="46"/>
        <v>1</v>
      </c>
      <c r="K1019" s="4"/>
    </row>
    <row r="1020" spans="1:11" x14ac:dyDescent="0.25">
      <c r="A1020">
        <v>1048</v>
      </c>
      <c r="B1020">
        <v>7</v>
      </c>
      <c r="C1020">
        <v>2830.9399999999996</v>
      </c>
      <c r="D1020" s="1">
        <v>2218.8569672453705</v>
      </c>
      <c r="F1020" s="4">
        <f t="shared" si="45"/>
        <v>1.5</v>
      </c>
      <c r="G1020" s="4">
        <f t="shared" si="47"/>
        <v>3</v>
      </c>
      <c r="H1020" s="4">
        <f t="shared" si="46"/>
        <v>2.5</v>
      </c>
      <c r="K1020" s="4"/>
    </row>
    <row r="1021" spans="1:11" x14ac:dyDescent="0.25">
      <c r="A1021">
        <v>1049</v>
      </c>
      <c r="B1021">
        <v>10</v>
      </c>
      <c r="C1021">
        <v>4486.32</v>
      </c>
      <c r="D1021" s="1">
        <v>2286.8569672453705</v>
      </c>
      <c r="F1021" s="4">
        <f t="shared" si="45"/>
        <v>4.5</v>
      </c>
      <c r="G1021" s="4">
        <f t="shared" si="47"/>
        <v>4.5</v>
      </c>
      <c r="H1021" s="4">
        <f t="shared" si="46"/>
        <v>3.5</v>
      </c>
      <c r="K1021" s="4"/>
    </row>
    <row r="1022" spans="1:11" x14ac:dyDescent="0.25">
      <c r="A1022">
        <v>1050</v>
      </c>
      <c r="B1022">
        <v>6</v>
      </c>
      <c r="C1022">
        <v>2535.63</v>
      </c>
      <c r="D1022" s="1">
        <v>2103.8569672453705</v>
      </c>
      <c r="F1022" s="4">
        <f t="shared" si="45"/>
        <v>0</v>
      </c>
      <c r="G1022" s="4">
        <f t="shared" si="47"/>
        <v>2.5</v>
      </c>
      <c r="H1022" s="4">
        <f t="shared" si="46"/>
        <v>2</v>
      </c>
      <c r="K1022" s="4"/>
    </row>
    <row r="1023" spans="1:11" x14ac:dyDescent="0.25">
      <c r="A1023">
        <v>1051</v>
      </c>
      <c r="B1023">
        <v>5</v>
      </c>
      <c r="C1023">
        <v>1294.69</v>
      </c>
      <c r="D1023" s="1">
        <v>2211.8569672453705</v>
      </c>
      <c r="F1023" s="4">
        <f t="shared" si="45"/>
        <v>1</v>
      </c>
      <c r="G1023" s="4">
        <f t="shared" si="47"/>
        <v>1.5</v>
      </c>
      <c r="H1023" s="4">
        <f t="shared" si="46"/>
        <v>0.5</v>
      </c>
      <c r="K1023" s="4"/>
    </row>
    <row r="1024" spans="1:11" x14ac:dyDescent="0.25">
      <c r="A1024">
        <v>1052</v>
      </c>
      <c r="B1024">
        <v>6</v>
      </c>
      <c r="C1024">
        <v>3260.32</v>
      </c>
      <c r="D1024" s="1">
        <v>2233.8569672453705</v>
      </c>
      <c r="F1024" s="4">
        <f t="shared" si="45"/>
        <v>1.5</v>
      </c>
      <c r="G1024" s="4">
        <f t="shared" si="47"/>
        <v>2.5</v>
      </c>
      <c r="H1024" s="4">
        <f t="shared" si="46"/>
        <v>2.5</v>
      </c>
      <c r="K1024" s="4"/>
    </row>
    <row r="1025" spans="1:11" x14ac:dyDescent="0.25">
      <c r="A1025">
        <v>1053</v>
      </c>
      <c r="B1025">
        <v>3</v>
      </c>
      <c r="C1025">
        <v>1566.26</v>
      </c>
      <c r="D1025" s="1">
        <v>2200.8569672453705</v>
      </c>
      <c r="F1025" s="4">
        <f t="shared" si="45"/>
        <v>1</v>
      </c>
      <c r="G1025" s="4">
        <f t="shared" si="47"/>
        <v>0</v>
      </c>
      <c r="H1025" s="4">
        <f t="shared" si="46"/>
        <v>1</v>
      </c>
      <c r="K1025" s="4"/>
    </row>
    <row r="1026" spans="1:11" x14ac:dyDescent="0.25">
      <c r="A1026">
        <v>1054</v>
      </c>
      <c r="B1026">
        <v>8</v>
      </c>
      <c r="C1026">
        <v>3406.1600000000003</v>
      </c>
      <c r="D1026" s="1">
        <v>2276.8569672453705</v>
      </c>
      <c r="F1026" s="4">
        <f t="shared" si="45"/>
        <v>3.5</v>
      </c>
      <c r="G1026" s="4">
        <f t="shared" si="47"/>
        <v>4</v>
      </c>
      <c r="H1026" s="4">
        <f t="shared" si="46"/>
        <v>3</v>
      </c>
      <c r="K1026" s="4"/>
    </row>
    <row r="1027" spans="1:11" x14ac:dyDescent="0.25">
      <c r="A1027">
        <v>1055</v>
      </c>
      <c r="B1027">
        <v>2</v>
      </c>
      <c r="C1027">
        <v>343.24</v>
      </c>
      <c r="D1027" s="1">
        <v>2171.8569672453705</v>
      </c>
      <c r="F1027" s="4">
        <f t="shared" si="45"/>
        <v>0.5</v>
      </c>
      <c r="G1027" s="4">
        <f t="shared" si="47"/>
        <v>0</v>
      </c>
      <c r="H1027" s="4">
        <f t="shared" si="46"/>
        <v>0</v>
      </c>
      <c r="K1027" s="4"/>
    </row>
    <row r="1028" spans="1:11" x14ac:dyDescent="0.25">
      <c r="A1028">
        <v>1056</v>
      </c>
      <c r="B1028">
        <v>7</v>
      </c>
      <c r="C1028">
        <v>3954.42</v>
      </c>
      <c r="D1028" s="1">
        <v>2288.8569672453705</v>
      </c>
      <c r="F1028" s="4">
        <f t="shared" ref="F1028:F1091" si="48">_xlfn.PERCENTRANK.EXC($D$4:$D$3412, D1028, 1)* 5</f>
        <v>4.5</v>
      </c>
      <c r="G1028" s="4">
        <f t="shared" si="47"/>
        <v>3</v>
      </c>
      <c r="H1028" s="4">
        <f t="shared" ref="H1028:H1091" si="49">_xlfn.PERCENTRANK.EXC($C$4:$C$3412, C1028, 1)* 5</f>
        <v>3.5</v>
      </c>
      <c r="K1028" s="4"/>
    </row>
    <row r="1029" spans="1:11" x14ac:dyDescent="0.25">
      <c r="A1029">
        <v>1057</v>
      </c>
      <c r="B1029">
        <v>3</v>
      </c>
      <c r="C1029">
        <v>2488.8000000000002</v>
      </c>
      <c r="D1029" s="1">
        <v>2234.8569672453705</v>
      </c>
      <c r="F1029" s="4">
        <f t="shared" si="48"/>
        <v>2</v>
      </c>
      <c r="G1029" s="4">
        <f t="shared" ref="G1029:G1092" si="50">_xlfn.PERCENTRANK.EXC($B$4:$B$3412,B1029, 1)* 5</f>
        <v>0</v>
      </c>
      <c r="H1029" s="4">
        <f t="shared" si="49"/>
        <v>2</v>
      </c>
      <c r="K1029" s="4"/>
    </row>
    <row r="1030" spans="1:11" x14ac:dyDescent="0.25">
      <c r="A1030">
        <v>1058</v>
      </c>
      <c r="B1030">
        <v>3</v>
      </c>
      <c r="C1030">
        <v>759.57</v>
      </c>
      <c r="D1030" s="1">
        <v>2278.8569672453705</v>
      </c>
      <c r="F1030" s="4">
        <f t="shared" si="48"/>
        <v>4</v>
      </c>
      <c r="G1030" s="4">
        <f t="shared" si="50"/>
        <v>0</v>
      </c>
      <c r="H1030" s="4">
        <f t="shared" si="49"/>
        <v>0</v>
      </c>
      <c r="K1030" s="4"/>
    </row>
    <row r="1031" spans="1:11" x14ac:dyDescent="0.25">
      <c r="A1031">
        <v>1059</v>
      </c>
      <c r="B1031">
        <v>2</v>
      </c>
      <c r="C1031">
        <v>1618.8300000000002</v>
      </c>
      <c r="D1031" s="1">
        <v>2075.8569672453705</v>
      </c>
      <c r="F1031" s="4">
        <f t="shared" si="48"/>
        <v>0</v>
      </c>
      <c r="G1031" s="4">
        <f t="shared" si="50"/>
        <v>0</v>
      </c>
      <c r="H1031" s="4">
        <f t="shared" si="49"/>
        <v>1</v>
      </c>
      <c r="K1031" s="4"/>
    </row>
    <row r="1032" spans="1:11" x14ac:dyDescent="0.25">
      <c r="A1032">
        <v>1060</v>
      </c>
      <c r="B1032">
        <v>6</v>
      </c>
      <c r="C1032">
        <v>2475.2800000000002</v>
      </c>
      <c r="D1032" s="1">
        <v>2277.8569672453705</v>
      </c>
      <c r="F1032" s="4">
        <f t="shared" si="48"/>
        <v>4</v>
      </c>
      <c r="G1032" s="4">
        <f t="shared" si="50"/>
        <v>2.5</v>
      </c>
      <c r="H1032" s="4">
        <f t="shared" si="49"/>
        <v>2</v>
      </c>
      <c r="K1032" s="4"/>
    </row>
    <row r="1033" spans="1:11" x14ac:dyDescent="0.25">
      <c r="A1033">
        <v>1061</v>
      </c>
      <c r="B1033">
        <v>6</v>
      </c>
      <c r="C1033">
        <v>1137.94</v>
      </c>
      <c r="D1033" s="1">
        <v>2209.8569672453705</v>
      </c>
      <c r="F1033" s="4">
        <f t="shared" si="48"/>
        <v>1</v>
      </c>
      <c r="G1033" s="4">
        <f t="shared" si="50"/>
        <v>2.5</v>
      </c>
      <c r="H1033" s="4">
        <f t="shared" si="49"/>
        <v>0.5</v>
      </c>
      <c r="K1033" s="4"/>
    </row>
    <row r="1034" spans="1:11" x14ac:dyDescent="0.25">
      <c r="A1034">
        <v>1062</v>
      </c>
      <c r="B1034">
        <v>6</v>
      </c>
      <c r="C1034">
        <v>4450.8500000000004</v>
      </c>
      <c r="D1034" s="1">
        <v>2218.8569672453705</v>
      </c>
      <c r="F1034" s="4">
        <f t="shared" si="48"/>
        <v>1.5</v>
      </c>
      <c r="G1034" s="4">
        <f t="shared" si="50"/>
        <v>2.5</v>
      </c>
      <c r="H1034" s="4">
        <f t="shared" si="49"/>
        <v>3.5</v>
      </c>
      <c r="K1034" s="4"/>
    </row>
    <row r="1035" spans="1:11" x14ac:dyDescent="0.25">
      <c r="A1035">
        <v>1063</v>
      </c>
      <c r="B1035">
        <v>6</v>
      </c>
      <c r="C1035">
        <v>3112.6900000000005</v>
      </c>
      <c r="D1035" s="1">
        <v>2177.8569672453705</v>
      </c>
      <c r="F1035" s="4">
        <f t="shared" si="48"/>
        <v>0.5</v>
      </c>
      <c r="G1035" s="4">
        <f t="shared" si="50"/>
        <v>2.5</v>
      </c>
      <c r="H1035" s="4">
        <f t="shared" si="49"/>
        <v>2.5</v>
      </c>
      <c r="K1035" s="4"/>
    </row>
    <row r="1036" spans="1:11" x14ac:dyDescent="0.25">
      <c r="A1036">
        <v>1064</v>
      </c>
      <c r="B1036">
        <v>3</v>
      </c>
      <c r="C1036">
        <v>1398.3999999999999</v>
      </c>
      <c r="D1036" s="1">
        <v>2149.8569672453705</v>
      </c>
      <c r="F1036" s="4">
        <f t="shared" si="48"/>
        <v>0.5</v>
      </c>
      <c r="G1036" s="4">
        <f t="shared" si="50"/>
        <v>0</v>
      </c>
      <c r="H1036" s="4">
        <f t="shared" si="49"/>
        <v>0.5</v>
      </c>
      <c r="K1036" s="4"/>
    </row>
    <row r="1037" spans="1:11" x14ac:dyDescent="0.25">
      <c r="A1037">
        <v>1065</v>
      </c>
      <c r="B1037">
        <v>6</v>
      </c>
      <c r="C1037">
        <v>2753.32</v>
      </c>
      <c r="D1037" s="1">
        <v>2184.8569672453705</v>
      </c>
      <c r="F1037" s="4">
        <f t="shared" si="48"/>
        <v>0.5</v>
      </c>
      <c r="G1037" s="4">
        <f t="shared" si="50"/>
        <v>2.5</v>
      </c>
      <c r="H1037" s="4">
        <f t="shared" si="49"/>
        <v>2</v>
      </c>
      <c r="K1037" s="4"/>
    </row>
    <row r="1038" spans="1:11" x14ac:dyDescent="0.25">
      <c r="A1038">
        <v>1066</v>
      </c>
      <c r="B1038">
        <v>3</v>
      </c>
      <c r="C1038">
        <v>1396.98</v>
      </c>
      <c r="D1038" s="1">
        <v>2243.8569672453705</v>
      </c>
      <c r="F1038" s="4">
        <f t="shared" si="48"/>
        <v>2</v>
      </c>
      <c r="G1038" s="4">
        <f t="shared" si="50"/>
        <v>0</v>
      </c>
      <c r="H1038" s="4">
        <f t="shared" si="49"/>
        <v>0.5</v>
      </c>
      <c r="K1038" s="4"/>
    </row>
    <row r="1039" spans="1:11" x14ac:dyDescent="0.25">
      <c r="A1039">
        <v>1067</v>
      </c>
      <c r="B1039">
        <v>2</v>
      </c>
      <c r="C1039">
        <v>741.97</v>
      </c>
      <c r="D1039" s="1">
        <v>2269.8569672453705</v>
      </c>
      <c r="F1039" s="4">
        <f t="shared" si="48"/>
        <v>3.5</v>
      </c>
      <c r="G1039" s="4">
        <f t="shared" si="50"/>
        <v>0</v>
      </c>
      <c r="H1039" s="4">
        <f t="shared" si="49"/>
        <v>0</v>
      </c>
      <c r="K1039" s="4"/>
    </row>
    <row r="1040" spans="1:11" x14ac:dyDescent="0.25">
      <c r="A1040">
        <v>1068</v>
      </c>
      <c r="B1040">
        <v>14</v>
      </c>
      <c r="C1040">
        <v>4841.71</v>
      </c>
      <c r="D1040" s="1">
        <v>2274.8569672453705</v>
      </c>
      <c r="F1040" s="4">
        <f t="shared" si="48"/>
        <v>3.5</v>
      </c>
      <c r="G1040" s="4">
        <f t="shared" si="50"/>
        <v>4.5</v>
      </c>
      <c r="H1040" s="4">
        <f t="shared" si="49"/>
        <v>4</v>
      </c>
      <c r="K1040" s="4"/>
    </row>
    <row r="1041" spans="1:11" x14ac:dyDescent="0.25">
      <c r="A1041">
        <v>1069</v>
      </c>
      <c r="B1041">
        <v>5</v>
      </c>
      <c r="C1041">
        <v>1982.69</v>
      </c>
      <c r="D1041" s="1">
        <v>2264.8569672453705</v>
      </c>
      <c r="F1041" s="4">
        <f t="shared" si="48"/>
        <v>3</v>
      </c>
      <c r="G1041" s="4">
        <f t="shared" si="50"/>
        <v>1.5</v>
      </c>
      <c r="H1041" s="4">
        <f t="shared" si="49"/>
        <v>1</v>
      </c>
      <c r="K1041" s="4"/>
    </row>
    <row r="1042" spans="1:11" x14ac:dyDescent="0.25">
      <c r="A1042">
        <v>1070</v>
      </c>
      <c r="B1042">
        <v>4</v>
      </c>
      <c r="C1042">
        <v>3559.49</v>
      </c>
      <c r="D1042" s="1">
        <v>2182.8569672453705</v>
      </c>
      <c r="F1042" s="4">
        <f t="shared" si="48"/>
        <v>0.5</v>
      </c>
      <c r="G1042" s="4">
        <f t="shared" si="50"/>
        <v>0.5</v>
      </c>
      <c r="H1042" s="4">
        <f t="shared" si="49"/>
        <v>3</v>
      </c>
      <c r="K1042" s="4"/>
    </row>
    <row r="1043" spans="1:11" x14ac:dyDescent="0.25">
      <c r="A1043">
        <v>1071</v>
      </c>
      <c r="B1043">
        <v>6</v>
      </c>
      <c r="C1043">
        <v>3359.0899999999997</v>
      </c>
      <c r="D1043" s="1">
        <v>2254.8569672453705</v>
      </c>
      <c r="F1043" s="4">
        <f t="shared" si="48"/>
        <v>2.5</v>
      </c>
      <c r="G1043" s="4">
        <f t="shared" si="50"/>
        <v>2.5</v>
      </c>
      <c r="H1043" s="4">
        <f t="shared" si="49"/>
        <v>3</v>
      </c>
      <c r="K1043" s="4"/>
    </row>
    <row r="1044" spans="1:11" x14ac:dyDescent="0.25">
      <c r="A1044">
        <v>1072</v>
      </c>
      <c r="B1044">
        <v>3</v>
      </c>
      <c r="C1044">
        <v>2102.3200000000002</v>
      </c>
      <c r="D1044" s="1">
        <v>2189.8569672453705</v>
      </c>
      <c r="F1044" s="4">
        <f t="shared" si="48"/>
        <v>1</v>
      </c>
      <c r="G1044" s="4">
        <f t="shared" si="50"/>
        <v>0</v>
      </c>
      <c r="H1044" s="4">
        <f t="shared" si="49"/>
        <v>1.5</v>
      </c>
      <c r="K1044" s="4"/>
    </row>
    <row r="1045" spans="1:11" x14ac:dyDescent="0.25">
      <c r="A1045">
        <v>1073</v>
      </c>
      <c r="B1045">
        <v>6</v>
      </c>
      <c r="C1045">
        <v>2723.99</v>
      </c>
      <c r="D1045" s="1">
        <v>2204.8569672453705</v>
      </c>
      <c r="F1045" s="4">
        <f t="shared" si="48"/>
        <v>1</v>
      </c>
      <c r="G1045" s="4">
        <f t="shared" si="50"/>
        <v>2.5</v>
      </c>
      <c r="H1045" s="4">
        <f t="shared" si="49"/>
        <v>2</v>
      </c>
      <c r="K1045" s="4"/>
    </row>
    <row r="1046" spans="1:11" x14ac:dyDescent="0.25">
      <c r="A1046">
        <v>1074</v>
      </c>
      <c r="B1046">
        <v>8</v>
      </c>
      <c r="C1046">
        <v>4053.6800000000003</v>
      </c>
      <c r="D1046" s="1">
        <v>2283.8569672453705</v>
      </c>
      <c r="F1046" s="4">
        <f t="shared" si="48"/>
        <v>4</v>
      </c>
      <c r="G1046" s="4">
        <f t="shared" si="50"/>
        <v>4</v>
      </c>
      <c r="H1046" s="4">
        <f t="shared" si="49"/>
        <v>3.5</v>
      </c>
      <c r="K1046" s="4"/>
    </row>
    <row r="1047" spans="1:11" x14ac:dyDescent="0.25">
      <c r="A1047">
        <v>1075</v>
      </c>
      <c r="B1047">
        <v>6</v>
      </c>
      <c r="C1047">
        <v>2242.12</v>
      </c>
      <c r="D1047" s="1">
        <v>2146.8569672453705</v>
      </c>
      <c r="F1047" s="4">
        <f t="shared" si="48"/>
        <v>0.5</v>
      </c>
      <c r="G1047" s="4">
        <f t="shared" si="50"/>
        <v>2.5</v>
      </c>
      <c r="H1047" s="4">
        <f t="shared" si="49"/>
        <v>1.5</v>
      </c>
      <c r="K1047" s="4"/>
    </row>
    <row r="1048" spans="1:11" x14ac:dyDescent="0.25">
      <c r="A1048">
        <v>1076</v>
      </c>
      <c r="B1048">
        <v>12</v>
      </c>
      <c r="C1048">
        <v>8104.5400000000009</v>
      </c>
      <c r="D1048" s="1">
        <v>2278.8569672453705</v>
      </c>
      <c r="F1048" s="4">
        <f t="shared" si="48"/>
        <v>4</v>
      </c>
      <c r="G1048" s="4">
        <f t="shared" si="50"/>
        <v>4.5</v>
      </c>
      <c r="H1048" s="4">
        <f t="shared" si="49"/>
        <v>4.5</v>
      </c>
      <c r="K1048" s="4"/>
    </row>
    <row r="1049" spans="1:11" x14ac:dyDescent="0.25">
      <c r="A1049">
        <v>1077</v>
      </c>
      <c r="B1049">
        <v>6</v>
      </c>
      <c r="C1049">
        <v>1658.4500000000003</v>
      </c>
      <c r="D1049" s="1">
        <v>2158.8569672453705</v>
      </c>
      <c r="F1049" s="4">
        <f t="shared" si="48"/>
        <v>0.5</v>
      </c>
      <c r="G1049" s="4">
        <f t="shared" si="50"/>
        <v>2.5</v>
      </c>
      <c r="H1049" s="4">
        <f t="shared" si="49"/>
        <v>1</v>
      </c>
      <c r="K1049" s="4"/>
    </row>
    <row r="1050" spans="1:11" x14ac:dyDescent="0.25">
      <c r="A1050">
        <v>1078</v>
      </c>
      <c r="B1050">
        <v>5</v>
      </c>
      <c r="C1050">
        <v>899.97000000000014</v>
      </c>
      <c r="D1050" s="1">
        <v>2213.8569672453705</v>
      </c>
      <c r="F1050" s="4">
        <f t="shared" si="48"/>
        <v>1</v>
      </c>
      <c r="G1050" s="4">
        <f t="shared" si="50"/>
        <v>1.5</v>
      </c>
      <c r="H1050" s="4">
        <f t="shared" si="49"/>
        <v>0</v>
      </c>
      <c r="K1050" s="4"/>
    </row>
    <row r="1051" spans="1:11" x14ac:dyDescent="0.25">
      <c r="A1051">
        <v>1079</v>
      </c>
      <c r="B1051">
        <v>4</v>
      </c>
      <c r="C1051">
        <v>2306.9899999999998</v>
      </c>
      <c r="D1051" s="1">
        <v>2212.8569672453705</v>
      </c>
      <c r="F1051" s="4">
        <f t="shared" si="48"/>
        <v>1</v>
      </c>
      <c r="G1051" s="4">
        <f t="shared" si="50"/>
        <v>0.5</v>
      </c>
      <c r="H1051" s="4">
        <f t="shared" si="49"/>
        <v>1.5</v>
      </c>
      <c r="K1051" s="4"/>
    </row>
    <row r="1052" spans="1:11" x14ac:dyDescent="0.25">
      <c r="A1052">
        <v>1080</v>
      </c>
      <c r="B1052">
        <v>3</v>
      </c>
      <c r="C1052">
        <v>1857.62</v>
      </c>
      <c r="D1052" s="1">
        <v>2054.8569672453705</v>
      </c>
      <c r="F1052" s="4">
        <f t="shared" si="48"/>
        <v>0</v>
      </c>
      <c r="G1052" s="4">
        <f t="shared" si="50"/>
        <v>0</v>
      </c>
      <c r="H1052" s="4">
        <f t="shared" si="49"/>
        <v>1</v>
      </c>
      <c r="K1052" s="4"/>
    </row>
    <row r="1053" spans="1:11" x14ac:dyDescent="0.25">
      <c r="A1053">
        <v>1081</v>
      </c>
      <c r="B1053">
        <v>5</v>
      </c>
      <c r="C1053">
        <v>3227.8900000000003</v>
      </c>
      <c r="D1053" s="1">
        <v>2215.8569672453705</v>
      </c>
      <c r="F1053" s="4">
        <f t="shared" si="48"/>
        <v>1.5</v>
      </c>
      <c r="G1053" s="4">
        <f t="shared" si="50"/>
        <v>1.5</v>
      </c>
      <c r="H1053" s="4">
        <f t="shared" si="49"/>
        <v>2.5</v>
      </c>
      <c r="K1053" s="4"/>
    </row>
    <row r="1054" spans="1:11" x14ac:dyDescent="0.25">
      <c r="A1054">
        <v>1083</v>
      </c>
      <c r="B1054">
        <v>2</v>
      </c>
      <c r="C1054">
        <v>880.99</v>
      </c>
      <c r="D1054" s="1">
        <v>2232.8569672453705</v>
      </c>
      <c r="F1054" s="4">
        <f t="shared" si="48"/>
        <v>1.5</v>
      </c>
      <c r="G1054" s="4">
        <f t="shared" si="50"/>
        <v>0</v>
      </c>
      <c r="H1054" s="4">
        <f t="shared" si="49"/>
        <v>0</v>
      </c>
      <c r="K1054" s="4"/>
    </row>
    <row r="1055" spans="1:11" x14ac:dyDescent="0.25">
      <c r="A1055">
        <v>1084</v>
      </c>
      <c r="B1055">
        <v>11</v>
      </c>
      <c r="C1055">
        <v>6580.5600000000013</v>
      </c>
      <c r="D1055" s="1">
        <v>2227.8569672453705</v>
      </c>
      <c r="F1055" s="4">
        <f t="shared" si="48"/>
        <v>1.5</v>
      </c>
      <c r="G1055" s="4">
        <f t="shared" si="50"/>
        <v>4.5</v>
      </c>
      <c r="H1055" s="4">
        <f t="shared" si="49"/>
        <v>4.5</v>
      </c>
      <c r="K1055" s="4"/>
    </row>
    <row r="1056" spans="1:11" x14ac:dyDescent="0.25">
      <c r="A1056">
        <v>1085</v>
      </c>
      <c r="B1056">
        <v>4</v>
      </c>
      <c r="C1056">
        <v>1081.6500000000001</v>
      </c>
      <c r="D1056" s="1">
        <v>2192.8569672453705</v>
      </c>
      <c r="F1056" s="4">
        <f t="shared" si="48"/>
        <v>1</v>
      </c>
      <c r="G1056" s="4">
        <f t="shared" si="50"/>
        <v>0.5</v>
      </c>
      <c r="H1056" s="4">
        <f t="shared" si="49"/>
        <v>0.5</v>
      </c>
      <c r="K1056" s="4"/>
    </row>
    <row r="1057" spans="1:11" x14ac:dyDescent="0.25">
      <c r="A1057">
        <v>1086</v>
      </c>
      <c r="B1057">
        <v>9</v>
      </c>
      <c r="C1057">
        <v>4705.6500000000005</v>
      </c>
      <c r="D1057" s="1">
        <v>2263.8569672453705</v>
      </c>
      <c r="F1057" s="4">
        <f t="shared" si="48"/>
        <v>3</v>
      </c>
      <c r="G1057" s="4">
        <f t="shared" si="50"/>
        <v>4</v>
      </c>
      <c r="H1057" s="4">
        <f t="shared" si="49"/>
        <v>4</v>
      </c>
      <c r="K1057" s="4"/>
    </row>
    <row r="1058" spans="1:11" x14ac:dyDescent="0.25">
      <c r="A1058">
        <v>1087</v>
      </c>
      <c r="B1058">
        <v>3</v>
      </c>
      <c r="C1058">
        <v>1521.5700000000002</v>
      </c>
      <c r="D1058" s="1">
        <v>2234.8569672453705</v>
      </c>
      <c r="F1058" s="4">
        <f t="shared" si="48"/>
        <v>2</v>
      </c>
      <c r="G1058" s="4">
        <f t="shared" si="50"/>
        <v>0</v>
      </c>
      <c r="H1058" s="4">
        <f t="shared" si="49"/>
        <v>0.5</v>
      </c>
      <c r="K1058" s="4"/>
    </row>
    <row r="1059" spans="1:11" x14ac:dyDescent="0.25">
      <c r="A1059">
        <v>1088</v>
      </c>
      <c r="B1059">
        <v>6</v>
      </c>
      <c r="C1059">
        <v>3595.32</v>
      </c>
      <c r="D1059" s="1">
        <v>2257.8569672453705</v>
      </c>
      <c r="F1059" s="4">
        <f t="shared" si="48"/>
        <v>2.5</v>
      </c>
      <c r="G1059" s="4">
        <f t="shared" si="50"/>
        <v>2.5</v>
      </c>
      <c r="H1059" s="4">
        <f t="shared" si="49"/>
        <v>3</v>
      </c>
      <c r="K1059" s="4"/>
    </row>
    <row r="1060" spans="1:11" x14ac:dyDescent="0.25">
      <c r="A1060">
        <v>1089</v>
      </c>
      <c r="B1060">
        <v>7</v>
      </c>
      <c r="C1060">
        <v>2349.29</v>
      </c>
      <c r="D1060" s="1">
        <v>2191.8569672453705</v>
      </c>
      <c r="F1060" s="4">
        <f t="shared" si="48"/>
        <v>1</v>
      </c>
      <c r="G1060" s="4">
        <f t="shared" si="50"/>
        <v>3</v>
      </c>
      <c r="H1060" s="4">
        <f t="shared" si="49"/>
        <v>1.5</v>
      </c>
      <c r="K1060" s="4"/>
    </row>
    <row r="1061" spans="1:11" x14ac:dyDescent="0.25">
      <c r="A1061">
        <v>1090</v>
      </c>
      <c r="B1061">
        <v>7</v>
      </c>
      <c r="C1061">
        <v>1529.0100000000002</v>
      </c>
      <c r="D1061" s="1">
        <v>2284.8569672453705</v>
      </c>
      <c r="F1061" s="4">
        <f t="shared" si="48"/>
        <v>4</v>
      </c>
      <c r="G1061" s="4">
        <f t="shared" si="50"/>
        <v>3</v>
      </c>
      <c r="H1061" s="4">
        <f t="shared" si="49"/>
        <v>0.5</v>
      </c>
      <c r="K1061" s="4"/>
    </row>
    <row r="1062" spans="1:11" x14ac:dyDescent="0.25">
      <c r="A1062">
        <v>1091</v>
      </c>
      <c r="B1062">
        <v>10</v>
      </c>
      <c r="C1062">
        <v>4183.8100000000004</v>
      </c>
      <c r="D1062" s="1">
        <v>2287.8569672453705</v>
      </c>
      <c r="F1062" s="4">
        <f t="shared" si="48"/>
        <v>4.5</v>
      </c>
      <c r="G1062" s="4">
        <f t="shared" si="50"/>
        <v>4.5</v>
      </c>
      <c r="H1062" s="4">
        <f t="shared" si="49"/>
        <v>3.5</v>
      </c>
      <c r="K1062" s="4"/>
    </row>
    <row r="1063" spans="1:11" x14ac:dyDescent="0.25">
      <c r="A1063">
        <v>1093</v>
      </c>
      <c r="B1063">
        <v>9</v>
      </c>
      <c r="C1063">
        <v>7159.6900000000005</v>
      </c>
      <c r="D1063" s="1">
        <v>2245.8569672453705</v>
      </c>
      <c r="F1063" s="4">
        <f t="shared" si="48"/>
        <v>2</v>
      </c>
      <c r="G1063" s="4">
        <f t="shared" si="50"/>
        <v>4</v>
      </c>
      <c r="H1063" s="4">
        <f t="shared" si="49"/>
        <v>4.5</v>
      </c>
      <c r="K1063" s="4"/>
    </row>
    <row r="1064" spans="1:11" x14ac:dyDescent="0.25">
      <c r="A1064">
        <v>1094</v>
      </c>
      <c r="B1064">
        <v>7</v>
      </c>
      <c r="C1064">
        <v>3632.3000000000006</v>
      </c>
      <c r="D1064" s="1">
        <v>2276.8569672453705</v>
      </c>
      <c r="F1064" s="4">
        <f t="shared" si="48"/>
        <v>3.5</v>
      </c>
      <c r="G1064" s="4">
        <f t="shared" si="50"/>
        <v>3</v>
      </c>
      <c r="H1064" s="4">
        <f t="shared" si="49"/>
        <v>3</v>
      </c>
      <c r="K1064" s="4"/>
    </row>
    <row r="1065" spans="1:11" x14ac:dyDescent="0.25">
      <c r="A1065">
        <v>1095</v>
      </c>
      <c r="B1065">
        <v>4</v>
      </c>
      <c r="C1065">
        <v>4498.34</v>
      </c>
      <c r="D1065" s="1">
        <v>2145.8569672453705</v>
      </c>
      <c r="F1065" s="4">
        <f t="shared" si="48"/>
        <v>0.5</v>
      </c>
      <c r="G1065" s="4">
        <f t="shared" si="50"/>
        <v>0.5</v>
      </c>
      <c r="H1065" s="4">
        <f t="shared" si="49"/>
        <v>4</v>
      </c>
      <c r="K1065" s="4"/>
    </row>
    <row r="1066" spans="1:11" x14ac:dyDescent="0.25">
      <c r="A1066">
        <v>1096</v>
      </c>
      <c r="B1066">
        <v>5</v>
      </c>
      <c r="C1066">
        <v>2086.8500000000004</v>
      </c>
      <c r="D1066" s="1">
        <v>2271.8569672453705</v>
      </c>
      <c r="F1066" s="4">
        <f t="shared" si="48"/>
        <v>3.5</v>
      </c>
      <c r="G1066" s="4">
        <f t="shared" si="50"/>
        <v>1.5</v>
      </c>
      <c r="H1066" s="4">
        <f t="shared" si="49"/>
        <v>1.5</v>
      </c>
      <c r="K1066" s="4"/>
    </row>
    <row r="1067" spans="1:11" x14ac:dyDescent="0.25">
      <c r="A1067">
        <v>1097</v>
      </c>
      <c r="B1067">
        <v>3</v>
      </c>
      <c r="C1067">
        <v>666.78999999999985</v>
      </c>
      <c r="D1067" s="1">
        <v>2268.8569672453705</v>
      </c>
      <c r="F1067" s="4">
        <f t="shared" si="48"/>
        <v>3.5</v>
      </c>
      <c r="G1067" s="4">
        <f t="shared" si="50"/>
        <v>0</v>
      </c>
      <c r="H1067" s="4">
        <f t="shared" si="49"/>
        <v>0</v>
      </c>
      <c r="K1067" s="4"/>
    </row>
    <row r="1068" spans="1:11" x14ac:dyDescent="0.25">
      <c r="A1068">
        <v>1098</v>
      </c>
      <c r="B1068">
        <v>8</v>
      </c>
      <c r="C1068">
        <v>3879.14</v>
      </c>
      <c r="D1068" s="1">
        <v>2276.8569672453705</v>
      </c>
      <c r="F1068" s="4">
        <f t="shared" si="48"/>
        <v>3.5</v>
      </c>
      <c r="G1068" s="4">
        <f t="shared" si="50"/>
        <v>4</v>
      </c>
      <c r="H1068" s="4">
        <f t="shared" si="49"/>
        <v>3.5</v>
      </c>
      <c r="K1068" s="4"/>
    </row>
    <row r="1069" spans="1:11" x14ac:dyDescent="0.25">
      <c r="A1069">
        <v>1099</v>
      </c>
      <c r="B1069">
        <v>2</v>
      </c>
      <c r="C1069">
        <v>183.1999999999999</v>
      </c>
      <c r="D1069" s="1">
        <v>2290.8569672453705</v>
      </c>
      <c r="F1069" s="4">
        <f t="shared" si="48"/>
        <v>4.5</v>
      </c>
      <c r="G1069" s="4">
        <f t="shared" si="50"/>
        <v>0</v>
      </c>
      <c r="H1069" s="4">
        <f t="shared" si="49"/>
        <v>0</v>
      </c>
      <c r="K1069" s="4"/>
    </row>
    <row r="1070" spans="1:11" x14ac:dyDescent="0.25">
      <c r="A1070">
        <v>1100</v>
      </c>
      <c r="B1070">
        <v>3</v>
      </c>
      <c r="C1070">
        <v>1051.23</v>
      </c>
      <c r="D1070" s="1">
        <v>2259.8569672453705</v>
      </c>
      <c r="F1070" s="4">
        <f t="shared" si="48"/>
        <v>3</v>
      </c>
      <c r="G1070" s="4">
        <f t="shared" si="50"/>
        <v>0</v>
      </c>
      <c r="H1070" s="4">
        <f t="shared" si="49"/>
        <v>0.5</v>
      </c>
      <c r="K1070" s="4"/>
    </row>
    <row r="1071" spans="1:11" x14ac:dyDescent="0.25">
      <c r="A1071">
        <v>1101</v>
      </c>
      <c r="B1071">
        <v>5</v>
      </c>
      <c r="C1071">
        <v>4267.42</v>
      </c>
      <c r="D1071" s="1">
        <v>2217.8569672453705</v>
      </c>
      <c r="F1071" s="4">
        <f t="shared" si="48"/>
        <v>1.5</v>
      </c>
      <c r="G1071" s="4">
        <f t="shared" si="50"/>
        <v>1.5</v>
      </c>
      <c r="H1071" s="4">
        <f t="shared" si="49"/>
        <v>3.5</v>
      </c>
      <c r="K1071" s="4"/>
    </row>
    <row r="1072" spans="1:11" x14ac:dyDescent="0.25">
      <c r="A1072">
        <v>1102</v>
      </c>
      <c r="B1072">
        <v>8</v>
      </c>
      <c r="C1072">
        <v>5025.4400000000005</v>
      </c>
      <c r="D1072" s="1">
        <v>2289.8569672453705</v>
      </c>
      <c r="F1072" s="4">
        <f t="shared" si="48"/>
        <v>4.5</v>
      </c>
      <c r="G1072" s="4">
        <f t="shared" si="50"/>
        <v>4</v>
      </c>
      <c r="H1072" s="4">
        <f t="shared" si="49"/>
        <v>4</v>
      </c>
      <c r="K1072" s="4"/>
    </row>
    <row r="1073" spans="1:11" x14ac:dyDescent="0.25">
      <c r="A1073">
        <v>1103</v>
      </c>
      <c r="B1073">
        <v>12</v>
      </c>
      <c r="C1073">
        <v>7367.880000000001</v>
      </c>
      <c r="D1073" s="1">
        <v>2282.8569672453705</v>
      </c>
      <c r="F1073" s="4">
        <f t="shared" si="48"/>
        <v>4</v>
      </c>
      <c r="G1073" s="4">
        <f t="shared" si="50"/>
        <v>4.5</v>
      </c>
      <c r="H1073" s="4">
        <f t="shared" si="49"/>
        <v>4.5</v>
      </c>
      <c r="K1073" s="4"/>
    </row>
    <row r="1074" spans="1:11" x14ac:dyDescent="0.25">
      <c r="A1074">
        <v>1104</v>
      </c>
      <c r="B1074">
        <v>7</v>
      </c>
      <c r="C1074">
        <v>2568.9700000000003</v>
      </c>
      <c r="D1074" s="1">
        <v>2224.8569672453705</v>
      </c>
      <c r="F1074" s="4">
        <f t="shared" si="48"/>
        <v>1.5</v>
      </c>
      <c r="G1074" s="4">
        <f t="shared" si="50"/>
        <v>3</v>
      </c>
      <c r="H1074" s="4">
        <f t="shared" si="49"/>
        <v>2</v>
      </c>
      <c r="K1074" s="4"/>
    </row>
    <row r="1075" spans="1:11" x14ac:dyDescent="0.25">
      <c r="A1075">
        <v>1105</v>
      </c>
      <c r="B1075">
        <v>2</v>
      </c>
      <c r="C1075">
        <v>2712.5699999999997</v>
      </c>
      <c r="D1075" s="1">
        <v>2163.8569672453705</v>
      </c>
      <c r="F1075" s="4">
        <f t="shared" si="48"/>
        <v>0.5</v>
      </c>
      <c r="G1075" s="4">
        <f t="shared" si="50"/>
        <v>0</v>
      </c>
      <c r="H1075" s="4">
        <f t="shared" si="49"/>
        <v>2</v>
      </c>
      <c r="K1075" s="4"/>
    </row>
    <row r="1076" spans="1:11" x14ac:dyDescent="0.25">
      <c r="A1076">
        <v>1106</v>
      </c>
      <c r="B1076">
        <v>9</v>
      </c>
      <c r="C1076">
        <v>5691.6100000000006</v>
      </c>
      <c r="D1076" s="1">
        <v>2253.8569672453705</v>
      </c>
      <c r="F1076" s="4">
        <f t="shared" si="48"/>
        <v>2.5</v>
      </c>
      <c r="G1076" s="4">
        <f t="shared" si="50"/>
        <v>4</v>
      </c>
      <c r="H1076" s="4">
        <f t="shared" si="49"/>
        <v>4.5</v>
      </c>
      <c r="K1076" s="4"/>
    </row>
    <row r="1077" spans="1:11" x14ac:dyDescent="0.25">
      <c r="A1077">
        <v>1107</v>
      </c>
      <c r="B1077">
        <v>5</v>
      </c>
      <c r="C1077">
        <v>1843.5700000000002</v>
      </c>
      <c r="D1077" s="1">
        <v>2260.8569672453705</v>
      </c>
      <c r="F1077" s="4">
        <f t="shared" si="48"/>
        <v>3</v>
      </c>
      <c r="G1077" s="4">
        <f t="shared" si="50"/>
        <v>1.5</v>
      </c>
      <c r="H1077" s="4">
        <f t="shared" si="49"/>
        <v>1</v>
      </c>
      <c r="K1077" s="4"/>
    </row>
    <row r="1078" spans="1:11" x14ac:dyDescent="0.25">
      <c r="A1078">
        <v>1108</v>
      </c>
      <c r="B1078">
        <v>4</v>
      </c>
      <c r="C1078">
        <v>1338.61</v>
      </c>
      <c r="D1078" s="1">
        <v>2209.8569672453705</v>
      </c>
      <c r="F1078" s="4">
        <f t="shared" si="48"/>
        <v>1</v>
      </c>
      <c r="G1078" s="4">
        <f t="shared" si="50"/>
        <v>0.5</v>
      </c>
      <c r="H1078" s="4">
        <f t="shared" si="49"/>
        <v>0.5</v>
      </c>
      <c r="K1078" s="4"/>
    </row>
    <row r="1079" spans="1:11" x14ac:dyDescent="0.25">
      <c r="A1079">
        <v>1109</v>
      </c>
      <c r="B1079">
        <v>3</v>
      </c>
      <c r="C1079">
        <v>683.2</v>
      </c>
      <c r="D1079" s="1">
        <v>2200.8569672453705</v>
      </c>
      <c r="F1079" s="4">
        <f t="shared" si="48"/>
        <v>1</v>
      </c>
      <c r="G1079" s="4">
        <f t="shared" si="50"/>
        <v>0</v>
      </c>
      <c r="H1079" s="4">
        <f t="shared" si="49"/>
        <v>0</v>
      </c>
      <c r="K1079" s="4"/>
    </row>
    <row r="1080" spans="1:11" x14ac:dyDescent="0.25">
      <c r="A1080">
        <v>1110</v>
      </c>
      <c r="B1080">
        <v>6</v>
      </c>
      <c r="C1080">
        <v>4574.0999999999995</v>
      </c>
      <c r="D1080" s="1">
        <v>2274.8569672453705</v>
      </c>
      <c r="F1080" s="4">
        <f t="shared" si="48"/>
        <v>3.5</v>
      </c>
      <c r="G1080" s="4">
        <f t="shared" si="50"/>
        <v>2.5</v>
      </c>
      <c r="H1080" s="4">
        <f t="shared" si="49"/>
        <v>4</v>
      </c>
      <c r="K1080" s="4"/>
    </row>
    <row r="1081" spans="1:11" x14ac:dyDescent="0.25">
      <c r="A1081">
        <v>1111</v>
      </c>
      <c r="B1081">
        <v>7</v>
      </c>
      <c r="C1081">
        <v>2561.15</v>
      </c>
      <c r="D1081" s="1">
        <v>2132.8569672453705</v>
      </c>
      <c r="F1081" s="4">
        <f t="shared" si="48"/>
        <v>0</v>
      </c>
      <c r="G1081" s="4">
        <f t="shared" si="50"/>
        <v>3</v>
      </c>
      <c r="H1081" s="4">
        <f t="shared" si="49"/>
        <v>2</v>
      </c>
      <c r="K1081" s="4"/>
    </row>
    <row r="1082" spans="1:11" x14ac:dyDescent="0.25">
      <c r="A1082">
        <v>1112</v>
      </c>
      <c r="B1082">
        <v>3</v>
      </c>
      <c r="C1082">
        <v>1217.23</v>
      </c>
      <c r="D1082" s="1">
        <v>2085.8569672453705</v>
      </c>
      <c r="F1082" s="4">
        <f t="shared" si="48"/>
        <v>0</v>
      </c>
      <c r="G1082" s="4">
        <f t="shared" si="50"/>
        <v>0</v>
      </c>
      <c r="H1082" s="4">
        <f t="shared" si="49"/>
        <v>0.5</v>
      </c>
      <c r="K1082" s="4"/>
    </row>
    <row r="1083" spans="1:11" x14ac:dyDescent="0.25">
      <c r="A1083">
        <v>1113</v>
      </c>
      <c r="B1083">
        <v>9</v>
      </c>
      <c r="C1083">
        <v>6072.48</v>
      </c>
      <c r="D1083" s="1">
        <v>2239.8569672453705</v>
      </c>
      <c r="F1083" s="4">
        <f t="shared" si="48"/>
        <v>2</v>
      </c>
      <c r="G1083" s="4">
        <f t="shared" si="50"/>
        <v>4</v>
      </c>
      <c r="H1083" s="4">
        <f t="shared" si="49"/>
        <v>4.5</v>
      </c>
      <c r="K1083" s="4"/>
    </row>
    <row r="1084" spans="1:11" x14ac:dyDescent="0.25">
      <c r="A1084">
        <v>1114</v>
      </c>
      <c r="B1084">
        <v>4</v>
      </c>
      <c r="C1084">
        <v>1774.1199999999997</v>
      </c>
      <c r="D1084" s="1">
        <v>2288.8569672453705</v>
      </c>
      <c r="F1084" s="4">
        <f t="shared" si="48"/>
        <v>4.5</v>
      </c>
      <c r="G1084" s="4">
        <f t="shared" si="50"/>
        <v>0.5</v>
      </c>
      <c r="H1084" s="4">
        <f t="shared" si="49"/>
        <v>1</v>
      </c>
      <c r="K1084" s="4"/>
    </row>
    <row r="1085" spans="1:11" x14ac:dyDescent="0.25">
      <c r="A1085">
        <v>1115</v>
      </c>
      <c r="B1085">
        <v>9</v>
      </c>
      <c r="C1085">
        <v>4631.2299999999996</v>
      </c>
      <c r="D1085" s="1">
        <v>2197.8569672453705</v>
      </c>
      <c r="F1085" s="4">
        <f t="shared" si="48"/>
        <v>1</v>
      </c>
      <c r="G1085" s="4">
        <f t="shared" si="50"/>
        <v>4</v>
      </c>
      <c r="H1085" s="4">
        <f t="shared" si="49"/>
        <v>4</v>
      </c>
      <c r="K1085" s="4"/>
    </row>
    <row r="1086" spans="1:11" x14ac:dyDescent="0.25">
      <c r="A1086">
        <v>1116</v>
      </c>
      <c r="B1086">
        <v>3</v>
      </c>
      <c r="C1086">
        <v>4053.9199999999996</v>
      </c>
      <c r="D1086" s="1">
        <v>2272.8569672453705</v>
      </c>
      <c r="F1086" s="4">
        <f t="shared" si="48"/>
        <v>3.5</v>
      </c>
      <c r="G1086" s="4">
        <f t="shared" si="50"/>
        <v>0</v>
      </c>
      <c r="H1086" s="4">
        <f t="shared" si="49"/>
        <v>3.5</v>
      </c>
      <c r="K1086" s="4"/>
    </row>
    <row r="1087" spans="1:11" x14ac:dyDescent="0.25">
      <c r="A1087">
        <v>1117</v>
      </c>
      <c r="B1087">
        <v>10</v>
      </c>
      <c r="C1087">
        <v>3427.6400000000003</v>
      </c>
      <c r="D1087" s="1">
        <v>2281.8569672453705</v>
      </c>
      <c r="F1087" s="4">
        <f t="shared" si="48"/>
        <v>4</v>
      </c>
      <c r="G1087" s="4">
        <f t="shared" si="50"/>
        <v>4.5</v>
      </c>
      <c r="H1087" s="4">
        <f t="shared" si="49"/>
        <v>3</v>
      </c>
      <c r="K1087" s="4"/>
    </row>
    <row r="1088" spans="1:11" x14ac:dyDescent="0.25">
      <c r="A1088">
        <v>1118</v>
      </c>
      <c r="B1088">
        <v>4</v>
      </c>
      <c r="C1088">
        <v>1858.97</v>
      </c>
      <c r="D1088" s="1">
        <v>2201.8569672453705</v>
      </c>
      <c r="F1088" s="4">
        <f t="shared" si="48"/>
        <v>1</v>
      </c>
      <c r="G1088" s="4">
        <f t="shared" si="50"/>
        <v>0.5</v>
      </c>
      <c r="H1088" s="4">
        <f t="shared" si="49"/>
        <v>1</v>
      </c>
      <c r="K1088" s="4"/>
    </row>
    <row r="1089" spans="1:11" x14ac:dyDescent="0.25">
      <c r="A1089">
        <v>1119</v>
      </c>
      <c r="B1089">
        <v>6</v>
      </c>
      <c r="C1089">
        <v>4825.8500000000013</v>
      </c>
      <c r="D1089" s="1">
        <v>2206.8569672453705</v>
      </c>
      <c r="F1089" s="4">
        <f t="shared" si="48"/>
        <v>1</v>
      </c>
      <c r="G1089" s="4">
        <f t="shared" si="50"/>
        <v>2.5</v>
      </c>
      <c r="H1089" s="4">
        <f t="shared" si="49"/>
        <v>4</v>
      </c>
      <c r="K1089" s="4"/>
    </row>
    <row r="1090" spans="1:11" x14ac:dyDescent="0.25">
      <c r="A1090">
        <v>1120</v>
      </c>
      <c r="B1090">
        <v>5</v>
      </c>
      <c r="C1090">
        <v>912.94000000000017</v>
      </c>
      <c r="D1090" s="1">
        <v>2217.8569672453705</v>
      </c>
      <c r="F1090" s="4">
        <f t="shared" si="48"/>
        <v>1.5</v>
      </c>
      <c r="G1090" s="4">
        <f t="shared" si="50"/>
        <v>1.5</v>
      </c>
      <c r="H1090" s="4">
        <f t="shared" si="49"/>
        <v>0</v>
      </c>
      <c r="K1090" s="4"/>
    </row>
    <row r="1091" spans="1:11" x14ac:dyDescent="0.25">
      <c r="A1091">
        <v>1121</v>
      </c>
      <c r="B1091">
        <v>2</v>
      </c>
      <c r="C1091">
        <v>327.07000000000016</v>
      </c>
      <c r="D1091" s="1">
        <v>2153.8569672453705</v>
      </c>
      <c r="F1091" s="4">
        <f t="shared" si="48"/>
        <v>0.5</v>
      </c>
      <c r="G1091" s="4">
        <f t="shared" si="50"/>
        <v>0</v>
      </c>
      <c r="H1091" s="4">
        <f t="shared" si="49"/>
        <v>0</v>
      </c>
      <c r="K1091" s="4"/>
    </row>
    <row r="1092" spans="1:11" x14ac:dyDescent="0.25">
      <c r="A1092">
        <v>1122</v>
      </c>
      <c r="B1092">
        <v>5</v>
      </c>
      <c r="C1092">
        <v>3026.3900000000003</v>
      </c>
      <c r="D1092" s="1">
        <v>2208.8569672453705</v>
      </c>
      <c r="F1092" s="4">
        <f t="shared" ref="F1092:F1155" si="51">_xlfn.PERCENTRANK.EXC($D$4:$D$3412, D1092, 1)* 5</f>
        <v>1</v>
      </c>
      <c r="G1092" s="4">
        <f t="shared" si="50"/>
        <v>1.5</v>
      </c>
      <c r="H1092" s="4">
        <f t="shared" ref="H1092:H1155" si="52">_xlfn.PERCENTRANK.EXC($C$4:$C$3412, C1092, 1)* 5</f>
        <v>2.5</v>
      </c>
      <c r="K1092" s="4"/>
    </row>
    <row r="1093" spans="1:11" x14ac:dyDescent="0.25">
      <c r="A1093">
        <v>1123</v>
      </c>
      <c r="B1093">
        <v>5</v>
      </c>
      <c r="C1093">
        <v>4235.7999999999993</v>
      </c>
      <c r="D1093" s="1">
        <v>2287.8569672453705</v>
      </c>
      <c r="F1093" s="4">
        <f t="shared" si="51"/>
        <v>4.5</v>
      </c>
      <c r="G1093" s="4">
        <f t="shared" ref="G1093:G1156" si="53">_xlfn.PERCENTRANK.EXC($B$4:$B$3412,B1093, 1)* 5</f>
        <v>1.5</v>
      </c>
      <c r="H1093" s="4">
        <f t="shared" si="52"/>
        <v>3.5</v>
      </c>
      <c r="K1093" s="4"/>
    </row>
    <row r="1094" spans="1:11" x14ac:dyDescent="0.25">
      <c r="A1094">
        <v>1124</v>
      </c>
      <c r="B1094">
        <v>3</v>
      </c>
      <c r="C1094">
        <v>2742.04</v>
      </c>
      <c r="D1094" s="1">
        <v>2267.8569672453705</v>
      </c>
      <c r="F1094" s="4">
        <f t="shared" si="51"/>
        <v>3</v>
      </c>
      <c r="G1094" s="4">
        <f t="shared" si="53"/>
        <v>0</v>
      </c>
      <c r="H1094" s="4">
        <f t="shared" si="52"/>
        <v>2</v>
      </c>
      <c r="K1094" s="4"/>
    </row>
    <row r="1095" spans="1:11" x14ac:dyDescent="0.25">
      <c r="A1095">
        <v>1125</v>
      </c>
      <c r="B1095">
        <v>5</v>
      </c>
      <c r="C1095">
        <v>2839.9300000000003</v>
      </c>
      <c r="D1095" s="1">
        <v>2189.8569672453705</v>
      </c>
      <c r="F1095" s="4">
        <f t="shared" si="51"/>
        <v>1</v>
      </c>
      <c r="G1095" s="4">
        <f t="shared" si="53"/>
        <v>1.5</v>
      </c>
      <c r="H1095" s="4">
        <f t="shared" si="52"/>
        <v>2.5</v>
      </c>
      <c r="K1095" s="4"/>
    </row>
    <row r="1096" spans="1:11" x14ac:dyDescent="0.25">
      <c r="A1096">
        <v>1126</v>
      </c>
      <c r="B1096">
        <v>4</v>
      </c>
      <c r="C1096">
        <v>2135.37</v>
      </c>
      <c r="D1096" s="1">
        <v>2286.8569672453705</v>
      </c>
      <c r="F1096" s="4">
        <f t="shared" si="51"/>
        <v>4.5</v>
      </c>
      <c r="G1096" s="4">
        <f t="shared" si="53"/>
        <v>0.5</v>
      </c>
      <c r="H1096" s="4">
        <f t="shared" si="52"/>
        <v>1.5</v>
      </c>
      <c r="K1096" s="4"/>
    </row>
    <row r="1097" spans="1:11" x14ac:dyDescent="0.25">
      <c r="A1097">
        <v>1127</v>
      </c>
      <c r="B1097">
        <v>4</v>
      </c>
      <c r="C1097">
        <v>2285.0500000000002</v>
      </c>
      <c r="D1097" s="1">
        <v>2216.8569672453705</v>
      </c>
      <c r="F1097" s="4">
        <f t="shared" si="51"/>
        <v>1.5</v>
      </c>
      <c r="G1097" s="4">
        <f t="shared" si="53"/>
        <v>0.5</v>
      </c>
      <c r="H1097" s="4">
        <f t="shared" si="52"/>
        <v>1.5</v>
      </c>
      <c r="K1097" s="4"/>
    </row>
    <row r="1098" spans="1:11" x14ac:dyDescent="0.25">
      <c r="A1098">
        <v>1128</v>
      </c>
      <c r="B1098">
        <v>5</v>
      </c>
      <c r="C1098">
        <v>3388.35</v>
      </c>
      <c r="D1098" s="1">
        <v>2106.8569672453705</v>
      </c>
      <c r="F1098" s="4">
        <f t="shared" si="51"/>
        <v>0</v>
      </c>
      <c r="G1098" s="4">
        <f t="shared" si="53"/>
        <v>1.5</v>
      </c>
      <c r="H1098" s="4">
        <f t="shared" si="52"/>
        <v>3</v>
      </c>
      <c r="K1098" s="4"/>
    </row>
    <row r="1099" spans="1:11" x14ac:dyDescent="0.25">
      <c r="A1099">
        <v>1129</v>
      </c>
      <c r="B1099">
        <v>13</v>
      </c>
      <c r="C1099">
        <v>6790.6900000000005</v>
      </c>
      <c r="D1099" s="1">
        <v>2230.8569672453705</v>
      </c>
      <c r="F1099" s="4">
        <f t="shared" si="51"/>
        <v>1.5</v>
      </c>
      <c r="G1099" s="4">
        <f t="shared" si="53"/>
        <v>4.5</v>
      </c>
      <c r="H1099" s="4">
        <f t="shared" si="52"/>
        <v>4.5</v>
      </c>
      <c r="K1099" s="4"/>
    </row>
    <row r="1100" spans="1:11" x14ac:dyDescent="0.25">
      <c r="A1100">
        <v>1130</v>
      </c>
      <c r="B1100">
        <v>5</v>
      </c>
      <c r="C1100">
        <v>3784.98</v>
      </c>
      <c r="D1100" s="1">
        <v>2178.8569672453705</v>
      </c>
      <c r="F1100" s="4">
        <f t="shared" si="51"/>
        <v>0.5</v>
      </c>
      <c r="G1100" s="4">
        <f t="shared" si="53"/>
        <v>1.5</v>
      </c>
      <c r="H1100" s="4">
        <f t="shared" si="52"/>
        <v>3</v>
      </c>
      <c r="K1100" s="4"/>
    </row>
    <row r="1101" spans="1:11" x14ac:dyDescent="0.25">
      <c r="A1101">
        <v>1131</v>
      </c>
      <c r="B1101">
        <v>7</v>
      </c>
      <c r="C1101">
        <v>4703.3300000000008</v>
      </c>
      <c r="D1101" s="1">
        <v>2285.8569672453705</v>
      </c>
      <c r="F1101" s="4">
        <f t="shared" si="51"/>
        <v>4.5</v>
      </c>
      <c r="G1101" s="4">
        <f t="shared" si="53"/>
        <v>3</v>
      </c>
      <c r="H1101" s="4">
        <f t="shared" si="52"/>
        <v>4</v>
      </c>
      <c r="K1101" s="4"/>
    </row>
    <row r="1102" spans="1:11" x14ac:dyDescent="0.25">
      <c r="A1102">
        <v>1132</v>
      </c>
      <c r="B1102">
        <v>8</v>
      </c>
      <c r="C1102">
        <v>3203.16</v>
      </c>
      <c r="D1102" s="1">
        <v>2256.8569672453705</v>
      </c>
      <c r="F1102" s="4">
        <f t="shared" si="51"/>
        <v>2.5</v>
      </c>
      <c r="G1102" s="4">
        <f t="shared" si="53"/>
        <v>4</v>
      </c>
      <c r="H1102" s="4">
        <f t="shared" si="52"/>
        <v>2.5</v>
      </c>
      <c r="K1102" s="4"/>
    </row>
    <row r="1103" spans="1:11" x14ac:dyDescent="0.25">
      <c r="A1103">
        <v>1133</v>
      </c>
      <c r="B1103">
        <v>5</v>
      </c>
      <c r="C1103">
        <v>4618.8</v>
      </c>
      <c r="D1103" s="1">
        <v>2236.8569672453705</v>
      </c>
      <c r="F1103" s="4">
        <f t="shared" si="51"/>
        <v>2</v>
      </c>
      <c r="G1103" s="4">
        <f t="shared" si="53"/>
        <v>1.5</v>
      </c>
      <c r="H1103" s="4">
        <f t="shared" si="52"/>
        <v>4</v>
      </c>
      <c r="K1103" s="4"/>
    </row>
    <row r="1104" spans="1:11" x14ac:dyDescent="0.25">
      <c r="A1104">
        <v>1134</v>
      </c>
      <c r="B1104">
        <v>7</v>
      </c>
      <c r="C1104">
        <v>1733.79</v>
      </c>
      <c r="D1104" s="1">
        <v>2234.8569672453705</v>
      </c>
      <c r="F1104" s="4">
        <f t="shared" si="51"/>
        <v>2</v>
      </c>
      <c r="G1104" s="4">
        <f t="shared" si="53"/>
        <v>3</v>
      </c>
      <c r="H1104" s="4">
        <f t="shared" si="52"/>
        <v>1</v>
      </c>
      <c r="K1104" s="4"/>
    </row>
    <row r="1105" spans="1:11" x14ac:dyDescent="0.25">
      <c r="A1105">
        <v>1135</v>
      </c>
      <c r="B1105">
        <v>3</v>
      </c>
      <c r="C1105">
        <v>1758.9800000000002</v>
      </c>
      <c r="D1105" s="1">
        <v>2195.8569672453705</v>
      </c>
      <c r="F1105" s="4">
        <f t="shared" si="51"/>
        <v>1</v>
      </c>
      <c r="G1105" s="4">
        <f t="shared" si="53"/>
        <v>0</v>
      </c>
      <c r="H1105" s="4">
        <f t="shared" si="52"/>
        <v>1</v>
      </c>
      <c r="K1105" s="4"/>
    </row>
    <row r="1106" spans="1:11" x14ac:dyDescent="0.25">
      <c r="A1106">
        <v>1136</v>
      </c>
      <c r="B1106">
        <v>5</v>
      </c>
      <c r="C1106">
        <v>3394.0999999999995</v>
      </c>
      <c r="D1106" s="1">
        <v>2278.8569672453705</v>
      </c>
      <c r="F1106" s="4">
        <f t="shared" si="51"/>
        <v>4</v>
      </c>
      <c r="G1106" s="4">
        <f t="shared" si="53"/>
        <v>1.5</v>
      </c>
      <c r="H1106" s="4">
        <f t="shared" si="52"/>
        <v>3</v>
      </c>
      <c r="K1106" s="4"/>
    </row>
    <row r="1107" spans="1:11" x14ac:dyDescent="0.25">
      <c r="A1107">
        <v>1137</v>
      </c>
      <c r="B1107">
        <v>9</v>
      </c>
      <c r="C1107">
        <v>4837.1900000000005</v>
      </c>
      <c r="D1107" s="1">
        <v>2221.8569672453705</v>
      </c>
      <c r="F1107" s="4">
        <f t="shared" si="51"/>
        <v>1.5</v>
      </c>
      <c r="G1107" s="4">
        <f t="shared" si="53"/>
        <v>4</v>
      </c>
      <c r="H1107" s="4">
        <f t="shared" si="52"/>
        <v>4</v>
      </c>
      <c r="K1107" s="4"/>
    </row>
    <row r="1108" spans="1:11" x14ac:dyDescent="0.25">
      <c r="A1108">
        <v>1138</v>
      </c>
      <c r="B1108">
        <v>6</v>
      </c>
      <c r="C1108">
        <v>5174.4399999999996</v>
      </c>
      <c r="D1108" s="1">
        <v>2277.8569672453705</v>
      </c>
      <c r="F1108" s="4">
        <f t="shared" si="51"/>
        <v>4</v>
      </c>
      <c r="G1108" s="4">
        <f t="shared" si="53"/>
        <v>2.5</v>
      </c>
      <c r="H1108" s="4">
        <f t="shared" si="52"/>
        <v>4</v>
      </c>
      <c r="K1108" s="4"/>
    </row>
    <row r="1109" spans="1:11" x14ac:dyDescent="0.25">
      <c r="A1109">
        <v>1139</v>
      </c>
      <c r="B1109">
        <v>4</v>
      </c>
      <c r="C1109">
        <v>1434.57</v>
      </c>
      <c r="D1109" s="1">
        <v>2253.8569672453705</v>
      </c>
      <c r="F1109" s="4">
        <f t="shared" si="51"/>
        <v>2.5</v>
      </c>
      <c r="G1109" s="4">
        <f t="shared" si="53"/>
        <v>0.5</v>
      </c>
      <c r="H1109" s="4">
        <f t="shared" si="52"/>
        <v>0.5</v>
      </c>
      <c r="K1109" s="4"/>
    </row>
    <row r="1110" spans="1:11" x14ac:dyDescent="0.25">
      <c r="A1110">
        <v>1140</v>
      </c>
      <c r="B1110">
        <v>11</v>
      </c>
      <c r="C1110">
        <v>6541.0500000000011</v>
      </c>
      <c r="D1110" s="1">
        <v>2247.8569672453705</v>
      </c>
      <c r="F1110" s="4">
        <f t="shared" si="51"/>
        <v>2.5</v>
      </c>
      <c r="G1110" s="4">
        <f t="shared" si="53"/>
        <v>4.5</v>
      </c>
      <c r="H1110" s="4">
        <f t="shared" si="52"/>
        <v>4.5</v>
      </c>
      <c r="K1110" s="4"/>
    </row>
    <row r="1111" spans="1:11" x14ac:dyDescent="0.25">
      <c r="A1111">
        <v>1141</v>
      </c>
      <c r="B1111">
        <v>5</v>
      </c>
      <c r="C1111">
        <v>772.09999999999991</v>
      </c>
      <c r="D1111" s="1">
        <v>2244.8569672453705</v>
      </c>
      <c r="F1111" s="4">
        <f t="shared" si="51"/>
        <v>2</v>
      </c>
      <c r="G1111" s="4">
        <f t="shared" si="53"/>
        <v>1.5</v>
      </c>
      <c r="H1111" s="4">
        <f t="shared" si="52"/>
        <v>0</v>
      </c>
      <c r="K1111" s="4"/>
    </row>
    <row r="1112" spans="1:11" x14ac:dyDescent="0.25">
      <c r="A1112">
        <v>1142</v>
      </c>
      <c r="B1112">
        <v>4</v>
      </c>
      <c r="C1112">
        <v>1841.73</v>
      </c>
      <c r="D1112" s="1">
        <v>2100.8569672453705</v>
      </c>
      <c r="F1112" s="4">
        <f t="shared" si="51"/>
        <v>0</v>
      </c>
      <c r="G1112" s="4">
        <f t="shared" si="53"/>
        <v>0.5</v>
      </c>
      <c r="H1112" s="4">
        <f t="shared" si="52"/>
        <v>1</v>
      </c>
      <c r="K1112" s="4"/>
    </row>
    <row r="1113" spans="1:11" x14ac:dyDescent="0.25">
      <c r="A1113">
        <v>1143</v>
      </c>
      <c r="B1113">
        <v>5</v>
      </c>
      <c r="C1113">
        <v>3277.7699999999995</v>
      </c>
      <c r="D1113" s="1">
        <v>2286.8569672453705</v>
      </c>
      <c r="F1113" s="4">
        <f t="shared" si="51"/>
        <v>4.5</v>
      </c>
      <c r="G1113" s="4">
        <f t="shared" si="53"/>
        <v>1.5</v>
      </c>
      <c r="H1113" s="4">
        <f t="shared" si="52"/>
        <v>2.5</v>
      </c>
      <c r="K1113" s="4"/>
    </row>
    <row r="1114" spans="1:11" x14ac:dyDescent="0.25">
      <c r="A1114">
        <v>1144</v>
      </c>
      <c r="B1114">
        <v>7</v>
      </c>
      <c r="C1114">
        <v>5961.25</v>
      </c>
      <c r="D1114" s="1">
        <v>2206.8569672453705</v>
      </c>
      <c r="F1114" s="4">
        <f t="shared" si="51"/>
        <v>1</v>
      </c>
      <c r="G1114" s="4">
        <f t="shared" si="53"/>
        <v>3</v>
      </c>
      <c r="H1114" s="4">
        <f t="shared" si="52"/>
        <v>4.5</v>
      </c>
      <c r="K1114" s="4"/>
    </row>
    <row r="1115" spans="1:11" x14ac:dyDescent="0.25">
      <c r="A1115">
        <v>1145</v>
      </c>
      <c r="B1115">
        <v>2</v>
      </c>
      <c r="C1115">
        <v>1172.58</v>
      </c>
      <c r="D1115" s="1">
        <v>1992.8569672453705</v>
      </c>
      <c r="F1115" s="4">
        <f t="shared" si="51"/>
        <v>0</v>
      </c>
      <c r="G1115" s="4">
        <f t="shared" si="53"/>
        <v>0</v>
      </c>
      <c r="H1115" s="4">
        <f t="shared" si="52"/>
        <v>0.5</v>
      </c>
      <c r="K1115" s="4"/>
    </row>
    <row r="1116" spans="1:11" x14ac:dyDescent="0.25">
      <c r="A1116">
        <v>1146</v>
      </c>
      <c r="B1116">
        <v>2</v>
      </c>
      <c r="C1116">
        <v>1294.4000000000001</v>
      </c>
      <c r="D1116" s="1">
        <v>2239.8569672453705</v>
      </c>
      <c r="F1116" s="4">
        <f t="shared" si="51"/>
        <v>2</v>
      </c>
      <c r="G1116" s="4">
        <f t="shared" si="53"/>
        <v>0</v>
      </c>
      <c r="H1116" s="4">
        <f t="shared" si="52"/>
        <v>0.5</v>
      </c>
      <c r="K1116" s="4"/>
    </row>
    <row r="1117" spans="1:11" x14ac:dyDescent="0.25">
      <c r="A1117">
        <v>1147</v>
      </c>
      <c r="B1117">
        <v>6</v>
      </c>
      <c r="C1117">
        <v>4173.67</v>
      </c>
      <c r="D1117" s="1">
        <v>2281.8569672453705</v>
      </c>
      <c r="F1117" s="4">
        <f t="shared" si="51"/>
        <v>4</v>
      </c>
      <c r="G1117" s="4">
        <f t="shared" si="53"/>
        <v>2.5</v>
      </c>
      <c r="H1117" s="4">
        <f t="shared" si="52"/>
        <v>3.5</v>
      </c>
      <c r="K1117" s="4"/>
    </row>
    <row r="1118" spans="1:11" x14ac:dyDescent="0.25">
      <c r="A1118">
        <v>1148</v>
      </c>
      <c r="B1118">
        <v>3</v>
      </c>
      <c r="C1118">
        <v>1689.75</v>
      </c>
      <c r="D1118" s="1">
        <v>2277.8569672453705</v>
      </c>
      <c r="F1118" s="4">
        <f t="shared" si="51"/>
        <v>4</v>
      </c>
      <c r="G1118" s="4">
        <f t="shared" si="53"/>
        <v>0</v>
      </c>
      <c r="H1118" s="4">
        <f t="shared" si="52"/>
        <v>1</v>
      </c>
      <c r="K1118" s="4"/>
    </row>
    <row r="1119" spans="1:11" x14ac:dyDescent="0.25">
      <c r="A1119">
        <v>1149</v>
      </c>
      <c r="B1119">
        <v>4</v>
      </c>
      <c r="C1119">
        <v>2393.31</v>
      </c>
      <c r="D1119" s="1">
        <v>2270.8569672453705</v>
      </c>
      <c r="F1119" s="4">
        <f t="shared" si="51"/>
        <v>3.5</v>
      </c>
      <c r="G1119" s="4">
        <f t="shared" si="53"/>
        <v>0.5</v>
      </c>
      <c r="H1119" s="4">
        <f t="shared" si="52"/>
        <v>1.5</v>
      </c>
      <c r="K1119" s="4"/>
    </row>
    <row r="1120" spans="1:11" x14ac:dyDescent="0.25">
      <c r="A1120">
        <v>1150</v>
      </c>
      <c r="B1120">
        <v>5</v>
      </c>
      <c r="C1120">
        <v>6308.2800000000007</v>
      </c>
      <c r="D1120" s="1">
        <v>2257.8569672453705</v>
      </c>
      <c r="F1120" s="4">
        <f t="shared" si="51"/>
        <v>2.5</v>
      </c>
      <c r="G1120" s="4">
        <f t="shared" si="53"/>
        <v>1.5</v>
      </c>
      <c r="H1120" s="4">
        <f t="shared" si="52"/>
        <v>4.5</v>
      </c>
      <c r="K1120" s="4"/>
    </row>
    <row r="1121" spans="1:11" x14ac:dyDescent="0.25">
      <c r="A1121">
        <v>1151</v>
      </c>
      <c r="B1121">
        <v>5</v>
      </c>
      <c r="C1121">
        <v>3449.31</v>
      </c>
      <c r="D1121" s="1">
        <v>2286.8569672453705</v>
      </c>
      <c r="F1121" s="4">
        <f t="shared" si="51"/>
        <v>4.5</v>
      </c>
      <c r="G1121" s="4">
        <f t="shared" si="53"/>
        <v>1.5</v>
      </c>
      <c r="H1121" s="4">
        <f t="shared" si="52"/>
        <v>3</v>
      </c>
      <c r="K1121" s="4"/>
    </row>
    <row r="1122" spans="1:11" x14ac:dyDescent="0.25">
      <c r="A1122">
        <v>1152</v>
      </c>
      <c r="B1122">
        <v>8</v>
      </c>
      <c r="C1122">
        <v>4516.1400000000003</v>
      </c>
      <c r="D1122" s="1">
        <v>2237.8569672453705</v>
      </c>
      <c r="F1122" s="4">
        <f t="shared" si="51"/>
        <v>2</v>
      </c>
      <c r="G1122" s="4">
        <f t="shared" si="53"/>
        <v>4</v>
      </c>
      <c r="H1122" s="4">
        <f t="shared" si="52"/>
        <v>4</v>
      </c>
      <c r="K1122" s="4"/>
    </row>
    <row r="1123" spans="1:11" x14ac:dyDescent="0.25">
      <c r="A1123">
        <v>1153</v>
      </c>
      <c r="B1123">
        <v>5</v>
      </c>
      <c r="C1123">
        <v>2501.7800000000002</v>
      </c>
      <c r="D1123" s="1">
        <v>2281.8569672453705</v>
      </c>
      <c r="F1123" s="4">
        <f t="shared" si="51"/>
        <v>4</v>
      </c>
      <c r="G1123" s="4">
        <f t="shared" si="53"/>
        <v>1.5</v>
      </c>
      <c r="H1123" s="4">
        <f t="shared" si="52"/>
        <v>2</v>
      </c>
      <c r="K1123" s="4"/>
    </row>
    <row r="1124" spans="1:11" x14ac:dyDescent="0.25">
      <c r="A1124">
        <v>1154</v>
      </c>
      <c r="B1124">
        <v>6</v>
      </c>
      <c r="C1124">
        <v>958.31</v>
      </c>
      <c r="D1124" s="1">
        <v>2287.8569672453705</v>
      </c>
      <c r="F1124" s="4">
        <f t="shared" si="51"/>
        <v>4.5</v>
      </c>
      <c r="G1124" s="4">
        <f t="shared" si="53"/>
        <v>2.5</v>
      </c>
      <c r="H1124" s="4">
        <f t="shared" si="52"/>
        <v>0</v>
      </c>
      <c r="K1124" s="4"/>
    </row>
    <row r="1125" spans="1:11" x14ac:dyDescent="0.25">
      <c r="A1125">
        <v>1155</v>
      </c>
      <c r="B1125">
        <v>7</v>
      </c>
      <c r="C1125">
        <v>2332.4499999999998</v>
      </c>
      <c r="D1125" s="1">
        <v>2237.8569672453705</v>
      </c>
      <c r="F1125" s="4">
        <f t="shared" si="51"/>
        <v>2</v>
      </c>
      <c r="G1125" s="4">
        <f t="shared" si="53"/>
        <v>3</v>
      </c>
      <c r="H1125" s="4">
        <f t="shared" si="52"/>
        <v>1.5</v>
      </c>
      <c r="K1125" s="4"/>
    </row>
    <row r="1126" spans="1:11" x14ac:dyDescent="0.25">
      <c r="A1126">
        <v>1156</v>
      </c>
      <c r="B1126">
        <v>4</v>
      </c>
      <c r="C1126">
        <v>2559.66</v>
      </c>
      <c r="D1126" s="1">
        <v>2209.8569672453705</v>
      </c>
      <c r="F1126" s="4">
        <f t="shared" si="51"/>
        <v>1</v>
      </c>
      <c r="G1126" s="4">
        <f t="shared" si="53"/>
        <v>0.5</v>
      </c>
      <c r="H1126" s="4">
        <f t="shared" si="52"/>
        <v>2</v>
      </c>
      <c r="K1126" s="4"/>
    </row>
    <row r="1127" spans="1:11" x14ac:dyDescent="0.25">
      <c r="A1127">
        <v>1157</v>
      </c>
      <c r="B1127">
        <v>7</v>
      </c>
      <c r="C1127">
        <v>5037.46</v>
      </c>
      <c r="D1127" s="1">
        <v>2235.8569672453705</v>
      </c>
      <c r="F1127" s="4">
        <f t="shared" si="51"/>
        <v>2</v>
      </c>
      <c r="G1127" s="4">
        <f t="shared" si="53"/>
        <v>3</v>
      </c>
      <c r="H1127" s="4">
        <f t="shared" si="52"/>
        <v>4</v>
      </c>
      <c r="K1127" s="4"/>
    </row>
    <row r="1128" spans="1:11" x14ac:dyDescent="0.25">
      <c r="A1128">
        <v>1158</v>
      </c>
      <c r="B1128">
        <v>7</v>
      </c>
      <c r="C1128">
        <v>4888.97</v>
      </c>
      <c r="D1128" s="1">
        <v>2130.8569672453705</v>
      </c>
      <c r="F1128" s="4">
        <f t="shared" si="51"/>
        <v>0</v>
      </c>
      <c r="G1128" s="4">
        <f t="shared" si="53"/>
        <v>3</v>
      </c>
      <c r="H1128" s="4">
        <f t="shared" si="52"/>
        <v>4</v>
      </c>
      <c r="K1128" s="4"/>
    </row>
    <row r="1129" spans="1:11" x14ac:dyDescent="0.25">
      <c r="A1129">
        <v>1159</v>
      </c>
      <c r="B1129">
        <v>4</v>
      </c>
      <c r="C1129">
        <v>2352.2800000000007</v>
      </c>
      <c r="D1129" s="1">
        <v>2119.8569672453705</v>
      </c>
      <c r="F1129" s="4">
        <f t="shared" si="51"/>
        <v>0</v>
      </c>
      <c r="G1129" s="4">
        <f t="shared" si="53"/>
        <v>0.5</v>
      </c>
      <c r="H1129" s="4">
        <f t="shared" si="52"/>
        <v>1.5</v>
      </c>
      <c r="K1129" s="4"/>
    </row>
    <row r="1130" spans="1:11" x14ac:dyDescent="0.25">
      <c r="A1130">
        <v>1160</v>
      </c>
      <c r="B1130">
        <v>3</v>
      </c>
      <c r="C1130">
        <v>684.51999999999987</v>
      </c>
      <c r="D1130" s="1">
        <v>2266.8569672453705</v>
      </c>
      <c r="F1130" s="4">
        <f t="shared" si="51"/>
        <v>3</v>
      </c>
      <c r="G1130" s="4">
        <f t="shared" si="53"/>
        <v>0</v>
      </c>
      <c r="H1130" s="4">
        <f t="shared" si="52"/>
        <v>0</v>
      </c>
      <c r="K1130" s="4"/>
    </row>
    <row r="1131" spans="1:11" x14ac:dyDescent="0.25">
      <c r="A1131">
        <v>1161</v>
      </c>
      <c r="B1131">
        <v>4</v>
      </c>
      <c r="C1131">
        <v>2669.7399999999993</v>
      </c>
      <c r="D1131" s="1">
        <v>2124.8569672453705</v>
      </c>
      <c r="F1131" s="4">
        <f t="shared" si="51"/>
        <v>0</v>
      </c>
      <c r="G1131" s="4">
        <f t="shared" si="53"/>
        <v>0.5</v>
      </c>
      <c r="H1131" s="4">
        <f t="shared" si="52"/>
        <v>2</v>
      </c>
      <c r="K1131" s="4"/>
    </row>
    <row r="1132" spans="1:11" x14ac:dyDescent="0.25">
      <c r="A1132">
        <v>1162</v>
      </c>
      <c r="B1132">
        <v>4</v>
      </c>
      <c r="C1132">
        <v>1675.3100000000002</v>
      </c>
      <c r="D1132" s="1">
        <v>2212.8569672453705</v>
      </c>
      <c r="F1132" s="4">
        <f t="shared" si="51"/>
        <v>1</v>
      </c>
      <c r="G1132" s="4">
        <f t="shared" si="53"/>
        <v>0.5</v>
      </c>
      <c r="H1132" s="4">
        <f t="shared" si="52"/>
        <v>1</v>
      </c>
      <c r="K1132" s="4"/>
    </row>
    <row r="1133" spans="1:11" x14ac:dyDescent="0.25">
      <c r="A1133">
        <v>1163</v>
      </c>
      <c r="B1133">
        <v>5</v>
      </c>
      <c r="C1133">
        <v>1775.0100000000002</v>
      </c>
      <c r="D1133" s="1">
        <v>2183.8569672453705</v>
      </c>
      <c r="F1133" s="4">
        <f t="shared" si="51"/>
        <v>0.5</v>
      </c>
      <c r="G1133" s="4">
        <f t="shared" si="53"/>
        <v>1.5</v>
      </c>
      <c r="H1133" s="4">
        <f t="shared" si="52"/>
        <v>1</v>
      </c>
      <c r="K1133" s="4"/>
    </row>
    <row r="1134" spans="1:11" x14ac:dyDescent="0.25">
      <c r="A1134">
        <v>1164</v>
      </c>
      <c r="B1134">
        <v>3</v>
      </c>
      <c r="C1134">
        <v>346.88999999999993</v>
      </c>
      <c r="D1134" s="1">
        <v>2246.8569672453705</v>
      </c>
      <c r="F1134" s="4">
        <f t="shared" si="51"/>
        <v>2</v>
      </c>
      <c r="G1134" s="4">
        <f t="shared" si="53"/>
        <v>0</v>
      </c>
      <c r="H1134" s="4">
        <f t="shared" si="52"/>
        <v>0</v>
      </c>
      <c r="K1134" s="4"/>
    </row>
    <row r="1135" spans="1:11" x14ac:dyDescent="0.25">
      <c r="A1135">
        <v>1165</v>
      </c>
      <c r="B1135">
        <v>9</v>
      </c>
      <c r="C1135">
        <v>3286.3500000000004</v>
      </c>
      <c r="D1135" s="1">
        <v>2272.8569672453705</v>
      </c>
      <c r="F1135" s="4">
        <f t="shared" si="51"/>
        <v>3.5</v>
      </c>
      <c r="G1135" s="4">
        <f t="shared" si="53"/>
        <v>4</v>
      </c>
      <c r="H1135" s="4">
        <f t="shared" si="52"/>
        <v>3</v>
      </c>
      <c r="K1135" s="4"/>
    </row>
    <row r="1136" spans="1:11" x14ac:dyDescent="0.25">
      <c r="A1136">
        <v>1166</v>
      </c>
      <c r="B1136">
        <v>6</v>
      </c>
      <c r="C1136">
        <v>2539.71</v>
      </c>
      <c r="D1136" s="1">
        <v>2208.8569672453705</v>
      </c>
      <c r="F1136" s="4">
        <f t="shared" si="51"/>
        <v>1</v>
      </c>
      <c r="G1136" s="4">
        <f t="shared" si="53"/>
        <v>2.5</v>
      </c>
      <c r="H1136" s="4">
        <f t="shared" si="52"/>
        <v>2</v>
      </c>
      <c r="K1136" s="4"/>
    </row>
    <row r="1137" spans="1:11" x14ac:dyDescent="0.25">
      <c r="A1137">
        <v>1167</v>
      </c>
      <c r="B1137">
        <v>4</v>
      </c>
      <c r="C1137">
        <v>2641.93</v>
      </c>
      <c r="D1137" s="1">
        <v>2091.8569672453705</v>
      </c>
      <c r="F1137" s="4">
        <f t="shared" si="51"/>
        <v>0</v>
      </c>
      <c r="G1137" s="4">
        <f t="shared" si="53"/>
        <v>0.5</v>
      </c>
      <c r="H1137" s="4">
        <f t="shared" si="52"/>
        <v>2</v>
      </c>
      <c r="K1137" s="4"/>
    </row>
    <row r="1138" spans="1:11" x14ac:dyDescent="0.25">
      <c r="A1138">
        <v>1168</v>
      </c>
      <c r="B1138">
        <v>7</v>
      </c>
      <c r="C1138">
        <v>6128.8600000000006</v>
      </c>
      <c r="D1138" s="1">
        <v>2273.8569672453705</v>
      </c>
      <c r="F1138" s="4">
        <f t="shared" si="51"/>
        <v>3.5</v>
      </c>
      <c r="G1138" s="4">
        <f t="shared" si="53"/>
        <v>3</v>
      </c>
      <c r="H1138" s="4">
        <f t="shared" si="52"/>
        <v>4.5</v>
      </c>
      <c r="K1138" s="4"/>
    </row>
    <row r="1139" spans="1:11" x14ac:dyDescent="0.25">
      <c r="A1139">
        <v>1169</v>
      </c>
      <c r="B1139">
        <v>7</v>
      </c>
      <c r="C1139">
        <v>4318.2</v>
      </c>
      <c r="D1139" s="1">
        <v>2261.8569672453705</v>
      </c>
      <c r="F1139" s="4">
        <f t="shared" si="51"/>
        <v>3</v>
      </c>
      <c r="G1139" s="4">
        <f t="shared" si="53"/>
        <v>3</v>
      </c>
      <c r="H1139" s="4">
        <f t="shared" si="52"/>
        <v>3.5</v>
      </c>
      <c r="K1139" s="4"/>
    </row>
    <row r="1140" spans="1:11" x14ac:dyDescent="0.25">
      <c r="A1140">
        <v>1170</v>
      </c>
      <c r="B1140">
        <v>5</v>
      </c>
      <c r="C1140">
        <v>3351.7</v>
      </c>
      <c r="D1140" s="1">
        <v>2210.8569672453705</v>
      </c>
      <c r="F1140" s="4">
        <f t="shared" si="51"/>
        <v>1</v>
      </c>
      <c r="G1140" s="4">
        <f t="shared" si="53"/>
        <v>1.5</v>
      </c>
      <c r="H1140" s="4">
        <f t="shared" si="52"/>
        <v>3</v>
      </c>
      <c r="K1140" s="4"/>
    </row>
    <row r="1141" spans="1:11" x14ac:dyDescent="0.25">
      <c r="A1141">
        <v>1171</v>
      </c>
      <c r="B1141">
        <v>9</v>
      </c>
      <c r="C1141">
        <v>3879.32</v>
      </c>
      <c r="D1141" s="1">
        <v>2250.8569672453705</v>
      </c>
      <c r="F1141" s="4">
        <f t="shared" si="51"/>
        <v>2.5</v>
      </c>
      <c r="G1141" s="4">
        <f t="shared" si="53"/>
        <v>4</v>
      </c>
      <c r="H1141" s="4">
        <f t="shared" si="52"/>
        <v>3.5</v>
      </c>
      <c r="K1141" s="4"/>
    </row>
    <row r="1142" spans="1:11" x14ac:dyDescent="0.25">
      <c r="A1142">
        <v>1172</v>
      </c>
      <c r="B1142">
        <v>5</v>
      </c>
      <c r="C1142">
        <v>3329.4700000000003</v>
      </c>
      <c r="D1142" s="1">
        <v>2214.8569672453705</v>
      </c>
      <c r="F1142" s="4">
        <f t="shared" si="51"/>
        <v>1.5</v>
      </c>
      <c r="G1142" s="4">
        <f t="shared" si="53"/>
        <v>1.5</v>
      </c>
      <c r="H1142" s="4">
        <f t="shared" si="52"/>
        <v>3</v>
      </c>
      <c r="K1142" s="4"/>
    </row>
    <row r="1143" spans="1:11" x14ac:dyDescent="0.25">
      <c r="A1143">
        <v>1173</v>
      </c>
      <c r="B1143">
        <v>3</v>
      </c>
      <c r="C1143">
        <v>348.61999999999989</v>
      </c>
      <c r="D1143" s="1">
        <v>2217.8569672453705</v>
      </c>
      <c r="F1143" s="4">
        <f t="shared" si="51"/>
        <v>1.5</v>
      </c>
      <c r="G1143" s="4">
        <f t="shared" si="53"/>
        <v>0</v>
      </c>
      <c r="H1143" s="4">
        <f t="shared" si="52"/>
        <v>0</v>
      </c>
      <c r="K1143" s="4"/>
    </row>
    <row r="1144" spans="1:11" x14ac:dyDescent="0.25">
      <c r="A1144">
        <v>1175</v>
      </c>
      <c r="B1144">
        <v>2</v>
      </c>
      <c r="C1144">
        <v>1153.8399999999999</v>
      </c>
      <c r="D1144" s="1">
        <v>2289.8569672453705</v>
      </c>
      <c r="F1144" s="4">
        <f t="shared" si="51"/>
        <v>4.5</v>
      </c>
      <c r="G1144" s="4">
        <f t="shared" si="53"/>
        <v>0</v>
      </c>
      <c r="H1144" s="4">
        <f t="shared" si="52"/>
        <v>0.5</v>
      </c>
      <c r="K1144" s="4"/>
    </row>
    <row r="1145" spans="1:11" x14ac:dyDescent="0.25">
      <c r="A1145">
        <v>1176</v>
      </c>
      <c r="B1145">
        <v>4</v>
      </c>
      <c r="C1145">
        <v>842.14999999999986</v>
      </c>
      <c r="D1145" s="1">
        <v>2138.8569672453705</v>
      </c>
      <c r="F1145" s="4">
        <f t="shared" si="51"/>
        <v>0</v>
      </c>
      <c r="G1145" s="4">
        <f t="shared" si="53"/>
        <v>0.5</v>
      </c>
      <c r="H1145" s="4">
        <f t="shared" si="52"/>
        <v>0</v>
      </c>
      <c r="K1145" s="4"/>
    </row>
    <row r="1146" spans="1:11" x14ac:dyDescent="0.25">
      <c r="A1146">
        <v>1177</v>
      </c>
      <c r="B1146">
        <v>8</v>
      </c>
      <c r="C1146">
        <v>2447.0499999999997</v>
      </c>
      <c r="D1146" s="1">
        <v>2241.8569672453705</v>
      </c>
      <c r="F1146" s="4">
        <f t="shared" si="51"/>
        <v>2</v>
      </c>
      <c r="G1146" s="4">
        <f t="shared" si="53"/>
        <v>4</v>
      </c>
      <c r="H1146" s="4">
        <f t="shared" si="52"/>
        <v>2</v>
      </c>
      <c r="K1146" s="4"/>
    </row>
    <row r="1147" spans="1:11" x14ac:dyDescent="0.25">
      <c r="A1147">
        <v>1178</v>
      </c>
      <c r="B1147">
        <v>8</v>
      </c>
      <c r="C1147">
        <v>5167.2300000000005</v>
      </c>
      <c r="D1147" s="1">
        <v>2266.8569672453705</v>
      </c>
      <c r="F1147" s="4">
        <f t="shared" si="51"/>
        <v>3</v>
      </c>
      <c r="G1147" s="4">
        <f t="shared" si="53"/>
        <v>4</v>
      </c>
      <c r="H1147" s="4">
        <f t="shared" si="52"/>
        <v>4</v>
      </c>
      <c r="K1147" s="4"/>
    </row>
    <row r="1148" spans="1:11" x14ac:dyDescent="0.25">
      <c r="A1148">
        <v>1179</v>
      </c>
      <c r="B1148">
        <v>4</v>
      </c>
      <c r="C1148">
        <v>5068.4400000000005</v>
      </c>
      <c r="D1148" s="1">
        <v>2236.8569672453705</v>
      </c>
      <c r="F1148" s="4">
        <f t="shared" si="51"/>
        <v>2</v>
      </c>
      <c r="G1148" s="4">
        <f t="shared" si="53"/>
        <v>0.5</v>
      </c>
      <c r="H1148" s="4">
        <f t="shared" si="52"/>
        <v>4</v>
      </c>
      <c r="K1148" s="4"/>
    </row>
    <row r="1149" spans="1:11" x14ac:dyDescent="0.25">
      <c r="A1149">
        <v>1180</v>
      </c>
      <c r="B1149">
        <v>4</v>
      </c>
      <c r="C1149">
        <v>2305.1099999999997</v>
      </c>
      <c r="D1149" s="1">
        <v>2191.8569672453705</v>
      </c>
      <c r="F1149" s="4">
        <f t="shared" si="51"/>
        <v>1</v>
      </c>
      <c r="G1149" s="4">
        <f t="shared" si="53"/>
        <v>0.5</v>
      </c>
      <c r="H1149" s="4">
        <f t="shared" si="52"/>
        <v>1.5</v>
      </c>
      <c r="K1149" s="4"/>
    </row>
    <row r="1150" spans="1:11" x14ac:dyDescent="0.25">
      <c r="A1150">
        <v>1181</v>
      </c>
      <c r="B1150">
        <v>10</v>
      </c>
      <c r="C1150">
        <v>4513.0599999999995</v>
      </c>
      <c r="D1150" s="1">
        <v>2227.8569672453705</v>
      </c>
      <c r="F1150" s="4">
        <f t="shared" si="51"/>
        <v>1.5</v>
      </c>
      <c r="G1150" s="4">
        <f t="shared" si="53"/>
        <v>4.5</v>
      </c>
      <c r="H1150" s="4">
        <f t="shared" si="52"/>
        <v>4</v>
      </c>
      <c r="K1150" s="4"/>
    </row>
    <row r="1151" spans="1:11" x14ac:dyDescent="0.25">
      <c r="A1151">
        <v>1182</v>
      </c>
      <c r="B1151">
        <v>6</v>
      </c>
      <c r="C1151">
        <v>3597.45</v>
      </c>
      <c r="D1151" s="1">
        <v>2154.8569672453705</v>
      </c>
      <c r="F1151" s="4">
        <f t="shared" si="51"/>
        <v>0.5</v>
      </c>
      <c r="G1151" s="4">
        <f t="shared" si="53"/>
        <v>2.5</v>
      </c>
      <c r="H1151" s="4">
        <f t="shared" si="52"/>
        <v>3</v>
      </c>
      <c r="K1151" s="4"/>
    </row>
    <row r="1152" spans="1:11" x14ac:dyDescent="0.25">
      <c r="A1152">
        <v>1183</v>
      </c>
      <c r="B1152">
        <v>5</v>
      </c>
      <c r="C1152">
        <v>4140.91</v>
      </c>
      <c r="D1152" s="1">
        <v>2276.8569672453705</v>
      </c>
      <c r="F1152" s="4">
        <f t="shared" si="51"/>
        <v>3.5</v>
      </c>
      <c r="G1152" s="4">
        <f t="shared" si="53"/>
        <v>1.5</v>
      </c>
      <c r="H1152" s="4">
        <f t="shared" si="52"/>
        <v>3.5</v>
      </c>
      <c r="K1152" s="4"/>
    </row>
    <row r="1153" spans="1:11" x14ac:dyDescent="0.25">
      <c r="A1153">
        <v>1184</v>
      </c>
      <c r="B1153">
        <v>6</v>
      </c>
      <c r="C1153">
        <v>4314.8900000000003</v>
      </c>
      <c r="D1153" s="1">
        <v>2238.8569672453705</v>
      </c>
      <c r="F1153" s="4">
        <f t="shared" si="51"/>
        <v>2</v>
      </c>
      <c r="G1153" s="4">
        <f t="shared" si="53"/>
        <v>2.5</v>
      </c>
      <c r="H1153" s="4">
        <f t="shared" si="52"/>
        <v>3.5</v>
      </c>
      <c r="K1153" s="4"/>
    </row>
    <row r="1154" spans="1:11" x14ac:dyDescent="0.25">
      <c r="A1154">
        <v>1185</v>
      </c>
      <c r="B1154">
        <v>3</v>
      </c>
      <c r="C1154">
        <v>773.81000000000017</v>
      </c>
      <c r="D1154" s="1">
        <v>2278.8569672453705</v>
      </c>
      <c r="F1154" s="4">
        <f t="shared" si="51"/>
        <v>4</v>
      </c>
      <c r="G1154" s="4">
        <f t="shared" si="53"/>
        <v>0</v>
      </c>
      <c r="H1154" s="4">
        <f t="shared" si="52"/>
        <v>0</v>
      </c>
      <c r="K1154" s="4"/>
    </row>
    <row r="1155" spans="1:11" x14ac:dyDescent="0.25">
      <c r="A1155">
        <v>1186</v>
      </c>
      <c r="B1155">
        <v>6</v>
      </c>
      <c r="C1155">
        <v>2437.23</v>
      </c>
      <c r="D1155" s="1">
        <v>2059.8569672453705</v>
      </c>
      <c r="F1155" s="4">
        <f t="shared" si="51"/>
        <v>0</v>
      </c>
      <c r="G1155" s="4">
        <f t="shared" si="53"/>
        <v>2.5</v>
      </c>
      <c r="H1155" s="4">
        <f t="shared" si="52"/>
        <v>2</v>
      </c>
      <c r="K1155" s="4"/>
    </row>
    <row r="1156" spans="1:11" x14ac:dyDescent="0.25">
      <c r="A1156">
        <v>1187</v>
      </c>
      <c r="B1156">
        <v>3</v>
      </c>
      <c r="C1156">
        <v>831.25</v>
      </c>
      <c r="D1156" s="1">
        <v>2270.8569672453705</v>
      </c>
      <c r="F1156" s="4">
        <f t="shared" ref="F1156:F1219" si="54">_xlfn.PERCENTRANK.EXC($D$4:$D$3412, D1156, 1)* 5</f>
        <v>3.5</v>
      </c>
      <c r="G1156" s="4">
        <f t="shared" si="53"/>
        <v>0</v>
      </c>
      <c r="H1156" s="4">
        <f t="shared" ref="H1156:H1219" si="55">_xlfn.PERCENTRANK.EXC($C$4:$C$3412, C1156, 1)* 5</f>
        <v>0</v>
      </c>
      <c r="K1156" s="4"/>
    </row>
    <row r="1157" spans="1:11" x14ac:dyDescent="0.25">
      <c r="A1157">
        <v>1188</v>
      </c>
      <c r="B1157">
        <v>2</v>
      </c>
      <c r="C1157">
        <v>2299.8200000000002</v>
      </c>
      <c r="D1157" s="1">
        <v>2158.8569672453705</v>
      </c>
      <c r="F1157" s="4">
        <f t="shared" si="54"/>
        <v>0.5</v>
      </c>
      <c r="G1157" s="4">
        <f t="shared" ref="G1157:G1220" si="56">_xlfn.PERCENTRANK.EXC($B$4:$B$3412,B1157, 1)* 5</f>
        <v>0</v>
      </c>
      <c r="H1157" s="4">
        <f t="shared" si="55"/>
        <v>1.5</v>
      </c>
      <c r="K1157" s="4"/>
    </row>
    <row r="1158" spans="1:11" x14ac:dyDescent="0.25">
      <c r="A1158">
        <v>1189</v>
      </c>
      <c r="B1158">
        <v>4</v>
      </c>
      <c r="C1158">
        <v>1472.66</v>
      </c>
      <c r="D1158" s="1">
        <v>2132.8569672453705</v>
      </c>
      <c r="F1158" s="4">
        <f t="shared" si="54"/>
        <v>0</v>
      </c>
      <c r="G1158" s="4">
        <f t="shared" si="56"/>
        <v>0.5</v>
      </c>
      <c r="H1158" s="4">
        <f t="shared" si="55"/>
        <v>0.5</v>
      </c>
      <c r="K1158" s="4"/>
    </row>
    <row r="1159" spans="1:11" x14ac:dyDescent="0.25">
      <c r="A1159">
        <v>1190</v>
      </c>
      <c r="B1159">
        <v>6</v>
      </c>
      <c r="C1159">
        <v>2008.2299999999998</v>
      </c>
      <c r="D1159" s="1">
        <v>2285.8569672453705</v>
      </c>
      <c r="F1159" s="4">
        <f t="shared" si="54"/>
        <v>4.5</v>
      </c>
      <c r="G1159" s="4">
        <f t="shared" si="56"/>
        <v>2.5</v>
      </c>
      <c r="H1159" s="4">
        <f t="shared" si="55"/>
        <v>1</v>
      </c>
      <c r="K1159" s="4"/>
    </row>
    <row r="1160" spans="1:11" x14ac:dyDescent="0.25">
      <c r="A1160">
        <v>1191</v>
      </c>
      <c r="B1160">
        <v>8</v>
      </c>
      <c r="C1160">
        <v>1339.2700000000002</v>
      </c>
      <c r="D1160" s="1">
        <v>2265.8569672453705</v>
      </c>
      <c r="F1160" s="4">
        <f t="shared" si="54"/>
        <v>3</v>
      </c>
      <c r="G1160" s="4">
        <f t="shared" si="56"/>
        <v>4</v>
      </c>
      <c r="H1160" s="4">
        <f t="shared" si="55"/>
        <v>0.5</v>
      </c>
      <c r="K1160" s="4"/>
    </row>
    <row r="1161" spans="1:11" x14ac:dyDescent="0.25">
      <c r="A1161">
        <v>1192</v>
      </c>
      <c r="B1161">
        <v>5</v>
      </c>
      <c r="C1161">
        <v>1397.3799999999999</v>
      </c>
      <c r="D1161" s="1">
        <v>2288.8569672453705</v>
      </c>
      <c r="F1161" s="4">
        <f t="shared" si="54"/>
        <v>4.5</v>
      </c>
      <c r="G1161" s="4">
        <f t="shared" si="56"/>
        <v>1.5</v>
      </c>
      <c r="H1161" s="4">
        <f t="shared" si="55"/>
        <v>0.5</v>
      </c>
      <c r="K1161" s="4"/>
    </row>
    <row r="1162" spans="1:11" x14ac:dyDescent="0.25">
      <c r="A1162">
        <v>1193</v>
      </c>
      <c r="B1162">
        <v>4</v>
      </c>
      <c r="C1162">
        <v>962.2199999999998</v>
      </c>
      <c r="D1162" s="1">
        <v>2257.8569672453705</v>
      </c>
      <c r="F1162" s="4">
        <f t="shared" si="54"/>
        <v>2.5</v>
      </c>
      <c r="G1162" s="4">
        <f t="shared" si="56"/>
        <v>0.5</v>
      </c>
      <c r="H1162" s="4">
        <f t="shared" si="55"/>
        <v>0</v>
      </c>
      <c r="K1162" s="4"/>
    </row>
    <row r="1163" spans="1:11" x14ac:dyDescent="0.25">
      <c r="A1163">
        <v>1194</v>
      </c>
      <c r="B1163">
        <v>8</v>
      </c>
      <c r="C1163">
        <v>4148.57</v>
      </c>
      <c r="D1163" s="1">
        <v>2222.8569672453705</v>
      </c>
      <c r="F1163" s="4">
        <f t="shared" si="54"/>
        <v>1.5</v>
      </c>
      <c r="G1163" s="4">
        <f t="shared" si="56"/>
        <v>4</v>
      </c>
      <c r="H1163" s="4">
        <f t="shared" si="55"/>
        <v>3.5</v>
      </c>
      <c r="K1163" s="4"/>
    </row>
    <row r="1164" spans="1:11" x14ac:dyDescent="0.25">
      <c r="A1164">
        <v>1195</v>
      </c>
      <c r="B1164">
        <v>5</v>
      </c>
      <c r="C1164">
        <v>3463.8100000000004</v>
      </c>
      <c r="D1164" s="1">
        <v>2197.8569672453705</v>
      </c>
      <c r="F1164" s="4">
        <f t="shared" si="54"/>
        <v>1</v>
      </c>
      <c r="G1164" s="4">
        <f t="shared" si="56"/>
        <v>1.5</v>
      </c>
      <c r="H1164" s="4">
        <f t="shared" si="55"/>
        <v>3</v>
      </c>
      <c r="K1164" s="4"/>
    </row>
    <row r="1165" spans="1:11" x14ac:dyDescent="0.25">
      <c r="A1165">
        <v>1196</v>
      </c>
      <c r="B1165">
        <v>6</v>
      </c>
      <c r="C1165">
        <v>1455.3799999999999</v>
      </c>
      <c r="D1165" s="1">
        <v>2260.8569672453705</v>
      </c>
      <c r="F1165" s="4">
        <f t="shared" si="54"/>
        <v>3</v>
      </c>
      <c r="G1165" s="4">
        <f t="shared" si="56"/>
        <v>2.5</v>
      </c>
      <c r="H1165" s="4">
        <f t="shared" si="55"/>
        <v>0.5</v>
      </c>
      <c r="K1165" s="4"/>
    </row>
    <row r="1166" spans="1:11" x14ac:dyDescent="0.25">
      <c r="A1166">
        <v>1197</v>
      </c>
      <c r="B1166">
        <v>4</v>
      </c>
      <c r="C1166">
        <v>1559.1300000000006</v>
      </c>
      <c r="D1166" s="1">
        <v>2248.8569672453705</v>
      </c>
      <c r="F1166" s="4">
        <f t="shared" si="54"/>
        <v>2.5</v>
      </c>
      <c r="G1166" s="4">
        <f t="shared" si="56"/>
        <v>0.5</v>
      </c>
      <c r="H1166" s="4">
        <f t="shared" si="55"/>
        <v>0.5</v>
      </c>
      <c r="K1166" s="4"/>
    </row>
    <row r="1167" spans="1:11" x14ac:dyDescent="0.25">
      <c r="A1167">
        <v>1198</v>
      </c>
      <c r="B1167">
        <v>6</v>
      </c>
      <c r="C1167">
        <v>2323.9199999999996</v>
      </c>
      <c r="D1167" s="1">
        <v>2219.8569672453705</v>
      </c>
      <c r="F1167" s="4">
        <f t="shared" si="54"/>
        <v>1.5</v>
      </c>
      <c r="G1167" s="4">
        <f t="shared" si="56"/>
        <v>2.5</v>
      </c>
      <c r="H1167" s="4">
        <f t="shared" si="55"/>
        <v>1.5</v>
      </c>
      <c r="K1167" s="4"/>
    </row>
    <row r="1168" spans="1:11" x14ac:dyDescent="0.25">
      <c r="A1168">
        <v>1199</v>
      </c>
      <c r="B1168">
        <v>8</v>
      </c>
      <c r="C1168">
        <v>2037.3199999999997</v>
      </c>
      <c r="D1168" s="1">
        <v>2281.8569672453705</v>
      </c>
      <c r="F1168" s="4">
        <f t="shared" si="54"/>
        <v>4</v>
      </c>
      <c r="G1168" s="4">
        <f t="shared" si="56"/>
        <v>4</v>
      </c>
      <c r="H1168" s="4">
        <f t="shared" si="55"/>
        <v>1.5</v>
      </c>
      <c r="K1168" s="4"/>
    </row>
    <row r="1169" spans="1:11" x14ac:dyDescent="0.25">
      <c r="A1169">
        <v>1200</v>
      </c>
      <c r="B1169">
        <v>8</v>
      </c>
      <c r="C1169">
        <v>2844.8999999999996</v>
      </c>
      <c r="D1169" s="1">
        <v>2250.8569672453705</v>
      </c>
      <c r="F1169" s="4">
        <f t="shared" si="54"/>
        <v>2.5</v>
      </c>
      <c r="G1169" s="4">
        <f t="shared" si="56"/>
        <v>4</v>
      </c>
      <c r="H1169" s="4">
        <f t="shared" si="55"/>
        <v>2.5</v>
      </c>
      <c r="K1169" s="4"/>
    </row>
    <row r="1170" spans="1:11" x14ac:dyDescent="0.25">
      <c r="A1170">
        <v>1201</v>
      </c>
      <c r="B1170">
        <v>3</v>
      </c>
      <c r="C1170">
        <v>807.37</v>
      </c>
      <c r="D1170" s="1">
        <v>2234.8569672453705</v>
      </c>
      <c r="F1170" s="4">
        <f t="shared" si="54"/>
        <v>2</v>
      </c>
      <c r="G1170" s="4">
        <f t="shared" si="56"/>
        <v>0</v>
      </c>
      <c r="H1170" s="4">
        <f t="shared" si="55"/>
        <v>0</v>
      </c>
      <c r="K1170" s="4"/>
    </row>
    <row r="1171" spans="1:11" x14ac:dyDescent="0.25">
      <c r="A1171">
        <v>1202</v>
      </c>
      <c r="B1171">
        <v>2</v>
      </c>
      <c r="C1171">
        <v>412.84999999999991</v>
      </c>
      <c r="D1171" s="1">
        <v>2055.8569672453705</v>
      </c>
      <c r="F1171" s="4">
        <f t="shared" si="54"/>
        <v>0</v>
      </c>
      <c r="G1171" s="4">
        <f t="shared" si="56"/>
        <v>0</v>
      </c>
      <c r="H1171" s="4">
        <f t="shared" si="55"/>
        <v>0</v>
      </c>
      <c r="K1171" s="4"/>
    </row>
    <row r="1172" spans="1:11" x14ac:dyDescent="0.25">
      <c r="A1172">
        <v>1203</v>
      </c>
      <c r="B1172">
        <v>1</v>
      </c>
      <c r="C1172">
        <v>830.2399999999999</v>
      </c>
      <c r="D1172" s="1">
        <v>1934.8569672453705</v>
      </c>
      <c r="F1172" s="4">
        <f t="shared" si="54"/>
        <v>0</v>
      </c>
      <c r="G1172" s="4">
        <f t="shared" si="56"/>
        <v>0</v>
      </c>
      <c r="H1172" s="4">
        <f t="shared" si="55"/>
        <v>0</v>
      </c>
      <c r="K1172" s="4"/>
    </row>
    <row r="1173" spans="1:11" x14ac:dyDescent="0.25">
      <c r="A1173">
        <v>1204</v>
      </c>
      <c r="B1173">
        <v>1</v>
      </c>
      <c r="C1173">
        <v>110.56</v>
      </c>
      <c r="D1173" s="1">
        <v>2127.8569672453705</v>
      </c>
      <c r="F1173" s="4">
        <f t="shared" si="54"/>
        <v>0</v>
      </c>
      <c r="G1173" s="4">
        <f t="shared" si="56"/>
        <v>0</v>
      </c>
      <c r="H1173" s="4">
        <f t="shared" si="55"/>
        <v>0</v>
      </c>
      <c r="K1173" s="4"/>
    </row>
    <row r="1174" spans="1:11" x14ac:dyDescent="0.25">
      <c r="A1174">
        <v>1205</v>
      </c>
      <c r="B1174">
        <v>7</v>
      </c>
      <c r="C1174">
        <v>4962.0200000000004</v>
      </c>
      <c r="D1174" s="1">
        <v>2275.8569672453705</v>
      </c>
      <c r="F1174" s="4">
        <f t="shared" si="54"/>
        <v>3.5</v>
      </c>
      <c r="G1174" s="4">
        <f t="shared" si="56"/>
        <v>3</v>
      </c>
      <c r="H1174" s="4">
        <f t="shared" si="55"/>
        <v>4</v>
      </c>
      <c r="K1174" s="4"/>
    </row>
    <row r="1175" spans="1:11" x14ac:dyDescent="0.25">
      <c r="A1175">
        <v>1206</v>
      </c>
      <c r="B1175">
        <v>2</v>
      </c>
      <c r="C1175">
        <v>889.72</v>
      </c>
      <c r="D1175" s="1">
        <v>2087.8569672453705</v>
      </c>
      <c r="F1175" s="4">
        <f t="shared" si="54"/>
        <v>0</v>
      </c>
      <c r="G1175" s="4">
        <f t="shared" si="56"/>
        <v>0</v>
      </c>
      <c r="H1175" s="4">
        <f t="shared" si="55"/>
        <v>0</v>
      </c>
      <c r="K1175" s="4"/>
    </row>
    <row r="1176" spans="1:11" x14ac:dyDescent="0.25">
      <c r="A1176">
        <v>1207</v>
      </c>
      <c r="B1176">
        <v>6</v>
      </c>
      <c r="C1176">
        <v>1108.1999999999998</v>
      </c>
      <c r="D1176" s="1">
        <v>2284.8569672453705</v>
      </c>
      <c r="F1176" s="4">
        <f t="shared" si="54"/>
        <v>4</v>
      </c>
      <c r="G1176" s="4">
        <f t="shared" si="56"/>
        <v>2.5</v>
      </c>
      <c r="H1176" s="4">
        <f t="shared" si="55"/>
        <v>0.5</v>
      </c>
      <c r="K1176" s="4"/>
    </row>
    <row r="1177" spans="1:11" x14ac:dyDescent="0.25">
      <c r="A1177">
        <v>1208</v>
      </c>
      <c r="B1177">
        <v>5</v>
      </c>
      <c r="C1177">
        <v>3238.37</v>
      </c>
      <c r="D1177" s="1">
        <v>2253.8569672453705</v>
      </c>
      <c r="F1177" s="4">
        <f t="shared" si="54"/>
        <v>2.5</v>
      </c>
      <c r="G1177" s="4">
        <f t="shared" si="56"/>
        <v>1.5</v>
      </c>
      <c r="H1177" s="4">
        <f t="shared" si="55"/>
        <v>2.5</v>
      </c>
      <c r="K1177" s="4"/>
    </row>
    <row r="1178" spans="1:11" x14ac:dyDescent="0.25">
      <c r="A1178">
        <v>1209</v>
      </c>
      <c r="B1178">
        <v>2</v>
      </c>
      <c r="C1178">
        <v>1809.69</v>
      </c>
      <c r="D1178" s="1">
        <v>2059.8569672453705</v>
      </c>
      <c r="F1178" s="4">
        <f t="shared" si="54"/>
        <v>0</v>
      </c>
      <c r="G1178" s="4">
        <f t="shared" si="56"/>
        <v>0</v>
      </c>
      <c r="H1178" s="4">
        <f t="shared" si="55"/>
        <v>1</v>
      </c>
      <c r="K1178" s="4"/>
    </row>
    <row r="1179" spans="1:11" x14ac:dyDescent="0.25">
      <c r="A1179">
        <v>1211</v>
      </c>
      <c r="B1179">
        <v>4</v>
      </c>
      <c r="C1179">
        <v>1495.9400000000003</v>
      </c>
      <c r="D1179" s="1">
        <v>2268.8569672453705</v>
      </c>
      <c r="F1179" s="4">
        <f t="shared" si="54"/>
        <v>3.5</v>
      </c>
      <c r="G1179" s="4">
        <f t="shared" si="56"/>
        <v>0.5</v>
      </c>
      <c r="H1179" s="4">
        <f t="shared" si="55"/>
        <v>0.5</v>
      </c>
      <c r="K1179" s="4"/>
    </row>
    <row r="1180" spans="1:11" x14ac:dyDescent="0.25">
      <c r="A1180">
        <v>1212</v>
      </c>
      <c r="B1180">
        <v>3</v>
      </c>
      <c r="C1180">
        <v>2331.63</v>
      </c>
      <c r="D1180" s="1">
        <v>2204.8569672453705</v>
      </c>
      <c r="F1180" s="4">
        <f t="shared" si="54"/>
        <v>1</v>
      </c>
      <c r="G1180" s="4">
        <f t="shared" si="56"/>
        <v>0</v>
      </c>
      <c r="H1180" s="4">
        <f t="shared" si="55"/>
        <v>1.5</v>
      </c>
      <c r="K1180" s="4"/>
    </row>
    <row r="1181" spans="1:11" x14ac:dyDescent="0.25">
      <c r="A1181">
        <v>1213</v>
      </c>
      <c r="B1181">
        <v>7</v>
      </c>
      <c r="C1181">
        <v>5490.2900000000009</v>
      </c>
      <c r="D1181" s="1">
        <v>2267.8569672453705</v>
      </c>
      <c r="F1181" s="4">
        <f t="shared" si="54"/>
        <v>3</v>
      </c>
      <c r="G1181" s="4">
        <f t="shared" si="56"/>
        <v>3</v>
      </c>
      <c r="H1181" s="4">
        <f t="shared" si="55"/>
        <v>4.5</v>
      </c>
      <c r="K1181" s="4"/>
    </row>
    <row r="1182" spans="1:11" x14ac:dyDescent="0.25">
      <c r="A1182">
        <v>1214</v>
      </c>
      <c r="B1182">
        <v>4</v>
      </c>
      <c r="C1182">
        <v>3652.09</v>
      </c>
      <c r="D1182" s="1">
        <v>2182.8569672453705</v>
      </c>
      <c r="F1182" s="4">
        <f t="shared" si="54"/>
        <v>0.5</v>
      </c>
      <c r="G1182" s="4">
        <f t="shared" si="56"/>
        <v>0.5</v>
      </c>
      <c r="H1182" s="4">
        <f t="shared" si="55"/>
        <v>3</v>
      </c>
      <c r="K1182" s="4"/>
    </row>
    <row r="1183" spans="1:11" x14ac:dyDescent="0.25">
      <c r="A1183">
        <v>1215</v>
      </c>
      <c r="B1183">
        <v>8</v>
      </c>
      <c r="C1183">
        <v>3118.9800000000005</v>
      </c>
      <c r="D1183" s="1">
        <v>2289.8569672453705</v>
      </c>
      <c r="F1183" s="4">
        <f t="shared" si="54"/>
        <v>4.5</v>
      </c>
      <c r="G1183" s="4">
        <f t="shared" si="56"/>
        <v>4</v>
      </c>
      <c r="H1183" s="4">
        <f t="shared" si="55"/>
        <v>2.5</v>
      </c>
      <c r="K1183" s="4"/>
    </row>
    <row r="1184" spans="1:11" x14ac:dyDescent="0.25">
      <c r="A1184">
        <v>1216</v>
      </c>
      <c r="B1184">
        <v>4</v>
      </c>
      <c r="C1184">
        <v>2156.7200000000003</v>
      </c>
      <c r="D1184" s="1">
        <v>2226.8569672453705</v>
      </c>
      <c r="F1184" s="4">
        <f t="shared" si="54"/>
        <v>1.5</v>
      </c>
      <c r="G1184" s="4">
        <f t="shared" si="56"/>
        <v>0.5</v>
      </c>
      <c r="H1184" s="4">
        <f t="shared" si="55"/>
        <v>1.5</v>
      </c>
      <c r="K1184" s="4"/>
    </row>
    <row r="1185" spans="1:11" x14ac:dyDescent="0.25">
      <c r="A1185">
        <v>1217</v>
      </c>
      <c r="B1185">
        <v>7</v>
      </c>
      <c r="C1185">
        <v>3270.61</v>
      </c>
      <c r="D1185" s="1">
        <v>2114.8569672453705</v>
      </c>
      <c r="F1185" s="4">
        <f t="shared" si="54"/>
        <v>0</v>
      </c>
      <c r="G1185" s="4">
        <f t="shared" si="56"/>
        <v>3</v>
      </c>
      <c r="H1185" s="4">
        <f t="shared" si="55"/>
        <v>2.5</v>
      </c>
      <c r="K1185" s="4"/>
    </row>
    <row r="1186" spans="1:11" x14ac:dyDescent="0.25">
      <c r="A1186">
        <v>1218</v>
      </c>
      <c r="B1186">
        <v>6</v>
      </c>
      <c r="C1186">
        <v>4540.57</v>
      </c>
      <c r="D1186" s="1">
        <v>2174.8569672453705</v>
      </c>
      <c r="F1186" s="4">
        <f t="shared" si="54"/>
        <v>0.5</v>
      </c>
      <c r="G1186" s="4">
        <f t="shared" si="56"/>
        <v>2.5</v>
      </c>
      <c r="H1186" s="4">
        <f t="shared" si="55"/>
        <v>4</v>
      </c>
      <c r="K1186" s="4"/>
    </row>
    <row r="1187" spans="1:11" x14ac:dyDescent="0.25">
      <c r="A1187">
        <v>1219</v>
      </c>
      <c r="B1187">
        <v>3</v>
      </c>
      <c r="C1187">
        <v>2015.72</v>
      </c>
      <c r="D1187" s="1">
        <v>2207.8569672453705</v>
      </c>
      <c r="F1187" s="4">
        <f t="shared" si="54"/>
        <v>1</v>
      </c>
      <c r="G1187" s="4">
        <f t="shared" si="56"/>
        <v>0</v>
      </c>
      <c r="H1187" s="4">
        <f t="shared" si="55"/>
        <v>1</v>
      </c>
      <c r="K1187" s="4"/>
    </row>
    <row r="1188" spans="1:11" x14ac:dyDescent="0.25">
      <c r="A1188">
        <v>1220</v>
      </c>
      <c r="B1188">
        <v>5</v>
      </c>
      <c r="C1188">
        <v>2476.2700000000004</v>
      </c>
      <c r="D1188" s="1">
        <v>2274.8569672453705</v>
      </c>
      <c r="F1188" s="4">
        <f t="shared" si="54"/>
        <v>3.5</v>
      </c>
      <c r="G1188" s="4">
        <f t="shared" si="56"/>
        <v>1.5</v>
      </c>
      <c r="H1188" s="4">
        <f t="shared" si="55"/>
        <v>2</v>
      </c>
      <c r="K1188" s="4"/>
    </row>
    <row r="1189" spans="1:11" x14ac:dyDescent="0.25">
      <c r="A1189">
        <v>1221</v>
      </c>
      <c r="B1189">
        <v>7</v>
      </c>
      <c r="C1189">
        <v>1500.4900000000002</v>
      </c>
      <c r="D1189" s="1">
        <v>2259.8569672453705</v>
      </c>
      <c r="F1189" s="4">
        <f t="shared" si="54"/>
        <v>3</v>
      </c>
      <c r="G1189" s="4">
        <f t="shared" si="56"/>
        <v>3</v>
      </c>
      <c r="H1189" s="4">
        <f t="shared" si="55"/>
        <v>0.5</v>
      </c>
      <c r="K1189" s="4"/>
    </row>
    <row r="1190" spans="1:11" x14ac:dyDescent="0.25">
      <c r="A1190">
        <v>1222</v>
      </c>
      <c r="B1190">
        <v>3</v>
      </c>
      <c r="C1190">
        <v>667.99</v>
      </c>
      <c r="D1190" s="1">
        <v>2225.8569672453705</v>
      </c>
      <c r="F1190" s="4">
        <f t="shared" si="54"/>
        <v>1.5</v>
      </c>
      <c r="G1190" s="4">
        <f t="shared" si="56"/>
        <v>0</v>
      </c>
      <c r="H1190" s="4">
        <f t="shared" si="55"/>
        <v>0</v>
      </c>
      <c r="K1190" s="4"/>
    </row>
    <row r="1191" spans="1:11" x14ac:dyDescent="0.25">
      <c r="A1191">
        <v>1223</v>
      </c>
      <c r="B1191">
        <v>7</v>
      </c>
      <c r="C1191">
        <v>1544.8100000000004</v>
      </c>
      <c r="D1191" s="1">
        <v>2252.8569672453705</v>
      </c>
      <c r="F1191" s="4">
        <f t="shared" si="54"/>
        <v>2.5</v>
      </c>
      <c r="G1191" s="4">
        <f t="shared" si="56"/>
        <v>3</v>
      </c>
      <c r="H1191" s="4">
        <f t="shared" si="55"/>
        <v>0.5</v>
      </c>
      <c r="K1191" s="4"/>
    </row>
    <row r="1192" spans="1:11" x14ac:dyDescent="0.25">
      <c r="A1192">
        <v>1224</v>
      </c>
      <c r="B1192">
        <v>7</v>
      </c>
      <c r="C1192">
        <v>4250.7400000000007</v>
      </c>
      <c r="D1192" s="1">
        <v>2250.8569672453705</v>
      </c>
      <c r="F1192" s="4">
        <f t="shared" si="54"/>
        <v>2.5</v>
      </c>
      <c r="G1192" s="4">
        <f t="shared" si="56"/>
        <v>3</v>
      </c>
      <c r="H1192" s="4">
        <f t="shared" si="55"/>
        <v>3.5</v>
      </c>
      <c r="K1192" s="4"/>
    </row>
    <row r="1193" spans="1:11" x14ac:dyDescent="0.25">
      <c r="A1193">
        <v>1225</v>
      </c>
      <c r="B1193">
        <v>4</v>
      </c>
      <c r="C1193">
        <v>2078.5899999999997</v>
      </c>
      <c r="D1193" s="1">
        <v>2243.8569672453705</v>
      </c>
      <c r="F1193" s="4">
        <f t="shared" si="54"/>
        <v>2</v>
      </c>
      <c r="G1193" s="4">
        <f t="shared" si="56"/>
        <v>0.5</v>
      </c>
      <c r="H1193" s="4">
        <f t="shared" si="55"/>
        <v>1.5</v>
      </c>
      <c r="K1193" s="4"/>
    </row>
    <row r="1194" spans="1:11" x14ac:dyDescent="0.25">
      <c r="A1194">
        <v>1226</v>
      </c>
      <c r="B1194">
        <v>5</v>
      </c>
      <c r="C1194">
        <v>937.4400000000004</v>
      </c>
      <c r="D1194" s="1">
        <v>2115.8569672453705</v>
      </c>
      <c r="F1194" s="4">
        <f t="shared" si="54"/>
        <v>0</v>
      </c>
      <c r="G1194" s="4">
        <f t="shared" si="56"/>
        <v>1.5</v>
      </c>
      <c r="H1194" s="4">
        <f t="shared" si="55"/>
        <v>0</v>
      </c>
      <c r="K1194" s="4"/>
    </row>
    <row r="1195" spans="1:11" x14ac:dyDescent="0.25">
      <c r="A1195">
        <v>1227</v>
      </c>
      <c r="B1195">
        <v>12</v>
      </c>
      <c r="C1195">
        <v>4101.8599999999997</v>
      </c>
      <c r="D1195" s="1">
        <v>2269.8569672453705</v>
      </c>
      <c r="F1195" s="4">
        <f t="shared" si="54"/>
        <v>3.5</v>
      </c>
      <c r="G1195" s="4">
        <f t="shared" si="56"/>
        <v>4.5</v>
      </c>
      <c r="H1195" s="4">
        <f t="shared" si="55"/>
        <v>3.5</v>
      </c>
      <c r="K1195" s="4"/>
    </row>
    <row r="1196" spans="1:11" x14ac:dyDescent="0.25">
      <c r="A1196">
        <v>1228</v>
      </c>
      <c r="B1196">
        <v>4</v>
      </c>
      <c r="C1196">
        <v>922.33999999999992</v>
      </c>
      <c r="D1196" s="1">
        <v>2148.8569672453705</v>
      </c>
      <c r="F1196" s="4">
        <f t="shared" si="54"/>
        <v>0.5</v>
      </c>
      <c r="G1196" s="4">
        <f t="shared" si="56"/>
        <v>0.5</v>
      </c>
      <c r="H1196" s="4">
        <f t="shared" si="55"/>
        <v>0</v>
      </c>
      <c r="K1196" s="4"/>
    </row>
    <row r="1197" spans="1:11" x14ac:dyDescent="0.25">
      <c r="A1197">
        <v>1229</v>
      </c>
      <c r="B1197">
        <v>9</v>
      </c>
      <c r="C1197">
        <v>3005.6299999999997</v>
      </c>
      <c r="D1197" s="1">
        <v>2290.8569672453705</v>
      </c>
      <c r="F1197" s="4">
        <f t="shared" si="54"/>
        <v>4.5</v>
      </c>
      <c r="G1197" s="4">
        <f t="shared" si="56"/>
        <v>4</v>
      </c>
      <c r="H1197" s="4">
        <f t="shared" si="55"/>
        <v>2.5</v>
      </c>
      <c r="K1197" s="4"/>
    </row>
    <row r="1198" spans="1:11" x14ac:dyDescent="0.25">
      <c r="A1198">
        <v>1230</v>
      </c>
      <c r="B1198">
        <v>2</v>
      </c>
      <c r="C1198">
        <v>617.98</v>
      </c>
      <c r="D1198" s="1">
        <v>2162.8569672453705</v>
      </c>
      <c r="F1198" s="4">
        <f t="shared" si="54"/>
        <v>0.5</v>
      </c>
      <c r="G1198" s="4">
        <f t="shared" si="56"/>
        <v>0</v>
      </c>
      <c r="H1198" s="4">
        <f t="shared" si="55"/>
        <v>0</v>
      </c>
      <c r="K1198" s="4"/>
    </row>
    <row r="1199" spans="1:11" x14ac:dyDescent="0.25">
      <c r="A1199">
        <v>1231</v>
      </c>
      <c r="B1199">
        <v>2</v>
      </c>
      <c r="C1199">
        <v>1718.6100000000001</v>
      </c>
      <c r="D1199" s="1">
        <v>2276.8569672453705</v>
      </c>
      <c r="F1199" s="4">
        <f t="shared" si="54"/>
        <v>3.5</v>
      </c>
      <c r="G1199" s="4">
        <f t="shared" si="56"/>
        <v>0</v>
      </c>
      <c r="H1199" s="4">
        <f t="shared" si="55"/>
        <v>1</v>
      </c>
      <c r="K1199" s="4"/>
    </row>
    <row r="1200" spans="1:11" x14ac:dyDescent="0.25">
      <c r="A1200">
        <v>1232</v>
      </c>
      <c r="B1200">
        <v>9</v>
      </c>
      <c r="C1200">
        <v>5011.8999999999996</v>
      </c>
      <c r="D1200" s="1">
        <v>2185.8569672453705</v>
      </c>
      <c r="F1200" s="4">
        <f t="shared" si="54"/>
        <v>0.5</v>
      </c>
      <c r="G1200" s="4">
        <f t="shared" si="56"/>
        <v>4</v>
      </c>
      <c r="H1200" s="4">
        <f t="shared" si="55"/>
        <v>4</v>
      </c>
      <c r="K1200" s="4"/>
    </row>
    <row r="1201" spans="1:11" x14ac:dyDescent="0.25">
      <c r="A1201">
        <v>1233</v>
      </c>
      <c r="B1201">
        <v>9</v>
      </c>
      <c r="C1201">
        <v>6634.14</v>
      </c>
      <c r="D1201" s="1">
        <v>2184.8569672453705</v>
      </c>
      <c r="F1201" s="4">
        <f t="shared" si="54"/>
        <v>0.5</v>
      </c>
      <c r="G1201" s="4">
        <f t="shared" si="56"/>
        <v>4</v>
      </c>
      <c r="H1201" s="4">
        <f t="shared" si="55"/>
        <v>4.5</v>
      </c>
      <c r="K1201" s="4"/>
    </row>
    <row r="1202" spans="1:11" x14ac:dyDescent="0.25">
      <c r="A1202">
        <v>1234</v>
      </c>
      <c r="B1202">
        <v>7</v>
      </c>
      <c r="C1202">
        <v>2048.65</v>
      </c>
      <c r="D1202" s="1">
        <v>2272.8569672453705</v>
      </c>
      <c r="F1202" s="4">
        <f t="shared" si="54"/>
        <v>3.5</v>
      </c>
      <c r="G1202" s="4">
        <f t="shared" si="56"/>
        <v>3</v>
      </c>
      <c r="H1202" s="4">
        <f t="shared" si="55"/>
        <v>1.5</v>
      </c>
      <c r="K1202" s="4"/>
    </row>
    <row r="1203" spans="1:11" x14ac:dyDescent="0.25">
      <c r="A1203">
        <v>1235</v>
      </c>
      <c r="B1203">
        <v>3</v>
      </c>
      <c r="C1203">
        <v>3476.16</v>
      </c>
      <c r="D1203" s="1">
        <v>2210.8569672453705</v>
      </c>
      <c r="F1203" s="4">
        <f t="shared" si="54"/>
        <v>1</v>
      </c>
      <c r="G1203" s="4">
        <f t="shared" si="56"/>
        <v>0</v>
      </c>
      <c r="H1203" s="4">
        <f t="shared" si="55"/>
        <v>3</v>
      </c>
      <c r="K1203" s="4"/>
    </row>
    <row r="1204" spans="1:11" x14ac:dyDescent="0.25">
      <c r="A1204">
        <v>1236</v>
      </c>
      <c r="B1204">
        <v>5</v>
      </c>
      <c r="C1204">
        <v>3588.56</v>
      </c>
      <c r="D1204" s="1">
        <v>2181.8569672453705</v>
      </c>
      <c r="F1204" s="4">
        <f t="shared" si="54"/>
        <v>0.5</v>
      </c>
      <c r="G1204" s="4">
        <f t="shared" si="56"/>
        <v>1.5</v>
      </c>
      <c r="H1204" s="4">
        <f t="shared" si="55"/>
        <v>3</v>
      </c>
      <c r="K1204" s="4"/>
    </row>
    <row r="1205" spans="1:11" x14ac:dyDescent="0.25">
      <c r="A1205">
        <v>1237</v>
      </c>
      <c r="B1205">
        <v>10</v>
      </c>
      <c r="C1205">
        <v>5731.25</v>
      </c>
      <c r="D1205" s="1">
        <v>2211.8569672453705</v>
      </c>
      <c r="F1205" s="4">
        <f t="shared" si="54"/>
        <v>1</v>
      </c>
      <c r="G1205" s="4">
        <f t="shared" si="56"/>
        <v>4.5</v>
      </c>
      <c r="H1205" s="4">
        <f t="shared" si="55"/>
        <v>4.5</v>
      </c>
      <c r="K1205" s="4"/>
    </row>
    <row r="1206" spans="1:11" x14ac:dyDescent="0.25">
      <c r="A1206">
        <v>1238</v>
      </c>
      <c r="B1206">
        <v>4</v>
      </c>
      <c r="C1206">
        <v>297.57999999999981</v>
      </c>
      <c r="D1206" s="1">
        <v>2245.8569672453705</v>
      </c>
      <c r="F1206" s="4">
        <f t="shared" si="54"/>
        <v>2</v>
      </c>
      <c r="G1206" s="4">
        <f t="shared" si="56"/>
        <v>0.5</v>
      </c>
      <c r="H1206" s="4">
        <f t="shared" si="55"/>
        <v>0</v>
      </c>
      <c r="K1206" s="4"/>
    </row>
    <row r="1207" spans="1:11" x14ac:dyDescent="0.25">
      <c r="A1207">
        <v>1239</v>
      </c>
      <c r="B1207">
        <v>7</v>
      </c>
      <c r="C1207">
        <v>1795.3000000000002</v>
      </c>
      <c r="D1207" s="1">
        <v>2289.8569672453705</v>
      </c>
      <c r="F1207" s="4">
        <f t="shared" si="54"/>
        <v>4.5</v>
      </c>
      <c r="G1207" s="4">
        <f t="shared" si="56"/>
        <v>3</v>
      </c>
      <c r="H1207" s="4">
        <f t="shared" si="55"/>
        <v>1</v>
      </c>
      <c r="K1207" s="4"/>
    </row>
    <row r="1208" spans="1:11" x14ac:dyDescent="0.25">
      <c r="A1208">
        <v>1240</v>
      </c>
      <c r="B1208">
        <v>4</v>
      </c>
      <c r="C1208">
        <v>3015.0499999999997</v>
      </c>
      <c r="D1208" s="1">
        <v>2233.8569672453705</v>
      </c>
      <c r="F1208" s="4">
        <f t="shared" si="54"/>
        <v>1.5</v>
      </c>
      <c r="G1208" s="4">
        <f t="shared" si="56"/>
        <v>0.5</v>
      </c>
      <c r="H1208" s="4">
        <f t="shared" si="55"/>
        <v>2.5</v>
      </c>
      <c r="K1208" s="4"/>
    </row>
    <row r="1209" spans="1:11" x14ac:dyDescent="0.25">
      <c r="A1209">
        <v>1241</v>
      </c>
      <c r="B1209">
        <v>7</v>
      </c>
      <c r="C1209">
        <v>1844.56</v>
      </c>
      <c r="D1209" s="1">
        <v>2246.8569672453705</v>
      </c>
      <c r="F1209" s="4">
        <f t="shared" si="54"/>
        <v>2</v>
      </c>
      <c r="G1209" s="4">
        <f t="shared" si="56"/>
        <v>3</v>
      </c>
      <c r="H1209" s="4">
        <f t="shared" si="55"/>
        <v>1</v>
      </c>
      <c r="K1209" s="4"/>
    </row>
    <row r="1210" spans="1:11" x14ac:dyDescent="0.25">
      <c r="A1210">
        <v>1242</v>
      </c>
      <c r="B1210">
        <v>2</v>
      </c>
      <c r="C1210">
        <v>1085.7400000000002</v>
      </c>
      <c r="D1210" s="1">
        <v>1977.8569672453705</v>
      </c>
      <c r="F1210" s="4">
        <f t="shared" si="54"/>
        <v>0</v>
      </c>
      <c r="G1210" s="4">
        <f t="shared" si="56"/>
        <v>0</v>
      </c>
      <c r="H1210" s="4">
        <f t="shared" si="55"/>
        <v>0.5</v>
      </c>
      <c r="K1210" s="4"/>
    </row>
    <row r="1211" spans="1:11" x14ac:dyDescent="0.25">
      <c r="A1211">
        <v>1243</v>
      </c>
      <c r="B1211">
        <v>10</v>
      </c>
      <c r="C1211">
        <v>5127.4300000000012</v>
      </c>
      <c r="D1211" s="1">
        <v>2273.8569672453705</v>
      </c>
      <c r="F1211" s="4">
        <f t="shared" si="54"/>
        <v>3.5</v>
      </c>
      <c r="G1211" s="4">
        <f t="shared" si="56"/>
        <v>4.5</v>
      </c>
      <c r="H1211" s="4">
        <f t="shared" si="55"/>
        <v>4</v>
      </c>
      <c r="K1211" s="4"/>
    </row>
    <row r="1212" spans="1:11" x14ac:dyDescent="0.25">
      <c r="A1212">
        <v>1245</v>
      </c>
      <c r="B1212">
        <v>7</v>
      </c>
      <c r="C1212">
        <v>2596.2300000000005</v>
      </c>
      <c r="D1212" s="1">
        <v>2258.8569672453705</v>
      </c>
      <c r="F1212" s="4">
        <f t="shared" si="54"/>
        <v>3</v>
      </c>
      <c r="G1212" s="4">
        <f t="shared" si="56"/>
        <v>3</v>
      </c>
      <c r="H1212" s="4">
        <f t="shared" si="55"/>
        <v>2</v>
      </c>
      <c r="K1212" s="4"/>
    </row>
    <row r="1213" spans="1:11" x14ac:dyDescent="0.25">
      <c r="A1213">
        <v>1246</v>
      </c>
      <c r="B1213">
        <v>2</v>
      </c>
      <c r="C1213">
        <v>1769.48</v>
      </c>
      <c r="D1213" s="1">
        <v>2042.8569672453705</v>
      </c>
      <c r="F1213" s="4">
        <f t="shared" si="54"/>
        <v>0</v>
      </c>
      <c r="G1213" s="4">
        <f t="shared" si="56"/>
        <v>0</v>
      </c>
      <c r="H1213" s="4">
        <f t="shared" si="55"/>
        <v>1</v>
      </c>
      <c r="K1213" s="4"/>
    </row>
    <row r="1214" spans="1:11" x14ac:dyDescent="0.25">
      <c r="A1214">
        <v>1247</v>
      </c>
      <c r="B1214">
        <v>4</v>
      </c>
      <c r="C1214">
        <v>2848.94</v>
      </c>
      <c r="D1214" s="1">
        <v>2188.8569672453705</v>
      </c>
      <c r="F1214" s="4">
        <f t="shared" si="54"/>
        <v>1</v>
      </c>
      <c r="G1214" s="4">
        <f t="shared" si="56"/>
        <v>0.5</v>
      </c>
      <c r="H1214" s="4">
        <f t="shared" si="55"/>
        <v>2.5</v>
      </c>
      <c r="K1214" s="4"/>
    </row>
    <row r="1215" spans="1:11" x14ac:dyDescent="0.25">
      <c r="A1215">
        <v>1248</v>
      </c>
      <c r="B1215">
        <v>1</v>
      </c>
      <c r="C1215">
        <v>182.81000000000017</v>
      </c>
      <c r="D1215" s="1">
        <v>1994.8569672453705</v>
      </c>
      <c r="F1215" s="4">
        <f t="shared" si="54"/>
        <v>0</v>
      </c>
      <c r="G1215" s="4">
        <f t="shared" si="56"/>
        <v>0</v>
      </c>
      <c r="H1215" s="4">
        <f t="shared" si="55"/>
        <v>0</v>
      </c>
      <c r="K1215" s="4"/>
    </row>
    <row r="1216" spans="1:11" x14ac:dyDescent="0.25">
      <c r="A1216">
        <v>1249</v>
      </c>
      <c r="B1216">
        <v>5</v>
      </c>
      <c r="C1216">
        <v>4269.8499999999995</v>
      </c>
      <c r="D1216" s="1">
        <v>2188.8569672453705</v>
      </c>
      <c r="F1216" s="4">
        <f t="shared" si="54"/>
        <v>1</v>
      </c>
      <c r="G1216" s="4">
        <f t="shared" si="56"/>
        <v>1.5</v>
      </c>
      <c r="H1216" s="4">
        <f t="shared" si="55"/>
        <v>3.5</v>
      </c>
      <c r="K1216" s="4"/>
    </row>
    <row r="1217" spans="1:11" x14ac:dyDescent="0.25">
      <c r="A1217">
        <v>1250</v>
      </c>
      <c r="B1217">
        <v>10</v>
      </c>
      <c r="C1217">
        <v>6093.2599999999984</v>
      </c>
      <c r="D1217" s="1">
        <v>2278.8569672453705</v>
      </c>
      <c r="F1217" s="4">
        <f t="shared" si="54"/>
        <v>4</v>
      </c>
      <c r="G1217" s="4">
        <f t="shared" si="56"/>
        <v>4.5</v>
      </c>
      <c r="H1217" s="4">
        <f t="shared" si="55"/>
        <v>4.5</v>
      </c>
      <c r="K1217" s="4"/>
    </row>
    <row r="1218" spans="1:11" x14ac:dyDescent="0.25">
      <c r="A1218">
        <v>1251</v>
      </c>
      <c r="B1218">
        <v>4</v>
      </c>
      <c r="C1218">
        <v>1481.07</v>
      </c>
      <c r="D1218" s="1">
        <v>2223.8569672453705</v>
      </c>
      <c r="F1218" s="4">
        <f t="shared" si="54"/>
        <v>1.5</v>
      </c>
      <c r="G1218" s="4">
        <f t="shared" si="56"/>
        <v>0.5</v>
      </c>
      <c r="H1218" s="4">
        <f t="shared" si="55"/>
        <v>0.5</v>
      </c>
      <c r="K1218" s="4"/>
    </row>
    <row r="1219" spans="1:11" x14ac:dyDescent="0.25">
      <c r="A1219">
        <v>1252</v>
      </c>
      <c r="B1219">
        <v>7</v>
      </c>
      <c r="C1219">
        <v>4548.3100000000004</v>
      </c>
      <c r="D1219" s="1">
        <v>2231.8569672453705</v>
      </c>
      <c r="F1219" s="4">
        <f t="shared" si="54"/>
        <v>1.5</v>
      </c>
      <c r="G1219" s="4">
        <f t="shared" si="56"/>
        <v>3</v>
      </c>
      <c r="H1219" s="4">
        <f t="shared" si="55"/>
        <v>4</v>
      </c>
      <c r="K1219" s="4"/>
    </row>
    <row r="1220" spans="1:11" x14ac:dyDescent="0.25">
      <c r="A1220">
        <v>1253</v>
      </c>
      <c r="B1220">
        <v>4</v>
      </c>
      <c r="C1220">
        <v>1948.45</v>
      </c>
      <c r="D1220" s="1">
        <v>2145.8569672453705</v>
      </c>
      <c r="F1220" s="4">
        <f t="shared" ref="F1220:F1283" si="57">_xlfn.PERCENTRANK.EXC($D$4:$D$3412, D1220, 1)* 5</f>
        <v>0.5</v>
      </c>
      <c r="G1220" s="4">
        <f t="shared" si="56"/>
        <v>0.5</v>
      </c>
      <c r="H1220" s="4">
        <f t="shared" ref="H1220:H1283" si="58">_xlfn.PERCENTRANK.EXC($C$4:$C$3412, C1220, 1)* 5</f>
        <v>1</v>
      </c>
      <c r="K1220" s="4"/>
    </row>
    <row r="1221" spans="1:11" x14ac:dyDescent="0.25">
      <c r="A1221">
        <v>1254</v>
      </c>
      <c r="B1221">
        <v>7</v>
      </c>
      <c r="C1221">
        <v>3436.5</v>
      </c>
      <c r="D1221" s="1">
        <v>2268.8569672453705</v>
      </c>
      <c r="F1221" s="4">
        <f t="shared" si="57"/>
        <v>3.5</v>
      </c>
      <c r="G1221" s="4">
        <f t="shared" ref="G1221:G1284" si="59">_xlfn.PERCENTRANK.EXC($B$4:$B$3412,B1221, 1)* 5</f>
        <v>3</v>
      </c>
      <c r="H1221" s="4">
        <f t="shared" si="58"/>
        <v>3</v>
      </c>
      <c r="K1221" s="4"/>
    </row>
    <row r="1222" spans="1:11" x14ac:dyDescent="0.25">
      <c r="A1222">
        <v>1255</v>
      </c>
      <c r="B1222">
        <v>3</v>
      </c>
      <c r="C1222">
        <v>287.30999999999989</v>
      </c>
      <c r="D1222" s="1">
        <v>2185.8569672453705</v>
      </c>
      <c r="F1222" s="4">
        <f t="shared" si="57"/>
        <v>0.5</v>
      </c>
      <c r="G1222" s="4">
        <f t="shared" si="59"/>
        <v>0</v>
      </c>
      <c r="H1222" s="4">
        <f t="shared" si="58"/>
        <v>0</v>
      </c>
      <c r="K1222" s="4"/>
    </row>
    <row r="1223" spans="1:11" x14ac:dyDescent="0.25">
      <c r="A1223">
        <v>1256</v>
      </c>
      <c r="B1223">
        <v>6</v>
      </c>
      <c r="C1223">
        <v>2068.6099999999997</v>
      </c>
      <c r="D1223" s="1">
        <v>2204.8569672453705</v>
      </c>
      <c r="F1223" s="4">
        <f t="shared" si="57"/>
        <v>1</v>
      </c>
      <c r="G1223" s="4">
        <f t="shared" si="59"/>
        <v>2.5</v>
      </c>
      <c r="H1223" s="4">
        <f t="shared" si="58"/>
        <v>1.5</v>
      </c>
      <c r="K1223" s="4"/>
    </row>
    <row r="1224" spans="1:11" x14ac:dyDescent="0.25">
      <c r="A1224">
        <v>1257</v>
      </c>
      <c r="B1224">
        <v>3</v>
      </c>
      <c r="C1224">
        <v>1791.15</v>
      </c>
      <c r="D1224" s="1">
        <v>2254.8569672453705</v>
      </c>
      <c r="F1224" s="4">
        <f t="shared" si="57"/>
        <v>2.5</v>
      </c>
      <c r="G1224" s="4">
        <f t="shared" si="59"/>
        <v>0</v>
      </c>
      <c r="H1224" s="4">
        <f t="shared" si="58"/>
        <v>1</v>
      </c>
      <c r="K1224" s="4"/>
    </row>
    <row r="1225" spans="1:11" x14ac:dyDescent="0.25">
      <c r="A1225">
        <v>1258</v>
      </c>
      <c r="B1225">
        <v>8</v>
      </c>
      <c r="C1225">
        <v>5441.22</v>
      </c>
      <c r="D1225" s="1">
        <v>2273.8569672453705</v>
      </c>
      <c r="F1225" s="4">
        <f t="shared" si="57"/>
        <v>3.5</v>
      </c>
      <c r="G1225" s="4">
        <f t="shared" si="59"/>
        <v>4</v>
      </c>
      <c r="H1225" s="4">
        <f t="shared" si="58"/>
        <v>4.5</v>
      </c>
      <c r="K1225" s="4"/>
    </row>
    <row r="1226" spans="1:11" x14ac:dyDescent="0.25">
      <c r="A1226">
        <v>1259</v>
      </c>
      <c r="B1226">
        <v>7</v>
      </c>
      <c r="C1226">
        <v>3342.13</v>
      </c>
      <c r="D1226" s="1">
        <v>2278.8569672453705</v>
      </c>
      <c r="F1226" s="4">
        <f t="shared" si="57"/>
        <v>4</v>
      </c>
      <c r="G1226" s="4">
        <f t="shared" si="59"/>
        <v>3</v>
      </c>
      <c r="H1226" s="4">
        <f t="shared" si="58"/>
        <v>3</v>
      </c>
      <c r="K1226" s="4"/>
    </row>
    <row r="1227" spans="1:11" x14ac:dyDescent="0.25">
      <c r="A1227">
        <v>1260</v>
      </c>
      <c r="B1227">
        <v>5</v>
      </c>
      <c r="C1227">
        <v>2195.2399999999998</v>
      </c>
      <c r="D1227" s="1">
        <v>2233.8569672453705</v>
      </c>
      <c r="F1227" s="4">
        <f t="shared" si="57"/>
        <v>1.5</v>
      </c>
      <c r="G1227" s="4">
        <f t="shared" si="59"/>
        <v>1.5</v>
      </c>
      <c r="H1227" s="4">
        <f t="shared" si="58"/>
        <v>1.5</v>
      </c>
      <c r="K1227" s="4"/>
    </row>
    <row r="1228" spans="1:11" x14ac:dyDescent="0.25">
      <c r="A1228">
        <v>1261</v>
      </c>
      <c r="B1228">
        <v>6</v>
      </c>
      <c r="C1228">
        <v>1584.5</v>
      </c>
      <c r="D1228" s="1">
        <v>2276.8569672453705</v>
      </c>
      <c r="F1228" s="4">
        <f t="shared" si="57"/>
        <v>3.5</v>
      </c>
      <c r="G1228" s="4">
        <f t="shared" si="59"/>
        <v>2.5</v>
      </c>
      <c r="H1228" s="4">
        <f t="shared" si="58"/>
        <v>1</v>
      </c>
      <c r="K1228" s="4"/>
    </row>
    <row r="1229" spans="1:11" x14ac:dyDescent="0.25">
      <c r="A1229">
        <v>1262</v>
      </c>
      <c r="B1229">
        <v>3</v>
      </c>
      <c r="C1229">
        <v>1355.3799999999997</v>
      </c>
      <c r="D1229" s="1">
        <v>2090.8569672453705</v>
      </c>
      <c r="F1229" s="4">
        <f t="shared" si="57"/>
        <v>0</v>
      </c>
      <c r="G1229" s="4">
        <f t="shared" si="59"/>
        <v>0</v>
      </c>
      <c r="H1229" s="4">
        <f t="shared" si="58"/>
        <v>0.5</v>
      </c>
      <c r="K1229" s="4"/>
    </row>
    <row r="1230" spans="1:11" x14ac:dyDescent="0.25">
      <c r="A1230">
        <v>1263</v>
      </c>
      <c r="B1230">
        <v>6</v>
      </c>
      <c r="C1230">
        <v>2951.0199999999995</v>
      </c>
      <c r="D1230" s="1">
        <v>2236.8569672453705</v>
      </c>
      <c r="F1230" s="4">
        <f t="shared" si="57"/>
        <v>2</v>
      </c>
      <c r="G1230" s="4">
        <f t="shared" si="59"/>
        <v>2.5</v>
      </c>
      <c r="H1230" s="4">
        <f t="shared" si="58"/>
        <v>2.5</v>
      </c>
      <c r="K1230" s="4"/>
    </row>
    <row r="1231" spans="1:11" x14ac:dyDescent="0.25">
      <c r="A1231">
        <v>1264</v>
      </c>
      <c r="B1231">
        <v>4</v>
      </c>
      <c r="C1231">
        <v>2699.7099999999996</v>
      </c>
      <c r="D1231" s="1">
        <v>2233.8569672453705</v>
      </c>
      <c r="F1231" s="4">
        <f t="shared" si="57"/>
        <v>1.5</v>
      </c>
      <c r="G1231" s="4">
        <f t="shared" si="59"/>
        <v>0.5</v>
      </c>
      <c r="H1231" s="4">
        <f t="shared" si="58"/>
        <v>2</v>
      </c>
      <c r="K1231" s="4"/>
    </row>
    <row r="1232" spans="1:11" x14ac:dyDescent="0.25">
      <c r="A1232">
        <v>1265</v>
      </c>
      <c r="B1232">
        <v>4</v>
      </c>
      <c r="C1232">
        <v>1195.6099999999997</v>
      </c>
      <c r="D1232" s="1">
        <v>2247.8569672453705</v>
      </c>
      <c r="F1232" s="4">
        <f t="shared" si="57"/>
        <v>2.5</v>
      </c>
      <c r="G1232" s="4">
        <f t="shared" si="59"/>
        <v>0.5</v>
      </c>
      <c r="H1232" s="4">
        <f t="shared" si="58"/>
        <v>0.5</v>
      </c>
      <c r="K1232" s="4"/>
    </row>
    <row r="1233" spans="1:11" x14ac:dyDescent="0.25">
      <c r="A1233">
        <v>1266</v>
      </c>
      <c r="B1233">
        <v>2</v>
      </c>
      <c r="C1233">
        <v>3405.0999999999995</v>
      </c>
      <c r="D1233" s="1">
        <v>2289.8569672453705</v>
      </c>
      <c r="F1233" s="4">
        <f t="shared" si="57"/>
        <v>4.5</v>
      </c>
      <c r="G1233" s="4">
        <f t="shared" si="59"/>
        <v>0</v>
      </c>
      <c r="H1233" s="4">
        <f t="shared" si="58"/>
        <v>3</v>
      </c>
      <c r="K1233" s="4"/>
    </row>
    <row r="1234" spans="1:11" x14ac:dyDescent="0.25">
      <c r="A1234">
        <v>1267</v>
      </c>
      <c r="B1234">
        <v>4</v>
      </c>
      <c r="C1234">
        <v>2557.4900000000007</v>
      </c>
      <c r="D1234" s="1">
        <v>2210.8569672453705</v>
      </c>
      <c r="F1234" s="4">
        <f t="shared" si="57"/>
        <v>1</v>
      </c>
      <c r="G1234" s="4">
        <f t="shared" si="59"/>
        <v>0.5</v>
      </c>
      <c r="H1234" s="4">
        <f t="shared" si="58"/>
        <v>2</v>
      </c>
      <c r="K1234" s="4"/>
    </row>
    <row r="1235" spans="1:11" x14ac:dyDescent="0.25">
      <c r="A1235">
        <v>1268</v>
      </c>
      <c r="B1235">
        <v>3</v>
      </c>
      <c r="C1235">
        <v>1318.2600000000004</v>
      </c>
      <c r="D1235" s="1">
        <v>2250.8569672453705</v>
      </c>
      <c r="F1235" s="4">
        <f t="shared" si="57"/>
        <v>2.5</v>
      </c>
      <c r="G1235" s="4">
        <f t="shared" si="59"/>
        <v>0</v>
      </c>
      <c r="H1235" s="4">
        <f t="shared" si="58"/>
        <v>0.5</v>
      </c>
      <c r="K1235" s="4"/>
    </row>
    <row r="1236" spans="1:11" x14ac:dyDescent="0.25">
      <c r="A1236">
        <v>1269</v>
      </c>
      <c r="B1236">
        <v>3</v>
      </c>
      <c r="C1236">
        <v>935.06000000000006</v>
      </c>
      <c r="D1236" s="1">
        <v>2244.8569672453705</v>
      </c>
      <c r="F1236" s="4">
        <f t="shared" si="57"/>
        <v>2</v>
      </c>
      <c r="G1236" s="4">
        <f t="shared" si="59"/>
        <v>0</v>
      </c>
      <c r="H1236" s="4">
        <f t="shared" si="58"/>
        <v>0</v>
      </c>
      <c r="K1236" s="4"/>
    </row>
    <row r="1237" spans="1:11" x14ac:dyDescent="0.25">
      <c r="A1237">
        <v>1270</v>
      </c>
      <c r="B1237">
        <v>4</v>
      </c>
      <c r="C1237">
        <v>2113.08</v>
      </c>
      <c r="D1237" s="1">
        <v>2248.8569672453705</v>
      </c>
      <c r="F1237" s="4">
        <f t="shared" si="57"/>
        <v>2.5</v>
      </c>
      <c r="G1237" s="4">
        <f t="shared" si="59"/>
        <v>0.5</v>
      </c>
      <c r="H1237" s="4">
        <f t="shared" si="58"/>
        <v>1.5</v>
      </c>
      <c r="K1237" s="4"/>
    </row>
    <row r="1238" spans="1:11" x14ac:dyDescent="0.25">
      <c r="A1238">
        <v>1271</v>
      </c>
      <c r="B1238">
        <v>2</v>
      </c>
      <c r="C1238">
        <v>950.11999999999989</v>
      </c>
      <c r="D1238" s="1">
        <v>2229.8569672453705</v>
      </c>
      <c r="F1238" s="4">
        <f t="shared" si="57"/>
        <v>1.5</v>
      </c>
      <c r="G1238" s="4">
        <f t="shared" si="59"/>
        <v>0</v>
      </c>
      <c r="H1238" s="4">
        <f t="shared" si="58"/>
        <v>0</v>
      </c>
      <c r="K1238" s="4"/>
    </row>
    <row r="1239" spans="1:11" x14ac:dyDescent="0.25">
      <c r="A1239">
        <v>1272</v>
      </c>
      <c r="B1239">
        <v>9</v>
      </c>
      <c r="C1239">
        <v>4338.6400000000003</v>
      </c>
      <c r="D1239" s="1">
        <v>2243.8569672453705</v>
      </c>
      <c r="F1239" s="4">
        <f t="shared" si="57"/>
        <v>2</v>
      </c>
      <c r="G1239" s="4">
        <f t="shared" si="59"/>
        <v>4</v>
      </c>
      <c r="H1239" s="4">
        <f t="shared" si="58"/>
        <v>3.5</v>
      </c>
      <c r="K1239" s="4"/>
    </row>
    <row r="1240" spans="1:11" x14ac:dyDescent="0.25">
      <c r="A1240">
        <v>1273</v>
      </c>
      <c r="B1240">
        <v>3</v>
      </c>
      <c r="C1240">
        <v>1551.7500000000002</v>
      </c>
      <c r="D1240" s="1">
        <v>2194.8569672453705</v>
      </c>
      <c r="F1240" s="4">
        <f t="shared" si="57"/>
        <v>1</v>
      </c>
      <c r="G1240" s="4">
        <f t="shared" si="59"/>
        <v>0</v>
      </c>
      <c r="H1240" s="4">
        <f t="shared" si="58"/>
        <v>0.5</v>
      </c>
      <c r="K1240" s="4"/>
    </row>
    <row r="1241" spans="1:11" x14ac:dyDescent="0.25">
      <c r="A1241">
        <v>1274</v>
      </c>
      <c r="B1241">
        <v>9</v>
      </c>
      <c r="C1241">
        <v>3532.37</v>
      </c>
      <c r="D1241" s="1">
        <v>2276.8569672453705</v>
      </c>
      <c r="F1241" s="4">
        <f t="shared" si="57"/>
        <v>3.5</v>
      </c>
      <c r="G1241" s="4">
        <f t="shared" si="59"/>
        <v>4</v>
      </c>
      <c r="H1241" s="4">
        <f t="shared" si="58"/>
        <v>3</v>
      </c>
      <c r="K1241" s="4"/>
    </row>
    <row r="1242" spans="1:11" x14ac:dyDescent="0.25">
      <c r="A1242">
        <v>1275</v>
      </c>
      <c r="B1242">
        <v>6</v>
      </c>
      <c r="C1242">
        <v>1540.0799999999997</v>
      </c>
      <c r="D1242" s="1">
        <v>2285.8569672453705</v>
      </c>
      <c r="F1242" s="4">
        <f t="shared" si="57"/>
        <v>4.5</v>
      </c>
      <c r="G1242" s="4">
        <f t="shared" si="59"/>
        <v>2.5</v>
      </c>
      <c r="H1242" s="4">
        <f t="shared" si="58"/>
        <v>0.5</v>
      </c>
      <c r="K1242" s="4"/>
    </row>
    <row r="1243" spans="1:11" x14ac:dyDescent="0.25">
      <c r="A1243">
        <v>1276</v>
      </c>
      <c r="B1243">
        <v>2</v>
      </c>
      <c r="C1243">
        <v>969.91</v>
      </c>
      <c r="D1243" s="1">
        <v>2165.8569672453705</v>
      </c>
      <c r="F1243" s="4">
        <f t="shared" si="57"/>
        <v>0.5</v>
      </c>
      <c r="G1243" s="4">
        <f t="shared" si="59"/>
        <v>0</v>
      </c>
      <c r="H1243" s="4">
        <f t="shared" si="58"/>
        <v>0.5</v>
      </c>
      <c r="K1243" s="4"/>
    </row>
    <row r="1244" spans="1:11" x14ac:dyDescent="0.25">
      <c r="A1244">
        <v>1277</v>
      </c>
      <c r="B1244">
        <v>3</v>
      </c>
      <c r="C1244">
        <v>1197.9100000000001</v>
      </c>
      <c r="D1244" s="1">
        <v>2221.8569672453705</v>
      </c>
      <c r="F1244" s="4">
        <f t="shared" si="57"/>
        <v>1.5</v>
      </c>
      <c r="G1244" s="4">
        <f t="shared" si="59"/>
        <v>0</v>
      </c>
      <c r="H1244" s="4">
        <f t="shared" si="58"/>
        <v>0.5</v>
      </c>
      <c r="K1244" s="4"/>
    </row>
    <row r="1245" spans="1:11" x14ac:dyDescent="0.25">
      <c r="A1245">
        <v>1278</v>
      </c>
      <c r="B1245">
        <v>4</v>
      </c>
      <c r="C1245">
        <v>721.51</v>
      </c>
      <c r="D1245" s="1">
        <v>2232.8569672453705</v>
      </c>
      <c r="F1245" s="4">
        <f t="shared" si="57"/>
        <v>1.5</v>
      </c>
      <c r="G1245" s="4">
        <f t="shared" si="59"/>
        <v>0.5</v>
      </c>
      <c r="H1245" s="4">
        <f t="shared" si="58"/>
        <v>0</v>
      </c>
      <c r="K1245" s="4"/>
    </row>
    <row r="1246" spans="1:11" x14ac:dyDescent="0.25">
      <c r="A1246">
        <v>1279</v>
      </c>
      <c r="B1246">
        <v>6</v>
      </c>
      <c r="C1246">
        <v>2422.29</v>
      </c>
      <c r="D1246" s="1">
        <v>2217.8569672453705</v>
      </c>
      <c r="F1246" s="4">
        <f t="shared" si="57"/>
        <v>1.5</v>
      </c>
      <c r="G1246" s="4">
        <f t="shared" si="59"/>
        <v>2.5</v>
      </c>
      <c r="H1246" s="4">
        <f t="shared" si="58"/>
        <v>2</v>
      </c>
      <c r="K1246" s="4"/>
    </row>
    <row r="1247" spans="1:11" x14ac:dyDescent="0.25">
      <c r="A1247">
        <v>1280</v>
      </c>
      <c r="B1247">
        <v>4</v>
      </c>
      <c r="C1247">
        <v>2799.4199999999996</v>
      </c>
      <c r="D1247" s="1">
        <v>2235.8569672453705</v>
      </c>
      <c r="F1247" s="4">
        <f t="shared" si="57"/>
        <v>2</v>
      </c>
      <c r="G1247" s="4">
        <f t="shared" si="59"/>
        <v>0.5</v>
      </c>
      <c r="H1247" s="4">
        <f t="shared" si="58"/>
        <v>2.5</v>
      </c>
      <c r="K1247" s="4"/>
    </row>
    <row r="1248" spans="1:11" x14ac:dyDescent="0.25">
      <c r="A1248">
        <v>1281</v>
      </c>
      <c r="B1248">
        <v>3</v>
      </c>
      <c r="C1248">
        <v>1186.6099999999997</v>
      </c>
      <c r="D1248" s="1">
        <v>2172.8569672453705</v>
      </c>
      <c r="F1248" s="4">
        <f t="shared" si="57"/>
        <v>0.5</v>
      </c>
      <c r="G1248" s="4">
        <f t="shared" si="59"/>
        <v>0</v>
      </c>
      <c r="H1248" s="4">
        <f t="shared" si="58"/>
        <v>0.5</v>
      </c>
      <c r="K1248" s="4"/>
    </row>
    <row r="1249" spans="1:11" x14ac:dyDescent="0.25">
      <c r="A1249">
        <v>1282</v>
      </c>
      <c r="B1249">
        <v>8</v>
      </c>
      <c r="C1249">
        <v>5521.409999999998</v>
      </c>
      <c r="D1249" s="1">
        <v>2227.8569672453705</v>
      </c>
      <c r="F1249" s="4">
        <f t="shared" si="57"/>
        <v>1.5</v>
      </c>
      <c r="G1249" s="4">
        <f t="shared" si="59"/>
        <v>4</v>
      </c>
      <c r="H1249" s="4">
        <f t="shared" si="58"/>
        <v>4.5</v>
      </c>
      <c r="K1249" s="4"/>
    </row>
    <row r="1250" spans="1:11" x14ac:dyDescent="0.25">
      <c r="A1250">
        <v>1283</v>
      </c>
      <c r="B1250">
        <v>2</v>
      </c>
      <c r="C1250">
        <v>1012.1</v>
      </c>
      <c r="D1250" s="1">
        <v>2194.8569672453705</v>
      </c>
      <c r="F1250" s="4">
        <f t="shared" si="57"/>
        <v>1</v>
      </c>
      <c r="G1250" s="4">
        <f t="shared" si="59"/>
        <v>0</v>
      </c>
      <c r="H1250" s="4">
        <f t="shared" si="58"/>
        <v>0.5</v>
      </c>
      <c r="K1250" s="4"/>
    </row>
    <row r="1251" spans="1:11" x14ac:dyDescent="0.25">
      <c r="A1251">
        <v>1284</v>
      </c>
      <c r="B1251">
        <v>3</v>
      </c>
      <c r="C1251">
        <v>106.49999999999999</v>
      </c>
      <c r="D1251" s="1">
        <v>2119.8569672453705</v>
      </c>
      <c r="F1251" s="4">
        <f t="shared" si="57"/>
        <v>0</v>
      </c>
      <c r="G1251" s="4">
        <f t="shared" si="59"/>
        <v>0</v>
      </c>
      <c r="H1251" s="4">
        <f t="shared" si="58"/>
        <v>0</v>
      </c>
      <c r="K1251" s="4"/>
    </row>
    <row r="1252" spans="1:11" x14ac:dyDescent="0.25">
      <c r="A1252">
        <v>1285</v>
      </c>
      <c r="B1252">
        <v>7</v>
      </c>
      <c r="C1252">
        <v>5553.4</v>
      </c>
      <c r="D1252" s="1">
        <v>2289.8569672453705</v>
      </c>
      <c r="F1252" s="4">
        <f t="shared" si="57"/>
        <v>4.5</v>
      </c>
      <c r="G1252" s="4">
        <f t="shared" si="59"/>
        <v>3</v>
      </c>
      <c r="H1252" s="4">
        <f t="shared" si="58"/>
        <v>4.5</v>
      </c>
      <c r="K1252" s="4"/>
    </row>
    <row r="1253" spans="1:11" x14ac:dyDescent="0.25">
      <c r="A1253">
        <v>1286</v>
      </c>
      <c r="B1253">
        <v>7</v>
      </c>
      <c r="C1253">
        <v>2415.2400000000002</v>
      </c>
      <c r="D1253" s="1">
        <v>2257.8569672453705</v>
      </c>
      <c r="F1253" s="4">
        <f t="shared" si="57"/>
        <v>2.5</v>
      </c>
      <c r="G1253" s="4">
        <f t="shared" si="59"/>
        <v>3</v>
      </c>
      <c r="H1253" s="4">
        <f t="shared" si="58"/>
        <v>2</v>
      </c>
      <c r="K1253" s="4"/>
    </row>
    <row r="1254" spans="1:11" x14ac:dyDescent="0.25">
      <c r="A1254">
        <v>1287</v>
      </c>
      <c r="B1254">
        <v>7</v>
      </c>
      <c r="C1254">
        <v>5456.9699999999993</v>
      </c>
      <c r="D1254" s="1">
        <v>2272.8569672453705</v>
      </c>
      <c r="F1254" s="4">
        <f t="shared" si="57"/>
        <v>3.5</v>
      </c>
      <c r="G1254" s="4">
        <f t="shared" si="59"/>
        <v>3</v>
      </c>
      <c r="H1254" s="4">
        <f t="shared" si="58"/>
        <v>4.5</v>
      </c>
      <c r="K1254" s="4"/>
    </row>
    <row r="1255" spans="1:11" x14ac:dyDescent="0.25">
      <c r="A1255">
        <v>1288</v>
      </c>
      <c r="B1255">
        <v>4</v>
      </c>
      <c r="C1255">
        <v>1524.5800000000002</v>
      </c>
      <c r="D1255" s="1">
        <v>2229.8569672453705</v>
      </c>
      <c r="F1255" s="4">
        <f t="shared" si="57"/>
        <v>1.5</v>
      </c>
      <c r="G1255" s="4">
        <f t="shared" si="59"/>
        <v>0.5</v>
      </c>
      <c r="H1255" s="4">
        <f t="shared" si="58"/>
        <v>0.5</v>
      </c>
      <c r="K1255" s="4"/>
    </row>
    <row r="1256" spans="1:11" x14ac:dyDescent="0.25">
      <c r="A1256">
        <v>1289</v>
      </c>
      <c r="B1256">
        <v>6</v>
      </c>
      <c r="C1256">
        <v>3940.48</v>
      </c>
      <c r="D1256" s="1">
        <v>2277.8569672453705</v>
      </c>
      <c r="F1256" s="4">
        <f t="shared" si="57"/>
        <v>4</v>
      </c>
      <c r="G1256" s="4">
        <f t="shared" si="59"/>
        <v>2.5</v>
      </c>
      <c r="H1256" s="4">
        <f t="shared" si="58"/>
        <v>3.5</v>
      </c>
      <c r="K1256" s="4"/>
    </row>
    <row r="1257" spans="1:11" x14ac:dyDescent="0.25">
      <c r="A1257">
        <v>1290</v>
      </c>
      <c r="B1257">
        <v>9</v>
      </c>
      <c r="C1257">
        <v>7616.04</v>
      </c>
      <c r="D1257" s="1">
        <v>2162.8569672453705</v>
      </c>
      <c r="F1257" s="4">
        <f t="shared" si="57"/>
        <v>0.5</v>
      </c>
      <c r="G1257" s="4">
        <f t="shared" si="59"/>
        <v>4</v>
      </c>
      <c r="H1257" s="4">
        <f t="shared" si="58"/>
        <v>4.5</v>
      </c>
      <c r="K1257" s="4"/>
    </row>
    <row r="1258" spans="1:11" x14ac:dyDescent="0.25">
      <c r="A1258">
        <v>1291</v>
      </c>
      <c r="B1258">
        <v>7</v>
      </c>
      <c r="C1258">
        <v>5147.26</v>
      </c>
      <c r="D1258" s="1">
        <v>2274.8569672453705</v>
      </c>
      <c r="F1258" s="4">
        <f t="shared" si="57"/>
        <v>3.5</v>
      </c>
      <c r="G1258" s="4">
        <f t="shared" si="59"/>
        <v>3</v>
      </c>
      <c r="H1258" s="4">
        <f t="shared" si="58"/>
        <v>4</v>
      </c>
      <c r="K1258" s="4"/>
    </row>
    <row r="1259" spans="1:11" x14ac:dyDescent="0.25">
      <c r="A1259">
        <v>1292</v>
      </c>
      <c r="B1259">
        <v>5</v>
      </c>
      <c r="C1259">
        <v>3607.6600000000003</v>
      </c>
      <c r="D1259" s="1">
        <v>2211.8569672453705</v>
      </c>
      <c r="F1259" s="4">
        <f t="shared" si="57"/>
        <v>1</v>
      </c>
      <c r="G1259" s="4">
        <f t="shared" si="59"/>
        <v>1.5</v>
      </c>
      <c r="H1259" s="4">
        <f t="shared" si="58"/>
        <v>3</v>
      </c>
      <c r="K1259" s="4"/>
    </row>
    <row r="1260" spans="1:11" x14ac:dyDescent="0.25">
      <c r="A1260">
        <v>1293</v>
      </c>
      <c r="B1260">
        <v>5</v>
      </c>
      <c r="C1260">
        <v>4736.6899999999996</v>
      </c>
      <c r="D1260" s="1">
        <v>2286.8569672453705</v>
      </c>
      <c r="F1260" s="4">
        <f t="shared" si="57"/>
        <v>4.5</v>
      </c>
      <c r="G1260" s="4">
        <f t="shared" si="59"/>
        <v>1.5</v>
      </c>
      <c r="H1260" s="4">
        <f t="shared" si="58"/>
        <v>4</v>
      </c>
      <c r="K1260" s="4"/>
    </row>
    <row r="1261" spans="1:11" x14ac:dyDescent="0.25">
      <c r="A1261">
        <v>1294</v>
      </c>
      <c r="B1261">
        <v>3</v>
      </c>
      <c r="C1261">
        <v>917.31999999999994</v>
      </c>
      <c r="D1261" s="1">
        <v>2257.8569672453705</v>
      </c>
      <c r="F1261" s="4">
        <f t="shared" si="57"/>
        <v>2.5</v>
      </c>
      <c r="G1261" s="4">
        <f t="shared" si="59"/>
        <v>0</v>
      </c>
      <c r="H1261" s="4">
        <f t="shared" si="58"/>
        <v>0</v>
      </c>
      <c r="K1261" s="4"/>
    </row>
    <row r="1262" spans="1:11" x14ac:dyDescent="0.25">
      <c r="A1262">
        <v>1295</v>
      </c>
      <c r="B1262">
        <v>6</v>
      </c>
      <c r="C1262">
        <v>1882.9</v>
      </c>
      <c r="D1262" s="1">
        <v>2255.8569672453705</v>
      </c>
      <c r="F1262" s="4">
        <f t="shared" si="57"/>
        <v>2.5</v>
      </c>
      <c r="G1262" s="4">
        <f t="shared" si="59"/>
        <v>2.5</v>
      </c>
      <c r="H1262" s="4">
        <f t="shared" si="58"/>
        <v>1</v>
      </c>
      <c r="K1262" s="4"/>
    </row>
    <row r="1263" spans="1:11" x14ac:dyDescent="0.25">
      <c r="A1263">
        <v>1296</v>
      </c>
      <c r="B1263">
        <v>4</v>
      </c>
      <c r="C1263">
        <v>2793.2700000000004</v>
      </c>
      <c r="D1263" s="1">
        <v>2282.8569672453705</v>
      </c>
      <c r="F1263" s="4">
        <f t="shared" si="57"/>
        <v>4</v>
      </c>
      <c r="G1263" s="4">
        <f t="shared" si="59"/>
        <v>0.5</v>
      </c>
      <c r="H1263" s="4">
        <f t="shared" si="58"/>
        <v>2.5</v>
      </c>
      <c r="K1263" s="4"/>
    </row>
    <row r="1264" spans="1:11" x14ac:dyDescent="0.25">
      <c r="A1264">
        <v>1297</v>
      </c>
      <c r="B1264">
        <v>6</v>
      </c>
      <c r="C1264">
        <v>2424.5300000000002</v>
      </c>
      <c r="D1264" s="1">
        <v>2281.8569672453705</v>
      </c>
      <c r="F1264" s="4">
        <f t="shared" si="57"/>
        <v>4</v>
      </c>
      <c r="G1264" s="4">
        <f t="shared" si="59"/>
        <v>2.5</v>
      </c>
      <c r="H1264" s="4">
        <f t="shared" si="58"/>
        <v>2</v>
      </c>
      <c r="K1264" s="4"/>
    </row>
    <row r="1265" spans="1:11" x14ac:dyDescent="0.25">
      <c r="A1265">
        <v>1298</v>
      </c>
      <c r="B1265">
        <v>5</v>
      </c>
      <c r="C1265">
        <v>4113.3599999999997</v>
      </c>
      <c r="D1265" s="1">
        <v>2280.8569672453705</v>
      </c>
      <c r="F1265" s="4">
        <f t="shared" si="57"/>
        <v>4</v>
      </c>
      <c r="G1265" s="4">
        <f t="shared" si="59"/>
        <v>1.5</v>
      </c>
      <c r="H1265" s="4">
        <f t="shared" si="58"/>
        <v>3.5</v>
      </c>
      <c r="K1265" s="4"/>
    </row>
    <row r="1266" spans="1:11" x14ac:dyDescent="0.25">
      <c r="A1266">
        <v>1299</v>
      </c>
      <c r="B1266">
        <v>7</v>
      </c>
      <c r="C1266">
        <v>5957.78</v>
      </c>
      <c r="D1266" s="1">
        <v>2158.8569672453705</v>
      </c>
      <c r="F1266" s="4">
        <f t="shared" si="57"/>
        <v>0.5</v>
      </c>
      <c r="G1266" s="4">
        <f t="shared" si="59"/>
        <v>3</v>
      </c>
      <c r="H1266" s="4">
        <f t="shared" si="58"/>
        <v>4.5</v>
      </c>
      <c r="K1266" s="4"/>
    </row>
    <row r="1267" spans="1:11" x14ac:dyDescent="0.25">
      <c r="A1267">
        <v>1300</v>
      </c>
      <c r="B1267">
        <v>6</v>
      </c>
      <c r="C1267">
        <v>6148.619999999999</v>
      </c>
      <c r="D1267" s="1">
        <v>2200.8569672453705</v>
      </c>
      <c r="F1267" s="4">
        <f t="shared" si="57"/>
        <v>1</v>
      </c>
      <c r="G1267" s="4">
        <f t="shared" si="59"/>
        <v>2.5</v>
      </c>
      <c r="H1267" s="4">
        <f t="shared" si="58"/>
        <v>4.5</v>
      </c>
      <c r="K1267" s="4"/>
    </row>
    <row r="1268" spans="1:11" x14ac:dyDescent="0.25">
      <c r="A1268">
        <v>1301</v>
      </c>
      <c r="B1268">
        <v>8</v>
      </c>
      <c r="C1268">
        <v>2178.7099999999996</v>
      </c>
      <c r="D1268" s="1">
        <v>2282.8569672453705</v>
      </c>
      <c r="F1268" s="4">
        <f t="shared" si="57"/>
        <v>4</v>
      </c>
      <c r="G1268" s="4">
        <f t="shared" si="59"/>
        <v>4</v>
      </c>
      <c r="H1268" s="4">
        <f t="shared" si="58"/>
        <v>1.5</v>
      </c>
      <c r="K1268" s="4"/>
    </row>
    <row r="1269" spans="1:11" x14ac:dyDescent="0.25">
      <c r="A1269">
        <v>1302</v>
      </c>
      <c r="B1269">
        <v>13</v>
      </c>
      <c r="C1269">
        <v>5336.7300000000014</v>
      </c>
      <c r="D1269" s="1">
        <v>2281.8569672453705</v>
      </c>
      <c r="F1269" s="4">
        <f t="shared" si="57"/>
        <v>4</v>
      </c>
      <c r="G1269" s="4">
        <f t="shared" si="59"/>
        <v>4.5</v>
      </c>
      <c r="H1269" s="4">
        <f t="shared" si="58"/>
        <v>4</v>
      </c>
      <c r="K1269" s="4"/>
    </row>
    <row r="1270" spans="1:11" x14ac:dyDescent="0.25">
      <c r="A1270">
        <v>1303</v>
      </c>
      <c r="B1270">
        <v>6</v>
      </c>
      <c r="C1270">
        <v>4352.37</v>
      </c>
      <c r="D1270" s="1">
        <v>2285.8569672453705</v>
      </c>
      <c r="F1270" s="4">
        <f t="shared" si="57"/>
        <v>4.5</v>
      </c>
      <c r="G1270" s="4">
        <f t="shared" si="59"/>
        <v>2.5</v>
      </c>
      <c r="H1270" s="4">
        <f t="shared" si="58"/>
        <v>3.5</v>
      </c>
      <c r="K1270" s="4"/>
    </row>
    <row r="1271" spans="1:11" x14ac:dyDescent="0.25">
      <c r="A1271">
        <v>1304</v>
      </c>
      <c r="B1271">
        <v>6</v>
      </c>
      <c r="C1271">
        <v>2321.0600000000004</v>
      </c>
      <c r="D1271" s="1">
        <v>2276.8569672453705</v>
      </c>
      <c r="F1271" s="4">
        <f t="shared" si="57"/>
        <v>3.5</v>
      </c>
      <c r="G1271" s="4">
        <f t="shared" si="59"/>
        <v>2.5</v>
      </c>
      <c r="H1271" s="4">
        <f t="shared" si="58"/>
        <v>1.5</v>
      </c>
      <c r="K1271" s="4"/>
    </row>
    <row r="1272" spans="1:11" x14ac:dyDescent="0.25">
      <c r="A1272">
        <v>1305</v>
      </c>
      <c r="B1272">
        <v>5</v>
      </c>
      <c r="C1272">
        <v>2825</v>
      </c>
      <c r="D1272" s="1">
        <v>2247.8569672453705</v>
      </c>
      <c r="F1272" s="4">
        <f t="shared" si="57"/>
        <v>2.5</v>
      </c>
      <c r="G1272" s="4">
        <f t="shared" si="59"/>
        <v>1.5</v>
      </c>
      <c r="H1272" s="4">
        <f t="shared" si="58"/>
        <v>2.5</v>
      </c>
      <c r="K1272" s="4"/>
    </row>
    <row r="1273" spans="1:11" x14ac:dyDescent="0.25">
      <c r="A1273">
        <v>1306</v>
      </c>
      <c r="B1273">
        <v>5</v>
      </c>
      <c r="C1273">
        <v>4077.1899999999996</v>
      </c>
      <c r="D1273" s="1">
        <v>2228.8569672453705</v>
      </c>
      <c r="F1273" s="4">
        <f t="shared" si="57"/>
        <v>1.5</v>
      </c>
      <c r="G1273" s="4">
        <f t="shared" si="59"/>
        <v>1.5</v>
      </c>
      <c r="H1273" s="4">
        <f t="shared" si="58"/>
        <v>3.5</v>
      </c>
      <c r="K1273" s="4"/>
    </row>
    <row r="1274" spans="1:11" x14ac:dyDescent="0.25">
      <c r="A1274">
        <v>1307</v>
      </c>
      <c r="B1274">
        <v>9</v>
      </c>
      <c r="C1274">
        <v>4526.7299999999996</v>
      </c>
      <c r="D1274" s="1">
        <v>2218.8569672453705</v>
      </c>
      <c r="F1274" s="4">
        <f t="shared" si="57"/>
        <v>1.5</v>
      </c>
      <c r="G1274" s="4">
        <f t="shared" si="59"/>
        <v>4</v>
      </c>
      <c r="H1274" s="4">
        <f t="shared" si="58"/>
        <v>4</v>
      </c>
      <c r="K1274" s="4"/>
    </row>
    <row r="1275" spans="1:11" x14ac:dyDescent="0.25">
      <c r="A1275">
        <v>1308</v>
      </c>
      <c r="B1275">
        <v>5</v>
      </c>
      <c r="C1275">
        <v>4757.9599999999991</v>
      </c>
      <c r="D1275" s="1">
        <v>2229.8569672453705</v>
      </c>
      <c r="F1275" s="4">
        <f t="shared" si="57"/>
        <v>1.5</v>
      </c>
      <c r="G1275" s="4">
        <f t="shared" si="59"/>
        <v>1.5</v>
      </c>
      <c r="H1275" s="4">
        <f t="shared" si="58"/>
        <v>4</v>
      </c>
      <c r="K1275" s="4"/>
    </row>
    <row r="1276" spans="1:11" x14ac:dyDescent="0.25">
      <c r="A1276">
        <v>1309</v>
      </c>
      <c r="B1276">
        <v>4</v>
      </c>
      <c r="C1276">
        <v>1400.32</v>
      </c>
      <c r="D1276" s="1">
        <v>2264.8569672453705</v>
      </c>
      <c r="F1276" s="4">
        <f t="shared" si="57"/>
        <v>3</v>
      </c>
      <c r="G1276" s="4">
        <f t="shared" si="59"/>
        <v>0.5</v>
      </c>
      <c r="H1276" s="4">
        <f t="shared" si="58"/>
        <v>0.5</v>
      </c>
      <c r="K1276" s="4"/>
    </row>
    <row r="1277" spans="1:11" x14ac:dyDescent="0.25">
      <c r="A1277">
        <v>1310</v>
      </c>
      <c r="B1277">
        <v>5</v>
      </c>
      <c r="C1277">
        <v>2289.2700000000004</v>
      </c>
      <c r="D1277" s="1">
        <v>2281.8569672453705</v>
      </c>
      <c r="F1277" s="4">
        <f t="shared" si="57"/>
        <v>4</v>
      </c>
      <c r="G1277" s="4">
        <f t="shared" si="59"/>
        <v>1.5</v>
      </c>
      <c r="H1277" s="4">
        <f t="shared" si="58"/>
        <v>1.5</v>
      </c>
      <c r="K1277" s="4"/>
    </row>
    <row r="1278" spans="1:11" x14ac:dyDescent="0.25">
      <c r="A1278">
        <v>1311</v>
      </c>
      <c r="B1278">
        <v>3</v>
      </c>
      <c r="C1278">
        <v>2188.4499999999998</v>
      </c>
      <c r="D1278" s="1">
        <v>2244.8569672453705</v>
      </c>
      <c r="F1278" s="4">
        <f t="shared" si="57"/>
        <v>2</v>
      </c>
      <c r="G1278" s="4">
        <f t="shared" si="59"/>
        <v>0</v>
      </c>
      <c r="H1278" s="4">
        <f t="shared" si="58"/>
        <v>1.5</v>
      </c>
      <c r="K1278" s="4"/>
    </row>
    <row r="1279" spans="1:11" x14ac:dyDescent="0.25">
      <c r="A1279">
        <v>1312</v>
      </c>
      <c r="B1279">
        <v>4</v>
      </c>
      <c r="C1279">
        <v>1292.6000000000001</v>
      </c>
      <c r="D1279" s="1">
        <v>2176.8569672453705</v>
      </c>
      <c r="F1279" s="4">
        <f t="shared" si="57"/>
        <v>0.5</v>
      </c>
      <c r="G1279" s="4">
        <f t="shared" si="59"/>
        <v>0.5</v>
      </c>
      <c r="H1279" s="4">
        <f t="shared" si="58"/>
        <v>0.5</v>
      </c>
      <c r="K1279" s="4"/>
    </row>
    <row r="1280" spans="1:11" x14ac:dyDescent="0.25">
      <c r="A1280">
        <v>1313</v>
      </c>
      <c r="B1280">
        <v>7</v>
      </c>
      <c r="C1280">
        <v>4753.51</v>
      </c>
      <c r="D1280" s="1">
        <v>2273.8569672453705</v>
      </c>
      <c r="F1280" s="4">
        <f t="shared" si="57"/>
        <v>3.5</v>
      </c>
      <c r="G1280" s="4">
        <f t="shared" si="59"/>
        <v>3</v>
      </c>
      <c r="H1280" s="4">
        <f t="shared" si="58"/>
        <v>4</v>
      </c>
      <c r="K1280" s="4"/>
    </row>
    <row r="1281" spans="1:11" x14ac:dyDescent="0.25">
      <c r="A1281">
        <v>1314</v>
      </c>
      <c r="B1281">
        <v>5</v>
      </c>
      <c r="C1281">
        <v>2894.17</v>
      </c>
      <c r="D1281" s="1">
        <v>2183.8569672453705</v>
      </c>
      <c r="F1281" s="4">
        <f t="shared" si="57"/>
        <v>0.5</v>
      </c>
      <c r="G1281" s="4">
        <f t="shared" si="59"/>
        <v>1.5</v>
      </c>
      <c r="H1281" s="4">
        <f t="shared" si="58"/>
        <v>2.5</v>
      </c>
      <c r="K1281" s="4"/>
    </row>
    <row r="1282" spans="1:11" x14ac:dyDescent="0.25">
      <c r="A1282">
        <v>1315</v>
      </c>
      <c r="B1282">
        <v>8</v>
      </c>
      <c r="C1282">
        <v>2216.9699999999998</v>
      </c>
      <c r="D1282" s="1">
        <v>2272.8569672453705</v>
      </c>
      <c r="F1282" s="4">
        <f t="shared" si="57"/>
        <v>3.5</v>
      </c>
      <c r="G1282" s="4">
        <f t="shared" si="59"/>
        <v>4</v>
      </c>
      <c r="H1282" s="4">
        <f t="shared" si="58"/>
        <v>1.5</v>
      </c>
      <c r="K1282" s="4"/>
    </row>
    <row r="1283" spans="1:11" x14ac:dyDescent="0.25">
      <c r="A1283">
        <v>1316</v>
      </c>
      <c r="B1283">
        <v>5</v>
      </c>
      <c r="C1283">
        <v>2152.8799999999997</v>
      </c>
      <c r="D1283" s="1">
        <v>2255.8569672453705</v>
      </c>
      <c r="F1283" s="4">
        <f t="shared" si="57"/>
        <v>2.5</v>
      </c>
      <c r="G1283" s="4">
        <f t="shared" si="59"/>
        <v>1.5</v>
      </c>
      <c r="H1283" s="4">
        <f t="shared" si="58"/>
        <v>1.5</v>
      </c>
      <c r="K1283" s="4"/>
    </row>
    <row r="1284" spans="1:11" x14ac:dyDescent="0.25">
      <c r="A1284">
        <v>1317</v>
      </c>
      <c r="B1284">
        <v>9</v>
      </c>
      <c r="C1284">
        <v>7024.7099999999991</v>
      </c>
      <c r="D1284" s="1">
        <v>2181.8569672453705</v>
      </c>
      <c r="F1284" s="4">
        <f t="shared" ref="F1284:F1347" si="60">_xlfn.PERCENTRANK.EXC($D$4:$D$3412, D1284, 1)* 5</f>
        <v>0.5</v>
      </c>
      <c r="G1284" s="4">
        <f t="shared" si="59"/>
        <v>4</v>
      </c>
      <c r="H1284" s="4">
        <f t="shared" ref="H1284:H1347" si="61">_xlfn.PERCENTRANK.EXC($C$4:$C$3412, C1284, 1)* 5</f>
        <v>4.5</v>
      </c>
      <c r="K1284" s="4"/>
    </row>
    <row r="1285" spans="1:11" x14ac:dyDescent="0.25">
      <c r="A1285">
        <v>1318</v>
      </c>
      <c r="B1285">
        <v>7</v>
      </c>
      <c r="C1285">
        <v>3500.74</v>
      </c>
      <c r="D1285" s="1">
        <v>2195.8569672453705</v>
      </c>
      <c r="F1285" s="4">
        <f t="shared" si="60"/>
        <v>1</v>
      </c>
      <c r="G1285" s="4">
        <f t="shared" ref="G1285:G1348" si="62">_xlfn.PERCENTRANK.EXC($B$4:$B$3412,B1285, 1)* 5</f>
        <v>3</v>
      </c>
      <c r="H1285" s="4">
        <f t="shared" si="61"/>
        <v>3</v>
      </c>
      <c r="K1285" s="4"/>
    </row>
    <row r="1286" spans="1:11" x14ac:dyDescent="0.25">
      <c r="A1286">
        <v>1319</v>
      </c>
      <c r="B1286">
        <v>3</v>
      </c>
      <c r="C1286">
        <v>1579.83</v>
      </c>
      <c r="D1286" s="1">
        <v>2271.8569672453705</v>
      </c>
      <c r="F1286" s="4">
        <f t="shared" si="60"/>
        <v>3.5</v>
      </c>
      <c r="G1286" s="4">
        <f t="shared" si="62"/>
        <v>0</v>
      </c>
      <c r="H1286" s="4">
        <f t="shared" si="61"/>
        <v>1</v>
      </c>
      <c r="K1286" s="4"/>
    </row>
    <row r="1287" spans="1:11" x14ac:dyDescent="0.25">
      <c r="A1287">
        <v>1320</v>
      </c>
      <c r="B1287">
        <v>6</v>
      </c>
      <c r="C1287">
        <v>1835.1799999999998</v>
      </c>
      <c r="D1287" s="1">
        <v>2247.8569672453705</v>
      </c>
      <c r="F1287" s="4">
        <f t="shared" si="60"/>
        <v>2.5</v>
      </c>
      <c r="G1287" s="4">
        <f t="shared" si="62"/>
        <v>2.5</v>
      </c>
      <c r="H1287" s="4">
        <f t="shared" si="61"/>
        <v>1</v>
      </c>
      <c r="K1287" s="4"/>
    </row>
    <row r="1288" spans="1:11" x14ac:dyDescent="0.25">
      <c r="A1288">
        <v>1321</v>
      </c>
      <c r="B1288">
        <v>7</v>
      </c>
      <c r="C1288">
        <v>2398.25</v>
      </c>
      <c r="D1288" s="1">
        <v>2253.8569672453705</v>
      </c>
      <c r="F1288" s="4">
        <f t="shared" si="60"/>
        <v>2.5</v>
      </c>
      <c r="G1288" s="4">
        <f t="shared" si="62"/>
        <v>3</v>
      </c>
      <c r="H1288" s="4">
        <f t="shared" si="61"/>
        <v>1.5</v>
      </c>
      <c r="K1288" s="4"/>
    </row>
    <row r="1289" spans="1:11" x14ac:dyDescent="0.25">
      <c r="A1289">
        <v>1322</v>
      </c>
      <c r="B1289">
        <v>4</v>
      </c>
      <c r="C1289">
        <v>4008.84</v>
      </c>
      <c r="D1289" s="1">
        <v>2245.8569672453705</v>
      </c>
      <c r="F1289" s="4">
        <f t="shared" si="60"/>
        <v>2</v>
      </c>
      <c r="G1289" s="4">
        <f t="shared" si="62"/>
        <v>0.5</v>
      </c>
      <c r="H1289" s="4">
        <f t="shared" si="61"/>
        <v>3.5</v>
      </c>
      <c r="K1289" s="4"/>
    </row>
    <row r="1290" spans="1:11" x14ac:dyDescent="0.25">
      <c r="A1290">
        <v>1323</v>
      </c>
      <c r="B1290">
        <v>7</v>
      </c>
      <c r="C1290">
        <v>1695.3799999999999</v>
      </c>
      <c r="D1290" s="1">
        <v>2183.8569672453705</v>
      </c>
      <c r="F1290" s="4">
        <f t="shared" si="60"/>
        <v>0.5</v>
      </c>
      <c r="G1290" s="4">
        <f t="shared" si="62"/>
        <v>3</v>
      </c>
      <c r="H1290" s="4">
        <f t="shared" si="61"/>
        <v>1</v>
      </c>
      <c r="K1290" s="4"/>
    </row>
    <row r="1291" spans="1:11" x14ac:dyDescent="0.25">
      <c r="A1291">
        <v>1324</v>
      </c>
      <c r="B1291">
        <v>7</v>
      </c>
      <c r="C1291">
        <v>2443.2599999999998</v>
      </c>
      <c r="D1291" s="1">
        <v>2236.8569672453705</v>
      </c>
      <c r="F1291" s="4">
        <f t="shared" si="60"/>
        <v>2</v>
      </c>
      <c r="G1291" s="4">
        <f t="shared" si="62"/>
        <v>3</v>
      </c>
      <c r="H1291" s="4">
        <f t="shared" si="61"/>
        <v>2</v>
      </c>
      <c r="K1291" s="4"/>
    </row>
    <row r="1292" spans="1:11" x14ac:dyDescent="0.25">
      <c r="A1292">
        <v>1325</v>
      </c>
      <c r="B1292">
        <v>1</v>
      </c>
      <c r="C1292">
        <v>104.24000000000001</v>
      </c>
      <c r="D1292" s="1">
        <v>2009.8569672453705</v>
      </c>
      <c r="F1292" s="4">
        <f t="shared" si="60"/>
        <v>0</v>
      </c>
      <c r="G1292" s="4">
        <f t="shared" si="62"/>
        <v>0</v>
      </c>
      <c r="H1292" s="4">
        <f t="shared" si="61"/>
        <v>0</v>
      </c>
      <c r="K1292" s="4"/>
    </row>
    <row r="1293" spans="1:11" x14ac:dyDescent="0.25">
      <c r="A1293">
        <v>1326</v>
      </c>
      <c r="B1293">
        <v>6</v>
      </c>
      <c r="C1293">
        <v>3581</v>
      </c>
      <c r="D1293" s="1">
        <v>2267.8569672453705</v>
      </c>
      <c r="F1293" s="4">
        <f t="shared" si="60"/>
        <v>3</v>
      </c>
      <c r="G1293" s="4">
        <f t="shared" si="62"/>
        <v>2.5</v>
      </c>
      <c r="H1293" s="4">
        <f t="shared" si="61"/>
        <v>3</v>
      </c>
      <c r="K1293" s="4"/>
    </row>
    <row r="1294" spans="1:11" x14ac:dyDescent="0.25">
      <c r="A1294">
        <v>1327</v>
      </c>
      <c r="B1294">
        <v>5</v>
      </c>
      <c r="C1294">
        <v>2848.5</v>
      </c>
      <c r="D1294" s="1">
        <v>2257.8569672453705</v>
      </c>
      <c r="F1294" s="4">
        <f t="shared" si="60"/>
        <v>2.5</v>
      </c>
      <c r="G1294" s="4">
        <f t="shared" si="62"/>
        <v>1.5</v>
      </c>
      <c r="H1294" s="4">
        <f t="shared" si="61"/>
        <v>2.5</v>
      </c>
      <c r="K1294" s="4"/>
    </row>
    <row r="1295" spans="1:11" x14ac:dyDescent="0.25">
      <c r="A1295">
        <v>1328</v>
      </c>
      <c r="B1295">
        <v>7</v>
      </c>
      <c r="C1295">
        <v>5351.58</v>
      </c>
      <c r="D1295" s="1">
        <v>2160.8569672453705</v>
      </c>
      <c r="F1295" s="4">
        <f t="shared" si="60"/>
        <v>0.5</v>
      </c>
      <c r="G1295" s="4">
        <f t="shared" si="62"/>
        <v>3</v>
      </c>
      <c r="H1295" s="4">
        <f t="shared" si="61"/>
        <v>4</v>
      </c>
      <c r="K1295" s="4"/>
    </row>
    <row r="1296" spans="1:11" x14ac:dyDescent="0.25">
      <c r="A1296">
        <v>1329</v>
      </c>
      <c r="B1296">
        <v>11</v>
      </c>
      <c r="C1296">
        <v>8352.16</v>
      </c>
      <c r="D1296" s="1">
        <v>2286.8569672453705</v>
      </c>
      <c r="F1296" s="4">
        <f t="shared" si="60"/>
        <v>4.5</v>
      </c>
      <c r="G1296" s="4">
        <f t="shared" si="62"/>
        <v>4.5</v>
      </c>
      <c r="H1296" s="4">
        <f t="shared" si="61"/>
        <v>4.5</v>
      </c>
      <c r="K1296" s="4"/>
    </row>
    <row r="1297" spans="1:11" x14ac:dyDescent="0.25">
      <c r="A1297">
        <v>1330</v>
      </c>
      <c r="B1297">
        <v>6</v>
      </c>
      <c r="C1297">
        <v>5101.1200000000008</v>
      </c>
      <c r="D1297" s="1">
        <v>2283.8569672453705</v>
      </c>
      <c r="F1297" s="4">
        <f t="shared" si="60"/>
        <v>4</v>
      </c>
      <c r="G1297" s="4">
        <f t="shared" si="62"/>
        <v>2.5</v>
      </c>
      <c r="H1297" s="4">
        <f t="shared" si="61"/>
        <v>4</v>
      </c>
      <c r="K1297" s="4"/>
    </row>
    <row r="1298" spans="1:11" x14ac:dyDescent="0.25">
      <c r="A1298">
        <v>1331</v>
      </c>
      <c r="B1298">
        <v>10</v>
      </c>
      <c r="C1298">
        <v>6252.43</v>
      </c>
      <c r="D1298" s="1">
        <v>2252.8569672453705</v>
      </c>
      <c r="F1298" s="4">
        <f t="shared" si="60"/>
        <v>2.5</v>
      </c>
      <c r="G1298" s="4">
        <f t="shared" si="62"/>
        <v>4.5</v>
      </c>
      <c r="H1298" s="4">
        <f t="shared" si="61"/>
        <v>4.5</v>
      </c>
      <c r="K1298" s="4"/>
    </row>
    <row r="1299" spans="1:11" x14ac:dyDescent="0.25">
      <c r="A1299">
        <v>1332</v>
      </c>
      <c r="B1299">
        <v>7</v>
      </c>
      <c r="C1299">
        <v>4492.34</v>
      </c>
      <c r="D1299" s="1">
        <v>2280.8569672453705</v>
      </c>
      <c r="F1299" s="4">
        <f t="shared" si="60"/>
        <v>4</v>
      </c>
      <c r="G1299" s="4">
        <f t="shared" si="62"/>
        <v>3</v>
      </c>
      <c r="H1299" s="4">
        <f t="shared" si="61"/>
        <v>3.5</v>
      </c>
      <c r="K1299" s="4"/>
    </row>
    <row r="1300" spans="1:11" x14ac:dyDescent="0.25">
      <c r="A1300">
        <v>1333</v>
      </c>
      <c r="B1300">
        <v>3</v>
      </c>
      <c r="C1300">
        <v>1924.18</v>
      </c>
      <c r="D1300" s="1">
        <v>2128.8569672453705</v>
      </c>
      <c r="F1300" s="4">
        <f t="shared" si="60"/>
        <v>0</v>
      </c>
      <c r="G1300" s="4">
        <f t="shared" si="62"/>
        <v>0</v>
      </c>
      <c r="H1300" s="4">
        <f t="shared" si="61"/>
        <v>1</v>
      </c>
      <c r="K1300" s="4"/>
    </row>
    <row r="1301" spans="1:11" x14ac:dyDescent="0.25">
      <c r="A1301">
        <v>1334</v>
      </c>
      <c r="B1301">
        <v>2</v>
      </c>
      <c r="C1301">
        <v>719.98</v>
      </c>
      <c r="D1301" s="1">
        <v>2215.8569672453705</v>
      </c>
      <c r="F1301" s="4">
        <f t="shared" si="60"/>
        <v>1.5</v>
      </c>
      <c r="G1301" s="4">
        <f t="shared" si="62"/>
        <v>0</v>
      </c>
      <c r="H1301" s="4">
        <f t="shared" si="61"/>
        <v>0</v>
      </c>
      <c r="K1301" s="4"/>
    </row>
    <row r="1302" spans="1:11" x14ac:dyDescent="0.25">
      <c r="A1302">
        <v>1335</v>
      </c>
      <c r="B1302">
        <v>7</v>
      </c>
      <c r="C1302">
        <v>3332.6500000000005</v>
      </c>
      <c r="D1302" s="1">
        <v>2217.8569672453705</v>
      </c>
      <c r="F1302" s="4">
        <f t="shared" si="60"/>
        <v>1.5</v>
      </c>
      <c r="G1302" s="4">
        <f t="shared" si="62"/>
        <v>3</v>
      </c>
      <c r="H1302" s="4">
        <f t="shared" si="61"/>
        <v>3</v>
      </c>
      <c r="K1302" s="4"/>
    </row>
    <row r="1303" spans="1:11" x14ac:dyDescent="0.25">
      <c r="A1303">
        <v>1336</v>
      </c>
      <c r="B1303">
        <v>6</v>
      </c>
      <c r="C1303">
        <v>3595.9100000000003</v>
      </c>
      <c r="D1303" s="1">
        <v>2154.8569672453705</v>
      </c>
      <c r="F1303" s="4">
        <f t="shared" si="60"/>
        <v>0.5</v>
      </c>
      <c r="G1303" s="4">
        <f t="shared" si="62"/>
        <v>2.5</v>
      </c>
      <c r="H1303" s="4">
        <f t="shared" si="61"/>
        <v>3</v>
      </c>
      <c r="K1303" s="4"/>
    </row>
    <row r="1304" spans="1:11" x14ac:dyDescent="0.25">
      <c r="A1304">
        <v>1337</v>
      </c>
      <c r="B1304">
        <v>6</v>
      </c>
      <c r="C1304">
        <v>3417.42</v>
      </c>
      <c r="D1304" s="1">
        <v>2204.8569672453705</v>
      </c>
      <c r="F1304" s="4">
        <f t="shared" si="60"/>
        <v>1</v>
      </c>
      <c r="G1304" s="4">
        <f t="shared" si="62"/>
        <v>2.5</v>
      </c>
      <c r="H1304" s="4">
        <f t="shared" si="61"/>
        <v>3</v>
      </c>
      <c r="K1304" s="4"/>
    </row>
    <row r="1305" spans="1:11" x14ac:dyDescent="0.25">
      <c r="A1305">
        <v>1338</v>
      </c>
      <c r="B1305">
        <v>2</v>
      </c>
      <c r="C1305">
        <v>234.35999999999996</v>
      </c>
      <c r="D1305" s="1">
        <v>2271.8569672453705</v>
      </c>
      <c r="F1305" s="4">
        <f t="shared" si="60"/>
        <v>3.5</v>
      </c>
      <c r="G1305" s="4">
        <f t="shared" si="62"/>
        <v>0</v>
      </c>
      <c r="H1305" s="4">
        <f t="shared" si="61"/>
        <v>0</v>
      </c>
      <c r="K1305" s="4"/>
    </row>
    <row r="1306" spans="1:11" x14ac:dyDescent="0.25">
      <c r="A1306">
        <v>1339</v>
      </c>
      <c r="B1306">
        <v>5</v>
      </c>
      <c r="C1306">
        <v>4713.22</v>
      </c>
      <c r="D1306" s="1">
        <v>2255.8569672453705</v>
      </c>
      <c r="F1306" s="4">
        <f t="shared" si="60"/>
        <v>2.5</v>
      </c>
      <c r="G1306" s="4">
        <f t="shared" si="62"/>
        <v>1.5</v>
      </c>
      <c r="H1306" s="4">
        <f t="shared" si="61"/>
        <v>4</v>
      </c>
      <c r="K1306" s="4"/>
    </row>
    <row r="1307" spans="1:11" x14ac:dyDescent="0.25">
      <c r="A1307">
        <v>1340</v>
      </c>
      <c r="B1307">
        <v>8</v>
      </c>
      <c r="C1307">
        <v>2120.42</v>
      </c>
      <c r="D1307" s="1">
        <v>2247.8569672453705</v>
      </c>
      <c r="F1307" s="4">
        <f t="shared" si="60"/>
        <v>2.5</v>
      </c>
      <c r="G1307" s="4">
        <f t="shared" si="62"/>
        <v>4</v>
      </c>
      <c r="H1307" s="4">
        <f t="shared" si="61"/>
        <v>1.5</v>
      </c>
      <c r="K1307" s="4"/>
    </row>
    <row r="1308" spans="1:11" x14ac:dyDescent="0.25">
      <c r="A1308">
        <v>1341</v>
      </c>
      <c r="B1308">
        <v>4</v>
      </c>
      <c r="C1308">
        <v>1213.7499999999998</v>
      </c>
      <c r="D1308" s="1">
        <v>2269.8569672453705</v>
      </c>
      <c r="F1308" s="4">
        <f t="shared" si="60"/>
        <v>3.5</v>
      </c>
      <c r="G1308" s="4">
        <f t="shared" si="62"/>
        <v>0.5</v>
      </c>
      <c r="H1308" s="4">
        <f t="shared" si="61"/>
        <v>0.5</v>
      </c>
      <c r="K1308" s="4"/>
    </row>
    <row r="1309" spans="1:11" x14ac:dyDescent="0.25">
      <c r="A1309">
        <v>1342</v>
      </c>
      <c r="B1309">
        <v>4</v>
      </c>
      <c r="C1309">
        <v>2438.5899999999997</v>
      </c>
      <c r="D1309" s="1">
        <v>2250.8569672453705</v>
      </c>
      <c r="F1309" s="4">
        <f t="shared" si="60"/>
        <v>2.5</v>
      </c>
      <c r="G1309" s="4">
        <f t="shared" si="62"/>
        <v>0.5</v>
      </c>
      <c r="H1309" s="4">
        <f t="shared" si="61"/>
        <v>2</v>
      </c>
      <c r="K1309" s="4"/>
    </row>
    <row r="1310" spans="1:11" x14ac:dyDescent="0.25">
      <c r="A1310">
        <v>1343</v>
      </c>
      <c r="B1310">
        <v>3</v>
      </c>
      <c r="C1310">
        <v>1317.1599999999999</v>
      </c>
      <c r="D1310" s="1">
        <v>2284.8569672453705</v>
      </c>
      <c r="F1310" s="4">
        <f t="shared" si="60"/>
        <v>4</v>
      </c>
      <c r="G1310" s="4">
        <f t="shared" si="62"/>
        <v>0</v>
      </c>
      <c r="H1310" s="4">
        <f t="shared" si="61"/>
        <v>0.5</v>
      </c>
      <c r="K1310" s="4"/>
    </row>
    <row r="1311" spans="1:11" x14ac:dyDescent="0.25">
      <c r="A1311">
        <v>1344</v>
      </c>
      <c r="B1311">
        <v>3</v>
      </c>
      <c r="C1311">
        <v>628.56999999999994</v>
      </c>
      <c r="D1311" s="1">
        <v>1981.8569672453705</v>
      </c>
      <c r="F1311" s="4">
        <f t="shared" si="60"/>
        <v>0</v>
      </c>
      <c r="G1311" s="4">
        <f t="shared" si="62"/>
        <v>0</v>
      </c>
      <c r="H1311" s="4">
        <f t="shared" si="61"/>
        <v>0</v>
      </c>
      <c r="K1311" s="4"/>
    </row>
    <row r="1312" spans="1:11" x14ac:dyDescent="0.25">
      <c r="A1312">
        <v>1345</v>
      </c>
      <c r="B1312">
        <v>6</v>
      </c>
      <c r="C1312">
        <v>5170.9500000000007</v>
      </c>
      <c r="D1312" s="1">
        <v>2175.8569672453705</v>
      </c>
      <c r="F1312" s="4">
        <f t="shared" si="60"/>
        <v>0.5</v>
      </c>
      <c r="G1312" s="4">
        <f t="shared" si="62"/>
        <v>2.5</v>
      </c>
      <c r="H1312" s="4">
        <f t="shared" si="61"/>
        <v>4</v>
      </c>
      <c r="K1312" s="4"/>
    </row>
    <row r="1313" spans="1:11" x14ac:dyDescent="0.25">
      <c r="A1313">
        <v>1346</v>
      </c>
      <c r="B1313">
        <v>9</v>
      </c>
      <c r="C1313">
        <v>6736.5299999999988</v>
      </c>
      <c r="D1313" s="1">
        <v>2278.8569672453705</v>
      </c>
      <c r="F1313" s="4">
        <f t="shared" si="60"/>
        <v>4</v>
      </c>
      <c r="G1313" s="4">
        <f t="shared" si="62"/>
        <v>4</v>
      </c>
      <c r="H1313" s="4">
        <f t="shared" si="61"/>
        <v>4.5</v>
      </c>
      <c r="K1313" s="4"/>
    </row>
    <row r="1314" spans="1:11" x14ac:dyDescent="0.25">
      <c r="A1314">
        <v>1347</v>
      </c>
      <c r="B1314">
        <v>6</v>
      </c>
      <c r="C1314">
        <v>3745.36</v>
      </c>
      <c r="D1314" s="1">
        <v>2253.8569672453705</v>
      </c>
      <c r="F1314" s="4">
        <f t="shared" si="60"/>
        <v>2.5</v>
      </c>
      <c r="G1314" s="4">
        <f t="shared" si="62"/>
        <v>2.5</v>
      </c>
      <c r="H1314" s="4">
        <f t="shared" si="61"/>
        <v>3</v>
      </c>
      <c r="K1314" s="4"/>
    </row>
    <row r="1315" spans="1:11" x14ac:dyDescent="0.25">
      <c r="A1315">
        <v>1348</v>
      </c>
      <c r="B1315">
        <v>5</v>
      </c>
      <c r="C1315">
        <v>5915.8600000000006</v>
      </c>
      <c r="D1315" s="1">
        <v>2255.8569672453705</v>
      </c>
      <c r="F1315" s="4">
        <f t="shared" si="60"/>
        <v>2.5</v>
      </c>
      <c r="G1315" s="4">
        <f t="shared" si="62"/>
        <v>1.5</v>
      </c>
      <c r="H1315" s="4">
        <f t="shared" si="61"/>
        <v>4.5</v>
      </c>
      <c r="K1315" s="4"/>
    </row>
    <row r="1316" spans="1:11" x14ac:dyDescent="0.25">
      <c r="A1316">
        <v>1349</v>
      </c>
      <c r="B1316">
        <v>6</v>
      </c>
      <c r="C1316">
        <v>1905.1599999999999</v>
      </c>
      <c r="D1316" s="1">
        <v>2290.8569672453705</v>
      </c>
      <c r="F1316" s="4">
        <f t="shared" si="60"/>
        <v>4.5</v>
      </c>
      <c r="G1316" s="4">
        <f t="shared" si="62"/>
        <v>2.5</v>
      </c>
      <c r="H1316" s="4">
        <f t="shared" si="61"/>
        <v>1</v>
      </c>
      <c r="K1316" s="4"/>
    </row>
    <row r="1317" spans="1:11" x14ac:dyDescent="0.25">
      <c r="A1317">
        <v>1350</v>
      </c>
      <c r="B1317">
        <v>2</v>
      </c>
      <c r="C1317">
        <v>1235.26</v>
      </c>
      <c r="D1317" s="1">
        <v>2272.8569672453705</v>
      </c>
      <c r="F1317" s="4">
        <f t="shared" si="60"/>
        <v>3.5</v>
      </c>
      <c r="G1317" s="4">
        <f t="shared" si="62"/>
        <v>0</v>
      </c>
      <c r="H1317" s="4">
        <f t="shared" si="61"/>
        <v>0.5</v>
      </c>
      <c r="K1317" s="4"/>
    </row>
    <row r="1318" spans="1:11" x14ac:dyDescent="0.25">
      <c r="A1318">
        <v>1352</v>
      </c>
      <c r="B1318">
        <v>3</v>
      </c>
      <c r="C1318">
        <v>1151.5999999999999</v>
      </c>
      <c r="D1318" s="1">
        <v>2144.8569672453705</v>
      </c>
      <c r="F1318" s="4">
        <f t="shared" si="60"/>
        <v>0</v>
      </c>
      <c r="G1318" s="4">
        <f t="shared" si="62"/>
        <v>0</v>
      </c>
      <c r="H1318" s="4">
        <f t="shared" si="61"/>
        <v>0.5</v>
      </c>
      <c r="K1318" s="4"/>
    </row>
    <row r="1319" spans="1:11" x14ac:dyDescent="0.25">
      <c r="A1319">
        <v>1353</v>
      </c>
      <c r="B1319">
        <v>8</v>
      </c>
      <c r="C1319">
        <v>2789.2499999999995</v>
      </c>
      <c r="D1319" s="1">
        <v>2274.8569672453705</v>
      </c>
      <c r="F1319" s="4">
        <f t="shared" si="60"/>
        <v>3.5</v>
      </c>
      <c r="G1319" s="4">
        <f t="shared" si="62"/>
        <v>4</v>
      </c>
      <c r="H1319" s="4">
        <f t="shared" si="61"/>
        <v>2</v>
      </c>
      <c r="K1319" s="4"/>
    </row>
    <row r="1320" spans="1:11" x14ac:dyDescent="0.25">
      <c r="A1320">
        <v>1354</v>
      </c>
      <c r="B1320">
        <v>3</v>
      </c>
      <c r="C1320">
        <v>2464.54</v>
      </c>
      <c r="D1320" s="1">
        <v>2067.8569672453705</v>
      </c>
      <c r="F1320" s="4">
        <f t="shared" si="60"/>
        <v>0</v>
      </c>
      <c r="G1320" s="4">
        <f t="shared" si="62"/>
        <v>0</v>
      </c>
      <c r="H1320" s="4">
        <f t="shared" si="61"/>
        <v>2</v>
      </c>
      <c r="K1320" s="4"/>
    </row>
    <row r="1321" spans="1:11" x14ac:dyDescent="0.25">
      <c r="A1321">
        <v>1355</v>
      </c>
      <c r="B1321">
        <v>5</v>
      </c>
      <c r="C1321">
        <v>2713.7200000000003</v>
      </c>
      <c r="D1321" s="1">
        <v>2156.8569672453705</v>
      </c>
      <c r="F1321" s="4">
        <f t="shared" si="60"/>
        <v>0.5</v>
      </c>
      <c r="G1321" s="4">
        <f t="shared" si="62"/>
        <v>1.5</v>
      </c>
      <c r="H1321" s="4">
        <f t="shared" si="61"/>
        <v>2</v>
      </c>
      <c r="K1321" s="4"/>
    </row>
    <row r="1322" spans="1:11" x14ac:dyDescent="0.25">
      <c r="A1322">
        <v>1356</v>
      </c>
      <c r="B1322">
        <v>6</v>
      </c>
      <c r="C1322">
        <v>3853.42</v>
      </c>
      <c r="D1322" s="1">
        <v>2149.8569672453705</v>
      </c>
      <c r="F1322" s="4">
        <f t="shared" si="60"/>
        <v>0.5</v>
      </c>
      <c r="G1322" s="4">
        <f t="shared" si="62"/>
        <v>2.5</v>
      </c>
      <c r="H1322" s="4">
        <f t="shared" si="61"/>
        <v>3.5</v>
      </c>
      <c r="K1322" s="4"/>
    </row>
    <row r="1323" spans="1:11" x14ac:dyDescent="0.25">
      <c r="A1323">
        <v>1357</v>
      </c>
      <c r="B1323">
        <v>9</v>
      </c>
      <c r="C1323">
        <v>4732.8399999999992</v>
      </c>
      <c r="D1323" s="1">
        <v>2234.8569672453705</v>
      </c>
      <c r="F1323" s="4">
        <f t="shared" si="60"/>
        <v>2</v>
      </c>
      <c r="G1323" s="4">
        <f t="shared" si="62"/>
        <v>4</v>
      </c>
      <c r="H1323" s="4">
        <f t="shared" si="61"/>
        <v>4</v>
      </c>
      <c r="K1323" s="4"/>
    </row>
    <row r="1324" spans="1:11" x14ac:dyDescent="0.25">
      <c r="A1324">
        <v>1358</v>
      </c>
      <c r="B1324">
        <v>8</v>
      </c>
      <c r="C1324">
        <v>4113.04</v>
      </c>
      <c r="D1324" s="1">
        <v>2276.8569672453705</v>
      </c>
      <c r="F1324" s="4">
        <f t="shared" si="60"/>
        <v>3.5</v>
      </c>
      <c r="G1324" s="4">
        <f t="shared" si="62"/>
        <v>4</v>
      </c>
      <c r="H1324" s="4">
        <f t="shared" si="61"/>
        <v>3.5</v>
      </c>
      <c r="K1324" s="4"/>
    </row>
    <row r="1325" spans="1:11" x14ac:dyDescent="0.25">
      <c r="A1325">
        <v>1359</v>
      </c>
      <c r="B1325">
        <v>2</v>
      </c>
      <c r="C1325">
        <v>1550.8200000000002</v>
      </c>
      <c r="D1325" s="1">
        <v>2027.8569672453705</v>
      </c>
      <c r="F1325" s="4">
        <f t="shared" si="60"/>
        <v>0</v>
      </c>
      <c r="G1325" s="4">
        <f t="shared" si="62"/>
        <v>0</v>
      </c>
      <c r="H1325" s="4">
        <f t="shared" si="61"/>
        <v>0.5</v>
      </c>
      <c r="K1325" s="4"/>
    </row>
    <row r="1326" spans="1:11" x14ac:dyDescent="0.25">
      <c r="A1326">
        <v>1360</v>
      </c>
      <c r="B1326">
        <v>3</v>
      </c>
      <c r="C1326">
        <v>1906.1499999999996</v>
      </c>
      <c r="D1326" s="1">
        <v>2213.8569672453705</v>
      </c>
      <c r="F1326" s="4">
        <f t="shared" si="60"/>
        <v>1</v>
      </c>
      <c r="G1326" s="4">
        <f t="shared" si="62"/>
        <v>0</v>
      </c>
      <c r="H1326" s="4">
        <f t="shared" si="61"/>
        <v>1</v>
      </c>
      <c r="K1326" s="4"/>
    </row>
    <row r="1327" spans="1:11" x14ac:dyDescent="0.25">
      <c r="A1327">
        <v>1361</v>
      </c>
      <c r="B1327">
        <v>6</v>
      </c>
      <c r="C1327">
        <v>2536.58</v>
      </c>
      <c r="D1327" s="1">
        <v>2190.8569672453705</v>
      </c>
      <c r="F1327" s="4">
        <f t="shared" si="60"/>
        <v>1</v>
      </c>
      <c r="G1327" s="4">
        <f t="shared" si="62"/>
        <v>2.5</v>
      </c>
      <c r="H1327" s="4">
        <f t="shared" si="61"/>
        <v>2</v>
      </c>
      <c r="K1327" s="4"/>
    </row>
    <row r="1328" spans="1:11" x14ac:dyDescent="0.25">
      <c r="A1328">
        <v>1362</v>
      </c>
      <c r="B1328">
        <v>2</v>
      </c>
      <c r="C1328">
        <v>1736.45</v>
      </c>
      <c r="D1328" s="1">
        <v>2183.8569672453705</v>
      </c>
      <c r="F1328" s="4">
        <f t="shared" si="60"/>
        <v>0.5</v>
      </c>
      <c r="G1328" s="4">
        <f t="shared" si="62"/>
        <v>0</v>
      </c>
      <c r="H1328" s="4">
        <f t="shared" si="61"/>
        <v>1</v>
      </c>
      <c r="K1328" s="4"/>
    </row>
    <row r="1329" spans="1:11" x14ac:dyDescent="0.25">
      <c r="A1329">
        <v>1363</v>
      </c>
      <c r="B1329">
        <v>7</v>
      </c>
      <c r="C1329">
        <v>2744.3399999999997</v>
      </c>
      <c r="D1329" s="1">
        <v>2198.8569672453705</v>
      </c>
      <c r="F1329" s="4">
        <f t="shared" si="60"/>
        <v>1</v>
      </c>
      <c r="G1329" s="4">
        <f t="shared" si="62"/>
        <v>3</v>
      </c>
      <c r="H1329" s="4">
        <f t="shared" si="61"/>
        <v>2</v>
      </c>
      <c r="K1329" s="4"/>
    </row>
    <row r="1330" spans="1:11" x14ac:dyDescent="0.25">
      <c r="A1330">
        <v>1364</v>
      </c>
      <c r="B1330">
        <v>4</v>
      </c>
      <c r="C1330">
        <v>1033.8899999999999</v>
      </c>
      <c r="D1330" s="1">
        <v>2261.8569672453705</v>
      </c>
      <c r="F1330" s="4">
        <f t="shared" si="60"/>
        <v>3</v>
      </c>
      <c r="G1330" s="4">
        <f t="shared" si="62"/>
        <v>0.5</v>
      </c>
      <c r="H1330" s="4">
        <f t="shared" si="61"/>
        <v>0.5</v>
      </c>
      <c r="K1330" s="4"/>
    </row>
    <row r="1331" spans="1:11" x14ac:dyDescent="0.25">
      <c r="A1331">
        <v>1365</v>
      </c>
      <c r="B1331">
        <v>4</v>
      </c>
      <c r="C1331">
        <v>818.72</v>
      </c>
      <c r="D1331" s="1">
        <v>2270.8569672453705</v>
      </c>
      <c r="F1331" s="4">
        <f t="shared" si="60"/>
        <v>3.5</v>
      </c>
      <c r="G1331" s="4">
        <f t="shared" si="62"/>
        <v>0.5</v>
      </c>
      <c r="H1331" s="4">
        <f t="shared" si="61"/>
        <v>0</v>
      </c>
      <c r="K1331" s="4"/>
    </row>
    <row r="1332" spans="1:11" x14ac:dyDescent="0.25">
      <c r="A1332">
        <v>1366</v>
      </c>
      <c r="B1332">
        <v>5</v>
      </c>
      <c r="C1332">
        <v>1614.09</v>
      </c>
      <c r="D1332" s="1">
        <v>2283.8569672453705</v>
      </c>
      <c r="F1332" s="4">
        <f t="shared" si="60"/>
        <v>4</v>
      </c>
      <c r="G1332" s="4">
        <f t="shared" si="62"/>
        <v>1.5</v>
      </c>
      <c r="H1332" s="4">
        <f t="shared" si="61"/>
        <v>1</v>
      </c>
      <c r="K1332" s="4"/>
    </row>
    <row r="1333" spans="1:11" x14ac:dyDescent="0.25">
      <c r="A1333">
        <v>1367</v>
      </c>
      <c r="B1333">
        <v>7</v>
      </c>
      <c r="C1333">
        <v>2760.2800000000007</v>
      </c>
      <c r="D1333" s="1">
        <v>2272.8569672453705</v>
      </c>
      <c r="F1333" s="4">
        <f t="shared" si="60"/>
        <v>3.5</v>
      </c>
      <c r="G1333" s="4">
        <f t="shared" si="62"/>
        <v>3</v>
      </c>
      <c r="H1333" s="4">
        <f t="shared" si="61"/>
        <v>2</v>
      </c>
      <c r="K1333" s="4"/>
    </row>
    <row r="1334" spans="1:11" x14ac:dyDescent="0.25">
      <c r="A1334">
        <v>1368</v>
      </c>
      <c r="B1334">
        <v>6</v>
      </c>
      <c r="C1334">
        <v>3581.34</v>
      </c>
      <c r="D1334" s="1">
        <v>2286.8569672453705</v>
      </c>
      <c r="F1334" s="4">
        <f t="shared" si="60"/>
        <v>4.5</v>
      </c>
      <c r="G1334" s="4">
        <f t="shared" si="62"/>
        <v>2.5</v>
      </c>
      <c r="H1334" s="4">
        <f t="shared" si="61"/>
        <v>3</v>
      </c>
      <c r="K1334" s="4"/>
    </row>
    <row r="1335" spans="1:11" x14ac:dyDescent="0.25">
      <c r="A1335">
        <v>1369</v>
      </c>
      <c r="B1335">
        <v>4</v>
      </c>
      <c r="C1335">
        <v>2503.4700000000003</v>
      </c>
      <c r="D1335" s="1">
        <v>2225.8569672453705</v>
      </c>
      <c r="F1335" s="4">
        <f t="shared" si="60"/>
        <v>1.5</v>
      </c>
      <c r="G1335" s="4">
        <f t="shared" si="62"/>
        <v>0.5</v>
      </c>
      <c r="H1335" s="4">
        <f t="shared" si="61"/>
        <v>2</v>
      </c>
      <c r="K1335" s="4"/>
    </row>
    <row r="1336" spans="1:11" x14ac:dyDescent="0.25">
      <c r="A1336">
        <v>1370</v>
      </c>
      <c r="B1336">
        <v>4</v>
      </c>
      <c r="C1336">
        <v>839.27000000000021</v>
      </c>
      <c r="D1336" s="1">
        <v>2224.8569672453705</v>
      </c>
      <c r="F1336" s="4">
        <f t="shared" si="60"/>
        <v>1.5</v>
      </c>
      <c r="G1336" s="4">
        <f t="shared" si="62"/>
        <v>0.5</v>
      </c>
      <c r="H1336" s="4">
        <f t="shared" si="61"/>
        <v>0</v>
      </c>
      <c r="K1336" s="4"/>
    </row>
    <row r="1337" spans="1:11" x14ac:dyDescent="0.25">
      <c r="A1337">
        <v>1371</v>
      </c>
      <c r="B1337">
        <v>4</v>
      </c>
      <c r="C1337">
        <v>1270.94</v>
      </c>
      <c r="D1337" s="1">
        <v>2242.8569672453705</v>
      </c>
      <c r="F1337" s="4">
        <f t="shared" si="60"/>
        <v>2</v>
      </c>
      <c r="G1337" s="4">
        <f t="shared" si="62"/>
        <v>0.5</v>
      </c>
      <c r="H1337" s="4">
        <f t="shared" si="61"/>
        <v>0.5</v>
      </c>
      <c r="K1337" s="4"/>
    </row>
    <row r="1338" spans="1:11" x14ac:dyDescent="0.25">
      <c r="A1338">
        <v>1372</v>
      </c>
      <c r="B1338">
        <v>6</v>
      </c>
      <c r="C1338">
        <v>2935.68</v>
      </c>
      <c r="D1338" s="1">
        <v>2267.8569672453705</v>
      </c>
      <c r="F1338" s="4">
        <f t="shared" si="60"/>
        <v>3</v>
      </c>
      <c r="G1338" s="4">
        <f t="shared" si="62"/>
        <v>2.5</v>
      </c>
      <c r="H1338" s="4">
        <f t="shared" si="61"/>
        <v>2.5</v>
      </c>
      <c r="K1338" s="4"/>
    </row>
    <row r="1339" spans="1:11" x14ac:dyDescent="0.25">
      <c r="A1339">
        <v>1374</v>
      </c>
      <c r="B1339">
        <v>8</v>
      </c>
      <c r="C1339">
        <v>5196.33</v>
      </c>
      <c r="D1339" s="1">
        <v>2270.8569672453705</v>
      </c>
      <c r="F1339" s="4">
        <f t="shared" si="60"/>
        <v>3.5</v>
      </c>
      <c r="G1339" s="4">
        <f t="shared" si="62"/>
        <v>4</v>
      </c>
      <c r="H1339" s="4">
        <f t="shared" si="61"/>
        <v>4</v>
      </c>
      <c r="K1339" s="4"/>
    </row>
    <row r="1340" spans="1:11" x14ac:dyDescent="0.25">
      <c r="A1340">
        <v>1375</v>
      </c>
      <c r="B1340">
        <v>5</v>
      </c>
      <c r="C1340">
        <v>1849.9100000000003</v>
      </c>
      <c r="D1340" s="1">
        <v>2252.8569672453705</v>
      </c>
      <c r="F1340" s="4">
        <f t="shared" si="60"/>
        <v>2.5</v>
      </c>
      <c r="G1340" s="4">
        <f t="shared" si="62"/>
        <v>1.5</v>
      </c>
      <c r="H1340" s="4">
        <f t="shared" si="61"/>
        <v>1</v>
      </c>
      <c r="K1340" s="4"/>
    </row>
    <row r="1341" spans="1:11" x14ac:dyDescent="0.25">
      <c r="A1341">
        <v>1376</v>
      </c>
      <c r="B1341">
        <v>6</v>
      </c>
      <c r="C1341">
        <v>4576.53</v>
      </c>
      <c r="D1341" s="1">
        <v>2285.8569672453705</v>
      </c>
      <c r="F1341" s="4">
        <f t="shared" si="60"/>
        <v>4.5</v>
      </c>
      <c r="G1341" s="4">
        <f t="shared" si="62"/>
        <v>2.5</v>
      </c>
      <c r="H1341" s="4">
        <f t="shared" si="61"/>
        <v>4</v>
      </c>
      <c r="K1341" s="4"/>
    </row>
    <row r="1342" spans="1:11" x14ac:dyDescent="0.25">
      <c r="A1342">
        <v>1377</v>
      </c>
      <c r="B1342">
        <v>5</v>
      </c>
      <c r="C1342">
        <v>2814.0800000000004</v>
      </c>
      <c r="D1342" s="1">
        <v>2230.8569672453705</v>
      </c>
      <c r="F1342" s="4">
        <f t="shared" si="60"/>
        <v>1.5</v>
      </c>
      <c r="G1342" s="4">
        <f t="shared" si="62"/>
        <v>1.5</v>
      </c>
      <c r="H1342" s="4">
        <f t="shared" si="61"/>
        <v>2.5</v>
      </c>
      <c r="K1342" s="4"/>
    </row>
    <row r="1343" spans="1:11" x14ac:dyDescent="0.25">
      <c r="A1343">
        <v>1378</v>
      </c>
      <c r="B1343">
        <v>6</v>
      </c>
      <c r="C1343">
        <v>4881.5499999999993</v>
      </c>
      <c r="D1343" s="1">
        <v>2175.8569672453705</v>
      </c>
      <c r="F1343" s="4">
        <f t="shared" si="60"/>
        <v>0.5</v>
      </c>
      <c r="G1343" s="4">
        <f t="shared" si="62"/>
        <v>2.5</v>
      </c>
      <c r="H1343" s="4">
        <f t="shared" si="61"/>
        <v>4</v>
      </c>
      <c r="K1343" s="4"/>
    </row>
    <row r="1344" spans="1:11" x14ac:dyDescent="0.25">
      <c r="A1344">
        <v>1379</v>
      </c>
      <c r="B1344">
        <v>5</v>
      </c>
      <c r="C1344">
        <v>4337.3099999999995</v>
      </c>
      <c r="D1344" s="1">
        <v>2221.8569672453705</v>
      </c>
      <c r="F1344" s="4">
        <f t="shared" si="60"/>
        <v>1.5</v>
      </c>
      <c r="G1344" s="4">
        <f t="shared" si="62"/>
        <v>1.5</v>
      </c>
      <c r="H1344" s="4">
        <f t="shared" si="61"/>
        <v>3.5</v>
      </c>
      <c r="K1344" s="4"/>
    </row>
    <row r="1345" spans="1:11" x14ac:dyDescent="0.25">
      <c r="A1345">
        <v>1380</v>
      </c>
      <c r="B1345">
        <v>3</v>
      </c>
      <c r="C1345">
        <v>2550.9400000000005</v>
      </c>
      <c r="D1345" s="1">
        <v>2181.8569672453705</v>
      </c>
      <c r="F1345" s="4">
        <f t="shared" si="60"/>
        <v>0.5</v>
      </c>
      <c r="G1345" s="4">
        <f t="shared" si="62"/>
        <v>0</v>
      </c>
      <c r="H1345" s="4">
        <f t="shared" si="61"/>
        <v>2</v>
      </c>
      <c r="K1345" s="4"/>
    </row>
    <row r="1346" spans="1:11" x14ac:dyDescent="0.25">
      <c r="A1346">
        <v>1381</v>
      </c>
      <c r="B1346">
        <v>5</v>
      </c>
      <c r="C1346">
        <v>4177.6100000000006</v>
      </c>
      <c r="D1346" s="1">
        <v>2270.8569672453705</v>
      </c>
      <c r="F1346" s="4">
        <f t="shared" si="60"/>
        <v>3.5</v>
      </c>
      <c r="G1346" s="4">
        <f t="shared" si="62"/>
        <v>1.5</v>
      </c>
      <c r="H1346" s="4">
        <f t="shared" si="61"/>
        <v>3.5</v>
      </c>
      <c r="K1346" s="4"/>
    </row>
    <row r="1347" spans="1:11" x14ac:dyDescent="0.25">
      <c r="A1347">
        <v>1382</v>
      </c>
      <c r="B1347">
        <v>2</v>
      </c>
      <c r="C1347">
        <v>1946.8899999999999</v>
      </c>
      <c r="D1347" s="1">
        <v>2170.8569672453705</v>
      </c>
      <c r="F1347" s="4">
        <f t="shared" si="60"/>
        <v>0.5</v>
      </c>
      <c r="G1347" s="4">
        <f t="shared" si="62"/>
        <v>0</v>
      </c>
      <c r="H1347" s="4">
        <f t="shared" si="61"/>
        <v>1</v>
      </c>
      <c r="K1347" s="4"/>
    </row>
    <row r="1348" spans="1:11" x14ac:dyDescent="0.25">
      <c r="A1348">
        <v>1383</v>
      </c>
      <c r="B1348">
        <v>3</v>
      </c>
      <c r="C1348">
        <v>3357.8899999999994</v>
      </c>
      <c r="D1348" s="1">
        <v>2273.8569672453705</v>
      </c>
      <c r="F1348" s="4">
        <f t="shared" ref="F1348:F1411" si="63">_xlfn.PERCENTRANK.EXC($D$4:$D$3412, D1348, 1)* 5</f>
        <v>3.5</v>
      </c>
      <c r="G1348" s="4">
        <f t="shared" si="62"/>
        <v>0</v>
      </c>
      <c r="H1348" s="4">
        <f t="shared" ref="H1348:H1411" si="64">_xlfn.PERCENTRANK.EXC($C$4:$C$3412, C1348, 1)* 5</f>
        <v>3</v>
      </c>
      <c r="K1348" s="4"/>
    </row>
    <row r="1349" spans="1:11" x14ac:dyDescent="0.25">
      <c r="A1349">
        <v>1384</v>
      </c>
      <c r="B1349">
        <v>6</v>
      </c>
      <c r="C1349">
        <v>3307.48</v>
      </c>
      <c r="D1349" s="1">
        <v>2229.8569672453705</v>
      </c>
      <c r="F1349" s="4">
        <f t="shared" si="63"/>
        <v>1.5</v>
      </c>
      <c r="G1349" s="4">
        <f t="shared" ref="G1349:G1412" si="65">_xlfn.PERCENTRANK.EXC($B$4:$B$3412,B1349, 1)* 5</f>
        <v>2.5</v>
      </c>
      <c r="H1349" s="4">
        <f t="shared" si="64"/>
        <v>3</v>
      </c>
      <c r="K1349" s="4"/>
    </row>
    <row r="1350" spans="1:11" x14ac:dyDescent="0.25">
      <c r="A1350">
        <v>1385</v>
      </c>
      <c r="B1350">
        <v>5</v>
      </c>
      <c r="C1350">
        <v>2624.5699999999997</v>
      </c>
      <c r="D1350" s="1">
        <v>2280.8569672453705</v>
      </c>
      <c r="F1350" s="4">
        <f t="shared" si="63"/>
        <v>4</v>
      </c>
      <c r="G1350" s="4">
        <f t="shared" si="65"/>
        <v>1.5</v>
      </c>
      <c r="H1350" s="4">
        <f t="shared" si="64"/>
        <v>2</v>
      </c>
      <c r="K1350" s="4"/>
    </row>
    <row r="1351" spans="1:11" x14ac:dyDescent="0.25">
      <c r="A1351">
        <v>1386</v>
      </c>
      <c r="B1351">
        <v>3</v>
      </c>
      <c r="C1351">
        <v>2724.7200000000003</v>
      </c>
      <c r="D1351" s="1">
        <v>2255.8569672453705</v>
      </c>
      <c r="F1351" s="4">
        <f t="shared" si="63"/>
        <v>2.5</v>
      </c>
      <c r="G1351" s="4">
        <f t="shared" si="65"/>
        <v>0</v>
      </c>
      <c r="H1351" s="4">
        <f t="shared" si="64"/>
        <v>2</v>
      </c>
      <c r="K1351" s="4"/>
    </row>
    <row r="1352" spans="1:11" x14ac:dyDescent="0.25">
      <c r="A1352">
        <v>1387</v>
      </c>
      <c r="B1352">
        <v>1</v>
      </c>
      <c r="C1352">
        <v>641.64</v>
      </c>
      <c r="D1352" s="1">
        <v>2142.8569672453705</v>
      </c>
      <c r="F1352" s="4">
        <f t="shared" si="63"/>
        <v>0</v>
      </c>
      <c r="G1352" s="4">
        <f t="shared" si="65"/>
        <v>0</v>
      </c>
      <c r="H1352" s="4">
        <f t="shared" si="64"/>
        <v>0</v>
      </c>
      <c r="K1352" s="4"/>
    </row>
    <row r="1353" spans="1:11" x14ac:dyDescent="0.25">
      <c r="A1353">
        <v>1388</v>
      </c>
      <c r="B1353">
        <v>6</v>
      </c>
      <c r="C1353">
        <v>3792.12</v>
      </c>
      <c r="D1353" s="1">
        <v>2229.8569672453705</v>
      </c>
      <c r="F1353" s="4">
        <f t="shared" si="63"/>
        <v>1.5</v>
      </c>
      <c r="G1353" s="4">
        <f t="shared" si="65"/>
        <v>2.5</v>
      </c>
      <c r="H1353" s="4">
        <f t="shared" si="64"/>
        <v>3</v>
      </c>
      <c r="K1353" s="4"/>
    </row>
    <row r="1354" spans="1:11" x14ac:dyDescent="0.25">
      <c r="A1354">
        <v>1389</v>
      </c>
      <c r="B1354">
        <v>8</v>
      </c>
      <c r="C1354">
        <v>6119.76</v>
      </c>
      <c r="D1354" s="1">
        <v>2280.8569672453705</v>
      </c>
      <c r="F1354" s="4">
        <f t="shared" si="63"/>
        <v>4</v>
      </c>
      <c r="G1354" s="4">
        <f t="shared" si="65"/>
        <v>4</v>
      </c>
      <c r="H1354" s="4">
        <f t="shared" si="64"/>
        <v>4.5</v>
      </c>
      <c r="K1354" s="4"/>
    </row>
    <row r="1355" spans="1:11" x14ac:dyDescent="0.25">
      <c r="A1355">
        <v>1390</v>
      </c>
      <c r="B1355">
        <v>9</v>
      </c>
      <c r="C1355">
        <v>3474.54</v>
      </c>
      <c r="D1355" s="1">
        <v>2260.8569672453705</v>
      </c>
      <c r="F1355" s="4">
        <f t="shared" si="63"/>
        <v>3</v>
      </c>
      <c r="G1355" s="4">
        <f t="shared" si="65"/>
        <v>4</v>
      </c>
      <c r="H1355" s="4">
        <f t="shared" si="64"/>
        <v>3</v>
      </c>
      <c r="K1355" s="4"/>
    </row>
    <row r="1356" spans="1:11" x14ac:dyDescent="0.25">
      <c r="A1356">
        <v>1391</v>
      </c>
      <c r="B1356">
        <v>3</v>
      </c>
      <c r="C1356">
        <v>2283.83</v>
      </c>
      <c r="D1356" s="1">
        <v>2078.8569672453705</v>
      </c>
      <c r="F1356" s="4">
        <f t="shared" si="63"/>
        <v>0</v>
      </c>
      <c r="G1356" s="4">
        <f t="shared" si="65"/>
        <v>0</v>
      </c>
      <c r="H1356" s="4">
        <f t="shared" si="64"/>
        <v>1.5</v>
      </c>
      <c r="K1356" s="4"/>
    </row>
    <row r="1357" spans="1:11" x14ac:dyDescent="0.25">
      <c r="A1357">
        <v>1392</v>
      </c>
      <c r="B1357">
        <v>3</v>
      </c>
      <c r="C1357">
        <v>3196.2699999999995</v>
      </c>
      <c r="D1357" s="1">
        <v>2261.8569672453705</v>
      </c>
      <c r="F1357" s="4">
        <f t="shared" si="63"/>
        <v>3</v>
      </c>
      <c r="G1357" s="4">
        <f t="shared" si="65"/>
        <v>0</v>
      </c>
      <c r="H1357" s="4">
        <f t="shared" si="64"/>
        <v>2.5</v>
      </c>
      <c r="K1357" s="4"/>
    </row>
    <row r="1358" spans="1:11" x14ac:dyDescent="0.25">
      <c r="A1358">
        <v>1393</v>
      </c>
      <c r="B1358">
        <v>2</v>
      </c>
      <c r="C1358">
        <v>669.8900000000001</v>
      </c>
      <c r="D1358" s="1">
        <v>2014.8569672453705</v>
      </c>
      <c r="F1358" s="4">
        <f t="shared" si="63"/>
        <v>0</v>
      </c>
      <c r="G1358" s="4">
        <f t="shared" si="65"/>
        <v>0</v>
      </c>
      <c r="H1358" s="4">
        <f t="shared" si="64"/>
        <v>0</v>
      </c>
      <c r="K1358" s="4"/>
    </row>
    <row r="1359" spans="1:11" x14ac:dyDescent="0.25">
      <c r="A1359">
        <v>1394</v>
      </c>
      <c r="B1359">
        <v>4</v>
      </c>
      <c r="C1359">
        <v>1796.62</v>
      </c>
      <c r="D1359" s="1">
        <v>2249.8569672453705</v>
      </c>
      <c r="F1359" s="4">
        <f t="shared" si="63"/>
        <v>2.5</v>
      </c>
      <c r="G1359" s="4">
        <f t="shared" si="65"/>
        <v>0.5</v>
      </c>
      <c r="H1359" s="4">
        <f t="shared" si="64"/>
        <v>1</v>
      </c>
      <c r="K1359" s="4"/>
    </row>
    <row r="1360" spans="1:11" x14ac:dyDescent="0.25">
      <c r="A1360">
        <v>1395</v>
      </c>
      <c r="B1360">
        <v>2</v>
      </c>
      <c r="C1360">
        <v>1000.1700000000002</v>
      </c>
      <c r="D1360" s="1">
        <v>2235.8569672453705</v>
      </c>
      <c r="F1360" s="4">
        <f t="shared" si="63"/>
        <v>2</v>
      </c>
      <c r="G1360" s="4">
        <f t="shared" si="65"/>
        <v>0</v>
      </c>
      <c r="H1360" s="4">
        <f t="shared" si="64"/>
        <v>0.5</v>
      </c>
      <c r="K1360" s="4"/>
    </row>
    <row r="1361" spans="1:11" x14ac:dyDescent="0.25">
      <c r="A1361">
        <v>1396</v>
      </c>
      <c r="B1361">
        <v>10</v>
      </c>
      <c r="C1361">
        <v>7075.58</v>
      </c>
      <c r="D1361" s="1">
        <v>2247.8569672453705</v>
      </c>
      <c r="F1361" s="4">
        <f t="shared" si="63"/>
        <v>2.5</v>
      </c>
      <c r="G1361" s="4">
        <f t="shared" si="65"/>
        <v>4.5</v>
      </c>
      <c r="H1361" s="4">
        <f t="shared" si="64"/>
        <v>4.5</v>
      </c>
      <c r="K1361" s="4"/>
    </row>
    <row r="1362" spans="1:11" x14ac:dyDescent="0.25">
      <c r="A1362">
        <v>1397</v>
      </c>
      <c r="B1362">
        <v>6</v>
      </c>
      <c r="C1362">
        <v>4563.9500000000007</v>
      </c>
      <c r="D1362" s="1">
        <v>2269.8569672453705</v>
      </c>
      <c r="F1362" s="4">
        <f t="shared" si="63"/>
        <v>3.5</v>
      </c>
      <c r="G1362" s="4">
        <f t="shared" si="65"/>
        <v>2.5</v>
      </c>
      <c r="H1362" s="4">
        <f t="shared" si="64"/>
        <v>4</v>
      </c>
      <c r="K1362" s="4"/>
    </row>
    <row r="1363" spans="1:11" x14ac:dyDescent="0.25">
      <c r="A1363">
        <v>1398</v>
      </c>
      <c r="B1363">
        <v>7</v>
      </c>
      <c r="C1363">
        <v>5649.83</v>
      </c>
      <c r="D1363" s="1">
        <v>2165.8569672453705</v>
      </c>
      <c r="F1363" s="4">
        <f t="shared" si="63"/>
        <v>0.5</v>
      </c>
      <c r="G1363" s="4">
        <f t="shared" si="65"/>
        <v>3</v>
      </c>
      <c r="H1363" s="4">
        <f t="shared" si="64"/>
        <v>4.5</v>
      </c>
      <c r="K1363" s="4"/>
    </row>
    <row r="1364" spans="1:11" x14ac:dyDescent="0.25">
      <c r="A1364">
        <v>1399</v>
      </c>
      <c r="B1364">
        <v>4</v>
      </c>
      <c r="C1364">
        <v>2234.62</v>
      </c>
      <c r="D1364" s="1">
        <v>2289.8569672453705</v>
      </c>
      <c r="F1364" s="4">
        <f t="shared" si="63"/>
        <v>4.5</v>
      </c>
      <c r="G1364" s="4">
        <f t="shared" si="65"/>
        <v>0.5</v>
      </c>
      <c r="H1364" s="4">
        <f t="shared" si="64"/>
        <v>1.5</v>
      </c>
      <c r="K1364" s="4"/>
    </row>
    <row r="1365" spans="1:11" x14ac:dyDescent="0.25">
      <c r="A1365">
        <v>1400</v>
      </c>
      <c r="B1365">
        <v>7</v>
      </c>
      <c r="C1365">
        <v>4939.1100000000006</v>
      </c>
      <c r="D1365" s="1">
        <v>2284.8569672453705</v>
      </c>
      <c r="F1365" s="4">
        <f t="shared" si="63"/>
        <v>4</v>
      </c>
      <c r="G1365" s="4">
        <f t="shared" si="65"/>
        <v>3</v>
      </c>
      <c r="H1365" s="4">
        <f t="shared" si="64"/>
        <v>4</v>
      </c>
      <c r="K1365" s="4"/>
    </row>
    <row r="1366" spans="1:11" x14ac:dyDescent="0.25">
      <c r="A1366">
        <v>1401</v>
      </c>
      <c r="B1366">
        <v>4</v>
      </c>
      <c r="C1366">
        <v>2405.42</v>
      </c>
      <c r="D1366" s="1">
        <v>2180.8569672453705</v>
      </c>
      <c r="F1366" s="4">
        <f t="shared" si="63"/>
        <v>0.5</v>
      </c>
      <c r="G1366" s="4">
        <f t="shared" si="65"/>
        <v>0.5</v>
      </c>
      <c r="H1366" s="4">
        <f t="shared" si="64"/>
        <v>1.5</v>
      </c>
      <c r="K1366" s="4"/>
    </row>
    <row r="1367" spans="1:11" x14ac:dyDescent="0.25">
      <c r="A1367">
        <v>1402</v>
      </c>
      <c r="B1367">
        <v>8</v>
      </c>
      <c r="C1367">
        <v>3067.5799999999995</v>
      </c>
      <c r="D1367" s="1">
        <v>2246.8569672453705</v>
      </c>
      <c r="F1367" s="4">
        <f t="shared" si="63"/>
        <v>2</v>
      </c>
      <c r="G1367" s="4">
        <f t="shared" si="65"/>
        <v>4</v>
      </c>
      <c r="H1367" s="4">
        <f t="shared" si="64"/>
        <v>2.5</v>
      </c>
      <c r="K1367" s="4"/>
    </row>
    <row r="1368" spans="1:11" x14ac:dyDescent="0.25">
      <c r="A1368">
        <v>1403</v>
      </c>
      <c r="B1368">
        <v>2</v>
      </c>
      <c r="C1368">
        <v>685.43000000000006</v>
      </c>
      <c r="D1368" s="1">
        <v>2203.8569672453705</v>
      </c>
      <c r="F1368" s="4">
        <f t="shared" si="63"/>
        <v>1</v>
      </c>
      <c r="G1368" s="4">
        <f t="shared" si="65"/>
        <v>0</v>
      </c>
      <c r="H1368" s="4">
        <f t="shared" si="64"/>
        <v>0</v>
      </c>
      <c r="K1368" s="4"/>
    </row>
    <row r="1369" spans="1:11" x14ac:dyDescent="0.25">
      <c r="A1369">
        <v>1404</v>
      </c>
      <c r="B1369">
        <v>10</v>
      </c>
      <c r="C1369">
        <v>5426.7000000000007</v>
      </c>
      <c r="D1369" s="1">
        <v>2236.8569672453705</v>
      </c>
      <c r="F1369" s="4">
        <f t="shared" si="63"/>
        <v>2</v>
      </c>
      <c r="G1369" s="4">
        <f t="shared" si="65"/>
        <v>4.5</v>
      </c>
      <c r="H1369" s="4">
        <f t="shared" si="64"/>
        <v>4.5</v>
      </c>
      <c r="K1369" s="4"/>
    </row>
    <row r="1370" spans="1:11" x14ac:dyDescent="0.25">
      <c r="A1370">
        <v>1405</v>
      </c>
      <c r="B1370">
        <v>11</v>
      </c>
      <c r="C1370">
        <v>2281.9900000000007</v>
      </c>
      <c r="D1370" s="1">
        <v>2214.8569672453705</v>
      </c>
      <c r="F1370" s="4">
        <f t="shared" si="63"/>
        <v>1.5</v>
      </c>
      <c r="G1370" s="4">
        <f t="shared" si="65"/>
        <v>4.5</v>
      </c>
      <c r="H1370" s="4">
        <f t="shared" si="64"/>
        <v>1.5</v>
      </c>
      <c r="K1370" s="4"/>
    </row>
    <row r="1371" spans="1:11" x14ac:dyDescent="0.25">
      <c r="A1371">
        <v>1406</v>
      </c>
      <c r="B1371">
        <v>6</v>
      </c>
      <c r="C1371">
        <v>2396.6999999999998</v>
      </c>
      <c r="D1371" s="1">
        <v>2229.8569672453705</v>
      </c>
      <c r="F1371" s="4">
        <f t="shared" si="63"/>
        <v>1.5</v>
      </c>
      <c r="G1371" s="4">
        <f t="shared" si="65"/>
        <v>2.5</v>
      </c>
      <c r="H1371" s="4">
        <f t="shared" si="64"/>
        <v>1.5</v>
      </c>
      <c r="K1371" s="4"/>
    </row>
    <row r="1372" spans="1:11" x14ac:dyDescent="0.25">
      <c r="A1372">
        <v>1407</v>
      </c>
      <c r="B1372">
        <v>9</v>
      </c>
      <c r="C1372">
        <v>3796.53</v>
      </c>
      <c r="D1372" s="1">
        <v>2284.8569672453705</v>
      </c>
      <c r="F1372" s="4">
        <f t="shared" si="63"/>
        <v>4</v>
      </c>
      <c r="G1372" s="4">
        <f t="shared" si="65"/>
        <v>4</v>
      </c>
      <c r="H1372" s="4">
        <f t="shared" si="64"/>
        <v>3</v>
      </c>
      <c r="K1372" s="4"/>
    </row>
    <row r="1373" spans="1:11" x14ac:dyDescent="0.25">
      <c r="A1373">
        <v>1408</v>
      </c>
      <c r="B1373">
        <v>3</v>
      </c>
      <c r="C1373">
        <v>2731.09</v>
      </c>
      <c r="D1373" s="1">
        <v>2199.8569672453705</v>
      </c>
      <c r="F1373" s="4">
        <f t="shared" si="63"/>
        <v>1</v>
      </c>
      <c r="G1373" s="4">
        <f t="shared" si="65"/>
        <v>0</v>
      </c>
      <c r="H1373" s="4">
        <f t="shared" si="64"/>
        <v>2</v>
      </c>
      <c r="K1373" s="4"/>
    </row>
    <row r="1374" spans="1:11" x14ac:dyDescent="0.25">
      <c r="A1374">
        <v>1409</v>
      </c>
      <c r="B1374">
        <v>4</v>
      </c>
      <c r="C1374">
        <v>2564.8100000000004</v>
      </c>
      <c r="D1374" s="1">
        <v>2203.8569672453705</v>
      </c>
      <c r="F1374" s="4">
        <f t="shared" si="63"/>
        <v>1</v>
      </c>
      <c r="G1374" s="4">
        <f t="shared" si="65"/>
        <v>0.5</v>
      </c>
      <c r="H1374" s="4">
        <f t="shared" si="64"/>
        <v>2</v>
      </c>
      <c r="K1374" s="4"/>
    </row>
    <row r="1375" spans="1:11" x14ac:dyDescent="0.25">
      <c r="A1375">
        <v>1410</v>
      </c>
      <c r="B1375">
        <v>7</v>
      </c>
      <c r="C1375">
        <v>5597.11</v>
      </c>
      <c r="D1375" s="1">
        <v>2243.8569672453705</v>
      </c>
      <c r="F1375" s="4">
        <f t="shared" si="63"/>
        <v>2</v>
      </c>
      <c r="G1375" s="4">
        <f t="shared" si="65"/>
        <v>3</v>
      </c>
      <c r="H1375" s="4">
        <f t="shared" si="64"/>
        <v>4.5</v>
      </c>
      <c r="K1375" s="4"/>
    </row>
    <row r="1376" spans="1:11" x14ac:dyDescent="0.25">
      <c r="A1376">
        <v>1411</v>
      </c>
      <c r="B1376">
        <v>6</v>
      </c>
      <c r="C1376">
        <v>4268.3200000000006</v>
      </c>
      <c r="D1376" s="1">
        <v>2283.8569672453705</v>
      </c>
      <c r="F1376" s="4">
        <f t="shared" si="63"/>
        <v>4</v>
      </c>
      <c r="G1376" s="4">
        <f t="shared" si="65"/>
        <v>2.5</v>
      </c>
      <c r="H1376" s="4">
        <f t="shared" si="64"/>
        <v>3.5</v>
      </c>
      <c r="K1376" s="4"/>
    </row>
    <row r="1377" spans="1:11" x14ac:dyDescent="0.25">
      <c r="A1377">
        <v>1412</v>
      </c>
      <c r="B1377">
        <v>4</v>
      </c>
      <c r="C1377">
        <v>2223.44</v>
      </c>
      <c r="D1377" s="1">
        <v>2139.8569672453705</v>
      </c>
      <c r="F1377" s="4">
        <f t="shared" si="63"/>
        <v>0</v>
      </c>
      <c r="G1377" s="4">
        <f t="shared" si="65"/>
        <v>0.5</v>
      </c>
      <c r="H1377" s="4">
        <f t="shared" si="64"/>
        <v>1.5</v>
      </c>
      <c r="K1377" s="4"/>
    </row>
    <row r="1378" spans="1:11" x14ac:dyDescent="0.25">
      <c r="A1378">
        <v>1413</v>
      </c>
      <c r="B1378">
        <v>6</v>
      </c>
      <c r="C1378">
        <v>3277.8599999999997</v>
      </c>
      <c r="D1378" s="1">
        <v>2259.8569672453705</v>
      </c>
      <c r="F1378" s="4">
        <f t="shared" si="63"/>
        <v>3</v>
      </c>
      <c r="G1378" s="4">
        <f t="shared" si="65"/>
        <v>2.5</v>
      </c>
      <c r="H1378" s="4">
        <f t="shared" si="64"/>
        <v>2.5</v>
      </c>
      <c r="K1378" s="4"/>
    </row>
    <row r="1379" spans="1:11" x14ac:dyDescent="0.25">
      <c r="A1379">
        <v>1414</v>
      </c>
      <c r="B1379">
        <v>2</v>
      </c>
      <c r="C1379">
        <v>630.21</v>
      </c>
      <c r="D1379" s="1">
        <v>2078.8569672453705</v>
      </c>
      <c r="F1379" s="4">
        <f t="shared" si="63"/>
        <v>0</v>
      </c>
      <c r="G1379" s="4">
        <f t="shared" si="65"/>
        <v>0</v>
      </c>
      <c r="H1379" s="4">
        <f t="shared" si="64"/>
        <v>0</v>
      </c>
      <c r="K1379" s="4"/>
    </row>
    <row r="1380" spans="1:11" x14ac:dyDescent="0.25">
      <c r="A1380">
        <v>1415</v>
      </c>
      <c r="B1380">
        <v>4</v>
      </c>
      <c r="C1380">
        <v>3062.5200000000004</v>
      </c>
      <c r="D1380" s="1">
        <v>2225.8569672453705</v>
      </c>
      <c r="F1380" s="4">
        <f t="shared" si="63"/>
        <v>1.5</v>
      </c>
      <c r="G1380" s="4">
        <f t="shared" si="65"/>
        <v>0.5</v>
      </c>
      <c r="H1380" s="4">
        <f t="shared" si="64"/>
        <v>2.5</v>
      </c>
      <c r="K1380" s="4"/>
    </row>
    <row r="1381" spans="1:11" x14ac:dyDescent="0.25">
      <c r="A1381">
        <v>1416</v>
      </c>
      <c r="B1381">
        <v>4</v>
      </c>
      <c r="C1381">
        <v>1266.06</v>
      </c>
      <c r="D1381" s="1">
        <v>2259.8569672453705</v>
      </c>
      <c r="F1381" s="4">
        <f t="shared" si="63"/>
        <v>3</v>
      </c>
      <c r="G1381" s="4">
        <f t="shared" si="65"/>
        <v>0.5</v>
      </c>
      <c r="H1381" s="4">
        <f t="shared" si="64"/>
        <v>0.5</v>
      </c>
      <c r="K1381" s="4"/>
    </row>
    <row r="1382" spans="1:11" x14ac:dyDescent="0.25">
      <c r="A1382">
        <v>1417</v>
      </c>
      <c r="B1382">
        <v>7</v>
      </c>
      <c r="C1382">
        <v>3873.42</v>
      </c>
      <c r="D1382" s="1">
        <v>2257.8569672453705</v>
      </c>
      <c r="F1382" s="4">
        <f t="shared" si="63"/>
        <v>2.5</v>
      </c>
      <c r="G1382" s="4">
        <f t="shared" si="65"/>
        <v>3</v>
      </c>
      <c r="H1382" s="4">
        <f t="shared" si="64"/>
        <v>3.5</v>
      </c>
      <c r="K1382" s="4"/>
    </row>
    <row r="1383" spans="1:11" x14ac:dyDescent="0.25">
      <c r="A1383">
        <v>1418</v>
      </c>
      <c r="B1383">
        <v>5</v>
      </c>
      <c r="C1383">
        <v>1983.9700000000003</v>
      </c>
      <c r="D1383" s="1">
        <v>2258.8569672453705</v>
      </c>
      <c r="F1383" s="4">
        <f t="shared" si="63"/>
        <v>3</v>
      </c>
      <c r="G1383" s="4">
        <f t="shared" si="65"/>
        <v>1.5</v>
      </c>
      <c r="H1383" s="4">
        <f t="shared" si="64"/>
        <v>1</v>
      </c>
      <c r="K1383" s="4"/>
    </row>
    <row r="1384" spans="1:11" x14ac:dyDescent="0.25">
      <c r="A1384">
        <v>1419</v>
      </c>
      <c r="B1384">
        <v>5</v>
      </c>
      <c r="C1384">
        <v>972.79000000000019</v>
      </c>
      <c r="D1384" s="1">
        <v>2246.8569672453705</v>
      </c>
      <c r="F1384" s="4">
        <f t="shared" si="63"/>
        <v>2</v>
      </c>
      <c r="G1384" s="4">
        <f t="shared" si="65"/>
        <v>1.5</v>
      </c>
      <c r="H1384" s="4">
        <f t="shared" si="64"/>
        <v>0.5</v>
      </c>
      <c r="K1384" s="4"/>
    </row>
    <row r="1385" spans="1:11" x14ac:dyDescent="0.25">
      <c r="A1385">
        <v>1420</v>
      </c>
      <c r="B1385">
        <v>5</v>
      </c>
      <c r="C1385">
        <v>2121.6400000000003</v>
      </c>
      <c r="D1385" s="1">
        <v>2277.8569672453705</v>
      </c>
      <c r="F1385" s="4">
        <f t="shared" si="63"/>
        <v>4</v>
      </c>
      <c r="G1385" s="4">
        <f t="shared" si="65"/>
        <v>1.5</v>
      </c>
      <c r="H1385" s="4">
        <f t="shared" si="64"/>
        <v>1.5</v>
      </c>
      <c r="K1385" s="4"/>
    </row>
    <row r="1386" spans="1:11" x14ac:dyDescent="0.25">
      <c r="A1386">
        <v>1421</v>
      </c>
      <c r="B1386">
        <v>6</v>
      </c>
      <c r="C1386">
        <v>2529.62</v>
      </c>
      <c r="D1386" s="1">
        <v>2270.8569672453705</v>
      </c>
      <c r="F1386" s="4">
        <f t="shared" si="63"/>
        <v>3.5</v>
      </c>
      <c r="G1386" s="4">
        <f t="shared" si="65"/>
        <v>2.5</v>
      </c>
      <c r="H1386" s="4">
        <f t="shared" si="64"/>
        <v>2</v>
      </c>
      <c r="K1386" s="4"/>
    </row>
    <row r="1387" spans="1:11" x14ac:dyDescent="0.25">
      <c r="A1387">
        <v>1422</v>
      </c>
      <c r="B1387">
        <v>7</v>
      </c>
      <c r="C1387">
        <v>1652.3899999999999</v>
      </c>
      <c r="D1387" s="1">
        <v>2249.8569672453705</v>
      </c>
      <c r="F1387" s="4">
        <f t="shared" si="63"/>
        <v>2.5</v>
      </c>
      <c r="G1387" s="4">
        <f t="shared" si="65"/>
        <v>3</v>
      </c>
      <c r="H1387" s="4">
        <f t="shared" si="64"/>
        <v>1</v>
      </c>
      <c r="K1387" s="4"/>
    </row>
    <row r="1388" spans="1:11" x14ac:dyDescent="0.25">
      <c r="A1388">
        <v>1423</v>
      </c>
      <c r="B1388">
        <v>6</v>
      </c>
      <c r="C1388">
        <v>3233.09</v>
      </c>
      <c r="D1388" s="1">
        <v>2247.8569672453705</v>
      </c>
      <c r="F1388" s="4">
        <f t="shared" si="63"/>
        <v>2.5</v>
      </c>
      <c r="G1388" s="4">
        <f t="shared" si="65"/>
        <v>2.5</v>
      </c>
      <c r="H1388" s="4">
        <f t="shared" si="64"/>
        <v>2.5</v>
      </c>
      <c r="K1388" s="4"/>
    </row>
    <row r="1389" spans="1:11" x14ac:dyDescent="0.25">
      <c r="A1389">
        <v>1424</v>
      </c>
      <c r="B1389">
        <v>3</v>
      </c>
      <c r="C1389">
        <v>1475.88</v>
      </c>
      <c r="D1389" s="1">
        <v>2286.8569672453705</v>
      </c>
      <c r="F1389" s="4">
        <f t="shared" si="63"/>
        <v>4.5</v>
      </c>
      <c r="G1389" s="4">
        <f t="shared" si="65"/>
        <v>0</v>
      </c>
      <c r="H1389" s="4">
        <f t="shared" si="64"/>
        <v>0.5</v>
      </c>
      <c r="K1389" s="4"/>
    </row>
    <row r="1390" spans="1:11" x14ac:dyDescent="0.25">
      <c r="A1390">
        <v>1425</v>
      </c>
      <c r="B1390">
        <v>4</v>
      </c>
      <c r="C1390">
        <v>3144.9999999999995</v>
      </c>
      <c r="D1390" s="1">
        <v>2174.8569672453705</v>
      </c>
      <c r="F1390" s="4">
        <f t="shared" si="63"/>
        <v>0.5</v>
      </c>
      <c r="G1390" s="4">
        <f t="shared" si="65"/>
        <v>0.5</v>
      </c>
      <c r="H1390" s="4">
        <f t="shared" si="64"/>
        <v>2.5</v>
      </c>
      <c r="K1390" s="4"/>
    </row>
    <row r="1391" spans="1:11" x14ac:dyDescent="0.25">
      <c r="A1391">
        <v>1426</v>
      </c>
      <c r="B1391">
        <v>7</v>
      </c>
      <c r="C1391">
        <v>3867.34</v>
      </c>
      <c r="D1391" s="1">
        <v>2270.8569672453705</v>
      </c>
      <c r="F1391" s="4">
        <f t="shared" si="63"/>
        <v>3.5</v>
      </c>
      <c r="G1391" s="4">
        <f t="shared" si="65"/>
        <v>3</v>
      </c>
      <c r="H1391" s="4">
        <f t="shared" si="64"/>
        <v>3.5</v>
      </c>
      <c r="K1391" s="4"/>
    </row>
    <row r="1392" spans="1:11" x14ac:dyDescent="0.25">
      <c r="A1392">
        <v>1427</v>
      </c>
      <c r="B1392">
        <v>5</v>
      </c>
      <c r="C1392">
        <v>3573.89</v>
      </c>
      <c r="D1392" s="1">
        <v>2288.8569672453705</v>
      </c>
      <c r="F1392" s="4">
        <f t="shared" si="63"/>
        <v>4.5</v>
      </c>
      <c r="G1392" s="4">
        <f t="shared" si="65"/>
        <v>1.5</v>
      </c>
      <c r="H1392" s="4">
        <f t="shared" si="64"/>
        <v>3</v>
      </c>
      <c r="K1392" s="4"/>
    </row>
    <row r="1393" spans="1:11" x14ac:dyDescent="0.25">
      <c r="A1393">
        <v>1428</v>
      </c>
      <c r="B1393">
        <v>10</v>
      </c>
      <c r="C1393">
        <v>5508.8</v>
      </c>
      <c r="D1393" s="1">
        <v>2275.8569672453705</v>
      </c>
      <c r="F1393" s="4">
        <f t="shared" si="63"/>
        <v>3.5</v>
      </c>
      <c r="G1393" s="4">
        <f t="shared" si="65"/>
        <v>4.5</v>
      </c>
      <c r="H1393" s="4">
        <f t="shared" si="64"/>
        <v>4.5</v>
      </c>
      <c r="K1393" s="4"/>
    </row>
    <row r="1394" spans="1:11" x14ac:dyDescent="0.25">
      <c r="A1394">
        <v>1429</v>
      </c>
      <c r="B1394">
        <v>6</v>
      </c>
      <c r="C1394">
        <v>861.61999999999989</v>
      </c>
      <c r="D1394" s="1">
        <v>2287.8569672453705</v>
      </c>
      <c r="F1394" s="4">
        <f t="shared" si="63"/>
        <v>4.5</v>
      </c>
      <c r="G1394" s="4">
        <f t="shared" si="65"/>
        <v>2.5</v>
      </c>
      <c r="H1394" s="4">
        <f t="shared" si="64"/>
        <v>0</v>
      </c>
      <c r="K1394" s="4"/>
    </row>
    <row r="1395" spans="1:11" x14ac:dyDescent="0.25">
      <c r="A1395">
        <v>1430</v>
      </c>
      <c r="B1395">
        <v>5</v>
      </c>
      <c r="C1395">
        <v>1917.0099999999998</v>
      </c>
      <c r="D1395" s="1">
        <v>2260.8569672453705</v>
      </c>
      <c r="F1395" s="4">
        <f t="shared" si="63"/>
        <v>3</v>
      </c>
      <c r="G1395" s="4">
        <f t="shared" si="65"/>
        <v>1.5</v>
      </c>
      <c r="H1395" s="4">
        <f t="shared" si="64"/>
        <v>1</v>
      </c>
      <c r="K1395" s="4"/>
    </row>
    <row r="1396" spans="1:11" x14ac:dyDescent="0.25">
      <c r="A1396">
        <v>1431</v>
      </c>
      <c r="B1396">
        <v>4</v>
      </c>
      <c r="C1396">
        <v>955.44</v>
      </c>
      <c r="D1396" s="1">
        <v>2286.8569672453705</v>
      </c>
      <c r="F1396" s="4">
        <f t="shared" si="63"/>
        <v>4.5</v>
      </c>
      <c r="G1396" s="4">
        <f t="shared" si="65"/>
        <v>0.5</v>
      </c>
      <c r="H1396" s="4">
        <f t="shared" si="64"/>
        <v>0</v>
      </c>
      <c r="K1396" s="4"/>
    </row>
    <row r="1397" spans="1:11" x14ac:dyDescent="0.25">
      <c r="A1397">
        <v>1432</v>
      </c>
      <c r="B1397">
        <v>6</v>
      </c>
      <c r="C1397">
        <v>3727.0600000000004</v>
      </c>
      <c r="D1397" s="1">
        <v>2263.8569672453705</v>
      </c>
      <c r="F1397" s="4">
        <f t="shared" si="63"/>
        <v>3</v>
      </c>
      <c r="G1397" s="4">
        <f t="shared" si="65"/>
        <v>2.5</v>
      </c>
      <c r="H1397" s="4">
        <f t="shared" si="64"/>
        <v>3</v>
      </c>
      <c r="K1397" s="4"/>
    </row>
    <row r="1398" spans="1:11" x14ac:dyDescent="0.25">
      <c r="A1398">
        <v>1433</v>
      </c>
      <c r="B1398">
        <v>3</v>
      </c>
      <c r="C1398">
        <v>1908.57</v>
      </c>
      <c r="D1398" s="1">
        <v>2256.8569672453705</v>
      </c>
      <c r="F1398" s="4">
        <f t="shared" si="63"/>
        <v>2.5</v>
      </c>
      <c r="G1398" s="4">
        <f t="shared" si="65"/>
        <v>0</v>
      </c>
      <c r="H1398" s="4">
        <f t="shared" si="64"/>
        <v>1</v>
      </c>
      <c r="K1398" s="4"/>
    </row>
    <row r="1399" spans="1:11" x14ac:dyDescent="0.25">
      <c r="A1399">
        <v>1434</v>
      </c>
      <c r="B1399">
        <v>2</v>
      </c>
      <c r="C1399">
        <v>1127.95</v>
      </c>
      <c r="D1399" s="1">
        <v>2264.8569672453705</v>
      </c>
      <c r="F1399" s="4">
        <f t="shared" si="63"/>
        <v>3</v>
      </c>
      <c r="G1399" s="4">
        <f t="shared" si="65"/>
        <v>0</v>
      </c>
      <c r="H1399" s="4">
        <f t="shared" si="64"/>
        <v>0.5</v>
      </c>
      <c r="K1399" s="4"/>
    </row>
    <row r="1400" spans="1:11" x14ac:dyDescent="0.25">
      <c r="A1400">
        <v>1435</v>
      </c>
      <c r="B1400">
        <v>7</v>
      </c>
      <c r="C1400">
        <v>5393.83</v>
      </c>
      <c r="D1400" s="1">
        <v>2259.8569672453705</v>
      </c>
      <c r="F1400" s="4">
        <f t="shared" si="63"/>
        <v>3</v>
      </c>
      <c r="G1400" s="4">
        <f t="shared" si="65"/>
        <v>3</v>
      </c>
      <c r="H1400" s="4">
        <f t="shared" si="64"/>
        <v>4.5</v>
      </c>
      <c r="K1400" s="4"/>
    </row>
    <row r="1401" spans="1:11" x14ac:dyDescent="0.25">
      <c r="A1401">
        <v>1436</v>
      </c>
      <c r="B1401">
        <v>5</v>
      </c>
      <c r="C1401">
        <v>3404.3699999999994</v>
      </c>
      <c r="D1401" s="1">
        <v>2252.8569672453705</v>
      </c>
      <c r="F1401" s="4">
        <f t="shared" si="63"/>
        <v>2.5</v>
      </c>
      <c r="G1401" s="4">
        <f t="shared" si="65"/>
        <v>1.5</v>
      </c>
      <c r="H1401" s="4">
        <f t="shared" si="64"/>
        <v>3</v>
      </c>
      <c r="K1401" s="4"/>
    </row>
    <row r="1402" spans="1:11" x14ac:dyDescent="0.25">
      <c r="A1402">
        <v>1437</v>
      </c>
      <c r="B1402">
        <v>3</v>
      </c>
      <c r="C1402">
        <v>2636.2000000000003</v>
      </c>
      <c r="D1402" s="1">
        <v>2269.8569672453705</v>
      </c>
      <c r="F1402" s="4">
        <f t="shared" si="63"/>
        <v>3.5</v>
      </c>
      <c r="G1402" s="4">
        <f t="shared" si="65"/>
        <v>0</v>
      </c>
      <c r="H1402" s="4">
        <f t="shared" si="64"/>
        <v>2</v>
      </c>
      <c r="K1402" s="4"/>
    </row>
    <row r="1403" spans="1:11" x14ac:dyDescent="0.25">
      <c r="A1403">
        <v>1438</v>
      </c>
      <c r="B1403">
        <v>10</v>
      </c>
      <c r="C1403">
        <v>5503.8899999999994</v>
      </c>
      <c r="D1403" s="1">
        <v>2269.8569672453705</v>
      </c>
      <c r="F1403" s="4">
        <f t="shared" si="63"/>
        <v>3.5</v>
      </c>
      <c r="G1403" s="4">
        <f t="shared" si="65"/>
        <v>4.5</v>
      </c>
      <c r="H1403" s="4">
        <f t="shared" si="64"/>
        <v>4.5</v>
      </c>
      <c r="K1403" s="4"/>
    </row>
    <row r="1404" spans="1:11" x14ac:dyDescent="0.25">
      <c r="A1404">
        <v>1439</v>
      </c>
      <c r="B1404">
        <v>3</v>
      </c>
      <c r="C1404">
        <v>1005.2400000000001</v>
      </c>
      <c r="D1404" s="1">
        <v>2167.8569672453705</v>
      </c>
      <c r="F1404" s="4">
        <f t="shared" si="63"/>
        <v>0.5</v>
      </c>
      <c r="G1404" s="4">
        <f t="shared" si="65"/>
        <v>0</v>
      </c>
      <c r="H1404" s="4">
        <f t="shared" si="64"/>
        <v>0.5</v>
      </c>
      <c r="K1404" s="4"/>
    </row>
    <row r="1405" spans="1:11" x14ac:dyDescent="0.25">
      <c r="A1405">
        <v>1440</v>
      </c>
      <c r="B1405">
        <v>6</v>
      </c>
      <c r="C1405">
        <v>6362.4699999999993</v>
      </c>
      <c r="D1405" s="1">
        <v>2278.8569672453705</v>
      </c>
      <c r="F1405" s="4">
        <f t="shared" si="63"/>
        <v>4</v>
      </c>
      <c r="G1405" s="4">
        <f t="shared" si="65"/>
        <v>2.5</v>
      </c>
      <c r="H1405" s="4">
        <f t="shared" si="64"/>
        <v>4.5</v>
      </c>
      <c r="K1405" s="4"/>
    </row>
    <row r="1406" spans="1:11" x14ac:dyDescent="0.25">
      <c r="A1406">
        <v>1441</v>
      </c>
      <c r="B1406">
        <v>2</v>
      </c>
      <c r="C1406">
        <v>562.46</v>
      </c>
      <c r="D1406" s="1">
        <v>2237.8569672453705</v>
      </c>
      <c r="F1406" s="4">
        <f t="shared" si="63"/>
        <v>2</v>
      </c>
      <c r="G1406" s="4">
        <f t="shared" si="65"/>
        <v>0</v>
      </c>
      <c r="H1406" s="4">
        <f t="shared" si="64"/>
        <v>0</v>
      </c>
      <c r="K1406" s="4"/>
    </row>
    <row r="1407" spans="1:11" x14ac:dyDescent="0.25">
      <c r="A1407">
        <v>1442</v>
      </c>
      <c r="B1407">
        <v>2</v>
      </c>
      <c r="C1407">
        <v>109.02000000000001</v>
      </c>
      <c r="D1407" s="1">
        <v>2043.8569672453705</v>
      </c>
      <c r="F1407" s="4">
        <f t="shared" si="63"/>
        <v>0</v>
      </c>
      <c r="G1407" s="4">
        <f t="shared" si="65"/>
        <v>0</v>
      </c>
      <c r="H1407" s="4">
        <f t="shared" si="64"/>
        <v>0</v>
      </c>
      <c r="K1407" s="4"/>
    </row>
    <row r="1408" spans="1:11" x14ac:dyDescent="0.25">
      <c r="A1408">
        <v>1443</v>
      </c>
      <c r="B1408">
        <v>10</v>
      </c>
      <c r="C1408">
        <v>5004.26</v>
      </c>
      <c r="D1408" s="1">
        <v>2199.8569672453705</v>
      </c>
      <c r="F1408" s="4">
        <f t="shared" si="63"/>
        <v>1</v>
      </c>
      <c r="G1408" s="4">
        <f t="shared" si="65"/>
        <v>4.5</v>
      </c>
      <c r="H1408" s="4">
        <f t="shared" si="64"/>
        <v>4</v>
      </c>
      <c r="K1408" s="4"/>
    </row>
    <row r="1409" spans="1:11" x14ac:dyDescent="0.25">
      <c r="A1409">
        <v>1444</v>
      </c>
      <c r="B1409">
        <v>5</v>
      </c>
      <c r="C1409">
        <v>1281.31</v>
      </c>
      <c r="D1409" s="1">
        <v>2169.8569672453705</v>
      </c>
      <c r="F1409" s="4">
        <f t="shared" si="63"/>
        <v>0.5</v>
      </c>
      <c r="G1409" s="4">
        <f t="shared" si="65"/>
        <v>1.5</v>
      </c>
      <c r="H1409" s="4">
        <f t="shared" si="64"/>
        <v>0.5</v>
      </c>
      <c r="K1409" s="4"/>
    </row>
    <row r="1410" spans="1:11" x14ac:dyDescent="0.25">
      <c r="A1410">
        <v>1445</v>
      </c>
      <c r="B1410">
        <v>6</v>
      </c>
      <c r="C1410">
        <v>3423.12</v>
      </c>
      <c r="D1410" s="1">
        <v>2128.8569672453705</v>
      </c>
      <c r="F1410" s="4">
        <f t="shared" si="63"/>
        <v>0</v>
      </c>
      <c r="G1410" s="4">
        <f t="shared" si="65"/>
        <v>2.5</v>
      </c>
      <c r="H1410" s="4">
        <f t="shared" si="64"/>
        <v>3</v>
      </c>
      <c r="K1410" s="4"/>
    </row>
    <row r="1411" spans="1:11" x14ac:dyDescent="0.25">
      <c r="A1411">
        <v>1446</v>
      </c>
      <c r="B1411">
        <v>7</v>
      </c>
      <c r="C1411">
        <v>4495.5200000000013</v>
      </c>
      <c r="D1411" s="1">
        <v>2258.8569672453705</v>
      </c>
      <c r="F1411" s="4">
        <f t="shared" si="63"/>
        <v>3</v>
      </c>
      <c r="G1411" s="4">
        <f t="shared" si="65"/>
        <v>3</v>
      </c>
      <c r="H1411" s="4">
        <f t="shared" si="64"/>
        <v>3.5</v>
      </c>
      <c r="K1411" s="4"/>
    </row>
    <row r="1412" spans="1:11" x14ac:dyDescent="0.25">
      <c r="A1412">
        <v>1447</v>
      </c>
      <c r="B1412">
        <v>7</v>
      </c>
      <c r="C1412">
        <v>4553.8600000000006</v>
      </c>
      <c r="D1412" s="1">
        <v>2247.8569672453705</v>
      </c>
      <c r="F1412" s="4">
        <f t="shared" ref="F1412:F1475" si="66">_xlfn.PERCENTRANK.EXC($D$4:$D$3412, D1412, 1)* 5</f>
        <v>2.5</v>
      </c>
      <c r="G1412" s="4">
        <f t="shared" si="65"/>
        <v>3</v>
      </c>
      <c r="H1412" s="4">
        <f t="shared" ref="H1412:H1475" si="67">_xlfn.PERCENTRANK.EXC($C$4:$C$3412, C1412, 1)* 5</f>
        <v>4</v>
      </c>
      <c r="K1412" s="4"/>
    </row>
    <row r="1413" spans="1:11" x14ac:dyDescent="0.25">
      <c r="A1413">
        <v>1448</v>
      </c>
      <c r="B1413">
        <v>1</v>
      </c>
      <c r="C1413">
        <v>128.45999999999992</v>
      </c>
      <c r="D1413" s="1">
        <v>2164.8569672453705</v>
      </c>
      <c r="F1413" s="4">
        <f t="shared" si="66"/>
        <v>0.5</v>
      </c>
      <c r="G1413" s="4">
        <f t="shared" ref="G1413:G1476" si="68">_xlfn.PERCENTRANK.EXC($B$4:$B$3412,B1413, 1)* 5</f>
        <v>0</v>
      </c>
      <c r="H1413" s="4">
        <f t="shared" si="67"/>
        <v>0</v>
      </c>
      <c r="K1413" s="4"/>
    </row>
    <row r="1414" spans="1:11" x14ac:dyDescent="0.25">
      <c r="A1414">
        <v>1449</v>
      </c>
      <c r="B1414">
        <v>6</v>
      </c>
      <c r="C1414">
        <v>4565.33</v>
      </c>
      <c r="D1414" s="1">
        <v>2199.8569672453705</v>
      </c>
      <c r="F1414" s="4">
        <f t="shared" si="66"/>
        <v>1</v>
      </c>
      <c r="G1414" s="4">
        <f t="shared" si="68"/>
        <v>2.5</v>
      </c>
      <c r="H1414" s="4">
        <f t="shared" si="67"/>
        <v>4</v>
      </c>
      <c r="K1414" s="4"/>
    </row>
    <row r="1415" spans="1:11" x14ac:dyDescent="0.25">
      <c r="A1415">
        <v>1450</v>
      </c>
      <c r="B1415">
        <v>7</v>
      </c>
      <c r="C1415">
        <v>2959.59</v>
      </c>
      <c r="D1415" s="1">
        <v>2272.8569672453705</v>
      </c>
      <c r="F1415" s="4">
        <f t="shared" si="66"/>
        <v>3.5</v>
      </c>
      <c r="G1415" s="4">
        <f t="shared" si="68"/>
        <v>3</v>
      </c>
      <c r="H1415" s="4">
        <f t="shared" si="67"/>
        <v>2.5</v>
      </c>
      <c r="K1415" s="4"/>
    </row>
    <row r="1416" spans="1:11" x14ac:dyDescent="0.25">
      <c r="A1416">
        <v>1451</v>
      </c>
      <c r="B1416">
        <v>6</v>
      </c>
      <c r="C1416">
        <v>4060.3100000000004</v>
      </c>
      <c r="D1416" s="1">
        <v>2278.8569672453705</v>
      </c>
      <c r="F1416" s="4">
        <f t="shared" si="66"/>
        <v>4</v>
      </c>
      <c r="G1416" s="4">
        <f t="shared" si="68"/>
        <v>2.5</v>
      </c>
      <c r="H1416" s="4">
        <f t="shared" si="67"/>
        <v>3.5</v>
      </c>
      <c r="K1416" s="4"/>
    </row>
    <row r="1417" spans="1:11" x14ac:dyDescent="0.25">
      <c r="A1417">
        <v>1452</v>
      </c>
      <c r="B1417">
        <v>5</v>
      </c>
      <c r="C1417">
        <v>3431.62</v>
      </c>
      <c r="D1417" s="1">
        <v>2286.8569672453705</v>
      </c>
      <c r="F1417" s="4">
        <f t="shared" si="66"/>
        <v>4.5</v>
      </c>
      <c r="G1417" s="4">
        <f t="shared" si="68"/>
        <v>1.5</v>
      </c>
      <c r="H1417" s="4">
        <f t="shared" si="67"/>
        <v>3</v>
      </c>
      <c r="K1417" s="4"/>
    </row>
    <row r="1418" spans="1:11" x14ac:dyDescent="0.25">
      <c r="A1418">
        <v>1453</v>
      </c>
      <c r="B1418">
        <v>5</v>
      </c>
      <c r="C1418">
        <v>3265.7500000000005</v>
      </c>
      <c r="D1418" s="1">
        <v>2227.8569672453705</v>
      </c>
      <c r="F1418" s="4">
        <f t="shared" si="66"/>
        <v>1.5</v>
      </c>
      <c r="G1418" s="4">
        <f t="shared" si="68"/>
        <v>1.5</v>
      </c>
      <c r="H1418" s="4">
        <f t="shared" si="67"/>
        <v>2.5</v>
      </c>
      <c r="K1418" s="4"/>
    </row>
    <row r="1419" spans="1:11" x14ac:dyDescent="0.25">
      <c r="A1419">
        <v>1454</v>
      </c>
      <c r="B1419">
        <v>5</v>
      </c>
      <c r="C1419">
        <v>2240.5</v>
      </c>
      <c r="D1419" s="1">
        <v>2170.8569672453705</v>
      </c>
      <c r="F1419" s="4">
        <f t="shared" si="66"/>
        <v>0.5</v>
      </c>
      <c r="G1419" s="4">
        <f t="shared" si="68"/>
        <v>1.5</v>
      </c>
      <c r="H1419" s="4">
        <f t="shared" si="67"/>
        <v>1.5</v>
      </c>
      <c r="K1419" s="4"/>
    </row>
    <row r="1420" spans="1:11" x14ac:dyDescent="0.25">
      <c r="A1420">
        <v>1455</v>
      </c>
      <c r="B1420">
        <v>4</v>
      </c>
      <c r="C1420">
        <v>1659.49</v>
      </c>
      <c r="D1420" s="1">
        <v>2160.8569672453705</v>
      </c>
      <c r="F1420" s="4">
        <f t="shared" si="66"/>
        <v>0.5</v>
      </c>
      <c r="G1420" s="4">
        <f t="shared" si="68"/>
        <v>0.5</v>
      </c>
      <c r="H1420" s="4">
        <f t="shared" si="67"/>
        <v>1</v>
      </c>
      <c r="K1420" s="4"/>
    </row>
    <row r="1421" spans="1:11" x14ac:dyDescent="0.25">
      <c r="A1421">
        <v>1456</v>
      </c>
      <c r="B1421">
        <v>4</v>
      </c>
      <c r="C1421">
        <v>874.93</v>
      </c>
      <c r="D1421" s="1">
        <v>2247.8569672453705</v>
      </c>
      <c r="F1421" s="4">
        <f t="shared" si="66"/>
        <v>2.5</v>
      </c>
      <c r="G1421" s="4">
        <f t="shared" si="68"/>
        <v>0.5</v>
      </c>
      <c r="H1421" s="4">
        <f t="shared" si="67"/>
        <v>0</v>
      </c>
      <c r="K1421" s="4"/>
    </row>
    <row r="1422" spans="1:11" x14ac:dyDescent="0.25">
      <c r="A1422">
        <v>1457</v>
      </c>
      <c r="B1422">
        <v>6</v>
      </c>
      <c r="C1422">
        <v>1892.8300000000002</v>
      </c>
      <c r="D1422" s="1">
        <v>2267.8569672453705</v>
      </c>
      <c r="F1422" s="4">
        <f t="shared" si="66"/>
        <v>3</v>
      </c>
      <c r="G1422" s="4">
        <f t="shared" si="68"/>
        <v>2.5</v>
      </c>
      <c r="H1422" s="4">
        <f t="shared" si="67"/>
        <v>1</v>
      </c>
      <c r="K1422" s="4"/>
    </row>
    <row r="1423" spans="1:11" x14ac:dyDescent="0.25">
      <c r="A1423">
        <v>1458</v>
      </c>
      <c r="B1423">
        <v>3</v>
      </c>
      <c r="C1423">
        <v>3273.3300000000004</v>
      </c>
      <c r="D1423" s="1">
        <v>2234.8569672453705</v>
      </c>
      <c r="F1423" s="4">
        <f t="shared" si="66"/>
        <v>2</v>
      </c>
      <c r="G1423" s="4">
        <f t="shared" si="68"/>
        <v>0</v>
      </c>
      <c r="H1423" s="4">
        <f t="shared" si="67"/>
        <v>2.5</v>
      </c>
      <c r="K1423" s="4"/>
    </row>
    <row r="1424" spans="1:11" x14ac:dyDescent="0.25">
      <c r="A1424">
        <v>1459</v>
      </c>
      <c r="B1424">
        <v>4</v>
      </c>
      <c r="C1424">
        <v>4557.6000000000004</v>
      </c>
      <c r="D1424" s="1">
        <v>2192.8569672453705</v>
      </c>
      <c r="F1424" s="4">
        <f t="shared" si="66"/>
        <v>1</v>
      </c>
      <c r="G1424" s="4">
        <f t="shared" si="68"/>
        <v>0.5</v>
      </c>
      <c r="H1424" s="4">
        <f t="shared" si="67"/>
        <v>4</v>
      </c>
      <c r="K1424" s="4"/>
    </row>
    <row r="1425" spans="1:11" x14ac:dyDescent="0.25">
      <c r="A1425">
        <v>1460</v>
      </c>
      <c r="B1425">
        <v>8</v>
      </c>
      <c r="C1425">
        <v>10787.599999999999</v>
      </c>
      <c r="D1425" s="1">
        <v>2251.8569672453705</v>
      </c>
      <c r="F1425" s="4">
        <f t="shared" si="66"/>
        <v>2.5</v>
      </c>
      <c r="G1425" s="4">
        <f t="shared" si="68"/>
        <v>4</v>
      </c>
      <c r="H1425" s="4">
        <f t="shared" si="67"/>
        <v>4.5</v>
      </c>
      <c r="K1425" s="4"/>
    </row>
    <row r="1426" spans="1:11" x14ac:dyDescent="0.25">
      <c r="A1426">
        <v>1461</v>
      </c>
      <c r="B1426">
        <v>7</v>
      </c>
      <c r="C1426">
        <v>5805.92</v>
      </c>
      <c r="D1426" s="1">
        <v>2231.8569672453705</v>
      </c>
      <c r="F1426" s="4">
        <f t="shared" si="66"/>
        <v>1.5</v>
      </c>
      <c r="G1426" s="4">
        <f t="shared" si="68"/>
        <v>3</v>
      </c>
      <c r="H1426" s="4">
        <f t="shared" si="67"/>
        <v>4.5</v>
      </c>
      <c r="K1426" s="4"/>
    </row>
    <row r="1427" spans="1:11" x14ac:dyDescent="0.25">
      <c r="A1427">
        <v>1462</v>
      </c>
      <c r="B1427">
        <v>5</v>
      </c>
      <c r="C1427">
        <v>2331.5199999999995</v>
      </c>
      <c r="D1427" s="1">
        <v>2196.8569672453705</v>
      </c>
      <c r="F1427" s="4">
        <f t="shared" si="66"/>
        <v>1</v>
      </c>
      <c r="G1427" s="4">
        <f t="shared" si="68"/>
        <v>1.5</v>
      </c>
      <c r="H1427" s="4">
        <f t="shared" si="67"/>
        <v>1.5</v>
      </c>
      <c r="K1427" s="4"/>
    </row>
    <row r="1428" spans="1:11" x14ac:dyDescent="0.25">
      <c r="A1428">
        <v>1463</v>
      </c>
      <c r="B1428">
        <v>5</v>
      </c>
      <c r="C1428">
        <v>2171.7299999999996</v>
      </c>
      <c r="D1428" s="1">
        <v>2214.8569672453705</v>
      </c>
      <c r="F1428" s="4">
        <f t="shared" si="66"/>
        <v>1.5</v>
      </c>
      <c r="G1428" s="4">
        <f t="shared" si="68"/>
        <v>1.5</v>
      </c>
      <c r="H1428" s="4">
        <f t="shared" si="67"/>
        <v>1.5</v>
      </c>
      <c r="K1428" s="4"/>
    </row>
    <row r="1429" spans="1:11" x14ac:dyDescent="0.25">
      <c r="A1429">
        <v>1464</v>
      </c>
      <c r="B1429">
        <v>6</v>
      </c>
      <c r="C1429">
        <v>873.93000000000006</v>
      </c>
      <c r="D1429" s="1">
        <v>2216.8569672453705</v>
      </c>
      <c r="F1429" s="4">
        <f t="shared" si="66"/>
        <v>1.5</v>
      </c>
      <c r="G1429" s="4">
        <f t="shared" si="68"/>
        <v>2.5</v>
      </c>
      <c r="H1429" s="4">
        <f t="shared" si="67"/>
        <v>0</v>
      </c>
      <c r="K1429" s="4"/>
    </row>
    <row r="1430" spans="1:11" x14ac:dyDescent="0.25">
      <c r="A1430">
        <v>1465</v>
      </c>
      <c r="B1430">
        <v>4</v>
      </c>
      <c r="C1430">
        <v>1429.5</v>
      </c>
      <c r="D1430" s="1">
        <v>2167.8569672453705</v>
      </c>
      <c r="F1430" s="4">
        <f t="shared" si="66"/>
        <v>0.5</v>
      </c>
      <c r="G1430" s="4">
        <f t="shared" si="68"/>
        <v>0.5</v>
      </c>
      <c r="H1430" s="4">
        <f t="shared" si="67"/>
        <v>0.5</v>
      </c>
      <c r="K1430" s="4"/>
    </row>
    <row r="1431" spans="1:11" x14ac:dyDescent="0.25">
      <c r="A1431">
        <v>1466</v>
      </c>
      <c r="B1431">
        <v>3</v>
      </c>
      <c r="C1431">
        <v>978.42000000000007</v>
      </c>
      <c r="D1431" s="1">
        <v>2212.8569672453705</v>
      </c>
      <c r="F1431" s="4">
        <f t="shared" si="66"/>
        <v>1</v>
      </c>
      <c r="G1431" s="4">
        <f t="shared" si="68"/>
        <v>0</v>
      </c>
      <c r="H1431" s="4">
        <f t="shared" si="67"/>
        <v>0.5</v>
      </c>
      <c r="K1431" s="4"/>
    </row>
    <row r="1432" spans="1:11" x14ac:dyDescent="0.25">
      <c r="A1432">
        <v>1467</v>
      </c>
      <c r="B1432">
        <v>7</v>
      </c>
      <c r="C1432">
        <v>1825.83</v>
      </c>
      <c r="D1432" s="1">
        <v>2239.8569672453705</v>
      </c>
      <c r="F1432" s="4">
        <f t="shared" si="66"/>
        <v>2</v>
      </c>
      <c r="G1432" s="4">
        <f t="shared" si="68"/>
        <v>3</v>
      </c>
      <c r="H1432" s="4">
        <f t="shared" si="67"/>
        <v>1</v>
      </c>
      <c r="K1432" s="4"/>
    </row>
    <row r="1433" spans="1:11" x14ac:dyDescent="0.25">
      <c r="A1433">
        <v>1468</v>
      </c>
      <c r="B1433">
        <v>6</v>
      </c>
      <c r="C1433">
        <v>3450.06</v>
      </c>
      <c r="D1433" s="1">
        <v>2284.8569672453705</v>
      </c>
      <c r="F1433" s="4">
        <f t="shared" si="66"/>
        <v>4</v>
      </c>
      <c r="G1433" s="4">
        <f t="shared" si="68"/>
        <v>2.5</v>
      </c>
      <c r="H1433" s="4">
        <f t="shared" si="67"/>
        <v>3</v>
      </c>
      <c r="K1433" s="4"/>
    </row>
    <row r="1434" spans="1:11" x14ac:dyDescent="0.25">
      <c r="A1434">
        <v>1469</v>
      </c>
      <c r="B1434">
        <v>6</v>
      </c>
      <c r="C1434">
        <v>2251.3599999999997</v>
      </c>
      <c r="D1434" s="1">
        <v>2269.8569672453705</v>
      </c>
      <c r="F1434" s="4">
        <f t="shared" si="66"/>
        <v>3.5</v>
      </c>
      <c r="G1434" s="4">
        <f t="shared" si="68"/>
        <v>2.5</v>
      </c>
      <c r="H1434" s="4">
        <f t="shared" si="67"/>
        <v>1.5</v>
      </c>
      <c r="K1434" s="4"/>
    </row>
    <row r="1435" spans="1:11" x14ac:dyDescent="0.25">
      <c r="A1435">
        <v>1470</v>
      </c>
      <c r="B1435">
        <v>7</v>
      </c>
      <c r="C1435">
        <v>3512.7200000000003</v>
      </c>
      <c r="D1435" s="1">
        <v>2173.8569672453705</v>
      </c>
      <c r="F1435" s="4">
        <f t="shared" si="66"/>
        <v>0.5</v>
      </c>
      <c r="G1435" s="4">
        <f t="shared" si="68"/>
        <v>3</v>
      </c>
      <c r="H1435" s="4">
        <f t="shared" si="67"/>
        <v>3</v>
      </c>
      <c r="K1435" s="4"/>
    </row>
    <row r="1436" spans="1:11" x14ac:dyDescent="0.25">
      <c r="A1436">
        <v>1471</v>
      </c>
      <c r="B1436">
        <v>4</v>
      </c>
      <c r="C1436">
        <v>4594.6899999999996</v>
      </c>
      <c r="D1436" s="1">
        <v>2185.8569672453705</v>
      </c>
      <c r="F1436" s="4">
        <f t="shared" si="66"/>
        <v>0.5</v>
      </c>
      <c r="G1436" s="4">
        <f t="shared" si="68"/>
        <v>0.5</v>
      </c>
      <c r="H1436" s="4">
        <f t="shared" si="67"/>
        <v>4</v>
      </c>
      <c r="K1436" s="4"/>
    </row>
    <row r="1437" spans="1:11" x14ac:dyDescent="0.25">
      <c r="A1437">
        <v>1472</v>
      </c>
      <c r="B1437">
        <v>7</v>
      </c>
      <c r="C1437">
        <v>5011.3999999999996</v>
      </c>
      <c r="D1437" s="1">
        <v>2285.8569672453705</v>
      </c>
      <c r="F1437" s="4">
        <f t="shared" si="66"/>
        <v>4.5</v>
      </c>
      <c r="G1437" s="4">
        <f t="shared" si="68"/>
        <v>3</v>
      </c>
      <c r="H1437" s="4">
        <f t="shared" si="67"/>
        <v>4</v>
      </c>
      <c r="K1437" s="4"/>
    </row>
    <row r="1438" spans="1:11" x14ac:dyDescent="0.25">
      <c r="A1438">
        <v>1473</v>
      </c>
      <c r="B1438">
        <v>11</v>
      </c>
      <c r="C1438">
        <v>6176.3000000000011</v>
      </c>
      <c r="D1438" s="1">
        <v>2287.8569672453705</v>
      </c>
      <c r="F1438" s="4">
        <f t="shared" si="66"/>
        <v>4.5</v>
      </c>
      <c r="G1438" s="4">
        <f t="shared" si="68"/>
        <v>4.5</v>
      </c>
      <c r="H1438" s="4">
        <f t="shared" si="67"/>
        <v>4.5</v>
      </c>
      <c r="K1438" s="4"/>
    </row>
    <row r="1439" spans="1:11" x14ac:dyDescent="0.25">
      <c r="A1439">
        <v>1474</v>
      </c>
      <c r="B1439">
        <v>5</v>
      </c>
      <c r="C1439">
        <v>1676.1500000000003</v>
      </c>
      <c r="D1439" s="1">
        <v>2276.8569672453705</v>
      </c>
      <c r="F1439" s="4">
        <f t="shared" si="66"/>
        <v>3.5</v>
      </c>
      <c r="G1439" s="4">
        <f t="shared" si="68"/>
        <v>1.5</v>
      </c>
      <c r="H1439" s="4">
        <f t="shared" si="67"/>
        <v>1</v>
      </c>
      <c r="K1439" s="4"/>
    </row>
    <row r="1440" spans="1:11" x14ac:dyDescent="0.25">
      <c r="A1440">
        <v>1475</v>
      </c>
      <c r="B1440">
        <v>7</v>
      </c>
      <c r="C1440">
        <v>7374.71</v>
      </c>
      <c r="D1440" s="1">
        <v>2285.8569672453705</v>
      </c>
      <c r="F1440" s="4">
        <f t="shared" si="66"/>
        <v>4.5</v>
      </c>
      <c r="G1440" s="4">
        <f t="shared" si="68"/>
        <v>3</v>
      </c>
      <c r="H1440" s="4">
        <f t="shared" si="67"/>
        <v>4.5</v>
      </c>
      <c r="K1440" s="4"/>
    </row>
    <row r="1441" spans="1:11" x14ac:dyDescent="0.25">
      <c r="A1441">
        <v>1476</v>
      </c>
      <c r="B1441">
        <v>2</v>
      </c>
      <c r="C1441">
        <v>930.46</v>
      </c>
      <c r="D1441" s="1">
        <v>1972.8569672453705</v>
      </c>
      <c r="F1441" s="4">
        <f t="shared" si="66"/>
        <v>0</v>
      </c>
      <c r="G1441" s="4">
        <f t="shared" si="68"/>
        <v>0</v>
      </c>
      <c r="H1441" s="4">
        <f t="shared" si="67"/>
        <v>0</v>
      </c>
      <c r="K1441" s="4"/>
    </row>
    <row r="1442" spans="1:11" x14ac:dyDescent="0.25">
      <c r="A1442">
        <v>1478</v>
      </c>
      <c r="B1442">
        <v>7</v>
      </c>
      <c r="C1442">
        <v>3605.39</v>
      </c>
      <c r="D1442" s="1">
        <v>2238.8569672453705</v>
      </c>
      <c r="F1442" s="4">
        <f t="shared" si="66"/>
        <v>2</v>
      </c>
      <c r="G1442" s="4">
        <f t="shared" si="68"/>
        <v>3</v>
      </c>
      <c r="H1442" s="4">
        <f t="shared" si="67"/>
        <v>3</v>
      </c>
      <c r="K1442" s="4"/>
    </row>
    <row r="1443" spans="1:11" x14ac:dyDescent="0.25">
      <c r="A1443">
        <v>1479</v>
      </c>
      <c r="B1443">
        <v>5</v>
      </c>
      <c r="C1443">
        <v>2530.6000000000004</v>
      </c>
      <c r="D1443" s="1">
        <v>2249.8569672453705</v>
      </c>
      <c r="F1443" s="4">
        <f t="shared" si="66"/>
        <v>2.5</v>
      </c>
      <c r="G1443" s="4">
        <f t="shared" si="68"/>
        <v>1.5</v>
      </c>
      <c r="H1443" s="4">
        <f t="shared" si="67"/>
        <v>2</v>
      </c>
      <c r="K1443" s="4"/>
    </row>
    <row r="1444" spans="1:11" x14ac:dyDescent="0.25">
      <c r="A1444">
        <v>1480</v>
      </c>
      <c r="B1444">
        <v>9</v>
      </c>
      <c r="C1444">
        <v>2258.6999999999998</v>
      </c>
      <c r="D1444" s="1">
        <v>2263.8569672453705</v>
      </c>
      <c r="F1444" s="4">
        <f t="shared" si="66"/>
        <v>3</v>
      </c>
      <c r="G1444" s="4">
        <f t="shared" si="68"/>
        <v>4</v>
      </c>
      <c r="H1444" s="4">
        <f t="shared" si="67"/>
        <v>1.5</v>
      </c>
      <c r="K1444" s="4"/>
    </row>
    <row r="1445" spans="1:11" x14ac:dyDescent="0.25">
      <c r="A1445">
        <v>1481</v>
      </c>
      <c r="B1445">
        <v>8</v>
      </c>
      <c r="C1445">
        <v>2551.0500000000002</v>
      </c>
      <c r="D1445" s="1">
        <v>2267.8569672453705</v>
      </c>
      <c r="F1445" s="4">
        <f t="shared" si="66"/>
        <v>3</v>
      </c>
      <c r="G1445" s="4">
        <f t="shared" si="68"/>
        <v>4</v>
      </c>
      <c r="H1445" s="4">
        <f t="shared" si="67"/>
        <v>2</v>
      </c>
      <c r="K1445" s="4"/>
    </row>
    <row r="1446" spans="1:11" x14ac:dyDescent="0.25">
      <c r="A1446">
        <v>1482</v>
      </c>
      <c r="B1446">
        <v>12</v>
      </c>
      <c r="C1446">
        <v>9269.16</v>
      </c>
      <c r="D1446" s="1">
        <v>2286.8569672453705</v>
      </c>
      <c r="F1446" s="4">
        <f t="shared" si="66"/>
        <v>4.5</v>
      </c>
      <c r="G1446" s="4">
        <f t="shared" si="68"/>
        <v>4.5</v>
      </c>
      <c r="H1446" s="4">
        <f t="shared" si="67"/>
        <v>4.5</v>
      </c>
      <c r="K1446" s="4"/>
    </row>
    <row r="1447" spans="1:11" x14ac:dyDescent="0.25">
      <c r="A1447">
        <v>1483</v>
      </c>
      <c r="B1447">
        <v>8</v>
      </c>
      <c r="C1447">
        <v>4273.5400000000009</v>
      </c>
      <c r="D1447" s="1">
        <v>2283.8569672453705</v>
      </c>
      <c r="F1447" s="4">
        <f t="shared" si="66"/>
        <v>4</v>
      </c>
      <c r="G1447" s="4">
        <f t="shared" si="68"/>
        <v>4</v>
      </c>
      <c r="H1447" s="4">
        <f t="shared" si="67"/>
        <v>3.5</v>
      </c>
      <c r="K1447" s="4"/>
    </row>
    <row r="1448" spans="1:11" x14ac:dyDescent="0.25">
      <c r="A1448">
        <v>1484</v>
      </c>
      <c r="B1448">
        <v>4</v>
      </c>
      <c r="C1448">
        <v>1351.15</v>
      </c>
      <c r="D1448" s="1">
        <v>2235.8569672453705</v>
      </c>
      <c r="F1448" s="4">
        <f t="shared" si="66"/>
        <v>2</v>
      </c>
      <c r="G1448" s="4">
        <f t="shared" si="68"/>
        <v>0.5</v>
      </c>
      <c r="H1448" s="4">
        <f t="shared" si="67"/>
        <v>0.5</v>
      </c>
      <c r="K1448" s="4"/>
    </row>
    <row r="1449" spans="1:11" x14ac:dyDescent="0.25">
      <c r="A1449">
        <v>1485</v>
      </c>
      <c r="B1449">
        <v>2</v>
      </c>
      <c r="C1449">
        <v>526.79000000000008</v>
      </c>
      <c r="D1449" s="1">
        <v>1936.8569672453705</v>
      </c>
      <c r="F1449" s="4">
        <f t="shared" si="66"/>
        <v>0</v>
      </c>
      <c r="G1449" s="4">
        <f t="shared" si="68"/>
        <v>0</v>
      </c>
      <c r="H1449" s="4">
        <f t="shared" si="67"/>
        <v>0</v>
      </c>
      <c r="K1449" s="4"/>
    </row>
    <row r="1450" spans="1:11" x14ac:dyDescent="0.25">
      <c r="A1450">
        <v>1486</v>
      </c>
      <c r="B1450">
        <v>5</v>
      </c>
      <c r="C1450">
        <v>3681.51</v>
      </c>
      <c r="D1450" s="1">
        <v>2140.8569672453705</v>
      </c>
      <c r="F1450" s="4">
        <f t="shared" si="66"/>
        <v>0</v>
      </c>
      <c r="G1450" s="4">
        <f t="shared" si="68"/>
        <v>1.5</v>
      </c>
      <c r="H1450" s="4">
        <f t="shared" si="67"/>
        <v>3</v>
      </c>
      <c r="K1450" s="4"/>
    </row>
    <row r="1451" spans="1:11" x14ac:dyDescent="0.25">
      <c r="A1451">
        <v>1487</v>
      </c>
      <c r="B1451">
        <v>2</v>
      </c>
      <c r="C1451">
        <v>400.47</v>
      </c>
      <c r="D1451" s="1">
        <v>2092.8569672453705</v>
      </c>
      <c r="F1451" s="4">
        <f t="shared" si="66"/>
        <v>0</v>
      </c>
      <c r="G1451" s="4">
        <f t="shared" si="68"/>
        <v>0</v>
      </c>
      <c r="H1451" s="4">
        <f t="shared" si="67"/>
        <v>0</v>
      </c>
      <c r="K1451" s="4"/>
    </row>
    <row r="1452" spans="1:11" x14ac:dyDescent="0.25">
      <c r="A1452">
        <v>1488</v>
      </c>
      <c r="B1452">
        <v>1</v>
      </c>
      <c r="C1452">
        <v>133.38</v>
      </c>
      <c r="D1452" s="1">
        <v>1967.8569672453705</v>
      </c>
      <c r="F1452" s="4">
        <f t="shared" si="66"/>
        <v>0</v>
      </c>
      <c r="G1452" s="4">
        <f t="shared" si="68"/>
        <v>0</v>
      </c>
      <c r="H1452" s="4">
        <f t="shared" si="67"/>
        <v>0</v>
      </c>
      <c r="K1452" s="4"/>
    </row>
    <row r="1453" spans="1:11" x14ac:dyDescent="0.25">
      <c r="A1453">
        <v>1489</v>
      </c>
      <c r="B1453">
        <v>4</v>
      </c>
      <c r="C1453">
        <v>379.15999999999997</v>
      </c>
      <c r="D1453" s="1">
        <v>2237.8569672453705</v>
      </c>
      <c r="F1453" s="4">
        <f t="shared" si="66"/>
        <v>2</v>
      </c>
      <c r="G1453" s="4">
        <f t="shared" si="68"/>
        <v>0.5</v>
      </c>
      <c r="H1453" s="4">
        <f t="shared" si="67"/>
        <v>0</v>
      </c>
      <c r="K1453" s="4"/>
    </row>
    <row r="1454" spans="1:11" x14ac:dyDescent="0.25">
      <c r="A1454">
        <v>1490</v>
      </c>
      <c r="B1454">
        <v>4</v>
      </c>
      <c r="C1454">
        <v>2182.9800000000005</v>
      </c>
      <c r="D1454" s="1">
        <v>2208.8569672453705</v>
      </c>
      <c r="F1454" s="4">
        <f t="shared" si="66"/>
        <v>1</v>
      </c>
      <c r="G1454" s="4">
        <f t="shared" si="68"/>
        <v>0.5</v>
      </c>
      <c r="H1454" s="4">
        <f t="shared" si="67"/>
        <v>1.5</v>
      </c>
      <c r="K1454" s="4"/>
    </row>
    <row r="1455" spans="1:11" x14ac:dyDescent="0.25">
      <c r="A1455">
        <v>1491</v>
      </c>
      <c r="B1455">
        <v>3</v>
      </c>
      <c r="C1455">
        <v>1591.3300000000002</v>
      </c>
      <c r="D1455" s="1">
        <v>2158.8569672453705</v>
      </c>
      <c r="F1455" s="4">
        <f t="shared" si="66"/>
        <v>0.5</v>
      </c>
      <c r="G1455" s="4">
        <f t="shared" si="68"/>
        <v>0</v>
      </c>
      <c r="H1455" s="4">
        <f t="shared" si="67"/>
        <v>1</v>
      </c>
      <c r="K1455" s="4"/>
    </row>
    <row r="1456" spans="1:11" x14ac:dyDescent="0.25">
      <c r="A1456">
        <v>1492</v>
      </c>
      <c r="B1456">
        <v>7</v>
      </c>
      <c r="C1456">
        <v>4645.8399999999983</v>
      </c>
      <c r="D1456" s="1">
        <v>2224.8569672453705</v>
      </c>
      <c r="F1456" s="4">
        <f t="shared" si="66"/>
        <v>1.5</v>
      </c>
      <c r="G1456" s="4">
        <f t="shared" si="68"/>
        <v>3</v>
      </c>
      <c r="H1456" s="4">
        <f t="shared" si="67"/>
        <v>4</v>
      </c>
      <c r="K1456" s="4"/>
    </row>
    <row r="1457" spans="1:11" x14ac:dyDescent="0.25">
      <c r="A1457">
        <v>1493</v>
      </c>
      <c r="B1457">
        <v>10</v>
      </c>
      <c r="C1457">
        <v>6117.0499999999993</v>
      </c>
      <c r="D1457" s="1">
        <v>2248.8569672453705</v>
      </c>
      <c r="F1457" s="4">
        <f t="shared" si="66"/>
        <v>2.5</v>
      </c>
      <c r="G1457" s="4">
        <f t="shared" si="68"/>
        <v>4.5</v>
      </c>
      <c r="H1457" s="4">
        <f t="shared" si="67"/>
        <v>4.5</v>
      </c>
      <c r="K1457" s="4"/>
    </row>
    <row r="1458" spans="1:11" x14ac:dyDescent="0.25">
      <c r="A1458">
        <v>1494</v>
      </c>
      <c r="B1458">
        <v>10</v>
      </c>
      <c r="C1458">
        <v>5221.2599999999993</v>
      </c>
      <c r="D1458" s="1">
        <v>2278.8569672453705</v>
      </c>
      <c r="F1458" s="4">
        <f t="shared" si="66"/>
        <v>4</v>
      </c>
      <c r="G1458" s="4">
        <f t="shared" si="68"/>
        <v>4.5</v>
      </c>
      <c r="H1458" s="4">
        <f t="shared" si="67"/>
        <v>4</v>
      </c>
      <c r="K1458" s="4"/>
    </row>
    <row r="1459" spans="1:11" x14ac:dyDescent="0.25">
      <c r="A1459">
        <v>1495</v>
      </c>
      <c r="B1459">
        <v>2</v>
      </c>
      <c r="C1459">
        <v>575.15000000000009</v>
      </c>
      <c r="D1459" s="1">
        <v>2037.8569672453705</v>
      </c>
      <c r="F1459" s="4">
        <f t="shared" si="66"/>
        <v>0</v>
      </c>
      <c r="G1459" s="4">
        <f t="shared" si="68"/>
        <v>0</v>
      </c>
      <c r="H1459" s="4">
        <f t="shared" si="67"/>
        <v>0</v>
      </c>
      <c r="K1459" s="4"/>
    </row>
    <row r="1460" spans="1:11" x14ac:dyDescent="0.25">
      <c r="A1460">
        <v>1496</v>
      </c>
      <c r="B1460">
        <v>5</v>
      </c>
      <c r="C1460">
        <v>3181.1600000000003</v>
      </c>
      <c r="D1460" s="1">
        <v>2231.8569672453705</v>
      </c>
      <c r="F1460" s="4">
        <f t="shared" si="66"/>
        <v>1.5</v>
      </c>
      <c r="G1460" s="4">
        <f t="shared" si="68"/>
        <v>1.5</v>
      </c>
      <c r="H1460" s="4">
        <f t="shared" si="67"/>
        <v>2.5</v>
      </c>
      <c r="K1460" s="4"/>
    </row>
    <row r="1461" spans="1:11" x14ac:dyDescent="0.25">
      <c r="A1461">
        <v>1497</v>
      </c>
      <c r="B1461">
        <v>6</v>
      </c>
      <c r="C1461">
        <v>3022.9900000000002</v>
      </c>
      <c r="D1461" s="1">
        <v>2180.8569672453705</v>
      </c>
      <c r="F1461" s="4">
        <f t="shared" si="66"/>
        <v>0.5</v>
      </c>
      <c r="G1461" s="4">
        <f t="shared" si="68"/>
        <v>2.5</v>
      </c>
      <c r="H1461" s="4">
        <f t="shared" si="67"/>
        <v>2.5</v>
      </c>
      <c r="K1461" s="4"/>
    </row>
    <row r="1462" spans="1:11" x14ac:dyDescent="0.25">
      <c r="A1462">
        <v>1498</v>
      </c>
      <c r="B1462">
        <v>4</v>
      </c>
      <c r="C1462">
        <v>1583.19</v>
      </c>
      <c r="D1462" s="1">
        <v>2152.8569672453705</v>
      </c>
      <c r="F1462" s="4">
        <f t="shared" si="66"/>
        <v>0.5</v>
      </c>
      <c r="G1462" s="4">
        <f t="shared" si="68"/>
        <v>0.5</v>
      </c>
      <c r="H1462" s="4">
        <f t="shared" si="67"/>
        <v>1</v>
      </c>
      <c r="K1462" s="4"/>
    </row>
    <row r="1463" spans="1:11" x14ac:dyDescent="0.25">
      <c r="A1463">
        <v>1499</v>
      </c>
      <c r="B1463">
        <v>5</v>
      </c>
      <c r="C1463">
        <v>2193.8599999999997</v>
      </c>
      <c r="D1463" s="1">
        <v>2243.8569672453705</v>
      </c>
      <c r="F1463" s="4">
        <f t="shared" si="66"/>
        <v>2</v>
      </c>
      <c r="G1463" s="4">
        <f t="shared" si="68"/>
        <v>1.5</v>
      </c>
      <c r="H1463" s="4">
        <f t="shared" si="67"/>
        <v>1.5</v>
      </c>
      <c r="K1463" s="4"/>
    </row>
    <row r="1464" spans="1:11" x14ac:dyDescent="0.25">
      <c r="A1464">
        <v>1500</v>
      </c>
      <c r="B1464">
        <v>5</v>
      </c>
      <c r="C1464">
        <v>3488.45</v>
      </c>
      <c r="D1464" s="1">
        <v>2220.8569672453705</v>
      </c>
      <c r="F1464" s="4">
        <f t="shared" si="66"/>
        <v>1.5</v>
      </c>
      <c r="G1464" s="4">
        <f t="shared" si="68"/>
        <v>1.5</v>
      </c>
      <c r="H1464" s="4">
        <f t="shared" si="67"/>
        <v>3</v>
      </c>
      <c r="K1464" s="4"/>
    </row>
    <row r="1465" spans="1:11" x14ac:dyDescent="0.25">
      <c r="A1465">
        <v>1501</v>
      </c>
      <c r="B1465">
        <v>5</v>
      </c>
      <c r="C1465">
        <v>1636.3700000000001</v>
      </c>
      <c r="D1465" s="1">
        <v>2248.8569672453705</v>
      </c>
      <c r="F1465" s="4">
        <f t="shared" si="66"/>
        <v>2.5</v>
      </c>
      <c r="G1465" s="4">
        <f t="shared" si="68"/>
        <v>1.5</v>
      </c>
      <c r="H1465" s="4">
        <f t="shared" si="67"/>
        <v>1</v>
      </c>
      <c r="K1465" s="4"/>
    </row>
    <row r="1466" spans="1:11" x14ac:dyDescent="0.25">
      <c r="A1466">
        <v>1502</v>
      </c>
      <c r="B1466">
        <v>9</v>
      </c>
      <c r="C1466">
        <v>6209.6799999999994</v>
      </c>
      <c r="D1466" s="1">
        <v>2214.8569672453705</v>
      </c>
      <c r="F1466" s="4">
        <f t="shared" si="66"/>
        <v>1.5</v>
      </c>
      <c r="G1466" s="4">
        <f t="shared" si="68"/>
        <v>4</v>
      </c>
      <c r="H1466" s="4">
        <f t="shared" si="67"/>
        <v>4.5</v>
      </c>
      <c r="K1466" s="4"/>
    </row>
    <row r="1467" spans="1:11" x14ac:dyDescent="0.25">
      <c r="A1467">
        <v>1503</v>
      </c>
      <c r="B1467">
        <v>8</v>
      </c>
      <c r="C1467">
        <v>7693.78</v>
      </c>
      <c r="D1467" s="1">
        <v>2276.8569672453705</v>
      </c>
      <c r="F1467" s="4">
        <f t="shared" si="66"/>
        <v>3.5</v>
      </c>
      <c r="G1467" s="4">
        <f t="shared" si="68"/>
        <v>4</v>
      </c>
      <c r="H1467" s="4">
        <f t="shared" si="67"/>
        <v>4.5</v>
      </c>
      <c r="K1467" s="4"/>
    </row>
    <row r="1468" spans="1:11" x14ac:dyDescent="0.25">
      <c r="A1468">
        <v>1504</v>
      </c>
      <c r="B1468">
        <v>5</v>
      </c>
      <c r="C1468">
        <v>713.22</v>
      </c>
      <c r="D1468" s="1">
        <v>2232.8569672453705</v>
      </c>
      <c r="F1468" s="4">
        <f t="shared" si="66"/>
        <v>1.5</v>
      </c>
      <c r="G1468" s="4">
        <f t="shared" si="68"/>
        <v>1.5</v>
      </c>
      <c r="H1468" s="4">
        <f t="shared" si="67"/>
        <v>0</v>
      </c>
      <c r="K1468" s="4"/>
    </row>
    <row r="1469" spans="1:11" x14ac:dyDescent="0.25">
      <c r="A1469">
        <v>1505</v>
      </c>
      <c r="B1469">
        <v>4</v>
      </c>
      <c r="C1469">
        <v>3825.71</v>
      </c>
      <c r="D1469" s="1">
        <v>2275.8569672453705</v>
      </c>
      <c r="F1469" s="4">
        <f t="shared" si="66"/>
        <v>3.5</v>
      </c>
      <c r="G1469" s="4">
        <f t="shared" si="68"/>
        <v>0.5</v>
      </c>
      <c r="H1469" s="4">
        <f t="shared" si="67"/>
        <v>3.5</v>
      </c>
      <c r="K1469" s="4"/>
    </row>
    <row r="1470" spans="1:11" x14ac:dyDescent="0.25">
      <c r="A1470">
        <v>1506</v>
      </c>
      <c r="B1470">
        <v>10</v>
      </c>
      <c r="C1470">
        <v>6435.1</v>
      </c>
      <c r="D1470" s="1">
        <v>2270.8569672453705</v>
      </c>
      <c r="F1470" s="4">
        <f t="shared" si="66"/>
        <v>3.5</v>
      </c>
      <c r="G1470" s="4">
        <f t="shared" si="68"/>
        <v>4.5</v>
      </c>
      <c r="H1470" s="4">
        <f t="shared" si="67"/>
        <v>4.5</v>
      </c>
      <c r="K1470" s="4"/>
    </row>
    <row r="1471" spans="1:11" x14ac:dyDescent="0.25">
      <c r="A1471">
        <v>1507</v>
      </c>
      <c r="B1471">
        <v>3</v>
      </c>
      <c r="C1471">
        <v>3023.26</v>
      </c>
      <c r="D1471" s="1">
        <v>2264.8569672453705</v>
      </c>
      <c r="F1471" s="4">
        <f t="shared" si="66"/>
        <v>3</v>
      </c>
      <c r="G1471" s="4">
        <f t="shared" si="68"/>
        <v>0</v>
      </c>
      <c r="H1471" s="4">
        <f t="shared" si="67"/>
        <v>2.5</v>
      </c>
      <c r="K1471" s="4"/>
    </row>
    <row r="1472" spans="1:11" x14ac:dyDescent="0.25">
      <c r="A1472">
        <v>1508</v>
      </c>
      <c r="B1472">
        <v>5</v>
      </c>
      <c r="C1472">
        <v>3479.0099999999998</v>
      </c>
      <c r="D1472" s="1">
        <v>2281.8569672453705</v>
      </c>
      <c r="F1472" s="4">
        <f t="shared" si="66"/>
        <v>4</v>
      </c>
      <c r="G1472" s="4">
        <f t="shared" si="68"/>
        <v>1.5</v>
      </c>
      <c r="H1472" s="4">
        <f t="shared" si="67"/>
        <v>3</v>
      </c>
      <c r="K1472" s="4"/>
    </row>
    <row r="1473" spans="1:11" x14ac:dyDescent="0.25">
      <c r="A1473">
        <v>1510</v>
      </c>
      <c r="B1473">
        <v>2</v>
      </c>
      <c r="C1473">
        <v>2238.37</v>
      </c>
      <c r="D1473" s="1">
        <v>2246.8569672453705</v>
      </c>
      <c r="F1473" s="4">
        <f t="shared" si="66"/>
        <v>2</v>
      </c>
      <c r="G1473" s="4">
        <f t="shared" si="68"/>
        <v>0</v>
      </c>
      <c r="H1473" s="4">
        <f t="shared" si="67"/>
        <v>1.5</v>
      </c>
      <c r="K1473" s="4"/>
    </row>
    <row r="1474" spans="1:11" x14ac:dyDescent="0.25">
      <c r="A1474">
        <v>1511</v>
      </c>
      <c r="B1474">
        <v>8</v>
      </c>
      <c r="C1474">
        <v>3037.58</v>
      </c>
      <c r="D1474" s="1">
        <v>2194.8569672453705</v>
      </c>
      <c r="F1474" s="4">
        <f t="shared" si="66"/>
        <v>1</v>
      </c>
      <c r="G1474" s="4">
        <f t="shared" si="68"/>
        <v>4</v>
      </c>
      <c r="H1474" s="4">
        <f t="shared" si="67"/>
        <v>2.5</v>
      </c>
      <c r="K1474" s="4"/>
    </row>
    <row r="1475" spans="1:11" x14ac:dyDescent="0.25">
      <c r="A1475">
        <v>1512</v>
      </c>
      <c r="B1475">
        <v>3</v>
      </c>
      <c r="C1475">
        <v>2600.0600000000004</v>
      </c>
      <c r="D1475" s="1">
        <v>2214.8569672453705</v>
      </c>
      <c r="F1475" s="4">
        <f t="shared" si="66"/>
        <v>1.5</v>
      </c>
      <c r="G1475" s="4">
        <f t="shared" si="68"/>
        <v>0</v>
      </c>
      <c r="H1475" s="4">
        <f t="shared" si="67"/>
        <v>2</v>
      </c>
      <c r="K1475" s="4"/>
    </row>
    <row r="1476" spans="1:11" x14ac:dyDescent="0.25">
      <c r="A1476">
        <v>1513</v>
      </c>
      <c r="B1476">
        <v>6</v>
      </c>
      <c r="C1476">
        <v>2071.14</v>
      </c>
      <c r="D1476" s="1">
        <v>2263.8569672453705</v>
      </c>
      <c r="F1476" s="4">
        <f t="shared" ref="F1476:F1539" si="69">_xlfn.PERCENTRANK.EXC($D$4:$D$3412, D1476, 1)* 5</f>
        <v>3</v>
      </c>
      <c r="G1476" s="4">
        <f t="shared" si="68"/>
        <v>2.5</v>
      </c>
      <c r="H1476" s="4">
        <f t="shared" ref="H1476:H1539" si="70">_xlfn.PERCENTRANK.EXC($C$4:$C$3412, C1476, 1)* 5</f>
        <v>1.5</v>
      </c>
      <c r="K1476" s="4"/>
    </row>
    <row r="1477" spans="1:11" x14ac:dyDescent="0.25">
      <c r="A1477">
        <v>1514</v>
      </c>
      <c r="B1477">
        <v>7</v>
      </c>
      <c r="C1477">
        <v>3553.8300000000004</v>
      </c>
      <c r="D1477" s="1">
        <v>2249.8569672453705</v>
      </c>
      <c r="F1477" s="4">
        <f t="shared" si="69"/>
        <v>2.5</v>
      </c>
      <c r="G1477" s="4">
        <f t="shared" ref="G1477:G1540" si="71">_xlfn.PERCENTRANK.EXC($B$4:$B$3412,B1477, 1)* 5</f>
        <v>3</v>
      </c>
      <c r="H1477" s="4">
        <f t="shared" si="70"/>
        <v>3</v>
      </c>
      <c r="K1477" s="4"/>
    </row>
    <row r="1478" spans="1:11" x14ac:dyDescent="0.25">
      <c r="A1478">
        <v>1515</v>
      </c>
      <c r="B1478">
        <v>7</v>
      </c>
      <c r="C1478">
        <v>2314.6</v>
      </c>
      <c r="D1478" s="1">
        <v>2265.8569672453705</v>
      </c>
      <c r="F1478" s="4">
        <f t="shared" si="69"/>
        <v>3</v>
      </c>
      <c r="G1478" s="4">
        <f t="shared" si="71"/>
        <v>3</v>
      </c>
      <c r="H1478" s="4">
        <f t="shared" si="70"/>
        <v>1.5</v>
      </c>
      <c r="K1478" s="4"/>
    </row>
    <row r="1479" spans="1:11" x14ac:dyDescent="0.25">
      <c r="A1479">
        <v>1516</v>
      </c>
      <c r="B1479">
        <v>5</v>
      </c>
      <c r="C1479">
        <v>4256.3200000000006</v>
      </c>
      <c r="D1479" s="1">
        <v>2093.8569672453705</v>
      </c>
      <c r="F1479" s="4">
        <f t="shared" si="69"/>
        <v>0</v>
      </c>
      <c r="G1479" s="4">
        <f t="shared" si="71"/>
        <v>1.5</v>
      </c>
      <c r="H1479" s="4">
        <f t="shared" si="70"/>
        <v>3.5</v>
      </c>
      <c r="K1479" s="4"/>
    </row>
    <row r="1480" spans="1:11" x14ac:dyDescent="0.25">
      <c r="A1480">
        <v>1517</v>
      </c>
      <c r="B1480">
        <v>11</v>
      </c>
      <c r="C1480">
        <v>5878.15</v>
      </c>
      <c r="D1480" s="1">
        <v>2220.8569672453705</v>
      </c>
      <c r="F1480" s="4">
        <f t="shared" si="69"/>
        <v>1.5</v>
      </c>
      <c r="G1480" s="4">
        <f t="shared" si="71"/>
        <v>4.5</v>
      </c>
      <c r="H1480" s="4">
        <f t="shared" si="70"/>
        <v>4.5</v>
      </c>
      <c r="K1480" s="4"/>
    </row>
    <row r="1481" spans="1:11" x14ac:dyDescent="0.25">
      <c r="A1481">
        <v>1518</v>
      </c>
      <c r="B1481">
        <v>4</v>
      </c>
      <c r="C1481">
        <v>1365.79</v>
      </c>
      <c r="D1481" s="1">
        <v>2262.8569672453705</v>
      </c>
      <c r="F1481" s="4">
        <f t="shared" si="69"/>
        <v>3</v>
      </c>
      <c r="G1481" s="4">
        <f t="shared" si="71"/>
        <v>0.5</v>
      </c>
      <c r="H1481" s="4">
        <f t="shared" si="70"/>
        <v>0.5</v>
      </c>
      <c r="K1481" s="4"/>
    </row>
    <row r="1482" spans="1:11" x14ac:dyDescent="0.25">
      <c r="A1482">
        <v>1519</v>
      </c>
      <c r="B1482">
        <v>11</v>
      </c>
      <c r="C1482">
        <v>3819.5300000000007</v>
      </c>
      <c r="D1482" s="1">
        <v>2249.8569672453705</v>
      </c>
      <c r="F1482" s="4">
        <f t="shared" si="69"/>
        <v>2.5</v>
      </c>
      <c r="G1482" s="4">
        <f t="shared" si="71"/>
        <v>4.5</v>
      </c>
      <c r="H1482" s="4">
        <f t="shared" si="70"/>
        <v>3.5</v>
      </c>
      <c r="K1482" s="4"/>
    </row>
    <row r="1483" spans="1:11" x14ac:dyDescent="0.25">
      <c r="A1483">
        <v>1520</v>
      </c>
      <c r="B1483">
        <v>4</v>
      </c>
      <c r="C1483">
        <v>1542</v>
      </c>
      <c r="D1483" s="1">
        <v>2180.8569672453705</v>
      </c>
      <c r="F1483" s="4">
        <f t="shared" si="69"/>
        <v>0.5</v>
      </c>
      <c r="G1483" s="4">
        <f t="shared" si="71"/>
        <v>0.5</v>
      </c>
      <c r="H1483" s="4">
        <f t="shared" si="70"/>
        <v>0.5</v>
      </c>
      <c r="K1483" s="4"/>
    </row>
    <row r="1484" spans="1:11" x14ac:dyDescent="0.25">
      <c r="A1484">
        <v>1521</v>
      </c>
      <c r="B1484">
        <v>2</v>
      </c>
      <c r="C1484">
        <v>824.27000000000021</v>
      </c>
      <c r="D1484" s="1">
        <v>2032.8569672453705</v>
      </c>
      <c r="F1484" s="4">
        <f t="shared" si="69"/>
        <v>0</v>
      </c>
      <c r="G1484" s="4">
        <f t="shared" si="71"/>
        <v>0</v>
      </c>
      <c r="H1484" s="4">
        <f t="shared" si="70"/>
        <v>0</v>
      </c>
      <c r="K1484" s="4"/>
    </row>
    <row r="1485" spans="1:11" x14ac:dyDescent="0.25">
      <c r="A1485">
        <v>1522</v>
      </c>
      <c r="B1485">
        <v>5</v>
      </c>
      <c r="C1485">
        <v>2089.87</v>
      </c>
      <c r="D1485" s="1">
        <v>2262.8569672453705</v>
      </c>
      <c r="F1485" s="4">
        <f t="shared" si="69"/>
        <v>3</v>
      </c>
      <c r="G1485" s="4">
        <f t="shared" si="71"/>
        <v>1.5</v>
      </c>
      <c r="H1485" s="4">
        <f t="shared" si="70"/>
        <v>1.5</v>
      </c>
      <c r="K1485" s="4"/>
    </row>
    <row r="1486" spans="1:11" x14ac:dyDescent="0.25">
      <c r="A1486">
        <v>1523</v>
      </c>
      <c r="B1486">
        <v>3</v>
      </c>
      <c r="C1486">
        <v>2105.0899999999997</v>
      </c>
      <c r="D1486" s="1">
        <v>2217.8569672453705</v>
      </c>
      <c r="F1486" s="4">
        <f t="shared" si="69"/>
        <v>1.5</v>
      </c>
      <c r="G1486" s="4">
        <f t="shared" si="71"/>
        <v>0</v>
      </c>
      <c r="H1486" s="4">
        <f t="shared" si="70"/>
        <v>1.5</v>
      </c>
      <c r="K1486" s="4"/>
    </row>
    <row r="1487" spans="1:11" x14ac:dyDescent="0.25">
      <c r="A1487">
        <v>1524</v>
      </c>
      <c r="B1487">
        <v>8</v>
      </c>
      <c r="C1487">
        <v>2724.52</v>
      </c>
      <c r="D1487" s="1">
        <v>2218.8569672453705</v>
      </c>
      <c r="F1487" s="4">
        <f t="shared" si="69"/>
        <v>1.5</v>
      </c>
      <c r="G1487" s="4">
        <f t="shared" si="71"/>
        <v>4</v>
      </c>
      <c r="H1487" s="4">
        <f t="shared" si="70"/>
        <v>2</v>
      </c>
      <c r="K1487" s="4"/>
    </row>
    <row r="1488" spans="1:11" x14ac:dyDescent="0.25">
      <c r="A1488">
        <v>1525</v>
      </c>
      <c r="B1488">
        <v>3</v>
      </c>
      <c r="C1488">
        <v>1909.17</v>
      </c>
      <c r="D1488" s="1">
        <v>2079.8569672453705</v>
      </c>
      <c r="F1488" s="4">
        <f t="shared" si="69"/>
        <v>0</v>
      </c>
      <c r="G1488" s="4">
        <f t="shared" si="71"/>
        <v>0</v>
      </c>
      <c r="H1488" s="4">
        <f t="shared" si="70"/>
        <v>1</v>
      </c>
      <c r="K1488" s="4"/>
    </row>
    <row r="1489" spans="1:11" x14ac:dyDescent="0.25">
      <c r="A1489">
        <v>1526</v>
      </c>
      <c r="B1489">
        <v>5</v>
      </c>
      <c r="C1489">
        <v>2573.94</v>
      </c>
      <c r="D1489" s="1">
        <v>2271.8569672453705</v>
      </c>
      <c r="F1489" s="4">
        <f t="shared" si="69"/>
        <v>3.5</v>
      </c>
      <c r="G1489" s="4">
        <f t="shared" si="71"/>
        <v>1.5</v>
      </c>
      <c r="H1489" s="4">
        <f t="shared" si="70"/>
        <v>2</v>
      </c>
      <c r="K1489" s="4"/>
    </row>
    <row r="1490" spans="1:11" x14ac:dyDescent="0.25">
      <c r="A1490">
        <v>1527</v>
      </c>
      <c r="B1490">
        <v>8</v>
      </c>
      <c r="C1490">
        <v>3855.9300000000003</v>
      </c>
      <c r="D1490" s="1">
        <v>2256.8569672453705</v>
      </c>
      <c r="F1490" s="4">
        <f t="shared" si="69"/>
        <v>2.5</v>
      </c>
      <c r="G1490" s="4">
        <f t="shared" si="71"/>
        <v>4</v>
      </c>
      <c r="H1490" s="4">
        <f t="shared" si="70"/>
        <v>3.5</v>
      </c>
      <c r="K1490" s="4"/>
    </row>
    <row r="1491" spans="1:11" x14ac:dyDescent="0.25">
      <c r="A1491">
        <v>1528</v>
      </c>
      <c r="B1491">
        <v>7</v>
      </c>
      <c r="C1491">
        <v>5083.41</v>
      </c>
      <c r="D1491" s="1">
        <v>2257.8569672453705</v>
      </c>
      <c r="F1491" s="4">
        <f t="shared" si="69"/>
        <v>2.5</v>
      </c>
      <c r="G1491" s="4">
        <f t="shared" si="71"/>
        <v>3</v>
      </c>
      <c r="H1491" s="4">
        <f t="shared" si="70"/>
        <v>4</v>
      </c>
      <c r="K1491" s="4"/>
    </row>
    <row r="1492" spans="1:11" x14ac:dyDescent="0.25">
      <c r="A1492">
        <v>1529</v>
      </c>
      <c r="B1492">
        <v>1</v>
      </c>
      <c r="C1492">
        <v>199.09999999999991</v>
      </c>
      <c r="D1492" s="1">
        <v>2031.8569672453705</v>
      </c>
      <c r="F1492" s="4">
        <f t="shared" si="69"/>
        <v>0</v>
      </c>
      <c r="G1492" s="4">
        <f t="shared" si="71"/>
        <v>0</v>
      </c>
      <c r="H1492" s="4">
        <f t="shared" si="70"/>
        <v>0</v>
      </c>
      <c r="K1492" s="4"/>
    </row>
    <row r="1493" spans="1:11" x14ac:dyDescent="0.25">
      <c r="A1493">
        <v>1530</v>
      </c>
      <c r="B1493">
        <v>10</v>
      </c>
      <c r="C1493">
        <v>7390.75</v>
      </c>
      <c r="D1493" s="1">
        <v>2249.8569672453705</v>
      </c>
      <c r="F1493" s="4">
        <f t="shared" si="69"/>
        <v>2.5</v>
      </c>
      <c r="G1493" s="4">
        <f t="shared" si="71"/>
        <v>4.5</v>
      </c>
      <c r="H1493" s="4">
        <f t="shared" si="70"/>
        <v>4.5</v>
      </c>
      <c r="K1493" s="4"/>
    </row>
    <row r="1494" spans="1:11" x14ac:dyDescent="0.25">
      <c r="A1494">
        <v>1531</v>
      </c>
      <c r="B1494">
        <v>7</v>
      </c>
      <c r="C1494">
        <v>3839.18</v>
      </c>
      <c r="D1494" s="1">
        <v>2239.8569672453705</v>
      </c>
      <c r="F1494" s="4">
        <f t="shared" si="69"/>
        <v>2</v>
      </c>
      <c r="G1494" s="4">
        <f t="shared" si="71"/>
        <v>3</v>
      </c>
      <c r="H1494" s="4">
        <f t="shared" si="70"/>
        <v>3.5</v>
      </c>
      <c r="K1494" s="4"/>
    </row>
    <row r="1495" spans="1:11" x14ac:dyDescent="0.25">
      <c r="A1495">
        <v>1532</v>
      </c>
      <c r="B1495">
        <v>6</v>
      </c>
      <c r="C1495">
        <v>2827.6600000000003</v>
      </c>
      <c r="D1495" s="1">
        <v>2155.8569672453705</v>
      </c>
      <c r="F1495" s="4">
        <f t="shared" si="69"/>
        <v>0.5</v>
      </c>
      <c r="G1495" s="4">
        <f t="shared" si="71"/>
        <v>2.5</v>
      </c>
      <c r="H1495" s="4">
        <f t="shared" si="70"/>
        <v>2.5</v>
      </c>
      <c r="K1495" s="4"/>
    </row>
    <row r="1496" spans="1:11" x14ac:dyDescent="0.25">
      <c r="A1496">
        <v>1533</v>
      </c>
      <c r="B1496">
        <v>8</v>
      </c>
      <c r="C1496">
        <v>3968.52</v>
      </c>
      <c r="D1496" s="1">
        <v>2286.8569672453705</v>
      </c>
      <c r="F1496" s="4">
        <f t="shared" si="69"/>
        <v>4.5</v>
      </c>
      <c r="G1496" s="4">
        <f t="shared" si="71"/>
        <v>4</v>
      </c>
      <c r="H1496" s="4">
        <f t="shared" si="70"/>
        <v>3.5</v>
      </c>
      <c r="K1496" s="4"/>
    </row>
    <row r="1497" spans="1:11" x14ac:dyDescent="0.25">
      <c r="A1497">
        <v>1534</v>
      </c>
      <c r="B1497">
        <v>7</v>
      </c>
      <c r="C1497">
        <v>3244.32</v>
      </c>
      <c r="D1497" s="1">
        <v>2288.8569672453705</v>
      </c>
      <c r="F1497" s="4">
        <f t="shared" si="69"/>
        <v>4.5</v>
      </c>
      <c r="G1497" s="4">
        <f t="shared" si="71"/>
        <v>3</v>
      </c>
      <c r="H1497" s="4">
        <f t="shared" si="70"/>
        <v>2.5</v>
      </c>
      <c r="K1497" s="4"/>
    </row>
    <row r="1498" spans="1:11" x14ac:dyDescent="0.25">
      <c r="A1498">
        <v>1535</v>
      </c>
      <c r="B1498">
        <v>5</v>
      </c>
      <c r="C1498">
        <v>2811.9700000000003</v>
      </c>
      <c r="D1498" s="1">
        <v>2156.8569672453705</v>
      </c>
      <c r="F1498" s="4">
        <f t="shared" si="69"/>
        <v>0.5</v>
      </c>
      <c r="G1498" s="4">
        <f t="shared" si="71"/>
        <v>1.5</v>
      </c>
      <c r="H1498" s="4">
        <f t="shared" si="70"/>
        <v>2.5</v>
      </c>
      <c r="K1498" s="4"/>
    </row>
    <row r="1499" spans="1:11" x14ac:dyDescent="0.25">
      <c r="A1499">
        <v>1536</v>
      </c>
      <c r="B1499">
        <v>4</v>
      </c>
      <c r="C1499">
        <v>2018.04</v>
      </c>
      <c r="D1499" s="1">
        <v>2230.8569672453705</v>
      </c>
      <c r="F1499" s="4">
        <f t="shared" si="69"/>
        <v>1.5</v>
      </c>
      <c r="G1499" s="4">
        <f t="shared" si="71"/>
        <v>0.5</v>
      </c>
      <c r="H1499" s="4">
        <f t="shared" si="70"/>
        <v>1</v>
      </c>
      <c r="K1499" s="4"/>
    </row>
    <row r="1500" spans="1:11" x14ac:dyDescent="0.25">
      <c r="A1500">
        <v>1537</v>
      </c>
      <c r="B1500">
        <v>9</v>
      </c>
      <c r="C1500">
        <v>5101.55</v>
      </c>
      <c r="D1500" s="1">
        <v>2286.8569672453705</v>
      </c>
      <c r="F1500" s="4">
        <f t="shared" si="69"/>
        <v>4.5</v>
      </c>
      <c r="G1500" s="4">
        <f t="shared" si="71"/>
        <v>4</v>
      </c>
      <c r="H1500" s="4">
        <f t="shared" si="70"/>
        <v>4</v>
      </c>
      <c r="K1500" s="4"/>
    </row>
    <row r="1501" spans="1:11" x14ac:dyDescent="0.25">
      <c r="A1501">
        <v>1538</v>
      </c>
      <c r="B1501">
        <v>4</v>
      </c>
      <c r="C1501">
        <v>222.77999999999994</v>
      </c>
      <c r="D1501" s="1">
        <v>2255.8569672453705</v>
      </c>
      <c r="F1501" s="4">
        <f t="shared" si="69"/>
        <v>2.5</v>
      </c>
      <c r="G1501" s="4">
        <f t="shared" si="71"/>
        <v>0.5</v>
      </c>
      <c r="H1501" s="4">
        <f t="shared" si="70"/>
        <v>0</v>
      </c>
      <c r="K1501" s="4"/>
    </row>
    <row r="1502" spans="1:11" x14ac:dyDescent="0.25">
      <c r="A1502">
        <v>1539</v>
      </c>
      <c r="B1502">
        <v>8</v>
      </c>
      <c r="C1502">
        <v>3479.18</v>
      </c>
      <c r="D1502" s="1">
        <v>2286.8569672453705</v>
      </c>
      <c r="F1502" s="4">
        <f t="shared" si="69"/>
        <v>4.5</v>
      </c>
      <c r="G1502" s="4">
        <f t="shared" si="71"/>
        <v>4</v>
      </c>
      <c r="H1502" s="4">
        <f t="shared" si="70"/>
        <v>3</v>
      </c>
      <c r="K1502" s="4"/>
    </row>
    <row r="1503" spans="1:11" x14ac:dyDescent="0.25">
      <c r="A1503">
        <v>1540</v>
      </c>
      <c r="B1503">
        <v>5</v>
      </c>
      <c r="C1503">
        <v>1939.3600000000001</v>
      </c>
      <c r="D1503" s="1">
        <v>2216.8569672453705</v>
      </c>
      <c r="F1503" s="4">
        <f t="shared" si="69"/>
        <v>1.5</v>
      </c>
      <c r="G1503" s="4">
        <f t="shared" si="71"/>
        <v>1.5</v>
      </c>
      <c r="H1503" s="4">
        <f t="shared" si="70"/>
        <v>1</v>
      </c>
      <c r="K1503" s="4"/>
    </row>
    <row r="1504" spans="1:11" x14ac:dyDescent="0.25">
      <c r="A1504">
        <v>1541</v>
      </c>
      <c r="B1504">
        <v>5</v>
      </c>
      <c r="C1504">
        <v>3324.89</v>
      </c>
      <c r="D1504" s="1">
        <v>2281.8569672453705</v>
      </c>
      <c r="F1504" s="4">
        <f t="shared" si="69"/>
        <v>4</v>
      </c>
      <c r="G1504" s="4">
        <f t="shared" si="71"/>
        <v>1.5</v>
      </c>
      <c r="H1504" s="4">
        <f t="shared" si="70"/>
        <v>3</v>
      </c>
      <c r="K1504" s="4"/>
    </row>
    <row r="1505" spans="1:11" x14ac:dyDescent="0.25">
      <c r="A1505">
        <v>1542</v>
      </c>
      <c r="B1505">
        <v>5</v>
      </c>
      <c r="C1505">
        <v>1825.3200000000004</v>
      </c>
      <c r="D1505" s="1">
        <v>2245.8569672453705</v>
      </c>
      <c r="F1505" s="4">
        <f t="shared" si="69"/>
        <v>2</v>
      </c>
      <c r="G1505" s="4">
        <f t="shared" si="71"/>
        <v>1.5</v>
      </c>
      <c r="H1505" s="4">
        <f t="shared" si="70"/>
        <v>1</v>
      </c>
      <c r="K1505" s="4"/>
    </row>
    <row r="1506" spans="1:11" x14ac:dyDescent="0.25">
      <c r="A1506">
        <v>1543</v>
      </c>
      <c r="B1506">
        <v>3</v>
      </c>
      <c r="C1506">
        <v>1359.4600000000003</v>
      </c>
      <c r="D1506" s="1">
        <v>2150.8569672453705</v>
      </c>
      <c r="F1506" s="4">
        <f t="shared" si="69"/>
        <v>0.5</v>
      </c>
      <c r="G1506" s="4">
        <f t="shared" si="71"/>
        <v>0</v>
      </c>
      <c r="H1506" s="4">
        <f t="shared" si="70"/>
        <v>0.5</v>
      </c>
      <c r="K1506" s="4"/>
    </row>
    <row r="1507" spans="1:11" x14ac:dyDescent="0.25">
      <c r="A1507">
        <v>1544</v>
      </c>
      <c r="B1507">
        <v>1</v>
      </c>
      <c r="C1507">
        <v>903.11</v>
      </c>
      <c r="D1507" s="1">
        <v>2256.8569672453705</v>
      </c>
      <c r="F1507" s="4">
        <f t="shared" si="69"/>
        <v>2.5</v>
      </c>
      <c r="G1507" s="4">
        <f t="shared" si="71"/>
        <v>0</v>
      </c>
      <c r="H1507" s="4">
        <f t="shared" si="70"/>
        <v>0</v>
      </c>
      <c r="K1507" s="4"/>
    </row>
    <row r="1508" spans="1:11" x14ac:dyDescent="0.25">
      <c r="A1508">
        <v>1545</v>
      </c>
      <c r="B1508">
        <v>7</v>
      </c>
      <c r="C1508">
        <v>2637.4700000000003</v>
      </c>
      <c r="D1508" s="1">
        <v>2270.8569672453705</v>
      </c>
      <c r="F1508" s="4">
        <f t="shared" si="69"/>
        <v>3.5</v>
      </c>
      <c r="G1508" s="4">
        <f t="shared" si="71"/>
        <v>3</v>
      </c>
      <c r="H1508" s="4">
        <f t="shared" si="70"/>
        <v>2</v>
      </c>
      <c r="K1508" s="4"/>
    </row>
    <row r="1509" spans="1:11" x14ac:dyDescent="0.25">
      <c r="A1509">
        <v>1546</v>
      </c>
      <c r="B1509">
        <v>6</v>
      </c>
      <c r="C1509">
        <v>2501.8700000000003</v>
      </c>
      <c r="D1509" s="1">
        <v>2268.8569672453705</v>
      </c>
      <c r="F1509" s="4">
        <f t="shared" si="69"/>
        <v>3.5</v>
      </c>
      <c r="G1509" s="4">
        <f t="shared" si="71"/>
        <v>2.5</v>
      </c>
      <c r="H1509" s="4">
        <f t="shared" si="70"/>
        <v>2</v>
      </c>
      <c r="K1509" s="4"/>
    </row>
    <row r="1510" spans="1:11" x14ac:dyDescent="0.25">
      <c r="A1510">
        <v>1547</v>
      </c>
      <c r="B1510">
        <v>9</v>
      </c>
      <c r="C1510">
        <v>6523.19</v>
      </c>
      <c r="D1510" s="1">
        <v>2268.8569672453705</v>
      </c>
      <c r="F1510" s="4">
        <f t="shared" si="69"/>
        <v>3.5</v>
      </c>
      <c r="G1510" s="4">
        <f t="shared" si="71"/>
        <v>4</v>
      </c>
      <c r="H1510" s="4">
        <f t="shared" si="70"/>
        <v>4.5</v>
      </c>
      <c r="K1510" s="4"/>
    </row>
    <row r="1511" spans="1:11" x14ac:dyDescent="0.25">
      <c r="A1511">
        <v>1548</v>
      </c>
      <c r="B1511">
        <v>3</v>
      </c>
      <c r="C1511">
        <v>1434.0099999999998</v>
      </c>
      <c r="D1511" s="1">
        <v>2206.8569672453705</v>
      </c>
      <c r="F1511" s="4">
        <f t="shared" si="69"/>
        <v>1</v>
      </c>
      <c r="G1511" s="4">
        <f t="shared" si="71"/>
        <v>0</v>
      </c>
      <c r="H1511" s="4">
        <f t="shared" si="70"/>
        <v>0.5</v>
      </c>
      <c r="K1511" s="4"/>
    </row>
    <row r="1512" spans="1:11" x14ac:dyDescent="0.25">
      <c r="A1512">
        <v>1549</v>
      </c>
      <c r="B1512">
        <v>7</v>
      </c>
      <c r="C1512">
        <v>2924.4799999999996</v>
      </c>
      <c r="D1512" s="1">
        <v>2216.8569672453705</v>
      </c>
      <c r="F1512" s="4">
        <f t="shared" si="69"/>
        <v>1.5</v>
      </c>
      <c r="G1512" s="4">
        <f t="shared" si="71"/>
        <v>3</v>
      </c>
      <c r="H1512" s="4">
        <f t="shared" si="70"/>
        <v>2.5</v>
      </c>
      <c r="K1512" s="4"/>
    </row>
    <row r="1513" spans="1:11" x14ac:dyDescent="0.25">
      <c r="A1513">
        <v>1550</v>
      </c>
      <c r="B1513">
        <v>6</v>
      </c>
      <c r="C1513">
        <v>3172.63</v>
      </c>
      <c r="D1513" s="1">
        <v>2276.8569672453705</v>
      </c>
      <c r="F1513" s="4">
        <f t="shared" si="69"/>
        <v>3.5</v>
      </c>
      <c r="G1513" s="4">
        <f t="shared" si="71"/>
        <v>2.5</v>
      </c>
      <c r="H1513" s="4">
        <f t="shared" si="70"/>
        <v>2.5</v>
      </c>
      <c r="K1513" s="4"/>
    </row>
    <row r="1514" spans="1:11" x14ac:dyDescent="0.25">
      <c r="A1514">
        <v>1551</v>
      </c>
      <c r="B1514">
        <v>7</v>
      </c>
      <c r="C1514">
        <v>5171.8899999999994</v>
      </c>
      <c r="D1514" s="1">
        <v>2233.8569672453705</v>
      </c>
      <c r="F1514" s="4">
        <f t="shared" si="69"/>
        <v>1.5</v>
      </c>
      <c r="G1514" s="4">
        <f t="shared" si="71"/>
        <v>3</v>
      </c>
      <c r="H1514" s="4">
        <f t="shared" si="70"/>
        <v>4</v>
      </c>
      <c r="K1514" s="4"/>
    </row>
    <row r="1515" spans="1:11" x14ac:dyDescent="0.25">
      <c r="A1515">
        <v>1552</v>
      </c>
      <c r="B1515">
        <v>5</v>
      </c>
      <c r="C1515">
        <v>5400.3200000000006</v>
      </c>
      <c r="D1515" s="1">
        <v>2270.8569672453705</v>
      </c>
      <c r="F1515" s="4">
        <f t="shared" si="69"/>
        <v>3.5</v>
      </c>
      <c r="G1515" s="4">
        <f t="shared" si="71"/>
        <v>1.5</v>
      </c>
      <c r="H1515" s="4">
        <f t="shared" si="70"/>
        <v>4.5</v>
      </c>
      <c r="K1515" s="4"/>
    </row>
    <row r="1516" spans="1:11" x14ac:dyDescent="0.25">
      <c r="A1516">
        <v>1553</v>
      </c>
      <c r="B1516">
        <v>4</v>
      </c>
      <c r="C1516">
        <v>2002.85</v>
      </c>
      <c r="D1516" s="1">
        <v>2068.8569672453705</v>
      </c>
      <c r="F1516" s="4">
        <f t="shared" si="69"/>
        <v>0</v>
      </c>
      <c r="G1516" s="4">
        <f t="shared" si="71"/>
        <v>0.5</v>
      </c>
      <c r="H1516" s="4">
        <f t="shared" si="70"/>
        <v>1</v>
      </c>
      <c r="K1516" s="4"/>
    </row>
    <row r="1517" spans="1:11" x14ac:dyDescent="0.25">
      <c r="A1517">
        <v>1554</v>
      </c>
      <c r="B1517">
        <v>7</v>
      </c>
      <c r="C1517">
        <v>5636.08</v>
      </c>
      <c r="D1517" s="1">
        <v>2111.8569672453705</v>
      </c>
      <c r="F1517" s="4">
        <f t="shared" si="69"/>
        <v>0</v>
      </c>
      <c r="G1517" s="4">
        <f t="shared" si="71"/>
        <v>3</v>
      </c>
      <c r="H1517" s="4">
        <f t="shared" si="70"/>
        <v>4.5</v>
      </c>
      <c r="K1517" s="4"/>
    </row>
    <row r="1518" spans="1:11" x14ac:dyDescent="0.25">
      <c r="A1518">
        <v>1555</v>
      </c>
      <c r="B1518">
        <v>7</v>
      </c>
      <c r="C1518">
        <v>3107.3599999999997</v>
      </c>
      <c r="D1518" s="1">
        <v>2282.8569672453705</v>
      </c>
      <c r="F1518" s="4">
        <f t="shared" si="69"/>
        <v>4</v>
      </c>
      <c r="G1518" s="4">
        <f t="shared" si="71"/>
        <v>3</v>
      </c>
      <c r="H1518" s="4">
        <f t="shared" si="70"/>
        <v>2.5</v>
      </c>
      <c r="K1518" s="4"/>
    </row>
    <row r="1519" spans="1:11" x14ac:dyDescent="0.25">
      <c r="A1519">
        <v>1556</v>
      </c>
      <c r="B1519">
        <v>5</v>
      </c>
      <c r="C1519">
        <v>3519.2200000000003</v>
      </c>
      <c r="D1519" s="1">
        <v>2227.8569672453705</v>
      </c>
      <c r="F1519" s="4">
        <f t="shared" si="69"/>
        <v>1.5</v>
      </c>
      <c r="G1519" s="4">
        <f t="shared" si="71"/>
        <v>1.5</v>
      </c>
      <c r="H1519" s="4">
        <f t="shared" si="70"/>
        <v>3</v>
      </c>
      <c r="K1519" s="4"/>
    </row>
    <row r="1520" spans="1:11" x14ac:dyDescent="0.25">
      <c r="A1520">
        <v>1557</v>
      </c>
      <c r="B1520">
        <v>6</v>
      </c>
      <c r="C1520">
        <v>4684.9500000000007</v>
      </c>
      <c r="D1520" s="1">
        <v>2267.8569672453705</v>
      </c>
      <c r="F1520" s="4">
        <f t="shared" si="69"/>
        <v>3</v>
      </c>
      <c r="G1520" s="4">
        <f t="shared" si="71"/>
        <v>2.5</v>
      </c>
      <c r="H1520" s="4">
        <f t="shared" si="70"/>
        <v>4</v>
      </c>
      <c r="K1520" s="4"/>
    </row>
    <row r="1521" spans="1:11" x14ac:dyDescent="0.25">
      <c r="A1521">
        <v>1558</v>
      </c>
      <c r="B1521">
        <v>9</v>
      </c>
      <c r="C1521">
        <v>10640.3</v>
      </c>
      <c r="D1521" s="1">
        <v>2229.8569672453705</v>
      </c>
      <c r="F1521" s="4">
        <f t="shared" si="69"/>
        <v>1.5</v>
      </c>
      <c r="G1521" s="4">
        <f t="shared" si="71"/>
        <v>4</v>
      </c>
      <c r="H1521" s="4">
        <f t="shared" si="70"/>
        <v>4.5</v>
      </c>
      <c r="K1521" s="4"/>
    </row>
    <row r="1522" spans="1:11" x14ac:dyDescent="0.25">
      <c r="A1522">
        <v>1559</v>
      </c>
      <c r="B1522">
        <v>8</v>
      </c>
      <c r="C1522">
        <v>8624.7200000000012</v>
      </c>
      <c r="D1522" s="1">
        <v>2276.8569672453705</v>
      </c>
      <c r="F1522" s="4">
        <f t="shared" si="69"/>
        <v>3.5</v>
      </c>
      <c r="G1522" s="4">
        <f t="shared" si="71"/>
        <v>4</v>
      </c>
      <c r="H1522" s="4">
        <f t="shared" si="70"/>
        <v>4.5</v>
      </c>
      <c r="K1522" s="4"/>
    </row>
    <row r="1523" spans="1:11" x14ac:dyDescent="0.25">
      <c r="A1523">
        <v>1560</v>
      </c>
      <c r="B1523">
        <v>3</v>
      </c>
      <c r="C1523">
        <v>486.60999999999996</v>
      </c>
      <c r="D1523" s="1">
        <v>2215.8569672453705</v>
      </c>
      <c r="F1523" s="4">
        <f t="shared" si="69"/>
        <v>1.5</v>
      </c>
      <c r="G1523" s="4">
        <f t="shared" si="71"/>
        <v>0</v>
      </c>
      <c r="H1523" s="4">
        <f t="shared" si="70"/>
        <v>0</v>
      </c>
      <c r="K1523" s="4"/>
    </row>
    <row r="1524" spans="1:11" x14ac:dyDescent="0.25">
      <c r="A1524">
        <v>1561</v>
      </c>
      <c r="B1524">
        <v>8</v>
      </c>
      <c r="C1524">
        <v>6918.89</v>
      </c>
      <c r="D1524" s="1">
        <v>2281.8569672453705</v>
      </c>
      <c r="F1524" s="4">
        <f t="shared" si="69"/>
        <v>4</v>
      </c>
      <c r="G1524" s="4">
        <f t="shared" si="71"/>
        <v>4</v>
      </c>
      <c r="H1524" s="4">
        <f t="shared" si="70"/>
        <v>4.5</v>
      </c>
      <c r="K1524" s="4"/>
    </row>
    <row r="1525" spans="1:11" x14ac:dyDescent="0.25">
      <c r="A1525">
        <v>1562</v>
      </c>
      <c r="B1525">
        <v>3</v>
      </c>
      <c r="C1525">
        <v>2606.7000000000003</v>
      </c>
      <c r="D1525" s="1">
        <v>2284.8569672453705</v>
      </c>
      <c r="F1525" s="4">
        <f t="shared" si="69"/>
        <v>4</v>
      </c>
      <c r="G1525" s="4">
        <f t="shared" si="71"/>
        <v>0</v>
      </c>
      <c r="H1525" s="4">
        <f t="shared" si="70"/>
        <v>2</v>
      </c>
      <c r="K1525" s="4"/>
    </row>
    <row r="1526" spans="1:11" x14ac:dyDescent="0.25">
      <c r="A1526">
        <v>1563</v>
      </c>
      <c r="B1526">
        <v>4</v>
      </c>
      <c r="C1526">
        <v>2877.8900000000003</v>
      </c>
      <c r="D1526" s="1">
        <v>2285.8569672453705</v>
      </c>
      <c r="F1526" s="4">
        <f t="shared" si="69"/>
        <v>4.5</v>
      </c>
      <c r="G1526" s="4">
        <f t="shared" si="71"/>
        <v>0.5</v>
      </c>
      <c r="H1526" s="4">
        <f t="shared" si="70"/>
        <v>2.5</v>
      </c>
      <c r="K1526" s="4"/>
    </row>
    <row r="1527" spans="1:11" x14ac:dyDescent="0.25">
      <c r="A1527">
        <v>1564</v>
      </c>
      <c r="B1527">
        <v>3</v>
      </c>
      <c r="C1527">
        <v>493.17</v>
      </c>
      <c r="D1527" s="1">
        <v>2240.8569672453705</v>
      </c>
      <c r="F1527" s="4">
        <f t="shared" si="69"/>
        <v>2</v>
      </c>
      <c r="G1527" s="4">
        <f t="shared" si="71"/>
        <v>0</v>
      </c>
      <c r="H1527" s="4">
        <f t="shared" si="70"/>
        <v>0</v>
      </c>
      <c r="K1527" s="4"/>
    </row>
    <row r="1528" spans="1:11" x14ac:dyDescent="0.25">
      <c r="A1528">
        <v>1565</v>
      </c>
      <c r="B1528">
        <v>2</v>
      </c>
      <c r="C1528">
        <v>1182.3800000000001</v>
      </c>
      <c r="D1528" s="1">
        <v>1990.8569672453705</v>
      </c>
      <c r="F1528" s="4">
        <f t="shared" si="69"/>
        <v>0</v>
      </c>
      <c r="G1528" s="4">
        <f t="shared" si="71"/>
        <v>0</v>
      </c>
      <c r="H1528" s="4">
        <f t="shared" si="70"/>
        <v>0.5</v>
      </c>
      <c r="K1528" s="4"/>
    </row>
    <row r="1529" spans="1:11" x14ac:dyDescent="0.25">
      <c r="A1529">
        <v>1566</v>
      </c>
      <c r="B1529">
        <v>4</v>
      </c>
      <c r="C1529">
        <v>1597.2600000000002</v>
      </c>
      <c r="D1529" s="1">
        <v>2286.8569672453705</v>
      </c>
      <c r="F1529" s="4">
        <f t="shared" si="69"/>
        <v>4.5</v>
      </c>
      <c r="G1529" s="4">
        <f t="shared" si="71"/>
        <v>0.5</v>
      </c>
      <c r="H1529" s="4">
        <f t="shared" si="70"/>
        <v>1</v>
      </c>
      <c r="K1529" s="4"/>
    </row>
    <row r="1530" spans="1:11" x14ac:dyDescent="0.25">
      <c r="A1530">
        <v>1567</v>
      </c>
      <c r="B1530">
        <v>7</v>
      </c>
      <c r="C1530">
        <v>4071.8199999999997</v>
      </c>
      <c r="D1530" s="1">
        <v>2218.8569672453705</v>
      </c>
      <c r="F1530" s="4">
        <f t="shared" si="69"/>
        <v>1.5</v>
      </c>
      <c r="G1530" s="4">
        <f t="shared" si="71"/>
        <v>3</v>
      </c>
      <c r="H1530" s="4">
        <f t="shared" si="70"/>
        <v>3.5</v>
      </c>
      <c r="K1530" s="4"/>
    </row>
    <row r="1531" spans="1:11" x14ac:dyDescent="0.25">
      <c r="A1531">
        <v>1568</v>
      </c>
      <c r="B1531">
        <v>4</v>
      </c>
      <c r="C1531">
        <v>3870.48</v>
      </c>
      <c r="D1531" s="1">
        <v>2233.8569672453705</v>
      </c>
      <c r="F1531" s="4">
        <f t="shared" si="69"/>
        <v>1.5</v>
      </c>
      <c r="G1531" s="4">
        <f t="shared" si="71"/>
        <v>0.5</v>
      </c>
      <c r="H1531" s="4">
        <f t="shared" si="70"/>
        <v>3.5</v>
      </c>
      <c r="K1531" s="4"/>
    </row>
    <row r="1532" spans="1:11" x14ac:dyDescent="0.25">
      <c r="A1532">
        <v>1569</v>
      </c>
      <c r="B1532">
        <v>1</v>
      </c>
      <c r="C1532">
        <v>1103.43</v>
      </c>
      <c r="D1532" s="1">
        <v>1980.8569672453705</v>
      </c>
      <c r="F1532" s="4">
        <f t="shared" si="69"/>
        <v>0</v>
      </c>
      <c r="G1532" s="4">
        <f t="shared" si="71"/>
        <v>0</v>
      </c>
      <c r="H1532" s="4">
        <f t="shared" si="70"/>
        <v>0.5</v>
      </c>
      <c r="K1532" s="4"/>
    </row>
    <row r="1533" spans="1:11" x14ac:dyDescent="0.25">
      <c r="A1533">
        <v>1570</v>
      </c>
      <c r="B1533">
        <v>9</v>
      </c>
      <c r="C1533">
        <v>5321.3000000000011</v>
      </c>
      <c r="D1533" s="1">
        <v>2252.8569672453705</v>
      </c>
      <c r="F1533" s="4">
        <f t="shared" si="69"/>
        <v>2.5</v>
      </c>
      <c r="G1533" s="4">
        <f t="shared" si="71"/>
        <v>4</v>
      </c>
      <c r="H1533" s="4">
        <f t="shared" si="70"/>
        <v>4</v>
      </c>
      <c r="K1533" s="4"/>
    </row>
    <row r="1534" spans="1:11" x14ac:dyDescent="0.25">
      <c r="A1534">
        <v>1571</v>
      </c>
      <c r="B1534">
        <v>4</v>
      </c>
      <c r="C1534">
        <v>4968.7800000000007</v>
      </c>
      <c r="D1534" s="1">
        <v>2039.8569672453705</v>
      </c>
      <c r="F1534" s="4">
        <f t="shared" si="69"/>
        <v>0</v>
      </c>
      <c r="G1534" s="4">
        <f t="shared" si="71"/>
        <v>0.5</v>
      </c>
      <c r="H1534" s="4">
        <f t="shared" si="70"/>
        <v>4</v>
      </c>
      <c r="K1534" s="4"/>
    </row>
    <row r="1535" spans="1:11" x14ac:dyDescent="0.25">
      <c r="A1535">
        <v>1572</v>
      </c>
      <c r="B1535">
        <v>6</v>
      </c>
      <c r="C1535">
        <v>7651.0199999999986</v>
      </c>
      <c r="D1535" s="1">
        <v>2285.8569672453705</v>
      </c>
      <c r="F1535" s="4">
        <f t="shared" si="69"/>
        <v>4.5</v>
      </c>
      <c r="G1535" s="4">
        <f t="shared" si="71"/>
        <v>2.5</v>
      </c>
      <c r="H1535" s="4">
        <f t="shared" si="70"/>
        <v>4.5</v>
      </c>
      <c r="K1535" s="4"/>
    </row>
    <row r="1536" spans="1:11" x14ac:dyDescent="0.25">
      <c r="A1536">
        <v>1573</v>
      </c>
      <c r="B1536">
        <v>4</v>
      </c>
      <c r="C1536">
        <v>2236.7600000000002</v>
      </c>
      <c r="D1536" s="1">
        <v>2160.8569672453705</v>
      </c>
      <c r="F1536" s="4">
        <f t="shared" si="69"/>
        <v>0.5</v>
      </c>
      <c r="G1536" s="4">
        <f t="shared" si="71"/>
        <v>0.5</v>
      </c>
      <c r="H1536" s="4">
        <f t="shared" si="70"/>
        <v>1.5</v>
      </c>
      <c r="K1536" s="4"/>
    </row>
    <row r="1537" spans="1:11" x14ac:dyDescent="0.25">
      <c r="A1537">
        <v>1574</v>
      </c>
      <c r="B1537">
        <v>10</v>
      </c>
      <c r="C1537">
        <v>3220.9</v>
      </c>
      <c r="D1537" s="1">
        <v>2284.8569672453705</v>
      </c>
      <c r="F1537" s="4">
        <f t="shared" si="69"/>
        <v>4</v>
      </c>
      <c r="G1537" s="4">
        <f t="shared" si="71"/>
        <v>4.5</v>
      </c>
      <c r="H1537" s="4">
        <f t="shared" si="70"/>
        <v>2.5</v>
      </c>
      <c r="K1537" s="4"/>
    </row>
    <row r="1538" spans="1:11" x14ac:dyDescent="0.25">
      <c r="A1538">
        <v>1575</v>
      </c>
      <c r="B1538">
        <v>4</v>
      </c>
      <c r="C1538">
        <v>1050.28</v>
      </c>
      <c r="D1538" s="1">
        <v>2173.8569672453705</v>
      </c>
      <c r="F1538" s="4">
        <f t="shared" si="69"/>
        <v>0.5</v>
      </c>
      <c r="G1538" s="4">
        <f t="shared" si="71"/>
        <v>0.5</v>
      </c>
      <c r="H1538" s="4">
        <f t="shared" si="70"/>
        <v>0.5</v>
      </c>
      <c r="K1538" s="4"/>
    </row>
    <row r="1539" spans="1:11" x14ac:dyDescent="0.25">
      <c r="A1539">
        <v>1576</v>
      </c>
      <c r="B1539">
        <v>7</v>
      </c>
      <c r="C1539">
        <v>4521.3500000000004</v>
      </c>
      <c r="D1539" s="1">
        <v>2185.8569672453705</v>
      </c>
      <c r="F1539" s="4">
        <f t="shared" si="69"/>
        <v>0.5</v>
      </c>
      <c r="G1539" s="4">
        <f t="shared" si="71"/>
        <v>3</v>
      </c>
      <c r="H1539" s="4">
        <f t="shared" si="70"/>
        <v>4</v>
      </c>
      <c r="K1539" s="4"/>
    </row>
    <row r="1540" spans="1:11" x14ac:dyDescent="0.25">
      <c r="A1540">
        <v>1577</v>
      </c>
      <c r="B1540">
        <v>7</v>
      </c>
      <c r="C1540">
        <v>3677.0000000000005</v>
      </c>
      <c r="D1540" s="1">
        <v>2224.8569672453705</v>
      </c>
      <c r="F1540" s="4">
        <f t="shared" ref="F1540:F1603" si="72">_xlfn.PERCENTRANK.EXC($D$4:$D$3412, D1540, 1)* 5</f>
        <v>1.5</v>
      </c>
      <c r="G1540" s="4">
        <f t="shared" si="71"/>
        <v>3</v>
      </c>
      <c r="H1540" s="4">
        <f t="shared" ref="H1540:H1603" si="73">_xlfn.PERCENTRANK.EXC($C$4:$C$3412, C1540, 1)* 5</f>
        <v>3</v>
      </c>
      <c r="K1540" s="4"/>
    </row>
    <row r="1541" spans="1:11" x14ac:dyDescent="0.25">
      <c r="A1541">
        <v>1578</v>
      </c>
      <c r="B1541">
        <v>7</v>
      </c>
      <c r="C1541">
        <v>6165.1</v>
      </c>
      <c r="D1541" s="1">
        <v>2239.8569672453705</v>
      </c>
      <c r="F1541" s="4">
        <f t="shared" si="72"/>
        <v>2</v>
      </c>
      <c r="G1541" s="4">
        <f t="shared" ref="G1541:G1604" si="74">_xlfn.PERCENTRANK.EXC($B$4:$B$3412,B1541, 1)* 5</f>
        <v>3</v>
      </c>
      <c r="H1541" s="4">
        <f t="shared" si="73"/>
        <v>4.5</v>
      </c>
      <c r="K1541" s="4"/>
    </row>
    <row r="1542" spans="1:11" x14ac:dyDescent="0.25">
      <c r="A1542">
        <v>1579</v>
      </c>
      <c r="B1542">
        <v>10</v>
      </c>
      <c r="C1542">
        <v>8102.619999999999</v>
      </c>
      <c r="D1542" s="1">
        <v>2266.8569672453705</v>
      </c>
      <c r="F1542" s="4">
        <f t="shared" si="72"/>
        <v>3</v>
      </c>
      <c r="G1542" s="4">
        <f t="shared" si="74"/>
        <v>4.5</v>
      </c>
      <c r="H1542" s="4">
        <f t="shared" si="73"/>
        <v>4.5</v>
      </c>
      <c r="K1542" s="4"/>
    </row>
    <row r="1543" spans="1:11" x14ac:dyDescent="0.25">
      <c r="A1543">
        <v>1580</v>
      </c>
      <c r="B1543">
        <v>8</v>
      </c>
      <c r="C1543">
        <v>3224.9999999999995</v>
      </c>
      <c r="D1543" s="1">
        <v>2239.8569672453705</v>
      </c>
      <c r="F1543" s="4">
        <f t="shared" si="72"/>
        <v>2</v>
      </c>
      <c r="G1543" s="4">
        <f t="shared" si="74"/>
        <v>4</v>
      </c>
      <c r="H1543" s="4">
        <f t="shared" si="73"/>
        <v>2.5</v>
      </c>
      <c r="K1543" s="4"/>
    </row>
    <row r="1544" spans="1:11" x14ac:dyDescent="0.25">
      <c r="A1544">
        <v>1581</v>
      </c>
      <c r="B1544">
        <v>8</v>
      </c>
      <c r="C1544">
        <v>2944.0899999999997</v>
      </c>
      <c r="D1544" s="1">
        <v>2256.8569672453705</v>
      </c>
      <c r="F1544" s="4">
        <f t="shared" si="72"/>
        <v>2.5</v>
      </c>
      <c r="G1544" s="4">
        <f t="shared" si="74"/>
        <v>4</v>
      </c>
      <c r="H1544" s="4">
        <f t="shared" si="73"/>
        <v>2.5</v>
      </c>
      <c r="K1544" s="4"/>
    </row>
    <row r="1545" spans="1:11" x14ac:dyDescent="0.25">
      <c r="A1545">
        <v>1582</v>
      </c>
      <c r="B1545">
        <v>5</v>
      </c>
      <c r="C1545">
        <v>1914.1999999999998</v>
      </c>
      <c r="D1545" s="1">
        <v>2125.8569672453705</v>
      </c>
      <c r="F1545" s="4">
        <f t="shared" si="72"/>
        <v>0</v>
      </c>
      <c r="G1545" s="4">
        <f t="shared" si="74"/>
        <v>1.5</v>
      </c>
      <c r="H1545" s="4">
        <f t="shared" si="73"/>
        <v>1</v>
      </c>
      <c r="K1545" s="4"/>
    </row>
    <row r="1546" spans="1:11" x14ac:dyDescent="0.25">
      <c r="A1546">
        <v>1584</v>
      </c>
      <c r="B1546">
        <v>2</v>
      </c>
      <c r="C1546">
        <v>1323.66</v>
      </c>
      <c r="D1546" s="1">
        <v>2286.8569672453705</v>
      </c>
      <c r="F1546" s="4">
        <f t="shared" si="72"/>
        <v>4.5</v>
      </c>
      <c r="G1546" s="4">
        <f t="shared" si="74"/>
        <v>0</v>
      </c>
      <c r="H1546" s="4">
        <f t="shared" si="73"/>
        <v>0.5</v>
      </c>
      <c r="K1546" s="4"/>
    </row>
    <row r="1547" spans="1:11" x14ac:dyDescent="0.25">
      <c r="A1547">
        <v>1585</v>
      </c>
      <c r="B1547">
        <v>8</v>
      </c>
      <c r="C1547">
        <v>3461.6500000000005</v>
      </c>
      <c r="D1547" s="1">
        <v>2252.8569672453705</v>
      </c>
      <c r="F1547" s="4">
        <f t="shared" si="72"/>
        <v>2.5</v>
      </c>
      <c r="G1547" s="4">
        <f t="shared" si="74"/>
        <v>4</v>
      </c>
      <c r="H1547" s="4">
        <f t="shared" si="73"/>
        <v>3</v>
      </c>
      <c r="K1547" s="4"/>
    </row>
    <row r="1548" spans="1:11" x14ac:dyDescent="0.25">
      <c r="A1548">
        <v>1586</v>
      </c>
      <c r="B1548">
        <v>6</v>
      </c>
      <c r="C1548">
        <v>4154.0199999999995</v>
      </c>
      <c r="D1548" s="1">
        <v>2200.8569672453705</v>
      </c>
      <c r="F1548" s="4">
        <f t="shared" si="72"/>
        <v>1</v>
      </c>
      <c r="G1548" s="4">
        <f t="shared" si="74"/>
        <v>2.5</v>
      </c>
      <c r="H1548" s="4">
        <f t="shared" si="73"/>
        <v>3.5</v>
      </c>
      <c r="K1548" s="4"/>
    </row>
    <row r="1549" spans="1:11" x14ac:dyDescent="0.25">
      <c r="A1549">
        <v>1587</v>
      </c>
      <c r="B1549">
        <v>5</v>
      </c>
      <c r="C1549">
        <v>635.72</v>
      </c>
      <c r="D1549" s="1">
        <v>2199.8569672453705</v>
      </c>
      <c r="F1549" s="4">
        <f t="shared" si="72"/>
        <v>1</v>
      </c>
      <c r="G1549" s="4">
        <f t="shared" si="74"/>
        <v>1.5</v>
      </c>
      <c r="H1549" s="4">
        <f t="shared" si="73"/>
        <v>0</v>
      </c>
      <c r="K1549" s="4"/>
    </row>
    <row r="1550" spans="1:11" x14ac:dyDescent="0.25">
      <c r="A1550">
        <v>1588</v>
      </c>
      <c r="B1550">
        <v>7</v>
      </c>
      <c r="C1550">
        <v>3628.2600000000007</v>
      </c>
      <c r="D1550" s="1">
        <v>2261.8569672453705</v>
      </c>
      <c r="F1550" s="4">
        <f t="shared" si="72"/>
        <v>3</v>
      </c>
      <c r="G1550" s="4">
        <f t="shared" si="74"/>
        <v>3</v>
      </c>
      <c r="H1550" s="4">
        <f t="shared" si="73"/>
        <v>3</v>
      </c>
      <c r="K1550" s="4"/>
    </row>
    <row r="1551" spans="1:11" x14ac:dyDescent="0.25">
      <c r="A1551">
        <v>1589</v>
      </c>
      <c r="B1551">
        <v>6</v>
      </c>
      <c r="C1551">
        <v>6738.66</v>
      </c>
      <c r="D1551" s="1">
        <v>2281.8569672453705</v>
      </c>
      <c r="F1551" s="4">
        <f t="shared" si="72"/>
        <v>4</v>
      </c>
      <c r="G1551" s="4">
        <f t="shared" si="74"/>
        <v>2.5</v>
      </c>
      <c r="H1551" s="4">
        <f t="shared" si="73"/>
        <v>4.5</v>
      </c>
      <c r="K1551" s="4"/>
    </row>
    <row r="1552" spans="1:11" x14ac:dyDescent="0.25">
      <c r="A1552">
        <v>1590</v>
      </c>
      <c r="B1552">
        <v>3</v>
      </c>
      <c r="C1552">
        <v>2248.0399999999995</v>
      </c>
      <c r="D1552" s="1">
        <v>2210.8569672453705</v>
      </c>
      <c r="F1552" s="4">
        <f t="shared" si="72"/>
        <v>1</v>
      </c>
      <c r="G1552" s="4">
        <f t="shared" si="74"/>
        <v>0</v>
      </c>
      <c r="H1552" s="4">
        <f t="shared" si="73"/>
        <v>1.5</v>
      </c>
      <c r="K1552" s="4"/>
    </row>
    <row r="1553" spans="1:11" x14ac:dyDescent="0.25">
      <c r="A1553">
        <v>1591</v>
      </c>
      <c r="B1553">
        <v>11</v>
      </c>
      <c r="C1553">
        <v>5968.9099999999989</v>
      </c>
      <c r="D1553" s="1">
        <v>2246.8569672453705</v>
      </c>
      <c r="F1553" s="4">
        <f t="shared" si="72"/>
        <v>2</v>
      </c>
      <c r="G1553" s="4">
        <f t="shared" si="74"/>
        <v>4.5</v>
      </c>
      <c r="H1553" s="4">
        <f t="shared" si="73"/>
        <v>4.5</v>
      </c>
      <c r="K1553" s="4"/>
    </row>
    <row r="1554" spans="1:11" x14ac:dyDescent="0.25">
      <c r="A1554">
        <v>1592</v>
      </c>
      <c r="B1554">
        <v>4</v>
      </c>
      <c r="C1554">
        <v>3348.2499999999995</v>
      </c>
      <c r="D1554" s="1">
        <v>2119.8569672453705</v>
      </c>
      <c r="F1554" s="4">
        <f t="shared" si="72"/>
        <v>0</v>
      </c>
      <c r="G1554" s="4">
        <f t="shared" si="74"/>
        <v>0.5</v>
      </c>
      <c r="H1554" s="4">
        <f t="shared" si="73"/>
        <v>3</v>
      </c>
      <c r="K1554" s="4"/>
    </row>
    <row r="1555" spans="1:11" x14ac:dyDescent="0.25">
      <c r="A1555">
        <v>1593</v>
      </c>
      <c r="B1555">
        <v>6</v>
      </c>
      <c r="C1555">
        <v>3818.36</v>
      </c>
      <c r="D1555" s="1">
        <v>2189.8569672453705</v>
      </c>
      <c r="F1555" s="4">
        <f t="shared" si="72"/>
        <v>1</v>
      </c>
      <c r="G1555" s="4">
        <f t="shared" si="74"/>
        <v>2.5</v>
      </c>
      <c r="H1555" s="4">
        <f t="shared" si="73"/>
        <v>3.5</v>
      </c>
      <c r="K1555" s="4"/>
    </row>
    <row r="1556" spans="1:11" x14ac:dyDescent="0.25">
      <c r="A1556">
        <v>1594</v>
      </c>
      <c r="B1556">
        <v>6</v>
      </c>
      <c r="C1556">
        <v>4320.2999999999993</v>
      </c>
      <c r="D1556" s="1">
        <v>2287.8569672453705</v>
      </c>
      <c r="F1556" s="4">
        <f t="shared" si="72"/>
        <v>4.5</v>
      </c>
      <c r="G1556" s="4">
        <f t="shared" si="74"/>
        <v>2.5</v>
      </c>
      <c r="H1556" s="4">
        <f t="shared" si="73"/>
        <v>3.5</v>
      </c>
      <c r="K1556" s="4"/>
    </row>
    <row r="1557" spans="1:11" x14ac:dyDescent="0.25">
      <c r="A1557">
        <v>1595</v>
      </c>
      <c r="B1557">
        <v>7</v>
      </c>
      <c r="C1557">
        <v>4891.75</v>
      </c>
      <c r="D1557" s="1">
        <v>2218.8569672453705</v>
      </c>
      <c r="F1557" s="4">
        <f t="shared" si="72"/>
        <v>1.5</v>
      </c>
      <c r="G1557" s="4">
        <f t="shared" si="74"/>
        <v>3</v>
      </c>
      <c r="H1557" s="4">
        <f t="shared" si="73"/>
        <v>4</v>
      </c>
      <c r="K1557" s="4"/>
    </row>
    <row r="1558" spans="1:11" x14ac:dyDescent="0.25">
      <c r="A1558">
        <v>1596</v>
      </c>
      <c r="B1558">
        <v>3</v>
      </c>
      <c r="C1558">
        <v>2786.02</v>
      </c>
      <c r="D1558" s="1">
        <v>2278.8569672453705</v>
      </c>
      <c r="F1558" s="4">
        <f t="shared" si="72"/>
        <v>4</v>
      </c>
      <c r="G1558" s="4">
        <f t="shared" si="74"/>
        <v>0</v>
      </c>
      <c r="H1558" s="4">
        <f t="shared" si="73"/>
        <v>2</v>
      </c>
      <c r="K1558" s="4"/>
    </row>
    <row r="1559" spans="1:11" x14ac:dyDescent="0.25">
      <c r="A1559">
        <v>1597</v>
      </c>
      <c r="B1559">
        <v>11</v>
      </c>
      <c r="C1559">
        <v>8710.6999999999989</v>
      </c>
      <c r="D1559" s="1">
        <v>2279.8569672453705</v>
      </c>
      <c r="F1559" s="4">
        <f t="shared" si="72"/>
        <v>4</v>
      </c>
      <c r="G1559" s="4">
        <f t="shared" si="74"/>
        <v>4.5</v>
      </c>
      <c r="H1559" s="4">
        <f t="shared" si="73"/>
        <v>4.5</v>
      </c>
      <c r="K1559" s="4"/>
    </row>
    <row r="1560" spans="1:11" x14ac:dyDescent="0.25">
      <c r="A1560">
        <v>1598</v>
      </c>
      <c r="B1560">
        <v>5</v>
      </c>
      <c r="C1560">
        <v>2317.9899999999998</v>
      </c>
      <c r="D1560" s="1">
        <v>2282.8569672453705</v>
      </c>
      <c r="F1560" s="4">
        <f t="shared" si="72"/>
        <v>4</v>
      </c>
      <c r="G1560" s="4">
        <f t="shared" si="74"/>
        <v>1.5</v>
      </c>
      <c r="H1560" s="4">
        <f t="shared" si="73"/>
        <v>1.5</v>
      </c>
      <c r="K1560" s="4"/>
    </row>
    <row r="1561" spans="1:11" x14ac:dyDescent="0.25">
      <c r="A1561">
        <v>1599</v>
      </c>
      <c r="B1561">
        <v>11</v>
      </c>
      <c r="C1561">
        <v>4855.5</v>
      </c>
      <c r="D1561" s="1">
        <v>2274.8569672453705</v>
      </c>
      <c r="F1561" s="4">
        <f t="shared" si="72"/>
        <v>3.5</v>
      </c>
      <c r="G1561" s="4">
        <f t="shared" si="74"/>
        <v>4.5</v>
      </c>
      <c r="H1561" s="4">
        <f t="shared" si="73"/>
        <v>4</v>
      </c>
      <c r="K1561" s="4"/>
    </row>
    <row r="1562" spans="1:11" x14ac:dyDescent="0.25">
      <c r="A1562">
        <v>1600</v>
      </c>
      <c r="B1562">
        <v>9</v>
      </c>
      <c r="C1562">
        <v>2924.4300000000003</v>
      </c>
      <c r="D1562" s="1">
        <v>2260.8569672453705</v>
      </c>
      <c r="F1562" s="4">
        <f t="shared" si="72"/>
        <v>3</v>
      </c>
      <c r="G1562" s="4">
        <f t="shared" si="74"/>
        <v>4</v>
      </c>
      <c r="H1562" s="4">
        <f t="shared" si="73"/>
        <v>2.5</v>
      </c>
      <c r="K1562" s="4"/>
    </row>
    <row r="1563" spans="1:11" x14ac:dyDescent="0.25">
      <c r="A1563">
        <v>1601</v>
      </c>
      <c r="B1563">
        <v>4</v>
      </c>
      <c r="C1563">
        <v>2317.27</v>
      </c>
      <c r="D1563" s="1">
        <v>2192.8569672453705</v>
      </c>
      <c r="F1563" s="4">
        <f t="shared" si="72"/>
        <v>1</v>
      </c>
      <c r="G1563" s="4">
        <f t="shared" si="74"/>
        <v>0.5</v>
      </c>
      <c r="H1563" s="4">
        <f t="shared" si="73"/>
        <v>1.5</v>
      </c>
      <c r="K1563" s="4"/>
    </row>
    <row r="1564" spans="1:11" x14ac:dyDescent="0.25">
      <c r="A1564">
        <v>1602</v>
      </c>
      <c r="B1564">
        <v>5</v>
      </c>
      <c r="C1564">
        <v>4026.12</v>
      </c>
      <c r="D1564" s="1">
        <v>2260.8569672453705</v>
      </c>
      <c r="F1564" s="4">
        <f t="shared" si="72"/>
        <v>3</v>
      </c>
      <c r="G1564" s="4">
        <f t="shared" si="74"/>
        <v>1.5</v>
      </c>
      <c r="H1564" s="4">
        <f t="shared" si="73"/>
        <v>3.5</v>
      </c>
      <c r="K1564" s="4"/>
    </row>
    <row r="1565" spans="1:11" x14ac:dyDescent="0.25">
      <c r="A1565">
        <v>1603</v>
      </c>
      <c r="B1565">
        <v>4</v>
      </c>
      <c r="C1565">
        <v>1488.1699999999998</v>
      </c>
      <c r="D1565" s="1">
        <v>2282.8569672453705</v>
      </c>
      <c r="F1565" s="4">
        <f t="shared" si="72"/>
        <v>4</v>
      </c>
      <c r="G1565" s="4">
        <f t="shared" si="74"/>
        <v>0.5</v>
      </c>
      <c r="H1565" s="4">
        <f t="shared" si="73"/>
        <v>0.5</v>
      </c>
      <c r="K1565" s="4"/>
    </row>
    <row r="1566" spans="1:11" x14ac:dyDescent="0.25">
      <c r="A1566">
        <v>1604</v>
      </c>
      <c r="B1566">
        <v>3</v>
      </c>
      <c r="C1566">
        <v>1225.77</v>
      </c>
      <c r="D1566" s="1">
        <v>2097.8569672453705</v>
      </c>
      <c r="F1566" s="4">
        <f t="shared" si="72"/>
        <v>0</v>
      </c>
      <c r="G1566" s="4">
        <f t="shared" si="74"/>
        <v>0</v>
      </c>
      <c r="H1566" s="4">
        <f t="shared" si="73"/>
        <v>0.5</v>
      </c>
      <c r="K1566" s="4"/>
    </row>
    <row r="1567" spans="1:11" x14ac:dyDescent="0.25">
      <c r="A1567">
        <v>1605</v>
      </c>
      <c r="B1567">
        <v>3</v>
      </c>
      <c r="C1567">
        <v>1721.0499999999997</v>
      </c>
      <c r="D1567" s="1">
        <v>2274.8569672453705</v>
      </c>
      <c r="F1567" s="4">
        <f t="shared" si="72"/>
        <v>3.5</v>
      </c>
      <c r="G1567" s="4">
        <f t="shared" si="74"/>
        <v>0</v>
      </c>
      <c r="H1567" s="4">
        <f t="shared" si="73"/>
        <v>1</v>
      </c>
      <c r="K1567" s="4"/>
    </row>
    <row r="1568" spans="1:11" x14ac:dyDescent="0.25">
      <c r="A1568">
        <v>1606</v>
      </c>
      <c r="B1568">
        <v>4</v>
      </c>
      <c r="C1568">
        <v>2602.85</v>
      </c>
      <c r="D1568" s="1">
        <v>2278.8569672453705</v>
      </c>
      <c r="F1568" s="4">
        <f t="shared" si="72"/>
        <v>4</v>
      </c>
      <c r="G1568" s="4">
        <f t="shared" si="74"/>
        <v>0.5</v>
      </c>
      <c r="H1568" s="4">
        <f t="shared" si="73"/>
        <v>2</v>
      </c>
      <c r="K1568" s="4"/>
    </row>
    <row r="1569" spans="1:11" x14ac:dyDescent="0.25">
      <c r="A1569">
        <v>1607</v>
      </c>
      <c r="B1569">
        <v>5</v>
      </c>
      <c r="C1569">
        <v>1681.02</v>
      </c>
      <c r="D1569" s="1">
        <v>2284.8569672453705</v>
      </c>
      <c r="F1569" s="4">
        <f t="shared" si="72"/>
        <v>4</v>
      </c>
      <c r="G1569" s="4">
        <f t="shared" si="74"/>
        <v>1.5</v>
      </c>
      <c r="H1569" s="4">
        <f t="shared" si="73"/>
        <v>1</v>
      </c>
      <c r="K1569" s="4"/>
    </row>
    <row r="1570" spans="1:11" x14ac:dyDescent="0.25">
      <c r="A1570">
        <v>1608</v>
      </c>
      <c r="B1570">
        <v>3</v>
      </c>
      <c r="C1570">
        <v>1206.3499999999999</v>
      </c>
      <c r="D1570" s="1">
        <v>2234.8569672453705</v>
      </c>
      <c r="F1570" s="4">
        <f t="shared" si="72"/>
        <v>2</v>
      </c>
      <c r="G1570" s="4">
        <f t="shared" si="74"/>
        <v>0</v>
      </c>
      <c r="H1570" s="4">
        <f t="shared" si="73"/>
        <v>0.5</v>
      </c>
      <c r="K1570" s="4"/>
    </row>
    <row r="1571" spans="1:11" x14ac:dyDescent="0.25">
      <c r="A1571">
        <v>1609</v>
      </c>
      <c r="B1571">
        <v>5</v>
      </c>
      <c r="C1571">
        <v>4041.6000000000004</v>
      </c>
      <c r="D1571" s="1">
        <v>2210.8569672453705</v>
      </c>
      <c r="F1571" s="4">
        <f t="shared" si="72"/>
        <v>1</v>
      </c>
      <c r="G1571" s="4">
        <f t="shared" si="74"/>
        <v>1.5</v>
      </c>
      <c r="H1571" s="4">
        <f t="shared" si="73"/>
        <v>3.5</v>
      </c>
      <c r="K1571" s="4"/>
    </row>
    <row r="1572" spans="1:11" x14ac:dyDescent="0.25">
      <c r="A1572">
        <v>1610</v>
      </c>
      <c r="B1572">
        <v>5</v>
      </c>
      <c r="C1572">
        <v>3556.15</v>
      </c>
      <c r="D1572" s="1">
        <v>2124.8569672453705</v>
      </c>
      <c r="F1572" s="4">
        <f t="shared" si="72"/>
        <v>0</v>
      </c>
      <c r="G1572" s="4">
        <f t="shared" si="74"/>
        <v>1.5</v>
      </c>
      <c r="H1572" s="4">
        <f t="shared" si="73"/>
        <v>3</v>
      </c>
      <c r="K1572" s="4"/>
    </row>
    <row r="1573" spans="1:11" x14ac:dyDescent="0.25">
      <c r="A1573">
        <v>1611</v>
      </c>
      <c r="B1573">
        <v>12</v>
      </c>
      <c r="C1573">
        <v>5450.34</v>
      </c>
      <c r="D1573" s="1">
        <v>2245.8569672453705</v>
      </c>
      <c r="F1573" s="4">
        <f t="shared" si="72"/>
        <v>2</v>
      </c>
      <c r="G1573" s="4">
        <f t="shared" si="74"/>
        <v>4.5</v>
      </c>
      <c r="H1573" s="4">
        <f t="shared" si="73"/>
        <v>4.5</v>
      </c>
      <c r="K1573" s="4"/>
    </row>
    <row r="1574" spans="1:11" x14ac:dyDescent="0.25">
      <c r="A1574">
        <v>1612</v>
      </c>
      <c r="B1574">
        <v>2</v>
      </c>
      <c r="C1574">
        <v>2932.8199999999997</v>
      </c>
      <c r="D1574" s="1">
        <v>1997.8569672453705</v>
      </c>
      <c r="F1574" s="4">
        <f t="shared" si="72"/>
        <v>0</v>
      </c>
      <c r="G1574" s="4">
        <f t="shared" si="74"/>
        <v>0</v>
      </c>
      <c r="H1574" s="4">
        <f t="shared" si="73"/>
        <v>2.5</v>
      </c>
      <c r="K1574" s="4"/>
    </row>
    <row r="1575" spans="1:11" x14ac:dyDescent="0.25">
      <c r="A1575">
        <v>1613</v>
      </c>
      <c r="B1575">
        <v>8</v>
      </c>
      <c r="C1575">
        <v>3512.0299999999997</v>
      </c>
      <c r="D1575" s="1">
        <v>2135.8569672453705</v>
      </c>
      <c r="F1575" s="4">
        <f t="shared" si="72"/>
        <v>0</v>
      </c>
      <c r="G1575" s="4">
        <f t="shared" si="74"/>
        <v>4</v>
      </c>
      <c r="H1575" s="4">
        <f t="shared" si="73"/>
        <v>3</v>
      </c>
      <c r="K1575" s="4"/>
    </row>
    <row r="1576" spans="1:11" x14ac:dyDescent="0.25">
      <c r="A1576">
        <v>1614</v>
      </c>
      <c r="B1576">
        <v>6</v>
      </c>
      <c r="C1576">
        <v>2397.3900000000003</v>
      </c>
      <c r="D1576" s="1">
        <v>2211.8569672453705</v>
      </c>
      <c r="F1576" s="4">
        <f t="shared" si="72"/>
        <v>1</v>
      </c>
      <c r="G1576" s="4">
        <f t="shared" si="74"/>
        <v>2.5</v>
      </c>
      <c r="H1576" s="4">
        <f t="shared" si="73"/>
        <v>1.5</v>
      </c>
      <c r="K1576" s="4"/>
    </row>
    <row r="1577" spans="1:11" x14ac:dyDescent="0.25">
      <c r="A1577">
        <v>1615</v>
      </c>
      <c r="B1577">
        <v>5</v>
      </c>
      <c r="C1577">
        <v>4894.1099999999997</v>
      </c>
      <c r="D1577" s="1">
        <v>2257.8569672453705</v>
      </c>
      <c r="F1577" s="4">
        <f t="shared" si="72"/>
        <v>2.5</v>
      </c>
      <c r="G1577" s="4">
        <f t="shared" si="74"/>
        <v>1.5</v>
      </c>
      <c r="H1577" s="4">
        <f t="shared" si="73"/>
        <v>4</v>
      </c>
      <c r="K1577" s="4"/>
    </row>
    <row r="1578" spans="1:11" x14ac:dyDescent="0.25">
      <c r="A1578">
        <v>1616</v>
      </c>
      <c r="B1578">
        <v>7</v>
      </c>
      <c r="C1578">
        <v>6150.25</v>
      </c>
      <c r="D1578" s="1">
        <v>2254.8569672453705</v>
      </c>
      <c r="F1578" s="4">
        <f t="shared" si="72"/>
        <v>2.5</v>
      </c>
      <c r="G1578" s="4">
        <f t="shared" si="74"/>
        <v>3</v>
      </c>
      <c r="H1578" s="4">
        <f t="shared" si="73"/>
        <v>4.5</v>
      </c>
      <c r="K1578" s="4"/>
    </row>
    <row r="1579" spans="1:11" x14ac:dyDescent="0.25">
      <c r="A1579">
        <v>1617</v>
      </c>
      <c r="B1579">
        <v>5</v>
      </c>
      <c r="C1579">
        <v>2977.1900000000005</v>
      </c>
      <c r="D1579" s="1">
        <v>2186.8569672453705</v>
      </c>
      <c r="F1579" s="4">
        <f t="shared" si="72"/>
        <v>0.5</v>
      </c>
      <c r="G1579" s="4">
        <f t="shared" si="74"/>
        <v>1.5</v>
      </c>
      <c r="H1579" s="4">
        <f t="shared" si="73"/>
        <v>2.5</v>
      </c>
      <c r="K1579" s="4"/>
    </row>
    <row r="1580" spans="1:11" x14ac:dyDescent="0.25">
      <c r="A1580">
        <v>1618</v>
      </c>
      <c r="B1580">
        <v>2</v>
      </c>
      <c r="C1580">
        <v>643.42999999999995</v>
      </c>
      <c r="D1580" s="1">
        <v>1970.8569672453705</v>
      </c>
      <c r="F1580" s="4">
        <f t="shared" si="72"/>
        <v>0</v>
      </c>
      <c r="G1580" s="4">
        <f t="shared" si="74"/>
        <v>0</v>
      </c>
      <c r="H1580" s="4">
        <f t="shared" si="73"/>
        <v>0</v>
      </c>
      <c r="K1580" s="4"/>
    </row>
    <row r="1581" spans="1:11" x14ac:dyDescent="0.25">
      <c r="A1581">
        <v>1619</v>
      </c>
      <c r="B1581">
        <v>10</v>
      </c>
      <c r="C1581">
        <v>7031.7900000000009</v>
      </c>
      <c r="D1581" s="1">
        <v>2210.8569672453705</v>
      </c>
      <c r="F1581" s="4">
        <f t="shared" si="72"/>
        <v>1</v>
      </c>
      <c r="G1581" s="4">
        <f t="shared" si="74"/>
        <v>4.5</v>
      </c>
      <c r="H1581" s="4">
        <f t="shared" si="73"/>
        <v>4.5</v>
      </c>
      <c r="K1581" s="4"/>
    </row>
    <row r="1582" spans="1:11" x14ac:dyDescent="0.25">
      <c r="A1582">
        <v>1620</v>
      </c>
      <c r="B1582">
        <v>2</v>
      </c>
      <c r="C1582">
        <v>1149.25</v>
      </c>
      <c r="D1582" s="1">
        <v>2276.8569672453705</v>
      </c>
      <c r="F1582" s="4">
        <f t="shared" si="72"/>
        <v>3.5</v>
      </c>
      <c r="G1582" s="4">
        <f t="shared" si="74"/>
        <v>0</v>
      </c>
      <c r="H1582" s="4">
        <f t="shared" si="73"/>
        <v>0.5</v>
      </c>
      <c r="K1582" s="4"/>
    </row>
    <row r="1583" spans="1:11" x14ac:dyDescent="0.25">
      <c r="A1583">
        <v>1621</v>
      </c>
      <c r="B1583">
        <v>5</v>
      </c>
      <c r="C1583">
        <v>1162.2399999999998</v>
      </c>
      <c r="D1583" s="1">
        <v>2263.8569672453705</v>
      </c>
      <c r="F1583" s="4">
        <f t="shared" si="72"/>
        <v>3</v>
      </c>
      <c r="G1583" s="4">
        <f t="shared" si="74"/>
        <v>1.5</v>
      </c>
      <c r="H1583" s="4">
        <f t="shared" si="73"/>
        <v>0.5</v>
      </c>
      <c r="K1583" s="4"/>
    </row>
    <row r="1584" spans="1:11" x14ac:dyDescent="0.25">
      <c r="A1584">
        <v>1622</v>
      </c>
      <c r="B1584">
        <v>3</v>
      </c>
      <c r="C1584">
        <v>1506.34</v>
      </c>
      <c r="D1584" s="1">
        <v>2005.8569672453705</v>
      </c>
      <c r="F1584" s="4">
        <f t="shared" si="72"/>
        <v>0</v>
      </c>
      <c r="G1584" s="4">
        <f t="shared" si="74"/>
        <v>0</v>
      </c>
      <c r="H1584" s="4">
        <f t="shared" si="73"/>
        <v>0.5</v>
      </c>
      <c r="K1584" s="4"/>
    </row>
    <row r="1585" spans="1:11" x14ac:dyDescent="0.25">
      <c r="A1585">
        <v>1623</v>
      </c>
      <c r="B1585">
        <v>6</v>
      </c>
      <c r="C1585">
        <v>3362.5500000000011</v>
      </c>
      <c r="D1585" s="1">
        <v>2248.8569672453705</v>
      </c>
      <c r="F1585" s="4">
        <f t="shared" si="72"/>
        <v>2.5</v>
      </c>
      <c r="G1585" s="4">
        <f t="shared" si="74"/>
        <v>2.5</v>
      </c>
      <c r="H1585" s="4">
        <f t="shared" si="73"/>
        <v>3</v>
      </c>
      <c r="K1585" s="4"/>
    </row>
    <row r="1586" spans="1:11" x14ac:dyDescent="0.25">
      <c r="A1586">
        <v>1624</v>
      </c>
      <c r="B1586">
        <v>6</v>
      </c>
      <c r="C1586">
        <v>1627.22</v>
      </c>
      <c r="D1586" s="1">
        <v>2118.8569672453705</v>
      </c>
      <c r="F1586" s="4">
        <f t="shared" si="72"/>
        <v>0</v>
      </c>
      <c r="G1586" s="4">
        <f t="shared" si="74"/>
        <v>2.5</v>
      </c>
      <c r="H1586" s="4">
        <f t="shared" si="73"/>
        <v>1</v>
      </c>
      <c r="K1586" s="4"/>
    </row>
    <row r="1587" spans="1:11" x14ac:dyDescent="0.25">
      <c r="A1587">
        <v>1625</v>
      </c>
      <c r="B1587">
        <v>8</v>
      </c>
      <c r="C1587">
        <v>8499.5899999999983</v>
      </c>
      <c r="D1587" s="1">
        <v>2247.8569672453705</v>
      </c>
      <c r="F1587" s="4">
        <f t="shared" si="72"/>
        <v>2.5</v>
      </c>
      <c r="G1587" s="4">
        <f t="shared" si="74"/>
        <v>4</v>
      </c>
      <c r="H1587" s="4">
        <f t="shared" si="73"/>
        <v>4.5</v>
      </c>
      <c r="K1587" s="4"/>
    </row>
    <row r="1588" spans="1:11" x14ac:dyDescent="0.25">
      <c r="A1588">
        <v>1626</v>
      </c>
      <c r="B1588">
        <v>2</v>
      </c>
      <c r="C1588">
        <v>1326.1499999999999</v>
      </c>
      <c r="D1588" s="1">
        <v>2246.8569672453705</v>
      </c>
      <c r="F1588" s="4">
        <f t="shared" si="72"/>
        <v>2</v>
      </c>
      <c r="G1588" s="4">
        <f t="shared" si="74"/>
        <v>0</v>
      </c>
      <c r="H1588" s="4">
        <f t="shared" si="73"/>
        <v>0.5</v>
      </c>
      <c r="K1588" s="4"/>
    </row>
    <row r="1589" spans="1:11" x14ac:dyDescent="0.25">
      <c r="A1589">
        <v>1627</v>
      </c>
      <c r="B1589">
        <v>8</v>
      </c>
      <c r="C1589">
        <v>4834.08</v>
      </c>
      <c r="D1589" s="1">
        <v>2195.8569672453705</v>
      </c>
      <c r="F1589" s="4">
        <f t="shared" si="72"/>
        <v>1</v>
      </c>
      <c r="G1589" s="4">
        <f t="shared" si="74"/>
        <v>4</v>
      </c>
      <c r="H1589" s="4">
        <f t="shared" si="73"/>
        <v>4</v>
      </c>
      <c r="K1589" s="4"/>
    </row>
    <row r="1590" spans="1:11" x14ac:dyDescent="0.25">
      <c r="A1590">
        <v>1629</v>
      </c>
      <c r="B1590">
        <v>7</v>
      </c>
      <c r="C1590">
        <v>6051.8700000000008</v>
      </c>
      <c r="D1590" s="1">
        <v>2228.8569672453705</v>
      </c>
      <c r="F1590" s="4">
        <f t="shared" si="72"/>
        <v>1.5</v>
      </c>
      <c r="G1590" s="4">
        <f t="shared" si="74"/>
        <v>3</v>
      </c>
      <c r="H1590" s="4">
        <f t="shared" si="73"/>
        <v>4.5</v>
      </c>
      <c r="K1590" s="4"/>
    </row>
    <row r="1591" spans="1:11" x14ac:dyDescent="0.25">
      <c r="A1591">
        <v>1630</v>
      </c>
      <c r="B1591">
        <v>3</v>
      </c>
      <c r="C1591">
        <v>1915.23</v>
      </c>
      <c r="D1591" s="1">
        <v>2060.8569672453705</v>
      </c>
      <c r="F1591" s="4">
        <f t="shared" si="72"/>
        <v>0</v>
      </c>
      <c r="G1591" s="4">
        <f t="shared" si="74"/>
        <v>0</v>
      </c>
      <c r="H1591" s="4">
        <f t="shared" si="73"/>
        <v>1</v>
      </c>
      <c r="K1591" s="4"/>
    </row>
    <row r="1592" spans="1:11" x14ac:dyDescent="0.25">
      <c r="A1592">
        <v>1631</v>
      </c>
      <c r="B1592">
        <v>4</v>
      </c>
      <c r="C1592">
        <v>2638.26</v>
      </c>
      <c r="D1592" s="1">
        <v>2199.8569672453705</v>
      </c>
      <c r="F1592" s="4">
        <f t="shared" si="72"/>
        <v>1</v>
      </c>
      <c r="G1592" s="4">
        <f t="shared" si="74"/>
        <v>0.5</v>
      </c>
      <c r="H1592" s="4">
        <f t="shared" si="73"/>
        <v>2</v>
      </c>
      <c r="K1592" s="4"/>
    </row>
    <row r="1593" spans="1:11" x14ac:dyDescent="0.25">
      <c r="A1593">
        <v>1632</v>
      </c>
      <c r="B1593">
        <v>1</v>
      </c>
      <c r="C1593">
        <v>709.34</v>
      </c>
      <c r="D1593" s="1">
        <v>2208.8569672453705</v>
      </c>
      <c r="F1593" s="4">
        <f t="shared" si="72"/>
        <v>1</v>
      </c>
      <c r="G1593" s="4">
        <f t="shared" si="74"/>
        <v>0</v>
      </c>
      <c r="H1593" s="4">
        <f t="shared" si="73"/>
        <v>0</v>
      </c>
      <c r="K1593" s="4"/>
    </row>
    <row r="1594" spans="1:11" x14ac:dyDescent="0.25">
      <c r="A1594">
        <v>1633</v>
      </c>
      <c r="B1594">
        <v>3</v>
      </c>
      <c r="C1594">
        <v>2548.92</v>
      </c>
      <c r="D1594" s="1">
        <v>2275.8569672453705</v>
      </c>
      <c r="F1594" s="4">
        <f t="shared" si="72"/>
        <v>3.5</v>
      </c>
      <c r="G1594" s="4">
        <f t="shared" si="74"/>
        <v>0</v>
      </c>
      <c r="H1594" s="4">
        <f t="shared" si="73"/>
        <v>2</v>
      </c>
      <c r="K1594" s="4"/>
    </row>
    <row r="1595" spans="1:11" x14ac:dyDescent="0.25">
      <c r="A1595">
        <v>1634</v>
      </c>
      <c r="B1595">
        <v>4</v>
      </c>
      <c r="C1595">
        <v>1537.0599999999997</v>
      </c>
      <c r="D1595" s="1">
        <v>2127.8569672453705</v>
      </c>
      <c r="F1595" s="4">
        <f t="shared" si="72"/>
        <v>0</v>
      </c>
      <c r="G1595" s="4">
        <f t="shared" si="74"/>
        <v>0.5</v>
      </c>
      <c r="H1595" s="4">
        <f t="shared" si="73"/>
        <v>0.5</v>
      </c>
      <c r="K1595" s="4"/>
    </row>
    <row r="1596" spans="1:11" x14ac:dyDescent="0.25">
      <c r="A1596">
        <v>1635</v>
      </c>
      <c r="B1596">
        <v>4</v>
      </c>
      <c r="C1596">
        <v>1319.52</v>
      </c>
      <c r="D1596" s="1">
        <v>2253.8569672453705</v>
      </c>
      <c r="F1596" s="4">
        <f t="shared" si="72"/>
        <v>2.5</v>
      </c>
      <c r="G1596" s="4">
        <f t="shared" si="74"/>
        <v>0.5</v>
      </c>
      <c r="H1596" s="4">
        <f t="shared" si="73"/>
        <v>0.5</v>
      </c>
      <c r="K1596" s="4"/>
    </row>
    <row r="1597" spans="1:11" x14ac:dyDescent="0.25">
      <c r="A1597">
        <v>1636</v>
      </c>
      <c r="B1597">
        <v>5</v>
      </c>
      <c r="C1597">
        <v>3274.29</v>
      </c>
      <c r="D1597" s="1">
        <v>2270.8569672453705</v>
      </c>
      <c r="F1597" s="4">
        <f t="shared" si="72"/>
        <v>3.5</v>
      </c>
      <c r="G1597" s="4">
        <f t="shared" si="74"/>
        <v>1.5</v>
      </c>
      <c r="H1597" s="4">
        <f t="shared" si="73"/>
        <v>2.5</v>
      </c>
      <c r="K1597" s="4"/>
    </row>
    <row r="1598" spans="1:11" x14ac:dyDescent="0.25">
      <c r="A1598">
        <v>1637</v>
      </c>
      <c r="B1598">
        <v>7</v>
      </c>
      <c r="C1598">
        <v>4039.88</v>
      </c>
      <c r="D1598" s="1">
        <v>2276.8569672453705</v>
      </c>
      <c r="F1598" s="4">
        <f t="shared" si="72"/>
        <v>3.5</v>
      </c>
      <c r="G1598" s="4">
        <f t="shared" si="74"/>
        <v>3</v>
      </c>
      <c r="H1598" s="4">
        <f t="shared" si="73"/>
        <v>3.5</v>
      </c>
      <c r="K1598" s="4"/>
    </row>
    <row r="1599" spans="1:11" x14ac:dyDescent="0.25">
      <c r="A1599">
        <v>1638</v>
      </c>
      <c r="B1599">
        <v>4</v>
      </c>
      <c r="C1599">
        <v>4046.88</v>
      </c>
      <c r="D1599" s="1">
        <v>2248.8569672453705</v>
      </c>
      <c r="F1599" s="4">
        <f t="shared" si="72"/>
        <v>2.5</v>
      </c>
      <c r="G1599" s="4">
        <f t="shared" si="74"/>
        <v>0.5</v>
      </c>
      <c r="H1599" s="4">
        <f t="shared" si="73"/>
        <v>3.5</v>
      </c>
      <c r="K1599" s="4"/>
    </row>
    <row r="1600" spans="1:11" x14ac:dyDescent="0.25">
      <c r="A1600">
        <v>1639</v>
      </c>
      <c r="B1600">
        <v>6</v>
      </c>
      <c r="C1600">
        <v>4428.5099999999993</v>
      </c>
      <c r="D1600" s="1">
        <v>2189.8569672453705</v>
      </c>
      <c r="F1600" s="4">
        <f t="shared" si="72"/>
        <v>1</v>
      </c>
      <c r="G1600" s="4">
        <f t="shared" si="74"/>
        <v>2.5</v>
      </c>
      <c r="H1600" s="4">
        <f t="shared" si="73"/>
        <v>3.5</v>
      </c>
      <c r="K1600" s="4"/>
    </row>
    <row r="1601" spans="1:11" x14ac:dyDescent="0.25">
      <c r="A1601">
        <v>1640</v>
      </c>
      <c r="B1601">
        <v>7</v>
      </c>
      <c r="C1601">
        <v>1871.87</v>
      </c>
      <c r="D1601" s="1">
        <v>2264.8569672453705</v>
      </c>
      <c r="F1601" s="4">
        <f t="shared" si="72"/>
        <v>3</v>
      </c>
      <c r="G1601" s="4">
        <f t="shared" si="74"/>
        <v>3</v>
      </c>
      <c r="H1601" s="4">
        <f t="shared" si="73"/>
        <v>1</v>
      </c>
      <c r="K1601" s="4"/>
    </row>
    <row r="1602" spans="1:11" x14ac:dyDescent="0.25">
      <c r="A1602">
        <v>1641</v>
      </c>
      <c r="B1602">
        <v>9</v>
      </c>
      <c r="C1602">
        <v>4326.2000000000007</v>
      </c>
      <c r="D1602" s="1">
        <v>2272.8569672453705</v>
      </c>
      <c r="F1602" s="4">
        <f t="shared" si="72"/>
        <v>3.5</v>
      </c>
      <c r="G1602" s="4">
        <f t="shared" si="74"/>
        <v>4</v>
      </c>
      <c r="H1602" s="4">
        <f t="shared" si="73"/>
        <v>3.5</v>
      </c>
      <c r="K1602" s="4"/>
    </row>
    <row r="1603" spans="1:11" x14ac:dyDescent="0.25">
      <c r="A1603">
        <v>1642</v>
      </c>
      <c r="B1603">
        <v>5</v>
      </c>
      <c r="C1603">
        <v>2307.4899999999998</v>
      </c>
      <c r="D1603" s="1">
        <v>2231.8569672453705</v>
      </c>
      <c r="F1603" s="4">
        <f t="shared" si="72"/>
        <v>1.5</v>
      </c>
      <c r="G1603" s="4">
        <f t="shared" si="74"/>
        <v>1.5</v>
      </c>
      <c r="H1603" s="4">
        <f t="shared" si="73"/>
        <v>1.5</v>
      </c>
      <c r="K1603" s="4"/>
    </row>
    <row r="1604" spans="1:11" x14ac:dyDescent="0.25">
      <c r="A1604">
        <v>1643</v>
      </c>
      <c r="B1604">
        <v>8</v>
      </c>
      <c r="C1604">
        <v>4244.3200000000006</v>
      </c>
      <c r="D1604" s="1">
        <v>2282.8569672453705</v>
      </c>
      <c r="F1604" s="4">
        <f t="shared" ref="F1604:F1667" si="75">_xlfn.PERCENTRANK.EXC($D$4:$D$3412, D1604, 1)* 5</f>
        <v>4</v>
      </c>
      <c r="G1604" s="4">
        <f t="shared" si="74"/>
        <v>4</v>
      </c>
      <c r="H1604" s="4">
        <f t="shared" ref="H1604:H1667" si="76">_xlfn.PERCENTRANK.EXC($C$4:$C$3412, C1604, 1)* 5</f>
        <v>3.5</v>
      </c>
      <c r="K1604" s="4"/>
    </row>
    <row r="1605" spans="1:11" x14ac:dyDescent="0.25">
      <c r="A1605">
        <v>1644</v>
      </c>
      <c r="B1605">
        <v>7</v>
      </c>
      <c r="C1605">
        <v>4938.1500000000005</v>
      </c>
      <c r="D1605" s="1">
        <v>2267.8569672453705</v>
      </c>
      <c r="F1605" s="4">
        <f t="shared" si="75"/>
        <v>3</v>
      </c>
      <c r="G1605" s="4">
        <f t="shared" ref="G1605:G1668" si="77">_xlfn.PERCENTRANK.EXC($B$4:$B$3412,B1605, 1)* 5</f>
        <v>3</v>
      </c>
      <c r="H1605" s="4">
        <f t="shared" si="76"/>
        <v>4</v>
      </c>
      <c r="K1605" s="4"/>
    </row>
    <row r="1606" spans="1:11" x14ac:dyDescent="0.25">
      <c r="A1606">
        <v>1645</v>
      </c>
      <c r="B1606">
        <v>7</v>
      </c>
      <c r="C1606">
        <v>1411.6999999999998</v>
      </c>
      <c r="D1606" s="1">
        <v>2255.8569672453705</v>
      </c>
      <c r="F1606" s="4">
        <f t="shared" si="75"/>
        <v>2.5</v>
      </c>
      <c r="G1606" s="4">
        <f t="shared" si="77"/>
        <v>3</v>
      </c>
      <c r="H1606" s="4">
        <f t="shared" si="76"/>
        <v>0.5</v>
      </c>
      <c r="K1606" s="4"/>
    </row>
    <row r="1607" spans="1:11" x14ac:dyDescent="0.25">
      <c r="A1607">
        <v>1646</v>
      </c>
      <c r="B1607">
        <v>7</v>
      </c>
      <c r="C1607">
        <v>4487.5199999999995</v>
      </c>
      <c r="D1607" s="1">
        <v>2231.8569672453705</v>
      </c>
      <c r="F1607" s="4">
        <f t="shared" si="75"/>
        <v>1.5</v>
      </c>
      <c r="G1607" s="4">
        <f t="shared" si="77"/>
        <v>3</v>
      </c>
      <c r="H1607" s="4">
        <f t="shared" si="76"/>
        <v>3.5</v>
      </c>
      <c r="K1607" s="4"/>
    </row>
    <row r="1608" spans="1:11" x14ac:dyDescent="0.25">
      <c r="A1608">
        <v>1647</v>
      </c>
      <c r="B1608">
        <v>7</v>
      </c>
      <c r="C1608">
        <v>3267.5</v>
      </c>
      <c r="D1608" s="1">
        <v>2279.8569672453705</v>
      </c>
      <c r="F1608" s="4">
        <f t="shared" si="75"/>
        <v>4</v>
      </c>
      <c r="G1608" s="4">
        <f t="shared" si="77"/>
        <v>3</v>
      </c>
      <c r="H1608" s="4">
        <f t="shared" si="76"/>
        <v>2.5</v>
      </c>
      <c r="K1608" s="4"/>
    </row>
    <row r="1609" spans="1:11" x14ac:dyDescent="0.25">
      <c r="A1609">
        <v>1648</v>
      </c>
      <c r="B1609">
        <v>4</v>
      </c>
      <c r="C1609">
        <v>2124.9299999999998</v>
      </c>
      <c r="D1609" s="1">
        <v>2158.8569672453705</v>
      </c>
      <c r="F1609" s="4">
        <f t="shared" si="75"/>
        <v>0.5</v>
      </c>
      <c r="G1609" s="4">
        <f t="shared" si="77"/>
        <v>0.5</v>
      </c>
      <c r="H1609" s="4">
        <f t="shared" si="76"/>
        <v>1.5</v>
      </c>
      <c r="K1609" s="4"/>
    </row>
    <row r="1610" spans="1:11" x14ac:dyDescent="0.25">
      <c r="A1610">
        <v>1649</v>
      </c>
      <c r="B1610">
        <v>3</v>
      </c>
      <c r="C1610">
        <v>3089.37</v>
      </c>
      <c r="D1610" s="1">
        <v>2132.8569672453705</v>
      </c>
      <c r="F1610" s="4">
        <f t="shared" si="75"/>
        <v>0</v>
      </c>
      <c r="G1610" s="4">
        <f t="shared" si="77"/>
        <v>0</v>
      </c>
      <c r="H1610" s="4">
        <f t="shared" si="76"/>
        <v>2.5</v>
      </c>
      <c r="K1610" s="4"/>
    </row>
    <row r="1611" spans="1:11" x14ac:dyDescent="0.25">
      <c r="A1611">
        <v>1650</v>
      </c>
      <c r="B1611">
        <v>5</v>
      </c>
      <c r="C1611">
        <v>1860.19</v>
      </c>
      <c r="D1611" s="1">
        <v>2235.8569672453705</v>
      </c>
      <c r="F1611" s="4">
        <f t="shared" si="75"/>
        <v>2</v>
      </c>
      <c r="G1611" s="4">
        <f t="shared" si="77"/>
        <v>1.5</v>
      </c>
      <c r="H1611" s="4">
        <f t="shared" si="76"/>
        <v>1</v>
      </c>
      <c r="K1611" s="4"/>
    </row>
    <row r="1612" spans="1:11" x14ac:dyDescent="0.25">
      <c r="A1612">
        <v>1651</v>
      </c>
      <c r="B1612">
        <v>5</v>
      </c>
      <c r="C1612">
        <v>694.38000000000011</v>
      </c>
      <c r="D1612" s="1">
        <v>2270.8569672453705</v>
      </c>
      <c r="F1612" s="4">
        <f t="shared" si="75"/>
        <v>3.5</v>
      </c>
      <c r="G1612" s="4">
        <f t="shared" si="77"/>
        <v>1.5</v>
      </c>
      <c r="H1612" s="4">
        <f t="shared" si="76"/>
        <v>0</v>
      </c>
      <c r="K1612" s="4"/>
    </row>
    <row r="1613" spans="1:11" x14ac:dyDescent="0.25">
      <c r="A1613">
        <v>1652</v>
      </c>
      <c r="B1613">
        <v>6</v>
      </c>
      <c r="C1613">
        <v>2662.3900000000003</v>
      </c>
      <c r="D1613" s="1">
        <v>2194.8569672453705</v>
      </c>
      <c r="F1613" s="4">
        <f t="shared" si="75"/>
        <v>1</v>
      </c>
      <c r="G1613" s="4">
        <f t="shared" si="77"/>
        <v>2.5</v>
      </c>
      <c r="H1613" s="4">
        <f t="shared" si="76"/>
        <v>2</v>
      </c>
      <c r="K1613" s="4"/>
    </row>
    <row r="1614" spans="1:11" x14ac:dyDescent="0.25">
      <c r="A1614">
        <v>1653</v>
      </c>
      <c r="B1614">
        <v>4</v>
      </c>
      <c r="C1614">
        <v>2664.07</v>
      </c>
      <c r="D1614" s="1">
        <v>2245.8569672453705</v>
      </c>
      <c r="F1614" s="4">
        <f t="shared" si="75"/>
        <v>2</v>
      </c>
      <c r="G1614" s="4">
        <f t="shared" si="77"/>
        <v>0.5</v>
      </c>
      <c r="H1614" s="4">
        <f t="shared" si="76"/>
        <v>2</v>
      </c>
      <c r="K1614" s="4"/>
    </row>
    <row r="1615" spans="1:11" x14ac:dyDescent="0.25">
      <c r="A1615">
        <v>1654</v>
      </c>
      <c r="B1615">
        <v>4</v>
      </c>
      <c r="C1615">
        <v>1179.6100000000004</v>
      </c>
      <c r="D1615" s="1">
        <v>2240.8569672453705</v>
      </c>
      <c r="F1615" s="4">
        <f t="shared" si="75"/>
        <v>2</v>
      </c>
      <c r="G1615" s="4">
        <f t="shared" si="77"/>
        <v>0.5</v>
      </c>
      <c r="H1615" s="4">
        <f t="shared" si="76"/>
        <v>0.5</v>
      </c>
      <c r="K1615" s="4"/>
    </row>
    <row r="1616" spans="1:11" x14ac:dyDescent="0.25">
      <c r="A1616">
        <v>1655</v>
      </c>
      <c r="B1616">
        <v>3</v>
      </c>
      <c r="C1616">
        <v>1337.55</v>
      </c>
      <c r="D1616" s="1">
        <v>2178.8569672453705</v>
      </c>
      <c r="F1616" s="4">
        <f t="shared" si="75"/>
        <v>0.5</v>
      </c>
      <c r="G1616" s="4">
        <f t="shared" si="77"/>
        <v>0</v>
      </c>
      <c r="H1616" s="4">
        <f t="shared" si="76"/>
        <v>0.5</v>
      </c>
      <c r="K1616" s="4"/>
    </row>
    <row r="1617" spans="1:11" x14ac:dyDescent="0.25">
      <c r="A1617">
        <v>1656</v>
      </c>
      <c r="B1617">
        <v>6</v>
      </c>
      <c r="C1617">
        <v>2256.4699999999998</v>
      </c>
      <c r="D1617" s="1">
        <v>2243.8569672453705</v>
      </c>
      <c r="F1617" s="4">
        <f t="shared" si="75"/>
        <v>2</v>
      </c>
      <c r="G1617" s="4">
        <f t="shared" si="77"/>
        <v>2.5</v>
      </c>
      <c r="H1617" s="4">
        <f t="shared" si="76"/>
        <v>1.5</v>
      </c>
      <c r="K1617" s="4"/>
    </row>
    <row r="1618" spans="1:11" x14ac:dyDescent="0.25">
      <c r="A1618">
        <v>1657</v>
      </c>
      <c r="B1618">
        <v>5</v>
      </c>
      <c r="C1618">
        <v>2675.72</v>
      </c>
      <c r="D1618" s="1">
        <v>2236.8569672453705</v>
      </c>
      <c r="F1618" s="4">
        <f t="shared" si="75"/>
        <v>2</v>
      </c>
      <c r="G1618" s="4">
        <f t="shared" si="77"/>
        <v>1.5</v>
      </c>
      <c r="H1618" s="4">
        <f t="shared" si="76"/>
        <v>2</v>
      </c>
      <c r="K1618" s="4"/>
    </row>
    <row r="1619" spans="1:11" x14ac:dyDescent="0.25">
      <c r="A1619">
        <v>1658</v>
      </c>
      <c r="B1619">
        <v>4</v>
      </c>
      <c r="C1619">
        <v>1469.9599999999996</v>
      </c>
      <c r="D1619" s="1">
        <v>2290.8569672453705</v>
      </c>
      <c r="F1619" s="4">
        <f t="shared" si="75"/>
        <v>4.5</v>
      </c>
      <c r="G1619" s="4">
        <f t="shared" si="77"/>
        <v>0.5</v>
      </c>
      <c r="H1619" s="4">
        <f t="shared" si="76"/>
        <v>0.5</v>
      </c>
      <c r="K1619" s="4"/>
    </row>
    <row r="1620" spans="1:11" x14ac:dyDescent="0.25">
      <c r="A1620">
        <v>1659</v>
      </c>
      <c r="B1620">
        <v>7</v>
      </c>
      <c r="C1620">
        <v>3461.08</v>
      </c>
      <c r="D1620" s="1">
        <v>2177.8569672453705</v>
      </c>
      <c r="F1620" s="4">
        <f t="shared" si="75"/>
        <v>0.5</v>
      </c>
      <c r="G1620" s="4">
        <f t="shared" si="77"/>
        <v>3</v>
      </c>
      <c r="H1620" s="4">
        <f t="shared" si="76"/>
        <v>3</v>
      </c>
      <c r="K1620" s="4"/>
    </row>
    <row r="1621" spans="1:11" x14ac:dyDescent="0.25">
      <c r="A1621">
        <v>1660</v>
      </c>
      <c r="B1621">
        <v>6</v>
      </c>
      <c r="C1621">
        <v>2624.3599999999997</v>
      </c>
      <c r="D1621" s="1">
        <v>2121.8569672453705</v>
      </c>
      <c r="F1621" s="4">
        <f t="shared" si="75"/>
        <v>0</v>
      </c>
      <c r="G1621" s="4">
        <f t="shared" si="77"/>
        <v>2.5</v>
      </c>
      <c r="H1621" s="4">
        <f t="shared" si="76"/>
        <v>2</v>
      </c>
      <c r="K1621" s="4"/>
    </row>
    <row r="1622" spans="1:11" x14ac:dyDescent="0.25">
      <c r="A1622">
        <v>1661</v>
      </c>
      <c r="B1622">
        <v>6</v>
      </c>
      <c r="C1622">
        <v>5880.33</v>
      </c>
      <c r="D1622" s="1">
        <v>2240.8569672453705</v>
      </c>
      <c r="F1622" s="4">
        <f t="shared" si="75"/>
        <v>2</v>
      </c>
      <c r="G1622" s="4">
        <f t="shared" si="77"/>
        <v>2.5</v>
      </c>
      <c r="H1622" s="4">
        <f t="shared" si="76"/>
        <v>4.5</v>
      </c>
      <c r="K1622" s="4"/>
    </row>
    <row r="1623" spans="1:11" x14ac:dyDescent="0.25">
      <c r="A1623">
        <v>1662</v>
      </c>
      <c r="B1623">
        <v>5</v>
      </c>
      <c r="C1623">
        <v>1718.1200000000003</v>
      </c>
      <c r="D1623" s="1">
        <v>2203.8569672453705</v>
      </c>
      <c r="F1623" s="4">
        <f t="shared" si="75"/>
        <v>1</v>
      </c>
      <c r="G1623" s="4">
        <f t="shared" si="77"/>
        <v>1.5</v>
      </c>
      <c r="H1623" s="4">
        <f t="shared" si="76"/>
        <v>1</v>
      </c>
      <c r="K1623" s="4"/>
    </row>
    <row r="1624" spans="1:11" x14ac:dyDescent="0.25">
      <c r="A1624">
        <v>1663</v>
      </c>
      <c r="B1624">
        <v>6</v>
      </c>
      <c r="C1624">
        <v>2991.5200000000004</v>
      </c>
      <c r="D1624" s="1">
        <v>2252.8569672453705</v>
      </c>
      <c r="F1624" s="4">
        <f t="shared" si="75"/>
        <v>2.5</v>
      </c>
      <c r="G1624" s="4">
        <f t="shared" si="77"/>
        <v>2.5</v>
      </c>
      <c r="H1624" s="4">
        <f t="shared" si="76"/>
        <v>2.5</v>
      </c>
      <c r="K1624" s="4"/>
    </row>
    <row r="1625" spans="1:11" x14ac:dyDescent="0.25">
      <c r="A1625">
        <v>1664</v>
      </c>
      <c r="B1625">
        <v>7</v>
      </c>
      <c r="C1625">
        <v>3476.3600000000006</v>
      </c>
      <c r="D1625" s="1">
        <v>2274.8569672453705</v>
      </c>
      <c r="F1625" s="4">
        <f t="shared" si="75"/>
        <v>3.5</v>
      </c>
      <c r="G1625" s="4">
        <f t="shared" si="77"/>
        <v>3</v>
      </c>
      <c r="H1625" s="4">
        <f t="shared" si="76"/>
        <v>3</v>
      </c>
      <c r="K1625" s="4"/>
    </row>
    <row r="1626" spans="1:11" x14ac:dyDescent="0.25">
      <c r="A1626">
        <v>1665</v>
      </c>
      <c r="B1626">
        <v>7</v>
      </c>
      <c r="C1626">
        <v>3302.05</v>
      </c>
      <c r="D1626" s="1">
        <v>2288.8569672453705</v>
      </c>
      <c r="F1626" s="4">
        <f t="shared" si="75"/>
        <v>4.5</v>
      </c>
      <c r="G1626" s="4">
        <f t="shared" si="77"/>
        <v>3</v>
      </c>
      <c r="H1626" s="4">
        <f t="shared" si="76"/>
        <v>3</v>
      </c>
      <c r="K1626" s="4"/>
    </row>
    <row r="1627" spans="1:11" x14ac:dyDescent="0.25">
      <c r="A1627">
        <v>1666</v>
      </c>
      <c r="B1627">
        <v>4</v>
      </c>
      <c r="C1627">
        <v>1518.85</v>
      </c>
      <c r="D1627" s="1">
        <v>2171.8569672453705</v>
      </c>
      <c r="F1627" s="4">
        <f t="shared" si="75"/>
        <v>0.5</v>
      </c>
      <c r="G1627" s="4">
        <f t="shared" si="77"/>
        <v>0.5</v>
      </c>
      <c r="H1627" s="4">
        <f t="shared" si="76"/>
        <v>0.5</v>
      </c>
      <c r="K1627" s="4"/>
    </row>
    <row r="1628" spans="1:11" x14ac:dyDescent="0.25">
      <c r="A1628">
        <v>1667</v>
      </c>
      <c r="B1628">
        <v>7</v>
      </c>
      <c r="C1628">
        <v>5432.4</v>
      </c>
      <c r="D1628" s="1">
        <v>2277.8569672453705</v>
      </c>
      <c r="F1628" s="4">
        <f t="shared" si="75"/>
        <v>4</v>
      </c>
      <c r="G1628" s="4">
        <f t="shared" si="77"/>
        <v>3</v>
      </c>
      <c r="H1628" s="4">
        <f t="shared" si="76"/>
        <v>4.5</v>
      </c>
      <c r="K1628" s="4"/>
    </row>
    <row r="1629" spans="1:11" x14ac:dyDescent="0.25">
      <c r="A1629">
        <v>1668</v>
      </c>
      <c r="B1629">
        <v>6</v>
      </c>
      <c r="C1629">
        <v>2901.9700000000003</v>
      </c>
      <c r="D1629" s="1">
        <v>2276.8569672453705</v>
      </c>
      <c r="F1629" s="4">
        <f t="shared" si="75"/>
        <v>3.5</v>
      </c>
      <c r="G1629" s="4">
        <f t="shared" si="77"/>
        <v>2.5</v>
      </c>
      <c r="H1629" s="4">
        <f t="shared" si="76"/>
        <v>2.5</v>
      </c>
      <c r="K1629" s="4"/>
    </row>
    <row r="1630" spans="1:11" x14ac:dyDescent="0.25">
      <c r="A1630">
        <v>1669</v>
      </c>
      <c r="B1630">
        <v>6</v>
      </c>
      <c r="C1630">
        <v>3361.1000000000004</v>
      </c>
      <c r="D1630" s="1">
        <v>2282.8569672453705</v>
      </c>
      <c r="F1630" s="4">
        <f t="shared" si="75"/>
        <v>4</v>
      </c>
      <c r="G1630" s="4">
        <f t="shared" si="77"/>
        <v>2.5</v>
      </c>
      <c r="H1630" s="4">
        <f t="shared" si="76"/>
        <v>3</v>
      </c>
      <c r="K1630" s="4"/>
    </row>
    <row r="1631" spans="1:11" x14ac:dyDescent="0.25">
      <c r="A1631">
        <v>1670</v>
      </c>
      <c r="B1631">
        <v>9</v>
      </c>
      <c r="C1631">
        <v>5073.96</v>
      </c>
      <c r="D1631" s="1">
        <v>2230.8569672453705</v>
      </c>
      <c r="F1631" s="4">
        <f t="shared" si="75"/>
        <v>1.5</v>
      </c>
      <c r="G1631" s="4">
        <f t="shared" si="77"/>
        <v>4</v>
      </c>
      <c r="H1631" s="4">
        <f t="shared" si="76"/>
        <v>4</v>
      </c>
      <c r="K1631" s="4"/>
    </row>
    <row r="1632" spans="1:11" x14ac:dyDescent="0.25">
      <c r="A1632">
        <v>1671</v>
      </c>
      <c r="B1632">
        <v>4</v>
      </c>
      <c r="C1632">
        <v>1221.8499999999999</v>
      </c>
      <c r="D1632" s="1">
        <v>2125.8569672453705</v>
      </c>
      <c r="F1632" s="4">
        <f t="shared" si="75"/>
        <v>0</v>
      </c>
      <c r="G1632" s="4">
        <f t="shared" si="77"/>
        <v>0.5</v>
      </c>
      <c r="H1632" s="4">
        <f t="shared" si="76"/>
        <v>0.5</v>
      </c>
      <c r="K1632" s="4"/>
    </row>
    <row r="1633" spans="1:11" x14ac:dyDescent="0.25">
      <c r="A1633">
        <v>1672</v>
      </c>
      <c r="B1633">
        <v>11</v>
      </c>
      <c r="C1633">
        <v>5905.7800000000007</v>
      </c>
      <c r="D1633" s="1">
        <v>2260.8569672453705</v>
      </c>
      <c r="F1633" s="4">
        <f t="shared" si="75"/>
        <v>3</v>
      </c>
      <c r="G1633" s="4">
        <f t="shared" si="77"/>
        <v>4.5</v>
      </c>
      <c r="H1633" s="4">
        <f t="shared" si="76"/>
        <v>4.5</v>
      </c>
      <c r="K1633" s="4"/>
    </row>
    <row r="1634" spans="1:11" x14ac:dyDescent="0.25">
      <c r="A1634">
        <v>1673</v>
      </c>
      <c r="B1634">
        <v>3</v>
      </c>
      <c r="C1634">
        <v>748.69</v>
      </c>
      <c r="D1634" s="1">
        <v>2200.8569672453705</v>
      </c>
      <c r="F1634" s="4">
        <f t="shared" si="75"/>
        <v>1</v>
      </c>
      <c r="G1634" s="4">
        <f t="shared" si="77"/>
        <v>0</v>
      </c>
      <c r="H1634" s="4">
        <f t="shared" si="76"/>
        <v>0</v>
      </c>
      <c r="K1634" s="4"/>
    </row>
    <row r="1635" spans="1:11" x14ac:dyDescent="0.25">
      <c r="A1635">
        <v>1674</v>
      </c>
      <c r="B1635">
        <v>5</v>
      </c>
      <c r="C1635">
        <v>160.73000000000002</v>
      </c>
      <c r="D1635" s="1">
        <v>2278.8569672453705</v>
      </c>
      <c r="F1635" s="4">
        <f t="shared" si="75"/>
        <v>4</v>
      </c>
      <c r="G1635" s="4">
        <f t="shared" si="77"/>
        <v>1.5</v>
      </c>
      <c r="H1635" s="4">
        <f t="shared" si="76"/>
        <v>0</v>
      </c>
      <c r="K1635" s="4"/>
    </row>
    <row r="1636" spans="1:11" x14ac:dyDescent="0.25">
      <c r="A1636">
        <v>1675</v>
      </c>
      <c r="B1636">
        <v>4</v>
      </c>
      <c r="C1636">
        <v>3067.0600000000004</v>
      </c>
      <c r="D1636" s="1">
        <v>2274.8569672453705</v>
      </c>
      <c r="F1636" s="4">
        <f t="shared" si="75"/>
        <v>3.5</v>
      </c>
      <c r="G1636" s="4">
        <f t="shared" si="77"/>
        <v>0.5</v>
      </c>
      <c r="H1636" s="4">
        <f t="shared" si="76"/>
        <v>2.5</v>
      </c>
      <c r="K1636" s="4"/>
    </row>
    <row r="1637" spans="1:11" x14ac:dyDescent="0.25">
      <c r="A1637">
        <v>1676</v>
      </c>
      <c r="B1637">
        <v>5</v>
      </c>
      <c r="C1637">
        <v>4291.1100000000006</v>
      </c>
      <c r="D1637" s="1">
        <v>2241.8569672453705</v>
      </c>
      <c r="F1637" s="4">
        <f t="shared" si="75"/>
        <v>2</v>
      </c>
      <c r="G1637" s="4">
        <f t="shared" si="77"/>
        <v>1.5</v>
      </c>
      <c r="H1637" s="4">
        <f t="shared" si="76"/>
        <v>3.5</v>
      </c>
      <c r="K1637" s="4"/>
    </row>
    <row r="1638" spans="1:11" x14ac:dyDescent="0.25">
      <c r="A1638">
        <v>1677</v>
      </c>
      <c r="B1638">
        <v>8</v>
      </c>
      <c r="C1638">
        <v>2781.5599999999995</v>
      </c>
      <c r="D1638" s="1">
        <v>2280.8569672453705</v>
      </c>
      <c r="F1638" s="4">
        <f t="shared" si="75"/>
        <v>4</v>
      </c>
      <c r="G1638" s="4">
        <f t="shared" si="77"/>
        <v>4</v>
      </c>
      <c r="H1638" s="4">
        <f t="shared" si="76"/>
        <v>2</v>
      </c>
      <c r="K1638" s="4"/>
    </row>
    <row r="1639" spans="1:11" x14ac:dyDescent="0.25">
      <c r="A1639">
        <v>1678</v>
      </c>
      <c r="B1639">
        <v>9</v>
      </c>
      <c r="C1639">
        <v>4732.32</v>
      </c>
      <c r="D1639" s="1">
        <v>2278.8569672453705</v>
      </c>
      <c r="F1639" s="4">
        <f t="shared" si="75"/>
        <v>4</v>
      </c>
      <c r="G1639" s="4">
        <f t="shared" si="77"/>
        <v>4</v>
      </c>
      <c r="H1639" s="4">
        <f t="shared" si="76"/>
        <v>4</v>
      </c>
      <c r="K1639" s="4"/>
    </row>
    <row r="1640" spans="1:11" x14ac:dyDescent="0.25">
      <c r="A1640">
        <v>1679</v>
      </c>
      <c r="B1640">
        <v>4</v>
      </c>
      <c r="C1640">
        <v>3026.5699999999997</v>
      </c>
      <c r="D1640" s="1">
        <v>2289.8569672453705</v>
      </c>
      <c r="F1640" s="4">
        <f t="shared" si="75"/>
        <v>4.5</v>
      </c>
      <c r="G1640" s="4">
        <f t="shared" si="77"/>
        <v>0.5</v>
      </c>
      <c r="H1640" s="4">
        <f t="shared" si="76"/>
        <v>2.5</v>
      </c>
      <c r="K1640" s="4"/>
    </row>
    <row r="1641" spans="1:11" x14ac:dyDescent="0.25">
      <c r="A1641">
        <v>1680</v>
      </c>
      <c r="B1641">
        <v>3</v>
      </c>
      <c r="C1641">
        <v>1931.5</v>
      </c>
      <c r="D1641" s="1">
        <v>2276.8569672453705</v>
      </c>
      <c r="F1641" s="4">
        <f t="shared" si="75"/>
        <v>3.5</v>
      </c>
      <c r="G1641" s="4">
        <f t="shared" si="77"/>
        <v>0</v>
      </c>
      <c r="H1641" s="4">
        <f t="shared" si="76"/>
        <v>1</v>
      </c>
      <c r="K1641" s="4"/>
    </row>
    <row r="1642" spans="1:11" x14ac:dyDescent="0.25">
      <c r="A1642">
        <v>1681</v>
      </c>
      <c r="B1642">
        <v>5</v>
      </c>
      <c r="C1642">
        <v>2930.55</v>
      </c>
      <c r="D1642" s="1">
        <v>2169.8569672453705</v>
      </c>
      <c r="F1642" s="4">
        <f t="shared" si="75"/>
        <v>0.5</v>
      </c>
      <c r="G1642" s="4">
        <f t="shared" si="77"/>
        <v>1.5</v>
      </c>
      <c r="H1642" s="4">
        <f t="shared" si="76"/>
        <v>2.5</v>
      </c>
      <c r="K1642" s="4"/>
    </row>
    <row r="1643" spans="1:11" x14ac:dyDescent="0.25">
      <c r="A1643">
        <v>1682</v>
      </c>
      <c r="B1643">
        <v>6</v>
      </c>
      <c r="C1643">
        <v>5354.43</v>
      </c>
      <c r="D1643" s="1">
        <v>2244.8569672453705</v>
      </c>
      <c r="F1643" s="4">
        <f t="shared" si="75"/>
        <v>2</v>
      </c>
      <c r="G1643" s="4">
        <f t="shared" si="77"/>
        <v>2.5</v>
      </c>
      <c r="H1643" s="4">
        <f t="shared" si="76"/>
        <v>4</v>
      </c>
      <c r="K1643" s="4"/>
    </row>
    <row r="1644" spans="1:11" x14ac:dyDescent="0.25">
      <c r="A1644">
        <v>1684</v>
      </c>
      <c r="B1644">
        <v>6</v>
      </c>
      <c r="C1644">
        <v>1507.2999999999997</v>
      </c>
      <c r="D1644" s="1">
        <v>2232.8569672453705</v>
      </c>
      <c r="F1644" s="4">
        <f t="shared" si="75"/>
        <v>1.5</v>
      </c>
      <c r="G1644" s="4">
        <f t="shared" si="77"/>
        <v>2.5</v>
      </c>
      <c r="H1644" s="4">
        <f t="shared" si="76"/>
        <v>0.5</v>
      </c>
      <c r="K1644" s="4"/>
    </row>
    <row r="1645" spans="1:11" x14ac:dyDescent="0.25">
      <c r="A1645">
        <v>1685</v>
      </c>
      <c r="B1645">
        <v>2</v>
      </c>
      <c r="C1645">
        <v>677.18000000000006</v>
      </c>
      <c r="D1645" s="1">
        <v>2161.8569672453705</v>
      </c>
      <c r="F1645" s="4">
        <f t="shared" si="75"/>
        <v>0.5</v>
      </c>
      <c r="G1645" s="4">
        <f t="shared" si="77"/>
        <v>0</v>
      </c>
      <c r="H1645" s="4">
        <f t="shared" si="76"/>
        <v>0</v>
      </c>
      <c r="K1645" s="4"/>
    </row>
    <row r="1646" spans="1:11" x14ac:dyDescent="0.25">
      <c r="A1646">
        <v>1686</v>
      </c>
      <c r="B1646">
        <v>10</v>
      </c>
      <c r="C1646">
        <v>5672.8499999999995</v>
      </c>
      <c r="D1646" s="1">
        <v>2260.8569672453705</v>
      </c>
      <c r="F1646" s="4">
        <f t="shared" si="75"/>
        <v>3</v>
      </c>
      <c r="G1646" s="4">
        <f t="shared" si="77"/>
        <v>4.5</v>
      </c>
      <c r="H1646" s="4">
        <f t="shared" si="76"/>
        <v>4.5</v>
      </c>
      <c r="K1646" s="4"/>
    </row>
    <row r="1647" spans="1:11" x14ac:dyDescent="0.25">
      <c r="A1647">
        <v>1687</v>
      </c>
      <c r="B1647">
        <v>4</v>
      </c>
      <c r="C1647">
        <v>2185.27</v>
      </c>
      <c r="D1647" s="1">
        <v>2257.8569672453705</v>
      </c>
      <c r="F1647" s="4">
        <f t="shared" si="75"/>
        <v>2.5</v>
      </c>
      <c r="G1647" s="4">
        <f t="shared" si="77"/>
        <v>0.5</v>
      </c>
      <c r="H1647" s="4">
        <f t="shared" si="76"/>
        <v>1.5</v>
      </c>
      <c r="K1647" s="4"/>
    </row>
    <row r="1648" spans="1:11" x14ac:dyDescent="0.25">
      <c r="A1648">
        <v>1688</v>
      </c>
      <c r="B1648">
        <v>8</v>
      </c>
      <c r="C1648">
        <v>2511.75</v>
      </c>
      <c r="D1648" s="1">
        <v>2246.8569672453705</v>
      </c>
      <c r="F1648" s="4">
        <f t="shared" si="75"/>
        <v>2</v>
      </c>
      <c r="G1648" s="4">
        <f t="shared" si="77"/>
        <v>4</v>
      </c>
      <c r="H1648" s="4">
        <f t="shared" si="76"/>
        <v>2</v>
      </c>
      <c r="K1648" s="4"/>
    </row>
    <row r="1649" spans="1:11" x14ac:dyDescent="0.25">
      <c r="A1649">
        <v>1689</v>
      </c>
      <c r="B1649">
        <v>5</v>
      </c>
      <c r="C1649">
        <v>3334.2299999999991</v>
      </c>
      <c r="D1649" s="1">
        <v>2238.8569672453705</v>
      </c>
      <c r="F1649" s="4">
        <f t="shared" si="75"/>
        <v>2</v>
      </c>
      <c r="G1649" s="4">
        <f t="shared" si="77"/>
        <v>1.5</v>
      </c>
      <c r="H1649" s="4">
        <f t="shared" si="76"/>
        <v>3</v>
      </c>
      <c r="K1649" s="4"/>
    </row>
    <row r="1650" spans="1:11" x14ac:dyDescent="0.25">
      <c r="A1650">
        <v>1690</v>
      </c>
      <c r="B1650">
        <v>9</v>
      </c>
      <c r="C1650">
        <v>2570.5400000000004</v>
      </c>
      <c r="D1650" s="1">
        <v>2255.8569672453705</v>
      </c>
      <c r="F1650" s="4">
        <f t="shared" si="75"/>
        <v>2.5</v>
      </c>
      <c r="G1650" s="4">
        <f t="shared" si="77"/>
        <v>4</v>
      </c>
      <c r="H1650" s="4">
        <f t="shared" si="76"/>
        <v>2</v>
      </c>
      <c r="K1650" s="4"/>
    </row>
    <row r="1651" spans="1:11" x14ac:dyDescent="0.25">
      <c r="A1651">
        <v>1691</v>
      </c>
      <c r="B1651">
        <v>8</v>
      </c>
      <c r="C1651">
        <v>3832.92</v>
      </c>
      <c r="D1651" s="1">
        <v>2290.8569672453705</v>
      </c>
      <c r="F1651" s="4">
        <f t="shared" si="75"/>
        <v>4.5</v>
      </c>
      <c r="G1651" s="4">
        <f t="shared" si="77"/>
        <v>4</v>
      </c>
      <c r="H1651" s="4">
        <f t="shared" si="76"/>
        <v>3.5</v>
      </c>
      <c r="K1651" s="4"/>
    </row>
    <row r="1652" spans="1:11" x14ac:dyDescent="0.25">
      <c r="A1652">
        <v>1692</v>
      </c>
      <c r="B1652">
        <v>4</v>
      </c>
      <c r="C1652">
        <v>1168.43</v>
      </c>
      <c r="D1652" s="1">
        <v>2174.8569672453705</v>
      </c>
      <c r="F1652" s="4">
        <f t="shared" si="75"/>
        <v>0.5</v>
      </c>
      <c r="G1652" s="4">
        <f t="shared" si="77"/>
        <v>0.5</v>
      </c>
      <c r="H1652" s="4">
        <f t="shared" si="76"/>
        <v>0.5</v>
      </c>
      <c r="K1652" s="4"/>
    </row>
    <row r="1653" spans="1:11" x14ac:dyDescent="0.25">
      <c r="A1653">
        <v>1693</v>
      </c>
      <c r="B1653">
        <v>6</v>
      </c>
      <c r="C1653">
        <v>3726.3100000000004</v>
      </c>
      <c r="D1653" s="1">
        <v>2264.8569672453705</v>
      </c>
      <c r="F1653" s="4">
        <f t="shared" si="75"/>
        <v>3</v>
      </c>
      <c r="G1653" s="4">
        <f t="shared" si="77"/>
        <v>2.5</v>
      </c>
      <c r="H1653" s="4">
        <f t="shared" si="76"/>
        <v>3</v>
      </c>
      <c r="K1653" s="4"/>
    </row>
    <row r="1654" spans="1:11" x14ac:dyDescent="0.25">
      <c r="A1654">
        <v>1694</v>
      </c>
      <c r="B1654">
        <v>7</v>
      </c>
      <c r="C1654">
        <v>4611.3899999999994</v>
      </c>
      <c r="D1654" s="1">
        <v>2212.8569672453705</v>
      </c>
      <c r="F1654" s="4">
        <f t="shared" si="75"/>
        <v>1</v>
      </c>
      <c r="G1654" s="4">
        <f t="shared" si="77"/>
        <v>3</v>
      </c>
      <c r="H1654" s="4">
        <f t="shared" si="76"/>
        <v>4</v>
      </c>
      <c r="K1654" s="4"/>
    </row>
    <row r="1655" spans="1:11" x14ac:dyDescent="0.25">
      <c r="A1655">
        <v>1695</v>
      </c>
      <c r="B1655">
        <v>5</v>
      </c>
      <c r="C1655">
        <v>3646.2999999999997</v>
      </c>
      <c r="D1655" s="1">
        <v>2197.8569672453705</v>
      </c>
      <c r="F1655" s="4">
        <f t="shared" si="75"/>
        <v>1</v>
      </c>
      <c r="G1655" s="4">
        <f t="shared" si="77"/>
        <v>1.5</v>
      </c>
      <c r="H1655" s="4">
        <f t="shared" si="76"/>
        <v>3</v>
      </c>
      <c r="K1655" s="4"/>
    </row>
    <row r="1656" spans="1:11" x14ac:dyDescent="0.25">
      <c r="A1656">
        <v>1696</v>
      </c>
      <c r="B1656">
        <v>9</v>
      </c>
      <c r="C1656">
        <v>6524.77</v>
      </c>
      <c r="D1656" s="1">
        <v>2207.8569672453705</v>
      </c>
      <c r="F1656" s="4">
        <f t="shared" si="75"/>
        <v>1</v>
      </c>
      <c r="G1656" s="4">
        <f t="shared" si="77"/>
        <v>4</v>
      </c>
      <c r="H1656" s="4">
        <f t="shared" si="76"/>
        <v>4.5</v>
      </c>
      <c r="K1656" s="4"/>
    </row>
    <row r="1657" spans="1:11" x14ac:dyDescent="0.25">
      <c r="A1657">
        <v>1697</v>
      </c>
      <c r="B1657">
        <v>5</v>
      </c>
      <c r="C1657">
        <v>3042.4800000000005</v>
      </c>
      <c r="D1657" s="1">
        <v>2289.8569672453705</v>
      </c>
      <c r="F1657" s="4">
        <f t="shared" si="75"/>
        <v>4.5</v>
      </c>
      <c r="G1657" s="4">
        <f t="shared" si="77"/>
        <v>1.5</v>
      </c>
      <c r="H1657" s="4">
        <f t="shared" si="76"/>
        <v>2.5</v>
      </c>
      <c r="K1657" s="4"/>
    </row>
    <row r="1658" spans="1:11" x14ac:dyDescent="0.25">
      <c r="A1658">
        <v>1698</v>
      </c>
      <c r="B1658">
        <v>8</v>
      </c>
      <c r="C1658">
        <v>4965.6799999999994</v>
      </c>
      <c r="D1658" s="1">
        <v>2272.8569672453705</v>
      </c>
      <c r="F1658" s="4">
        <f t="shared" si="75"/>
        <v>3.5</v>
      </c>
      <c r="G1658" s="4">
        <f t="shared" si="77"/>
        <v>4</v>
      </c>
      <c r="H1658" s="4">
        <f t="shared" si="76"/>
        <v>4</v>
      </c>
      <c r="K1658" s="4"/>
    </row>
    <row r="1659" spans="1:11" x14ac:dyDescent="0.25">
      <c r="A1659">
        <v>1699</v>
      </c>
      <c r="B1659">
        <v>7</v>
      </c>
      <c r="C1659">
        <v>3497.2300000000005</v>
      </c>
      <c r="D1659" s="1">
        <v>2209.8569672453705</v>
      </c>
      <c r="F1659" s="4">
        <f t="shared" si="75"/>
        <v>1</v>
      </c>
      <c r="G1659" s="4">
        <f t="shared" si="77"/>
        <v>3</v>
      </c>
      <c r="H1659" s="4">
        <f t="shared" si="76"/>
        <v>3</v>
      </c>
      <c r="K1659" s="4"/>
    </row>
    <row r="1660" spans="1:11" x14ac:dyDescent="0.25">
      <c r="A1660">
        <v>1700</v>
      </c>
      <c r="B1660">
        <v>6</v>
      </c>
      <c r="C1660">
        <v>1483.4799999999998</v>
      </c>
      <c r="D1660" s="1">
        <v>2144.8569672453705</v>
      </c>
      <c r="F1660" s="4">
        <f t="shared" si="75"/>
        <v>0</v>
      </c>
      <c r="G1660" s="4">
        <f t="shared" si="77"/>
        <v>2.5</v>
      </c>
      <c r="H1660" s="4">
        <f t="shared" si="76"/>
        <v>0.5</v>
      </c>
      <c r="K1660" s="4"/>
    </row>
    <row r="1661" spans="1:11" x14ac:dyDescent="0.25">
      <c r="A1661">
        <v>1701</v>
      </c>
      <c r="B1661">
        <v>5</v>
      </c>
      <c r="C1661">
        <v>1420.68</v>
      </c>
      <c r="D1661" s="1">
        <v>2254.8569672453705</v>
      </c>
      <c r="F1661" s="4">
        <f t="shared" si="75"/>
        <v>2.5</v>
      </c>
      <c r="G1661" s="4">
        <f t="shared" si="77"/>
        <v>1.5</v>
      </c>
      <c r="H1661" s="4">
        <f t="shared" si="76"/>
        <v>0.5</v>
      </c>
      <c r="K1661" s="4"/>
    </row>
    <row r="1662" spans="1:11" x14ac:dyDescent="0.25">
      <c r="A1662">
        <v>1702</v>
      </c>
      <c r="B1662">
        <v>6</v>
      </c>
      <c r="C1662">
        <v>2185.44</v>
      </c>
      <c r="D1662" s="1">
        <v>2224.8569672453705</v>
      </c>
      <c r="F1662" s="4">
        <f t="shared" si="75"/>
        <v>1.5</v>
      </c>
      <c r="G1662" s="4">
        <f t="shared" si="77"/>
        <v>2.5</v>
      </c>
      <c r="H1662" s="4">
        <f t="shared" si="76"/>
        <v>1.5</v>
      </c>
      <c r="K1662" s="4"/>
    </row>
    <row r="1663" spans="1:11" x14ac:dyDescent="0.25">
      <c r="A1663">
        <v>1703</v>
      </c>
      <c r="B1663">
        <v>4</v>
      </c>
      <c r="C1663">
        <v>761.47</v>
      </c>
      <c r="D1663" s="1">
        <v>2253.8569672453705</v>
      </c>
      <c r="F1663" s="4">
        <f t="shared" si="75"/>
        <v>2.5</v>
      </c>
      <c r="G1663" s="4">
        <f t="shared" si="77"/>
        <v>0.5</v>
      </c>
      <c r="H1663" s="4">
        <f t="shared" si="76"/>
        <v>0</v>
      </c>
      <c r="K1663" s="4"/>
    </row>
    <row r="1664" spans="1:11" x14ac:dyDescent="0.25">
      <c r="A1664">
        <v>1704</v>
      </c>
      <c r="B1664">
        <v>2</v>
      </c>
      <c r="C1664">
        <v>1678.3900000000003</v>
      </c>
      <c r="D1664" s="1">
        <v>2233.8569672453705</v>
      </c>
      <c r="F1664" s="4">
        <f t="shared" si="75"/>
        <v>1.5</v>
      </c>
      <c r="G1664" s="4">
        <f t="shared" si="77"/>
        <v>0</v>
      </c>
      <c r="H1664" s="4">
        <f t="shared" si="76"/>
        <v>1</v>
      </c>
      <c r="K1664" s="4"/>
    </row>
    <row r="1665" spans="1:11" x14ac:dyDescent="0.25">
      <c r="A1665">
        <v>1705</v>
      </c>
      <c r="B1665">
        <v>4</v>
      </c>
      <c r="C1665">
        <v>2109.79</v>
      </c>
      <c r="D1665" s="1">
        <v>2206.8569672453705</v>
      </c>
      <c r="F1665" s="4">
        <f t="shared" si="75"/>
        <v>1</v>
      </c>
      <c r="G1665" s="4">
        <f t="shared" si="77"/>
        <v>0.5</v>
      </c>
      <c r="H1665" s="4">
        <f t="shared" si="76"/>
        <v>1.5</v>
      </c>
      <c r="K1665" s="4"/>
    </row>
    <row r="1666" spans="1:11" x14ac:dyDescent="0.25">
      <c r="A1666">
        <v>1706</v>
      </c>
      <c r="B1666">
        <v>8</v>
      </c>
      <c r="C1666">
        <v>4666.6400000000012</v>
      </c>
      <c r="D1666" s="1">
        <v>2184.8569672453705</v>
      </c>
      <c r="F1666" s="4">
        <f t="shared" si="75"/>
        <v>0.5</v>
      </c>
      <c r="G1666" s="4">
        <f t="shared" si="77"/>
        <v>4</v>
      </c>
      <c r="H1666" s="4">
        <f t="shared" si="76"/>
        <v>4</v>
      </c>
      <c r="K1666" s="4"/>
    </row>
    <row r="1667" spans="1:11" x14ac:dyDescent="0.25">
      <c r="A1667">
        <v>1707</v>
      </c>
      <c r="B1667">
        <v>8</v>
      </c>
      <c r="C1667">
        <v>3463.54</v>
      </c>
      <c r="D1667" s="1">
        <v>2290.8569672453705</v>
      </c>
      <c r="F1667" s="4">
        <f t="shared" si="75"/>
        <v>4.5</v>
      </c>
      <c r="G1667" s="4">
        <f t="shared" si="77"/>
        <v>4</v>
      </c>
      <c r="H1667" s="4">
        <f t="shared" si="76"/>
        <v>3</v>
      </c>
      <c r="K1667" s="4"/>
    </row>
    <row r="1668" spans="1:11" x14ac:dyDescent="0.25">
      <c r="A1668">
        <v>1708</v>
      </c>
      <c r="B1668">
        <v>4</v>
      </c>
      <c r="C1668">
        <v>2225.0300000000002</v>
      </c>
      <c r="D1668" s="1">
        <v>2280.8569672453705</v>
      </c>
      <c r="F1668" s="4">
        <f t="shared" ref="F1668:F1731" si="78">_xlfn.PERCENTRANK.EXC($D$4:$D$3412, D1668, 1)* 5</f>
        <v>4</v>
      </c>
      <c r="G1668" s="4">
        <f t="shared" si="77"/>
        <v>0.5</v>
      </c>
      <c r="H1668" s="4">
        <f t="shared" ref="H1668:H1731" si="79">_xlfn.PERCENTRANK.EXC($C$4:$C$3412, C1668, 1)* 5</f>
        <v>1.5</v>
      </c>
      <c r="K1668" s="4"/>
    </row>
    <row r="1669" spans="1:11" x14ac:dyDescent="0.25">
      <c r="A1669">
        <v>1709</v>
      </c>
      <c r="B1669">
        <v>5</v>
      </c>
      <c r="C1669">
        <v>2058.9999999999995</v>
      </c>
      <c r="D1669" s="1">
        <v>2274.8569672453705</v>
      </c>
      <c r="F1669" s="4">
        <f t="shared" si="78"/>
        <v>3.5</v>
      </c>
      <c r="G1669" s="4">
        <f t="shared" ref="G1669:G1732" si="80">_xlfn.PERCENTRANK.EXC($B$4:$B$3412,B1669, 1)* 5</f>
        <v>1.5</v>
      </c>
      <c r="H1669" s="4">
        <f t="shared" si="79"/>
        <v>1.5</v>
      </c>
      <c r="K1669" s="4"/>
    </row>
    <row r="1670" spans="1:11" x14ac:dyDescent="0.25">
      <c r="A1670">
        <v>1710</v>
      </c>
      <c r="B1670">
        <v>4</v>
      </c>
      <c r="C1670">
        <v>1638.52</v>
      </c>
      <c r="D1670" s="1">
        <v>2288.8569672453705</v>
      </c>
      <c r="F1670" s="4">
        <f t="shared" si="78"/>
        <v>4.5</v>
      </c>
      <c r="G1670" s="4">
        <f t="shared" si="80"/>
        <v>0.5</v>
      </c>
      <c r="H1670" s="4">
        <f t="shared" si="79"/>
        <v>1</v>
      </c>
      <c r="K1670" s="4"/>
    </row>
    <row r="1671" spans="1:11" x14ac:dyDescent="0.25">
      <c r="A1671">
        <v>1711</v>
      </c>
      <c r="B1671">
        <v>7</v>
      </c>
      <c r="C1671">
        <v>2769.45</v>
      </c>
      <c r="D1671" s="1">
        <v>2187.8569672453705</v>
      </c>
      <c r="F1671" s="4">
        <f t="shared" si="78"/>
        <v>0.5</v>
      </c>
      <c r="G1671" s="4">
        <f t="shared" si="80"/>
        <v>3</v>
      </c>
      <c r="H1671" s="4">
        <f t="shared" si="79"/>
        <v>2</v>
      </c>
      <c r="K1671" s="4"/>
    </row>
    <row r="1672" spans="1:11" x14ac:dyDescent="0.25">
      <c r="A1672">
        <v>1712</v>
      </c>
      <c r="B1672">
        <v>2</v>
      </c>
      <c r="C1672">
        <v>781.41</v>
      </c>
      <c r="D1672" s="1">
        <v>2259.8569672453705</v>
      </c>
      <c r="F1672" s="4">
        <f t="shared" si="78"/>
        <v>3</v>
      </c>
      <c r="G1672" s="4">
        <f t="shared" si="80"/>
        <v>0</v>
      </c>
      <c r="H1672" s="4">
        <f t="shared" si="79"/>
        <v>0</v>
      </c>
      <c r="K1672" s="4"/>
    </row>
    <row r="1673" spans="1:11" x14ac:dyDescent="0.25">
      <c r="A1673">
        <v>1713</v>
      </c>
      <c r="B1673">
        <v>7</v>
      </c>
      <c r="C1673">
        <v>3889.1800000000003</v>
      </c>
      <c r="D1673" s="1">
        <v>2263.8569672453705</v>
      </c>
      <c r="F1673" s="4">
        <f t="shared" si="78"/>
        <v>3</v>
      </c>
      <c r="G1673" s="4">
        <f t="shared" si="80"/>
        <v>3</v>
      </c>
      <c r="H1673" s="4">
        <f t="shared" si="79"/>
        <v>3.5</v>
      </c>
      <c r="K1673" s="4"/>
    </row>
    <row r="1674" spans="1:11" x14ac:dyDescent="0.25">
      <c r="A1674">
        <v>1714</v>
      </c>
      <c r="B1674">
        <v>6</v>
      </c>
      <c r="C1674">
        <v>3372.1299999999997</v>
      </c>
      <c r="D1674" s="1">
        <v>2280.8569672453705</v>
      </c>
      <c r="F1674" s="4">
        <f t="shared" si="78"/>
        <v>4</v>
      </c>
      <c r="G1674" s="4">
        <f t="shared" si="80"/>
        <v>2.5</v>
      </c>
      <c r="H1674" s="4">
        <f t="shared" si="79"/>
        <v>3</v>
      </c>
      <c r="K1674" s="4"/>
    </row>
    <row r="1675" spans="1:11" x14ac:dyDescent="0.25">
      <c r="A1675">
        <v>1715</v>
      </c>
      <c r="B1675">
        <v>3</v>
      </c>
      <c r="C1675">
        <v>629.29</v>
      </c>
      <c r="D1675" s="1">
        <v>2057.8569672453705</v>
      </c>
      <c r="F1675" s="4">
        <f t="shared" si="78"/>
        <v>0</v>
      </c>
      <c r="G1675" s="4">
        <f t="shared" si="80"/>
        <v>0</v>
      </c>
      <c r="H1675" s="4">
        <f t="shared" si="79"/>
        <v>0</v>
      </c>
      <c r="K1675" s="4"/>
    </row>
    <row r="1676" spans="1:11" x14ac:dyDescent="0.25">
      <c r="A1676">
        <v>1716</v>
      </c>
      <c r="B1676">
        <v>2</v>
      </c>
      <c r="C1676">
        <v>1444.78</v>
      </c>
      <c r="D1676" s="1">
        <v>2097.8569672453705</v>
      </c>
      <c r="F1676" s="4">
        <f t="shared" si="78"/>
        <v>0</v>
      </c>
      <c r="G1676" s="4">
        <f t="shared" si="80"/>
        <v>0</v>
      </c>
      <c r="H1676" s="4">
        <f t="shared" si="79"/>
        <v>0.5</v>
      </c>
      <c r="K1676" s="4"/>
    </row>
    <row r="1677" spans="1:11" x14ac:dyDescent="0.25">
      <c r="A1677">
        <v>1717</v>
      </c>
      <c r="B1677">
        <v>4</v>
      </c>
      <c r="C1677">
        <v>1951.0700000000002</v>
      </c>
      <c r="D1677" s="1">
        <v>2226.8569672453705</v>
      </c>
      <c r="F1677" s="4">
        <f t="shared" si="78"/>
        <v>1.5</v>
      </c>
      <c r="G1677" s="4">
        <f t="shared" si="80"/>
        <v>0.5</v>
      </c>
      <c r="H1677" s="4">
        <f t="shared" si="79"/>
        <v>1</v>
      </c>
      <c r="K1677" s="4"/>
    </row>
    <row r="1678" spans="1:11" x14ac:dyDescent="0.25">
      <c r="A1678">
        <v>1718</v>
      </c>
      <c r="B1678">
        <v>5</v>
      </c>
      <c r="C1678">
        <v>1539.1100000000001</v>
      </c>
      <c r="D1678" s="1">
        <v>2186.8569672453705</v>
      </c>
      <c r="F1678" s="4">
        <f t="shared" si="78"/>
        <v>0.5</v>
      </c>
      <c r="G1678" s="4">
        <f t="shared" si="80"/>
        <v>1.5</v>
      </c>
      <c r="H1678" s="4">
        <f t="shared" si="79"/>
        <v>0.5</v>
      </c>
      <c r="K1678" s="4"/>
    </row>
    <row r="1679" spans="1:11" x14ac:dyDescent="0.25">
      <c r="A1679">
        <v>1719</v>
      </c>
      <c r="B1679">
        <v>5</v>
      </c>
      <c r="C1679">
        <v>2228.2999999999997</v>
      </c>
      <c r="D1679" s="1">
        <v>2162.8569672453705</v>
      </c>
      <c r="F1679" s="4">
        <f t="shared" si="78"/>
        <v>0.5</v>
      </c>
      <c r="G1679" s="4">
        <f t="shared" si="80"/>
        <v>1.5</v>
      </c>
      <c r="H1679" s="4">
        <f t="shared" si="79"/>
        <v>1.5</v>
      </c>
      <c r="K1679" s="4"/>
    </row>
    <row r="1680" spans="1:11" x14ac:dyDescent="0.25">
      <c r="A1680">
        <v>1720</v>
      </c>
      <c r="B1680">
        <v>5</v>
      </c>
      <c r="C1680">
        <v>3538.05</v>
      </c>
      <c r="D1680" s="1">
        <v>2173.8569672453705</v>
      </c>
      <c r="F1680" s="4">
        <f t="shared" si="78"/>
        <v>0.5</v>
      </c>
      <c r="G1680" s="4">
        <f t="shared" si="80"/>
        <v>1.5</v>
      </c>
      <c r="H1680" s="4">
        <f t="shared" si="79"/>
        <v>3</v>
      </c>
      <c r="K1680" s="4"/>
    </row>
    <row r="1681" spans="1:11" x14ac:dyDescent="0.25">
      <c r="A1681">
        <v>1721</v>
      </c>
      <c r="B1681">
        <v>7</v>
      </c>
      <c r="C1681">
        <v>3766.3500000000004</v>
      </c>
      <c r="D1681" s="1">
        <v>2289.8569672453705</v>
      </c>
      <c r="F1681" s="4">
        <f t="shared" si="78"/>
        <v>4.5</v>
      </c>
      <c r="G1681" s="4">
        <f t="shared" si="80"/>
        <v>3</v>
      </c>
      <c r="H1681" s="4">
        <f t="shared" si="79"/>
        <v>3</v>
      </c>
      <c r="K1681" s="4"/>
    </row>
    <row r="1682" spans="1:11" x14ac:dyDescent="0.25">
      <c r="A1682">
        <v>1722</v>
      </c>
      <c r="B1682">
        <v>8</v>
      </c>
      <c r="C1682">
        <v>6474.5</v>
      </c>
      <c r="D1682" s="1">
        <v>2244.8569672453705</v>
      </c>
      <c r="F1682" s="4">
        <f t="shared" si="78"/>
        <v>2</v>
      </c>
      <c r="G1682" s="4">
        <f t="shared" si="80"/>
        <v>4</v>
      </c>
      <c r="H1682" s="4">
        <f t="shared" si="79"/>
        <v>4.5</v>
      </c>
      <c r="K1682" s="4"/>
    </row>
    <row r="1683" spans="1:11" x14ac:dyDescent="0.25">
      <c r="A1683">
        <v>1723</v>
      </c>
      <c r="B1683">
        <v>5</v>
      </c>
      <c r="C1683">
        <v>2965.28</v>
      </c>
      <c r="D1683" s="1">
        <v>2255.8569672453705</v>
      </c>
      <c r="F1683" s="4">
        <f t="shared" si="78"/>
        <v>2.5</v>
      </c>
      <c r="G1683" s="4">
        <f t="shared" si="80"/>
        <v>1.5</v>
      </c>
      <c r="H1683" s="4">
        <f t="shared" si="79"/>
        <v>2.5</v>
      </c>
      <c r="K1683" s="4"/>
    </row>
    <row r="1684" spans="1:11" x14ac:dyDescent="0.25">
      <c r="A1684">
        <v>1724</v>
      </c>
      <c r="B1684">
        <v>4</v>
      </c>
      <c r="C1684">
        <v>958.58000000000015</v>
      </c>
      <c r="D1684" s="1">
        <v>2179.8569672453705</v>
      </c>
      <c r="F1684" s="4">
        <f t="shared" si="78"/>
        <v>0.5</v>
      </c>
      <c r="G1684" s="4">
        <f t="shared" si="80"/>
        <v>0.5</v>
      </c>
      <c r="H1684" s="4">
        <f t="shared" si="79"/>
        <v>0</v>
      </c>
      <c r="K1684" s="4"/>
    </row>
    <row r="1685" spans="1:11" x14ac:dyDescent="0.25">
      <c r="A1685">
        <v>1725</v>
      </c>
      <c r="B1685">
        <v>7</v>
      </c>
      <c r="C1685">
        <v>5576.41</v>
      </c>
      <c r="D1685" s="1">
        <v>2200.8569672453705</v>
      </c>
      <c r="F1685" s="4">
        <f t="shared" si="78"/>
        <v>1</v>
      </c>
      <c r="G1685" s="4">
        <f t="shared" si="80"/>
        <v>3</v>
      </c>
      <c r="H1685" s="4">
        <f t="shared" si="79"/>
        <v>4.5</v>
      </c>
      <c r="K1685" s="4"/>
    </row>
    <row r="1686" spans="1:11" x14ac:dyDescent="0.25">
      <c r="A1686">
        <v>1726</v>
      </c>
      <c r="B1686">
        <v>6</v>
      </c>
      <c r="C1686">
        <v>4476.97</v>
      </c>
      <c r="D1686" s="1">
        <v>2284.8569672453705</v>
      </c>
      <c r="F1686" s="4">
        <f t="shared" si="78"/>
        <v>4</v>
      </c>
      <c r="G1686" s="4">
        <f t="shared" si="80"/>
        <v>2.5</v>
      </c>
      <c r="H1686" s="4">
        <f t="shared" si="79"/>
        <v>3.5</v>
      </c>
      <c r="K1686" s="4"/>
    </row>
    <row r="1687" spans="1:11" x14ac:dyDescent="0.25">
      <c r="A1687">
        <v>1727</v>
      </c>
      <c r="B1687">
        <v>7</v>
      </c>
      <c r="C1687">
        <v>3036.05</v>
      </c>
      <c r="D1687" s="1">
        <v>2254.8569672453705</v>
      </c>
      <c r="F1687" s="4">
        <f t="shared" si="78"/>
        <v>2.5</v>
      </c>
      <c r="G1687" s="4">
        <f t="shared" si="80"/>
        <v>3</v>
      </c>
      <c r="H1687" s="4">
        <f t="shared" si="79"/>
        <v>2.5</v>
      </c>
      <c r="K1687" s="4"/>
    </row>
    <row r="1688" spans="1:11" x14ac:dyDescent="0.25">
      <c r="A1688">
        <v>1728</v>
      </c>
      <c r="B1688">
        <v>6</v>
      </c>
      <c r="C1688">
        <v>3684.4900000000002</v>
      </c>
      <c r="D1688" s="1">
        <v>2189.8569672453705</v>
      </c>
      <c r="F1688" s="4">
        <f t="shared" si="78"/>
        <v>1</v>
      </c>
      <c r="G1688" s="4">
        <f t="shared" si="80"/>
        <v>2.5</v>
      </c>
      <c r="H1688" s="4">
        <f t="shared" si="79"/>
        <v>3</v>
      </c>
      <c r="K1688" s="4"/>
    </row>
    <row r="1689" spans="1:11" x14ac:dyDescent="0.25">
      <c r="A1689">
        <v>1729</v>
      </c>
      <c r="B1689">
        <v>6</v>
      </c>
      <c r="C1689">
        <v>3005.3299999999995</v>
      </c>
      <c r="D1689" s="1">
        <v>2228.8569672453705</v>
      </c>
      <c r="F1689" s="4">
        <f t="shared" si="78"/>
        <v>1.5</v>
      </c>
      <c r="G1689" s="4">
        <f t="shared" si="80"/>
        <v>2.5</v>
      </c>
      <c r="H1689" s="4">
        <f t="shared" si="79"/>
        <v>2.5</v>
      </c>
      <c r="K1689" s="4"/>
    </row>
    <row r="1690" spans="1:11" x14ac:dyDescent="0.25">
      <c r="A1690">
        <v>1730</v>
      </c>
      <c r="B1690">
        <v>3</v>
      </c>
      <c r="C1690">
        <v>418.04000000000008</v>
      </c>
      <c r="D1690" s="1">
        <v>2260.8569672453705</v>
      </c>
      <c r="F1690" s="4">
        <f t="shared" si="78"/>
        <v>3</v>
      </c>
      <c r="G1690" s="4">
        <f t="shared" si="80"/>
        <v>0</v>
      </c>
      <c r="H1690" s="4">
        <f t="shared" si="79"/>
        <v>0</v>
      </c>
      <c r="K1690" s="4"/>
    </row>
    <row r="1691" spans="1:11" x14ac:dyDescent="0.25">
      <c r="A1691">
        <v>1731</v>
      </c>
      <c r="B1691">
        <v>11</v>
      </c>
      <c r="C1691">
        <v>3521.2900000000004</v>
      </c>
      <c r="D1691" s="1">
        <v>2272.8569672453705</v>
      </c>
      <c r="F1691" s="4">
        <f t="shared" si="78"/>
        <v>3.5</v>
      </c>
      <c r="G1691" s="4">
        <f t="shared" si="80"/>
        <v>4.5</v>
      </c>
      <c r="H1691" s="4">
        <f t="shared" si="79"/>
        <v>3</v>
      </c>
      <c r="K1691" s="4"/>
    </row>
    <row r="1692" spans="1:11" x14ac:dyDescent="0.25">
      <c r="A1692">
        <v>1732</v>
      </c>
      <c r="B1692">
        <v>5</v>
      </c>
      <c r="C1692">
        <v>2263.3900000000003</v>
      </c>
      <c r="D1692" s="1">
        <v>2231.8569672453705</v>
      </c>
      <c r="F1692" s="4">
        <f t="shared" si="78"/>
        <v>1.5</v>
      </c>
      <c r="G1692" s="4">
        <f t="shared" si="80"/>
        <v>1.5</v>
      </c>
      <c r="H1692" s="4">
        <f t="shared" si="79"/>
        <v>1.5</v>
      </c>
      <c r="K1692" s="4"/>
    </row>
    <row r="1693" spans="1:11" x14ac:dyDescent="0.25">
      <c r="A1693">
        <v>1733</v>
      </c>
      <c r="B1693">
        <v>5</v>
      </c>
      <c r="C1693">
        <v>3170.4799999999996</v>
      </c>
      <c r="D1693" s="1">
        <v>2257.8569672453705</v>
      </c>
      <c r="F1693" s="4">
        <f t="shared" si="78"/>
        <v>2.5</v>
      </c>
      <c r="G1693" s="4">
        <f t="shared" si="80"/>
        <v>1.5</v>
      </c>
      <c r="H1693" s="4">
        <f t="shared" si="79"/>
        <v>2.5</v>
      </c>
      <c r="K1693" s="4"/>
    </row>
    <row r="1694" spans="1:11" x14ac:dyDescent="0.25">
      <c r="A1694">
        <v>1734</v>
      </c>
      <c r="B1694">
        <v>2</v>
      </c>
      <c r="C1694">
        <v>923</v>
      </c>
      <c r="D1694" s="1">
        <v>2146.8569672453705</v>
      </c>
      <c r="F1694" s="4">
        <f t="shared" si="78"/>
        <v>0.5</v>
      </c>
      <c r="G1694" s="4">
        <f t="shared" si="80"/>
        <v>0</v>
      </c>
      <c r="H1694" s="4">
        <f t="shared" si="79"/>
        <v>0</v>
      </c>
      <c r="K1694" s="4"/>
    </row>
    <row r="1695" spans="1:11" x14ac:dyDescent="0.25">
      <c r="A1695">
        <v>1735</v>
      </c>
      <c r="B1695">
        <v>4</v>
      </c>
      <c r="C1695">
        <v>2417.11</v>
      </c>
      <c r="D1695" s="1">
        <v>2255.8569672453705</v>
      </c>
      <c r="F1695" s="4">
        <f t="shared" si="78"/>
        <v>2.5</v>
      </c>
      <c r="G1695" s="4">
        <f t="shared" si="80"/>
        <v>0.5</v>
      </c>
      <c r="H1695" s="4">
        <f t="shared" si="79"/>
        <v>2</v>
      </c>
      <c r="K1695" s="4"/>
    </row>
    <row r="1696" spans="1:11" x14ac:dyDescent="0.25">
      <c r="A1696">
        <v>1736</v>
      </c>
      <c r="B1696">
        <v>6</v>
      </c>
      <c r="C1696">
        <v>3759.2799999999997</v>
      </c>
      <c r="D1696" s="1">
        <v>2200.8569672453705</v>
      </c>
      <c r="F1696" s="4">
        <f t="shared" si="78"/>
        <v>1</v>
      </c>
      <c r="G1696" s="4">
        <f t="shared" si="80"/>
        <v>2.5</v>
      </c>
      <c r="H1696" s="4">
        <f t="shared" si="79"/>
        <v>3</v>
      </c>
      <c r="K1696" s="4"/>
    </row>
    <row r="1697" spans="1:11" x14ac:dyDescent="0.25">
      <c r="A1697">
        <v>1737</v>
      </c>
      <c r="B1697">
        <v>3</v>
      </c>
      <c r="C1697">
        <v>3531.0899999999997</v>
      </c>
      <c r="D1697" s="1">
        <v>2152.8569672453705</v>
      </c>
      <c r="F1697" s="4">
        <f t="shared" si="78"/>
        <v>0.5</v>
      </c>
      <c r="G1697" s="4">
        <f t="shared" si="80"/>
        <v>0</v>
      </c>
      <c r="H1697" s="4">
        <f t="shared" si="79"/>
        <v>3</v>
      </c>
      <c r="K1697" s="4"/>
    </row>
    <row r="1698" spans="1:11" x14ac:dyDescent="0.25">
      <c r="A1698">
        <v>1738</v>
      </c>
      <c r="B1698">
        <v>4</v>
      </c>
      <c r="C1698">
        <v>1841.0699999999997</v>
      </c>
      <c r="D1698" s="1">
        <v>2253.8569672453705</v>
      </c>
      <c r="F1698" s="4">
        <f t="shared" si="78"/>
        <v>2.5</v>
      </c>
      <c r="G1698" s="4">
        <f t="shared" si="80"/>
        <v>0.5</v>
      </c>
      <c r="H1698" s="4">
        <f t="shared" si="79"/>
        <v>1</v>
      </c>
      <c r="K1698" s="4"/>
    </row>
    <row r="1699" spans="1:11" x14ac:dyDescent="0.25">
      <c r="A1699">
        <v>1739</v>
      </c>
      <c r="B1699">
        <v>4</v>
      </c>
      <c r="C1699">
        <v>2395.71</v>
      </c>
      <c r="D1699" s="1">
        <v>2051.8569672453705</v>
      </c>
      <c r="F1699" s="4">
        <f t="shared" si="78"/>
        <v>0</v>
      </c>
      <c r="G1699" s="4">
        <f t="shared" si="80"/>
        <v>0.5</v>
      </c>
      <c r="H1699" s="4">
        <f t="shared" si="79"/>
        <v>1.5</v>
      </c>
      <c r="K1699" s="4"/>
    </row>
    <row r="1700" spans="1:11" x14ac:dyDescent="0.25">
      <c r="A1700">
        <v>1741</v>
      </c>
      <c r="B1700">
        <v>3</v>
      </c>
      <c r="C1700">
        <v>2725.13</v>
      </c>
      <c r="D1700" s="1">
        <v>2234.8569672453705</v>
      </c>
      <c r="F1700" s="4">
        <f t="shared" si="78"/>
        <v>2</v>
      </c>
      <c r="G1700" s="4">
        <f t="shared" si="80"/>
        <v>0</v>
      </c>
      <c r="H1700" s="4">
        <f t="shared" si="79"/>
        <v>2</v>
      </c>
      <c r="K1700" s="4"/>
    </row>
    <row r="1701" spans="1:11" x14ac:dyDescent="0.25">
      <c r="A1701">
        <v>1742</v>
      </c>
      <c r="B1701">
        <v>6</v>
      </c>
      <c r="C1701">
        <v>1942.36</v>
      </c>
      <c r="D1701" s="1">
        <v>2289.8569672453705</v>
      </c>
      <c r="F1701" s="4">
        <f t="shared" si="78"/>
        <v>4.5</v>
      </c>
      <c r="G1701" s="4">
        <f t="shared" si="80"/>
        <v>2.5</v>
      </c>
      <c r="H1701" s="4">
        <f t="shared" si="79"/>
        <v>1</v>
      </c>
      <c r="K1701" s="4"/>
    </row>
    <row r="1702" spans="1:11" x14ac:dyDescent="0.25">
      <c r="A1702">
        <v>1743</v>
      </c>
      <c r="B1702">
        <v>7</v>
      </c>
      <c r="C1702">
        <v>4448.0700000000006</v>
      </c>
      <c r="D1702" s="1">
        <v>2235.8569672453705</v>
      </c>
      <c r="F1702" s="4">
        <f t="shared" si="78"/>
        <v>2</v>
      </c>
      <c r="G1702" s="4">
        <f t="shared" si="80"/>
        <v>3</v>
      </c>
      <c r="H1702" s="4">
        <f t="shared" si="79"/>
        <v>3.5</v>
      </c>
      <c r="K1702" s="4"/>
    </row>
    <row r="1703" spans="1:11" x14ac:dyDescent="0.25">
      <c r="A1703">
        <v>1744</v>
      </c>
      <c r="B1703">
        <v>3</v>
      </c>
      <c r="C1703">
        <v>539.24999999999989</v>
      </c>
      <c r="D1703" s="1">
        <v>2278.8569672453705</v>
      </c>
      <c r="F1703" s="4">
        <f t="shared" si="78"/>
        <v>4</v>
      </c>
      <c r="G1703" s="4">
        <f t="shared" si="80"/>
        <v>0</v>
      </c>
      <c r="H1703" s="4">
        <f t="shared" si="79"/>
        <v>0</v>
      </c>
      <c r="K1703" s="4"/>
    </row>
    <row r="1704" spans="1:11" x14ac:dyDescent="0.25">
      <c r="A1704">
        <v>1745</v>
      </c>
      <c r="B1704">
        <v>12</v>
      </c>
      <c r="C1704">
        <v>3164.4700000000003</v>
      </c>
      <c r="D1704" s="1">
        <v>2290.8569672453705</v>
      </c>
      <c r="F1704" s="4">
        <f t="shared" si="78"/>
        <v>4.5</v>
      </c>
      <c r="G1704" s="4">
        <f t="shared" si="80"/>
        <v>4.5</v>
      </c>
      <c r="H1704" s="4">
        <f t="shared" si="79"/>
        <v>2.5</v>
      </c>
      <c r="K1704" s="4"/>
    </row>
    <row r="1705" spans="1:11" x14ac:dyDescent="0.25">
      <c r="A1705">
        <v>1746</v>
      </c>
      <c r="B1705">
        <v>6</v>
      </c>
      <c r="C1705">
        <v>3706.41</v>
      </c>
      <c r="D1705" s="1">
        <v>2262.8569672453705</v>
      </c>
      <c r="F1705" s="4">
        <f t="shared" si="78"/>
        <v>3</v>
      </c>
      <c r="G1705" s="4">
        <f t="shared" si="80"/>
        <v>2.5</v>
      </c>
      <c r="H1705" s="4">
        <f t="shared" si="79"/>
        <v>3</v>
      </c>
      <c r="K1705" s="4"/>
    </row>
    <row r="1706" spans="1:11" x14ac:dyDescent="0.25">
      <c r="A1706">
        <v>1747</v>
      </c>
      <c r="B1706">
        <v>4</v>
      </c>
      <c r="C1706">
        <v>995.38</v>
      </c>
      <c r="D1706" s="1">
        <v>2269.8569672453705</v>
      </c>
      <c r="F1706" s="4">
        <f t="shared" si="78"/>
        <v>3.5</v>
      </c>
      <c r="G1706" s="4">
        <f t="shared" si="80"/>
        <v>0.5</v>
      </c>
      <c r="H1706" s="4">
        <f t="shared" si="79"/>
        <v>0.5</v>
      </c>
      <c r="K1706" s="4"/>
    </row>
    <row r="1707" spans="1:11" x14ac:dyDescent="0.25">
      <c r="A1707">
        <v>1748</v>
      </c>
      <c r="B1707">
        <v>10</v>
      </c>
      <c r="C1707">
        <v>4973.9500000000007</v>
      </c>
      <c r="D1707" s="1">
        <v>2259.8569672453705</v>
      </c>
      <c r="F1707" s="4">
        <f t="shared" si="78"/>
        <v>3</v>
      </c>
      <c r="G1707" s="4">
        <f t="shared" si="80"/>
        <v>4.5</v>
      </c>
      <c r="H1707" s="4">
        <f t="shared" si="79"/>
        <v>4</v>
      </c>
      <c r="K1707" s="4"/>
    </row>
    <row r="1708" spans="1:11" x14ac:dyDescent="0.25">
      <c r="A1708">
        <v>1749</v>
      </c>
      <c r="B1708">
        <v>3</v>
      </c>
      <c r="C1708">
        <v>1820.71</v>
      </c>
      <c r="D1708" s="1">
        <v>2207.8569672453705</v>
      </c>
      <c r="F1708" s="4">
        <f t="shared" si="78"/>
        <v>1</v>
      </c>
      <c r="G1708" s="4">
        <f t="shared" si="80"/>
        <v>0</v>
      </c>
      <c r="H1708" s="4">
        <f t="shared" si="79"/>
        <v>1</v>
      </c>
      <c r="K1708" s="4"/>
    </row>
    <row r="1709" spans="1:11" x14ac:dyDescent="0.25">
      <c r="A1709">
        <v>1750</v>
      </c>
      <c r="B1709">
        <v>6</v>
      </c>
      <c r="C1709">
        <v>5227.9800000000005</v>
      </c>
      <c r="D1709" s="1">
        <v>2217.8569672453705</v>
      </c>
      <c r="F1709" s="4">
        <f t="shared" si="78"/>
        <v>1.5</v>
      </c>
      <c r="G1709" s="4">
        <f t="shared" si="80"/>
        <v>2.5</v>
      </c>
      <c r="H1709" s="4">
        <f t="shared" si="79"/>
        <v>4</v>
      </c>
      <c r="K1709" s="4"/>
    </row>
    <row r="1710" spans="1:11" x14ac:dyDescent="0.25">
      <c r="A1710">
        <v>1751</v>
      </c>
      <c r="B1710">
        <v>4</v>
      </c>
      <c r="C1710">
        <v>1714.8399999999997</v>
      </c>
      <c r="D1710" s="1">
        <v>2188.8569672453705</v>
      </c>
      <c r="F1710" s="4">
        <f t="shared" si="78"/>
        <v>1</v>
      </c>
      <c r="G1710" s="4">
        <f t="shared" si="80"/>
        <v>0.5</v>
      </c>
      <c r="H1710" s="4">
        <f t="shared" si="79"/>
        <v>1</v>
      </c>
      <c r="K1710" s="4"/>
    </row>
    <row r="1711" spans="1:11" x14ac:dyDescent="0.25">
      <c r="A1711">
        <v>1752</v>
      </c>
      <c r="B1711">
        <v>7</v>
      </c>
      <c r="C1711">
        <v>3240.2</v>
      </c>
      <c r="D1711" s="1">
        <v>2144.8569672453705</v>
      </c>
      <c r="F1711" s="4">
        <f t="shared" si="78"/>
        <v>0</v>
      </c>
      <c r="G1711" s="4">
        <f t="shared" si="80"/>
        <v>3</v>
      </c>
      <c r="H1711" s="4">
        <f t="shared" si="79"/>
        <v>2.5</v>
      </c>
      <c r="K1711" s="4"/>
    </row>
    <row r="1712" spans="1:11" x14ac:dyDescent="0.25">
      <c r="A1712">
        <v>1753</v>
      </c>
      <c r="B1712">
        <v>4</v>
      </c>
      <c r="C1712">
        <v>2093.21</v>
      </c>
      <c r="D1712" s="1">
        <v>2269.8569672453705</v>
      </c>
      <c r="F1712" s="4">
        <f t="shared" si="78"/>
        <v>3.5</v>
      </c>
      <c r="G1712" s="4">
        <f t="shared" si="80"/>
        <v>0.5</v>
      </c>
      <c r="H1712" s="4">
        <f t="shared" si="79"/>
        <v>1.5</v>
      </c>
      <c r="K1712" s="4"/>
    </row>
    <row r="1713" spans="1:11" x14ac:dyDescent="0.25">
      <c r="A1713">
        <v>1754</v>
      </c>
      <c r="B1713">
        <v>5</v>
      </c>
      <c r="C1713">
        <v>3519.51</v>
      </c>
      <c r="D1713" s="1">
        <v>2161.8569672453705</v>
      </c>
      <c r="F1713" s="4">
        <f t="shared" si="78"/>
        <v>0.5</v>
      </c>
      <c r="G1713" s="4">
        <f t="shared" si="80"/>
        <v>1.5</v>
      </c>
      <c r="H1713" s="4">
        <f t="shared" si="79"/>
        <v>3</v>
      </c>
      <c r="K1713" s="4"/>
    </row>
    <row r="1714" spans="1:11" x14ac:dyDescent="0.25">
      <c r="A1714">
        <v>1755</v>
      </c>
      <c r="B1714">
        <v>6</v>
      </c>
      <c r="C1714">
        <v>3451.34</v>
      </c>
      <c r="D1714" s="1">
        <v>2281.8569672453705</v>
      </c>
      <c r="F1714" s="4">
        <f t="shared" si="78"/>
        <v>4</v>
      </c>
      <c r="G1714" s="4">
        <f t="shared" si="80"/>
        <v>2.5</v>
      </c>
      <c r="H1714" s="4">
        <f t="shared" si="79"/>
        <v>3</v>
      </c>
      <c r="K1714" s="4"/>
    </row>
    <row r="1715" spans="1:11" x14ac:dyDescent="0.25">
      <c r="A1715">
        <v>1756</v>
      </c>
      <c r="B1715">
        <v>3</v>
      </c>
      <c r="C1715">
        <v>2046.4</v>
      </c>
      <c r="D1715" s="1">
        <v>2078.8569672453705</v>
      </c>
      <c r="F1715" s="4">
        <f t="shared" si="78"/>
        <v>0</v>
      </c>
      <c r="G1715" s="4">
        <f t="shared" si="80"/>
        <v>0</v>
      </c>
      <c r="H1715" s="4">
        <f t="shared" si="79"/>
        <v>1.5</v>
      </c>
      <c r="K1715" s="4"/>
    </row>
    <row r="1716" spans="1:11" x14ac:dyDescent="0.25">
      <c r="A1716">
        <v>1757</v>
      </c>
      <c r="B1716">
        <v>1</v>
      </c>
      <c r="C1716">
        <v>827.15999999999985</v>
      </c>
      <c r="D1716" s="1">
        <v>2156.8569672453705</v>
      </c>
      <c r="F1716" s="4">
        <f t="shared" si="78"/>
        <v>0.5</v>
      </c>
      <c r="G1716" s="4">
        <f t="shared" si="80"/>
        <v>0</v>
      </c>
      <c r="H1716" s="4">
        <f t="shared" si="79"/>
        <v>0</v>
      </c>
      <c r="K1716" s="4"/>
    </row>
    <row r="1717" spans="1:11" x14ac:dyDescent="0.25">
      <c r="A1717">
        <v>1758</v>
      </c>
      <c r="B1717">
        <v>7</v>
      </c>
      <c r="C1717">
        <v>1764.8500000000001</v>
      </c>
      <c r="D1717" s="1">
        <v>2282.8569672453705</v>
      </c>
      <c r="F1717" s="4">
        <f t="shared" si="78"/>
        <v>4</v>
      </c>
      <c r="G1717" s="4">
        <f t="shared" si="80"/>
        <v>3</v>
      </c>
      <c r="H1717" s="4">
        <f t="shared" si="79"/>
        <v>1</v>
      </c>
      <c r="K1717" s="4"/>
    </row>
    <row r="1718" spans="1:11" x14ac:dyDescent="0.25">
      <c r="A1718">
        <v>1759</v>
      </c>
      <c r="B1718">
        <v>6</v>
      </c>
      <c r="C1718">
        <v>2828.1699999999996</v>
      </c>
      <c r="D1718" s="1">
        <v>2258.8569672453705</v>
      </c>
      <c r="F1718" s="4">
        <f t="shared" si="78"/>
        <v>3</v>
      </c>
      <c r="G1718" s="4">
        <f t="shared" si="80"/>
        <v>2.5</v>
      </c>
      <c r="H1718" s="4">
        <f t="shared" si="79"/>
        <v>2.5</v>
      </c>
      <c r="K1718" s="4"/>
    </row>
    <row r="1719" spans="1:11" x14ac:dyDescent="0.25">
      <c r="A1719">
        <v>1760</v>
      </c>
      <c r="B1719">
        <v>6</v>
      </c>
      <c r="C1719">
        <v>3666.9399999999996</v>
      </c>
      <c r="D1719" s="1">
        <v>2251.8569672453705</v>
      </c>
      <c r="F1719" s="4">
        <f t="shared" si="78"/>
        <v>2.5</v>
      </c>
      <c r="G1719" s="4">
        <f t="shared" si="80"/>
        <v>2.5</v>
      </c>
      <c r="H1719" s="4">
        <f t="shared" si="79"/>
        <v>3</v>
      </c>
      <c r="K1719" s="4"/>
    </row>
    <row r="1720" spans="1:11" x14ac:dyDescent="0.25">
      <c r="A1720">
        <v>1761</v>
      </c>
      <c r="B1720">
        <v>5</v>
      </c>
      <c r="C1720">
        <v>3258.95</v>
      </c>
      <c r="D1720" s="1">
        <v>2203.8569672453705</v>
      </c>
      <c r="F1720" s="4">
        <f t="shared" si="78"/>
        <v>1</v>
      </c>
      <c r="G1720" s="4">
        <f t="shared" si="80"/>
        <v>1.5</v>
      </c>
      <c r="H1720" s="4">
        <f t="shared" si="79"/>
        <v>2.5</v>
      </c>
      <c r="K1720" s="4"/>
    </row>
    <row r="1721" spans="1:11" x14ac:dyDescent="0.25">
      <c r="A1721">
        <v>1762</v>
      </c>
      <c r="B1721">
        <v>12</v>
      </c>
      <c r="C1721">
        <v>5870.93</v>
      </c>
      <c r="D1721" s="1">
        <v>2290.8569672453705</v>
      </c>
      <c r="F1721" s="4">
        <f t="shared" si="78"/>
        <v>4.5</v>
      </c>
      <c r="G1721" s="4">
        <f t="shared" si="80"/>
        <v>4.5</v>
      </c>
      <c r="H1721" s="4">
        <f t="shared" si="79"/>
        <v>4.5</v>
      </c>
      <c r="K1721" s="4"/>
    </row>
    <row r="1722" spans="1:11" x14ac:dyDescent="0.25">
      <c r="A1722">
        <v>1763</v>
      </c>
      <c r="B1722">
        <v>7</v>
      </c>
      <c r="C1722">
        <v>3434.3799999999997</v>
      </c>
      <c r="D1722" s="1">
        <v>2177.8569672453705</v>
      </c>
      <c r="F1722" s="4">
        <f t="shared" si="78"/>
        <v>0.5</v>
      </c>
      <c r="G1722" s="4">
        <f t="shared" si="80"/>
        <v>3</v>
      </c>
      <c r="H1722" s="4">
        <f t="shared" si="79"/>
        <v>3</v>
      </c>
      <c r="K1722" s="4"/>
    </row>
    <row r="1723" spans="1:11" x14ac:dyDescent="0.25">
      <c r="A1723">
        <v>1764</v>
      </c>
      <c r="B1723">
        <v>4</v>
      </c>
      <c r="C1723">
        <v>1154.0600000000002</v>
      </c>
      <c r="D1723" s="1">
        <v>2202.8569672453705</v>
      </c>
      <c r="F1723" s="4">
        <f t="shared" si="78"/>
        <v>1</v>
      </c>
      <c r="G1723" s="4">
        <f t="shared" si="80"/>
        <v>0.5</v>
      </c>
      <c r="H1723" s="4">
        <f t="shared" si="79"/>
        <v>0.5</v>
      </c>
      <c r="K1723" s="4"/>
    </row>
    <row r="1724" spans="1:11" x14ac:dyDescent="0.25">
      <c r="A1724">
        <v>1765</v>
      </c>
      <c r="B1724">
        <v>6</v>
      </c>
      <c r="C1724">
        <v>4439.4799999999996</v>
      </c>
      <c r="D1724" s="1">
        <v>2252.8569672453705</v>
      </c>
      <c r="F1724" s="4">
        <f t="shared" si="78"/>
        <v>2.5</v>
      </c>
      <c r="G1724" s="4">
        <f t="shared" si="80"/>
        <v>2.5</v>
      </c>
      <c r="H1724" s="4">
        <f t="shared" si="79"/>
        <v>3.5</v>
      </c>
      <c r="K1724" s="4"/>
    </row>
    <row r="1725" spans="1:11" x14ac:dyDescent="0.25">
      <c r="A1725">
        <v>1766</v>
      </c>
      <c r="B1725">
        <v>5</v>
      </c>
      <c r="C1725">
        <v>1829.2500000000002</v>
      </c>
      <c r="D1725" s="1">
        <v>2284.8569672453705</v>
      </c>
      <c r="F1725" s="4">
        <f t="shared" si="78"/>
        <v>4</v>
      </c>
      <c r="G1725" s="4">
        <f t="shared" si="80"/>
        <v>1.5</v>
      </c>
      <c r="H1725" s="4">
        <f t="shared" si="79"/>
        <v>1</v>
      </c>
      <c r="K1725" s="4"/>
    </row>
    <row r="1726" spans="1:11" x14ac:dyDescent="0.25">
      <c r="A1726">
        <v>1767</v>
      </c>
      <c r="B1726">
        <v>5</v>
      </c>
      <c r="C1726">
        <v>3152.29</v>
      </c>
      <c r="D1726" s="1">
        <v>2197.8569672453705</v>
      </c>
      <c r="F1726" s="4">
        <f t="shared" si="78"/>
        <v>1</v>
      </c>
      <c r="G1726" s="4">
        <f t="shared" si="80"/>
        <v>1.5</v>
      </c>
      <c r="H1726" s="4">
        <f t="shared" si="79"/>
        <v>2.5</v>
      </c>
      <c r="K1726" s="4"/>
    </row>
    <row r="1727" spans="1:11" x14ac:dyDescent="0.25">
      <c r="A1727">
        <v>1768</v>
      </c>
      <c r="B1727">
        <v>1</v>
      </c>
      <c r="C1727">
        <v>437.46</v>
      </c>
      <c r="D1727" s="1">
        <v>2019.8569672453705</v>
      </c>
      <c r="F1727" s="4">
        <f t="shared" si="78"/>
        <v>0</v>
      </c>
      <c r="G1727" s="4">
        <f t="shared" si="80"/>
        <v>0</v>
      </c>
      <c r="H1727" s="4">
        <f t="shared" si="79"/>
        <v>0</v>
      </c>
      <c r="K1727" s="4"/>
    </row>
    <row r="1728" spans="1:11" x14ac:dyDescent="0.25">
      <c r="A1728">
        <v>1769</v>
      </c>
      <c r="B1728">
        <v>6</v>
      </c>
      <c r="C1728">
        <v>2744.36</v>
      </c>
      <c r="D1728" s="1">
        <v>2274.8569672453705</v>
      </c>
      <c r="F1728" s="4">
        <f t="shared" si="78"/>
        <v>3.5</v>
      </c>
      <c r="G1728" s="4">
        <f t="shared" si="80"/>
        <v>2.5</v>
      </c>
      <c r="H1728" s="4">
        <f t="shared" si="79"/>
        <v>2</v>
      </c>
      <c r="K1728" s="4"/>
    </row>
    <row r="1729" spans="1:11" x14ac:dyDescent="0.25">
      <c r="A1729">
        <v>1770</v>
      </c>
      <c r="B1729">
        <v>7</v>
      </c>
      <c r="C1729">
        <v>4366.0400000000009</v>
      </c>
      <c r="D1729" s="1">
        <v>2276.8569672453705</v>
      </c>
      <c r="F1729" s="4">
        <f t="shared" si="78"/>
        <v>3.5</v>
      </c>
      <c r="G1729" s="4">
        <f t="shared" si="80"/>
        <v>3</v>
      </c>
      <c r="H1729" s="4">
        <f t="shared" si="79"/>
        <v>3.5</v>
      </c>
      <c r="K1729" s="4"/>
    </row>
    <row r="1730" spans="1:11" x14ac:dyDescent="0.25">
      <c r="A1730">
        <v>1771</v>
      </c>
      <c r="B1730">
        <v>6</v>
      </c>
      <c r="C1730">
        <v>2670.1499999999996</v>
      </c>
      <c r="D1730" s="1">
        <v>2283.8569672453705</v>
      </c>
      <c r="F1730" s="4">
        <f t="shared" si="78"/>
        <v>4</v>
      </c>
      <c r="G1730" s="4">
        <f t="shared" si="80"/>
        <v>2.5</v>
      </c>
      <c r="H1730" s="4">
        <f t="shared" si="79"/>
        <v>2</v>
      </c>
      <c r="K1730" s="4"/>
    </row>
    <row r="1731" spans="1:11" x14ac:dyDescent="0.25">
      <c r="A1731">
        <v>1772</v>
      </c>
      <c r="B1731">
        <v>4</v>
      </c>
      <c r="C1731">
        <v>1648.0499999999997</v>
      </c>
      <c r="D1731" s="1">
        <v>2277.8569672453705</v>
      </c>
      <c r="F1731" s="4">
        <f t="shared" si="78"/>
        <v>4</v>
      </c>
      <c r="G1731" s="4">
        <f t="shared" si="80"/>
        <v>0.5</v>
      </c>
      <c r="H1731" s="4">
        <f t="shared" si="79"/>
        <v>1</v>
      </c>
      <c r="K1731" s="4"/>
    </row>
    <row r="1732" spans="1:11" x14ac:dyDescent="0.25">
      <c r="A1732">
        <v>1774</v>
      </c>
      <c r="B1732">
        <v>4</v>
      </c>
      <c r="C1732">
        <v>1168.7799999999997</v>
      </c>
      <c r="D1732" s="1">
        <v>2248.8569672453705</v>
      </c>
      <c r="F1732" s="4">
        <f t="shared" ref="F1732:F1795" si="81">_xlfn.PERCENTRANK.EXC($D$4:$D$3412, D1732, 1)* 5</f>
        <v>2.5</v>
      </c>
      <c r="G1732" s="4">
        <f t="shared" si="80"/>
        <v>0.5</v>
      </c>
      <c r="H1732" s="4">
        <f t="shared" ref="H1732:H1795" si="82">_xlfn.PERCENTRANK.EXC($C$4:$C$3412, C1732, 1)* 5</f>
        <v>0.5</v>
      </c>
      <c r="K1732" s="4"/>
    </row>
    <row r="1733" spans="1:11" x14ac:dyDescent="0.25">
      <c r="A1733">
        <v>1775</v>
      </c>
      <c r="B1733">
        <v>6</v>
      </c>
      <c r="C1733">
        <v>3695.6399999999994</v>
      </c>
      <c r="D1733" s="1">
        <v>2268.8569672453705</v>
      </c>
      <c r="F1733" s="4">
        <f t="shared" si="81"/>
        <v>3.5</v>
      </c>
      <c r="G1733" s="4">
        <f t="shared" ref="G1733:G1796" si="83">_xlfn.PERCENTRANK.EXC($B$4:$B$3412,B1733, 1)* 5</f>
        <v>2.5</v>
      </c>
      <c r="H1733" s="4">
        <f t="shared" si="82"/>
        <v>3</v>
      </c>
      <c r="K1733" s="4"/>
    </row>
    <row r="1734" spans="1:11" x14ac:dyDescent="0.25">
      <c r="A1734">
        <v>1776</v>
      </c>
      <c r="B1734">
        <v>6</v>
      </c>
      <c r="C1734">
        <v>2607.63</v>
      </c>
      <c r="D1734" s="1">
        <v>2286.8569672453705</v>
      </c>
      <c r="F1734" s="4">
        <f t="shared" si="81"/>
        <v>4.5</v>
      </c>
      <c r="G1734" s="4">
        <f t="shared" si="83"/>
        <v>2.5</v>
      </c>
      <c r="H1734" s="4">
        <f t="shared" si="82"/>
        <v>2</v>
      </c>
      <c r="K1734" s="4"/>
    </row>
    <row r="1735" spans="1:11" x14ac:dyDescent="0.25">
      <c r="A1735">
        <v>1777</v>
      </c>
      <c r="B1735">
        <v>6</v>
      </c>
      <c r="C1735">
        <v>2651.76</v>
      </c>
      <c r="D1735" s="1">
        <v>2288.8569672453705</v>
      </c>
      <c r="F1735" s="4">
        <f t="shared" si="81"/>
        <v>4.5</v>
      </c>
      <c r="G1735" s="4">
        <f t="shared" si="83"/>
        <v>2.5</v>
      </c>
      <c r="H1735" s="4">
        <f t="shared" si="82"/>
        <v>2</v>
      </c>
      <c r="K1735" s="4"/>
    </row>
    <row r="1736" spans="1:11" x14ac:dyDescent="0.25">
      <c r="A1736">
        <v>1778</v>
      </c>
      <c r="B1736">
        <v>2</v>
      </c>
      <c r="C1736">
        <v>2040.87</v>
      </c>
      <c r="D1736" s="1">
        <v>2275.8569672453705</v>
      </c>
      <c r="F1736" s="4">
        <f t="shared" si="81"/>
        <v>3.5</v>
      </c>
      <c r="G1736" s="4">
        <f t="shared" si="83"/>
        <v>0</v>
      </c>
      <c r="H1736" s="4">
        <f t="shared" si="82"/>
        <v>1.5</v>
      </c>
      <c r="K1736" s="4"/>
    </row>
    <row r="1737" spans="1:11" x14ac:dyDescent="0.25">
      <c r="A1737">
        <v>1779</v>
      </c>
      <c r="B1737">
        <v>6</v>
      </c>
      <c r="C1737">
        <v>5042</v>
      </c>
      <c r="D1737" s="1">
        <v>2288.8569672453705</v>
      </c>
      <c r="F1737" s="4">
        <f t="shared" si="81"/>
        <v>4.5</v>
      </c>
      <c r="G1737" s="4">
        <f t="shared" si="83"/>
        <v>2.5</v>
      </c>
      <c r="H1737" s="4">
        <f t="shared" si="82"/>
        <v>4</v>
      </c>
      <c r="K1737" s="4"/>
    </row>
    <row r="1738" spans="1:11" x14ac:dyDescent="0.25">
      <c r="A1738">
        <v>1781</v>
      </c>
      <c r="B1738">
        <v>4</v>
      </c>
      <c r="C1738">
        <v>1589.8599999999997</v>
      </c>
      <c r="D1738" s="1">
        <v>2227.8569672453705</v>
      </c>
      <c r="F1738" s="4">
        <f t="shared" si="81"/>
        <v>1.5</v>
      </c>
      <c r="G1738" s="4">
        <f t="shared" si="83"/>
        <v>0.5</v>
      </c>
      <c r="H1738" s="4">
        <f t="shared" si="82"/>
        <v>1</v>
      </c>
      <c r="K1738" s="4"/>
    </row>
    <row r="1739" spans="1:11" x14ac:dyDescent="0.25">
      <c r="A1739">
        <v>1782</v>
      </c>
      <c r="B1739">
        <v>6</v>
      </c>
      <c r="C1739">
        <v>3622.1</v>
      </c>
      <c r="D1739" s="1">
        <v>2237.8569672453705</v>
      </c>
      <c r="F1739" s="4">
        <f t="shared" si="81"/>
        <v>2</v>
      </c>
      <c r="G1739" s="4">
        <f t="shared" si="83"/>
        <v>2.5</v>
      </c>
      <c r="H1739" s="4">
        <f t="shared" si="82"/>
        <v>3</v>
      </c>
      <c r="K1739" s="4"/>
    </row>
    <row r="1740" spans="1:11" x14ac:dyDescent="0.25">
      <c r="A1740">
        <v>1783</v>
      </c>
      <c r="B1740">
        <v>12</v>
      </c>
      <c r="C1740">
        <v>6331.35</v>
      </c>
      <c r="D1740" s="1">
        <v>2264.8569672453705</v>
      </c>
      <c r="F1740" s="4">
        <f t="shared" si="81"/>
        <v>3</v>
      </c>
      <c r="G1740" s="4">
        <f t="shared" si="83"/>
        <v>4.5</v>
      </c>
      <c r="H1740" s="4">
        <f t="shared" si="82"/>
        <v>4.5</v>
      </c>
      <c r="K1740" s="4"/>
    </row>
    <row r="1741" spans="1:11" x14ac:dyDescent="0.25">
      <c r="A1741">
        <v>1784</v>
      </c>
      <c r="B1741">
        <v>4</v>
      </c>
      <c r="C1741">
        <v>1239.2799999999997</v>
      </c>
      <c r="D1741" s="1">
        <v>2207.8569672453705</v>
      </c>
      <c r="F1741" s="4">
        <f t="shared" si="81"/>
        <v>1</v>
      </c>
      <c r="G1741" s="4">
        <f t="shared" si="83"/>
        <v>0.5</v>
      </c>
      <c r="H1741" s="4">
        <f t="shared" si="82"/>
        <v>0.5</v>
      </c>
      <c r="K1741" s="4"/>
    </row>
    <row r="1742" spans="1:11" x14ac:dyDescent="0.25">
      <c r="A1742">
        <v>1785</v>
      </c>
      <c r="B1742">
        <v>6</v>
      </c>
      <c r="C1742">
        <v>2827.73</v>
      </c>
      <c r="D1742" s="1">
        <v>2270.8569672453705</v>
      </c>
      <c r="F1742" s="4">
        <f t="shared" si="81"/>
        <v>3.5</v>
      </c>
      <c r="G1742" s="4">
        <f t="shared" si="83"/>
        <v>2.5</v>
      </c>
      <c r="H1742" s="4">
        <f t="shared" si="82"/>
        <v>2.5</v>
      </c>
      <c r="K1742" s="4"/>
    </row>
    <row r="1743" spans="1:11" x14ac:dyDescent="0.25">
      <c r="A1743">
        <v>1786</v>
      </c>
      <c r="B1743">
        <v>2</v>
      </c>
      <c r="C1743">
        <v>963.61999999999989</v>
      </c>
      <c r="D1743" s="1">
        <v>2104.8569672453705</v>
      </c>
      <c r="F1743" s="4">
        <f t="shared" si="81"/>
        <v>0</v>
      </c>
      <c r="G1743" s="4">
        <f t="shared" si="83"/>
        <v>0</v>
      </c>
      <c r="H1743" s="4">
        <f t="shared" si="82"/>
        <v>0</v>
      </c>
      <c r="K1743" s="4"/>
    </row>
    <row r="1744" spans="1:11" x14ac:dyDescent="0.25">
      <c r="A1744">
        <v>1787</v>
      </c>
      <c r="B1744">
        <v>6</v>
      </c>
      <c r="C1744">
        <v>4865.49</v>
      </c>
      <c r="D1744" s="1">
        <v>2219.8569672453705</v>
      </c>
      <c r="F1744" s="4">
        <f t="shared" si="81"/>
        <v>1.5</v>
      </c>
      <c r="G1744" s="4">
        <f t="shared" si="83"/>
        <v>2.5</v>
      </c>
      <c r="H1744" s="4">
        <f t="shared" si="82"/>
        <v>4</v>
      </c>
      <c r="K1744" s="4"/>
    </row>
    <row r="1745" spans="1:11" x14ac:dyDescent="0.25">
      <c r="A1745">
        <v>1788</v>
      </c>
      <c r="B1745">
        <v>9</v>
      </c>
      <c r="C1745">
        <v>4979.3900000000012</v>
      </c>
      <c r="D1745" s="1">
        <v>2259.8569672453705</v>
      </c>
      <c r="F1745" s="4">
        <f t="shared" si="81"/>
        <v>3</v>
      </c>
      <c r="G1745" s="4">
        <f t="shared" si="83"/>
        <v>4</v>
      </c>
      <c r="H1745" s="4">
        <f t="shared" si="82"/>
        <v>4</v>
      </c>
      <c r="K1745" s="4"/>
    </row>
    <row r="1746" spans="1:11" x14ac:dyDescent="0.25">
      <c r="A1746">
        <v>1789</v>
      </c>
      <c r="B1746">
        <v>3</v>
      </c>
      <c r="C1746">
        <v>2066.6600000000003</v>
      </c>
      <c r="D1746" s="1">
        <v>2196.8569672453705</v>
      </c>
      <c r="F1746" s="4">
        <f t="shared" si="81"/>
        <v>1</v>
      </c>
      <c r="G1746" s="4">
        <f t="shared" si="83"/>
        <v>0</v>
      </c>
      <c r="H1746" s="4">
        <f t="shared" si="82"/>
        <v>1.5</v>
      </c>
      <c r="K1746" s="4"/>
    </row>
    <row r="1747" spans="1:11" x14ac:dyDescent="0.25">
      <c r="A1747">
        <v>1790</v>
      </c>
      <c r="B1747">
        <v>5</v>
      </c>
      <c r="C1747">
        <v>2258.6799999999998</v>
      </c>
      <c r="D1747" s="1">
        <v>2255.8569672453705</v>
      </c>
      <c r="F1747" s="4">
        <f t="shared" si="81"/>
        <v>2.5</v>
      </c>
      <c r="G1747" s="4">
        <f t="shared" si="83"/>
        <v>1.5</v>
      </c>
      <c r="H1747" s="4">
        <f t="shared" si="82"/>
        <v>1.5</v>
      </c>
      <c r="K1747" s="4"/>
    </row>
    <row r="1748" spans="1:11" x14ac:dyDescent="0.25">
      <c r="A1748">
        <v>1791</v>
      </c>
      <c r="B1748">
        <v>6</v>
      </c>
      <c r="C1748">
        <v>2595.16</v>
      </c>
      <c r="D1748" s="1">
        <v>2284.8569672453705</v>
      </c>
      <c r="F1748" s="4">
        <f t="shared" si="81"/>
        <v>4</v>
      </c>
      <c r="G1748" s="4">
        <f t="shared" si="83"/>
        <v>2.5</v>
      </c>
      <c r="H1748" s="4">
        <f t="shared" si="82"/>
        <v>2</v>
      </c>
      <c r="K1748" s="4"/>
    </row>
    <row r="1749" spans="1:11" x14ac:dyDescent="0.25">
      <c r="A1749">
        <v>1792</v>
      </c>
      <c r="B1749">
        <v>10</v>
      </c>
      <c r="C1749">
        <v>5020.670000000001</v>
      </c>
      <c r="D1749" s="1">
        <v>2235.8569672453705</v>
      </c>
      <c r="F1749" s="4">
        <f t="shared" si="81"/>
        <v>2</v>
      </c>
      <c r="G1749" s="4">
        <f t="shared" si="83"/>
        <v>4.5</v>
      </c>
      <c r="H1749" s="4">
        <f t="shared" si="82"/>
        <v>4</v>
      </c>
      <c r="K1749" s="4"/>
    </row>
    <row r="1750" spans="1:11" x14ac:dyDescent="0.25">
      <c r="A1750">
        <v>1793</v>
      </c>
      <c r="B1750">
        <v>6</v>
      </c>
      <c r="C1750">
        <v>4960.3599999999997</v>
      </c>
      <c r="D1750" s="1">
        <v>2288.8569672453705</v>
      </c>
      <c r="F1750" s="4">
        <f t="shared" si="81"/>
        <v>4.5</v>
      </c>
      <c r="G1750" s="4">
        <f t="shared" si="83"/>
        <v>2.5</v>
      </c>
      <c r="H1750" s="4">
        <f t="shared" si="82"/>
        <v>4</v>
      </c>
      <c r="K1750" s="4"/>
    </row>
    <row r="1751" spans="1:11" x14ac:dyDescent="0.25">
      <c r="A1751">
        <v>1794</v>
      </c>
      <c r="B1751">
        <v>4</v>
      </c>
      <c r="C1751">
        <v>1713.7900000000002</v>
      </c>
      <c r="D1751" s="1">
        <v>2266.8569672453705</v>
      </c>
      <c r="F1751" s="4">
        <f t="shared" si="81"/>
        <v>3</v>
      </c>
      <c r="G1751" s="4">
        <f t="shared" si="83"/>
        <v>0.5</v>
      </c>
      <c r="H1751" s="4">
        <f t="shared" si="82"/>
        <v>1</v>
      </c>
      <c r="K1751" s="4"/>
    </row>
    <row r="1752" spans="1:11" x14ac:dyDescent="0.25">
      <c r="A1752">
        <v>1795</v>
      </c>
      <c r="B1752">
        <v>6</v>
      </c>
      <c r="C1752">
        <v>2882.84</v>
      </c>
      <c r="D1752" s="1">
        <v>2254.8569672453705</v>
      </c>
      <c r="F1752" s="4">
        <f t="shared" si="81"/>
        <v>2.5</v>
      </c>
      <c r="G1752" s="4">
        <f t="shared" si="83"/>
        <v>2.5</v>
      </c>
      <c r="H1752" s="4">
        <f t="shared" si="82"/>
        <v>2.5</v>
      </c>
      <c r="K1752" s="4"/>
    </row>
    <row r="1753" spans="1:11" x14ac:dyDescent="0.25">
      <c r="A1753">
        <v>1796</v>
      </c>
      <c r="B1753">
        <v>2</v>
      </c>
      <c r="C1753">
        <v>221.12</v>
      </c>
      <c r="D1753" s="1">
        <v>2287.8569672453705</v>
      </c>
      <c r="F1753" s="4">
        <f t="shared" si="81"/>
        <v>4.5</v>
      </c>
      <c r="G1753" s="4">
        <f t="shared" si="83"/>
        <v>0</v>
      </c>
      <c r="H1753" s="4">
        <f t="shared" si="82"/>
        <v>0</v>
      </c>
      <c r="K1753" s="4"/>
    </row>
    <row r="1754" spans="1:11" x14ac:dyDescent="0.25">
      <c r="A1754">
        <v>1797</v>
      </c>
      <c r="B1754">
        <v>11</v>
      </c>
      <c r="C1754">
        <v>6539.78</v>
      </c>
      <c r="D1754" s="1">
        <v>2266.8569672453705</v>
      </c>
      <c r="F1754" s="4">
        <f t="shared" si="81"/>
        <v>3</v>
      </c>
      <c r="G1754" s="4">
        <f t="shared" si="83"/>
        <v>4.5</v>
      </c>
      <c r="H1754" s="4">
        <f t="shared" si="82"/>
        <v>4.5</v>
      </c>
      <c r="K1754" s="4"/>
    </row>
    <row r="1755" spans="1:11" x14ac:dyDescent="0.25">
      <c r="A1755">
        <v>1798</v>
      </c>
      <c r="B1755">
        <v>7</v>
      </c>
      <c r="C1755">
        <v>2934.76</v>
      </c>
      <c r="D1755" s="1">
        <v>2252.8569672453705</v>
      </c>
      <c r="F1755" s="4">
        <f t="shared" si="81"/>
        <v>2.5</v>
      </c>
      <c r="G1755" s="4">
        <f t="shared" si="83"/>
        <v>3</v>
      </c>
      <c r="H1755" s="4">
        <f t="shared" si="82"/>
        <v>2.5</v>
      </c>
      <c r="K1755" s="4"/>
    </row>
    <row r="1756" spans="1:11" x14ac:dyDescent="0.25">
      <c r="A1756">
        <v>1799</v>
      </c>
      <c r="B1756">
        <v>4</v>
      </c>
      <c r="C1756">
        <v>2073.85</v>
      </c>
      <c r="D1756" s="1">
        <v>2221.8569672453705</v>
      </c>
      <c r="F1756" s="4">
        <f t="shared" si="81"/>
        <v>1.5</v>
      </c>
      <c r="G1756" s="4">
        <f t="shared" si="83"/>
        <v>0.5</v>
      </c>
      <c r="H1756" s="4">
        <f t="shared" si="82"/>
        <v>1.5</v>
      </c>
      <c r="K1756" s="4"/>
    </row>
    <row r="1757" spans="1:11" x14ac:dyDescent="0.25">
      <c r="A1757">
        <v>1800</v>
      </c>
      <c r="B1757">
        <v>3</v>
      </c>
      <c r="C1757">
        <v>2440.35</v>
      </c>
      <c r="D1757" s="1">
        <v>2202.8569672453705</v>
      </c>
      <c r="F1757" s="4">
        <f t="shared" si="81"/>
        <v>1</v>
      </c>
      <c r="G1757" s="4">
        <f t="shared" si="83"/>
        <v>0</v>
      </c>
      <c r="H1757" s="4">
        <f t="shared" si="82"/>
        <v>2</v>
      </c>
      <c r="K1757" s="4"/>
    </row>
    <row r="1758" spans="1:11" x14ac:dyDescent="0.25">
      <c r="A1758">
        <v>1801</v>
      </c>
      <c r="B1758">
        <v>8</v>
      </c>
      <c r="C1758">
        <v>4098.5899999999992</v>
      </c>
      <c r="D1758" s="1">
        <v>2237.8569672453705</v>
      </c>
      <c r="F1758" s="4">
        <f t="shared" si="81"/>
        <v>2</v>
      </c>
      <c r="G1758" s="4">
        <f t="shared" si="83"/>
        <v>4</v>
      </c>
      <c r="H1758" s="4">
        <f t="shared" si="82"/>
        <v>3.5</v>
      </c>
      <c r="K1758" s="4"/>
    </row>
    <row r="1759" spans="1:11" x14ac:dyDescent="0.25">
      <c r="A1759">
        <v>1802</v>
      </c>
      <c r="B1759">
        <v>8</v>
      </c>
      <c r="C1759">
        <v>5035.8</v>
      </c>
      <c r="D1759" s="1">
        <v>2275.8569672453705</v>
      </c>
      <c r="F1759" s="4">
        <f t="shared" si="81"/>
        <v>3.5</v>
      </c>
      <c r="G1759" s="4">
        <f t="shared" si="83"/>
        <v>4</v>
      </c>
      <c r="H1759" s="4">
        <f t="shared" si="82"/>
        <v>4</v>
      </c>
      <c r="K1759" s="4"/>
    </row>
    <row r="1760" spans="1:11" x14ac:dyDescent="0.25">
      <c r="A1760">
        <v>1803</v>
      </c>
      <c r="B1760">
        <v>7</v>
      </c>
      <c r="C1760">
        <v>3130.6400000000003</v>
      </c>
      <c r="D1760" s="1">
        <v>2276.8569672453705</v>
      </c>
      <c r="F1760" s="4">
        <f t="shared" si="81"/>
        <v>3.5</v>
      </c>
      <c r="G1760" s="4">
        <f t="shared" si="83"/>
        <v>3</v>
      </c>
      <c r="H1760" s="4">
        <f t="shared" si="82"/>
        <v>2.5</v>
      </c>
      <c r="K1760" s="4"/>
    </row>
    <row r="1761" spans="1:11" x14ac:dyDescent="0.25">
      <c r="A1761">
        <v>1804</v>
      </c>
      <c r="B1761">
        <v>3</v>
      </c>
      <c r="C1761">
        <v>2156.17</v>
      </c>
      <c r="D1761" s="1">
        <v>2189.8569672453705</v>
      </c>
      <c r="F1761" s="4">
        <f t="shared" si="81"/>
        <v>1</v>
      </c>
      <c r="G1761" s="4">
        <f t="shared" si="83"/>
        <v>0</v>
      </c>
      <c r="H1761" s="4">
        <f t="shared" si="82"/>
        <v>1.5</v>
      </c>
      <c r="K1761" s="4"/>
    </row>
    <row r="1762" spans="1:11" x14ac:dyDescent="0.25">
      <c r="A1762">
        <v>1805</v>
      </c>
      <c r="B1762">
        <v>4</v>
      </c>
      <c r="C1762">
        <v>634.65</v>
      </c>
      <c r="D1762" s="1">
        <v>2257.8569672453705</v>
      </c>
      <c r="F1762" s="4">
        <f t="shared" si="81"/>
        <v>2.5</v>
      </c>
      <c r="G1762" s="4">
        <f t="shared" si="83"/>
        <v>0.5</v>
      </c>
      <c r="H1762" s="4">
        <f t="shared" si="82"/>
        <v>0</v>
      </c>
      <c r="K1762" s="4"/>
    </row>
    <row r="1763" spans="1:11" x14ac:dyDescent="0.25">
      <c r="A1763">
        <v>1807</v>
      </c>
      <c r="B1763">
        <v>6</v>
      </c>
      <c r="C1763">
        <v>2514.96</v>
      </c>
      <c r="D1763" s="1">
        <v>2271.8569672453705</v>
      </c>
      <c r="F1763" s="4">
        <f t="shared" si="81"/>
        <v>3.5</v>
      </c>
      <c r="G1763" s="4">
        <f t="shared" si="83"/>
        <v>2.5</v>
      </c>
      <c r="H1763" s="4">
        <f t="shared" si="82"/>
        <v>2</v>
      </c>
      <c r="K1763" s="4"/>
    </row>
    <row r="1764" spans="1:11" x14ac:dyDescent="0.25">
      <c r="A1764">
        <v>1808</v>
      </c>
      <c r="B1764">
        <v>7</v>
      </c>
      <c r="C1764">
        <v>7965.2800000000007</v>
      </c>
      <c r="D1764" s="1">
        <v>2281.8569672453705</v>
      </c>
      <c r="F1764" s="4">
        <f t="shared" si="81"/>
        <v>4</v>
      </c>
      <c r="G1764" s="4">
        <f t="shared" si="83"/>
        <v>3</v>
      </c>
      <c r="H1764" s="4">
        <f t="shared" si="82"/>
        <v>4.5</v>
      </c>
      <c r="K1764" s="4"/>
    </row>
    <row r="1765" spans="1:11" x14ac:dyDescent="0.25">
      <c r="A1765">
        <v>1809</v>
      </c>
      <c r="B1765">
        <v>6</v>
      </c>
      <c r="C1765">
        <v>3918.15</v>
      </c>
      <c r="D1765" s="1">
        <v>2087.8569672453705</v>
      </c>
      <c r="F1765" s="4">
        <f t="shared" si="81"/>
        <v>0</v>
      </c>
      <c r="G1765" s="4">
        <f t="shared" si="83"/>
        <v>2.5</v>
      </c>
      <c r="H1765" s="4">
        <f t="shared" si="82"/>
        <v>3.5</v>
      </c>
      <c r="K1765" s="4"/>
    </row>
    <row r="1766" spans="1:11" x14ac:dyDescent="0.25">
      <c r="A1766">
        <v>1810</v>
      </c>
      <c r="B1766">
        <v>2</v>
      </c>
      <c r="C1766">
        <v>168.45</v>
      </c>
      <c r="D1766" s="1">
        <v>2263.8569672453705</v>
      </c>
      <c r="F1766" s="4">
        <f t="shared" si="81"/>
        <v>3</v>
      </c>
      <c r="G1766" s="4">
        <f t="shared" si="83"/>
        <v>0</v>
      </c>
      <c r="H1766" s="4">
        <f t="shared" si="82"/>
        <v>0</v>
      </c>
      <c r="K1766" s="4"/>
    </row>
    <row r="1767" spans="1:11" x14ac:dyDescent="0.25">
      <c r="A1767">
        <v>1811</v>
      </c>
      <c r="B1767">
        <v>8</v>
      </c>
      <c r="C1767">
        <v>6493.8000000000011</v>
      </c>
      <c r="D1767" s="1">
        <v>2239.8569672453705</v>
      </c>
      <c r="F1767" s="4">
        <f t="shared" si="81"/>
        <v>2</v>
      </c>
      <c r="G1767" s="4">
        <f t="shared" si="83"/>
        <v>4</v>
      </c>
      <c r="H1767" s="4">
        <f t="shared" si="82"/>
        <v>4.5</v>
      </c>
      <c r="K1767" s="4"/>
    </row>
    <row r="1768" spans="1:11" x14ac:dyDescent="0.25">
      <c r="A1768">
        <v>1812</v>
      </c>
      <c r="B1768">
        <v>9</v>
      </c>
      <c r="C1768">
        <v>3980.04</v>
      </c>
      <c r="D1768" s="1">
        <v>2225.8569672453705</v>
      </c>
      <c r="F1768" s="4">
        <f t="shared" si="81"/>
        <v>1.5</v>
      </c>
      <c r="G1768" s="4">
        <f t="shared" si="83"/>
        <v>4</v>
      </c>
      <c r="H1768" s="4">
        <f t="shared" si="82"/>
        <v>3.5</v>
      </c>
      <c r="K1768" s="4"/>
    </row>
    <row r="1769" spans="1:11" x14ac:dyDescent="0.25">
      <c r="A1769">
        <v>1813</v>
      </c>
      <c r="B1769">
        <v>6</v>
      </c>
      <c r="C1769">
        <v>2137.4499999999998</v>
      </c>
      <c r="D1769" s="1">
        <v>2282.8569672453705</v>
      </c>
      <c r="F1769" s="4">
        <f t="shared" si="81"/>
        <v>4</v>
      </c>
      <c r="G1769" s="4">
        <f t="shared" si="83"/>
        <v>2.5</v>
      </c>
      <c r="H1769" s="4">
        <f t="shared" si="82"/>
        <v>1.5</v>
      </c>
      <c r="K1769" s="4"/>
    </row>
    <row r="1770" spans="1:11" x14ac:dyDescent="0.25">
      <c r="A1770">
        <v>1814</v>
      </c>
      <c r="B1770">
        <v>6</v>
      </c>
      <c r="C1770">
        <v>2459.73</v>
      </c>
      <c r="D1770" s="1">
        <v>2272.8569672453705</v>
      </c>
      <c r="F1770" s="4">
        <f t="shared" si="81"/>
        <v>3.5</v>
      </c>
      <c r="G1770" s="4">
        <f t="shared" si="83"/>
        <v>2.5</v>
      </c>
      <c r="H1770" s="4">
        <f t="shared" si="82"/>
        <v>2</v>
      </c>
      <c r="K1770" s="4"/>
    </row>
    <row r="1771" spans="1:11" x14ac:dyDescent="0.25">
      <c r="A1771">
        <v>1815</v>
      </c>
      <c r="B1771">
        <v>5</v>
      </c>
      <c r="C1771">
        <v>1964.0800000000002</v>
      </c>
      <c r="D1771" s="1">
        <v>2277.8569672453705</v>
      </c>
      <c r="F1771" s="4">
        <f t="shared" si="81"/>
        <v>4</v>
      </c>
      <c r="G1771" s="4">
        <f t="shared" si="83"/>
        <v>1.5</v>
      </c>
      <c r="H1771" s="4">
        <f t="shared" si="82"/>
        <v>1</v>
      </c>
      <c r="K1771" s="4"/>
    </row>
    <row r="1772" spans="1:11" x14ac:dyDescent="0.25">
      <c r="A1772">
        <v>1816</v>
      </c>
      <c r="B1772">
        <v>5</v>
      </c>
      <c r="C1772">
        <v>3352.53</v>
      </c>
      <c r="D1772" s="1">
        <v>2139.8569672453705</v>
      </c>
      <c r="F1772" s="4">
        <f t="shared" si="81"/>
        <v>0</v>
      </c>
      <c r="G1772" s="4">
        <f t="shared" si="83"/>
        <v>1.5</v>
      </c>
      <c r="H1772" s="4">
        <f t="shared" si="82"/>
        <v>3</v>
      </c>
      <c r="K1772" s="4"/>
    </row>
    <row r="1773" spans="1:11" x14ac:dyDescent="0.25">
      <c r="A1773">
        <v>1817</v>
      </c>
      <c r="B1773">
        <v>11</v>
      </c>
      <c r="C1773">
        <v>4244.1000000000004</v>
      </c>
      <c r="D1773" s="1">
        <v>2224.8569672453705</v>
      </c>
      <c r="F1773" s="4">
        <f t="shared" si="81"/>
        <v>1.5</v>
      </c>
      <c r="G1773" s="4">
        <f t="shared" si="83"/>
        <v>4.5</v>
      </c>
      <c r="H1773" s="4">
        <f t="shared" si="82"/>
        <v>3.5</v>
      </c>
      <c r="K1773" s="4"/>
    </row>
    <row r="1774" spans="1:11" x14ac:dyDescent="0.25">
      <c r="A1774">
        <v>1818</v>
      </c>
      <c r="B1774">
        <v>7</v>
      </c>
      <c r="C1774">
        <v>4516.55</v>
      </c>
      <c r="D1774" s="1">
        <v>2200.8569672453705</v>
      </c>
      <c r="F1774" s="4">
        <f t="shared" si="81"/>
        <v>1</v>
      </c>
      <c r="G1774" s="4">
        <f t="shared" si="83"/>
        <v>3</v>
      </c>
      <c r="H1774" s="4">
        <f t="shared" si="82"/>
        <v>4</v>
      </c>
      <c r="K1774" s="4"/>
    </row>
    <row r="1775" spans="1:11" x14ac:dyDescent="0.25">
      <c r="A1775">
        <v>1819</v>
      </c>
      <c r="B1775">
        <v>2</v>
      </c>
      <c r="C1775">
        <v>763.90000000000009</v>
      </c>
      <c r="D1775" s="1">
        <v>2276.8569672453705</v>
      </c>
      <c r="F1775" s="4">
        <f t="shared" si="81"/>
        <v>3.5</v>
      </c>
      <c r="G1775" s="4">
        <f t="shared" si="83"/>
        <v>0</v>
      </c>
      <c r="H1775" s="4">
        <f t="shared" si="82"/>
        <v>0</v>
      </c>
      <c r="K1775" s="4"/>
    </row>
    <row r="1776" spans="1:11" x14ac:dyDescent="0.25">
      <c r="A1776">
        <v>1820</v>
      </c>
      <c r="B1776">
        <v>9</v>
      </c>
      <c r="C1776">
        <v>4883.7899999999991</v>
      </c>
      <c r="D1776" s="1">
        <v>2248.8569672453705</v>
      </c>
      <c r="F1776" s="4">
        <f t="shared" si="81"/>
        <v>2.5</v>
      </c>
      <c r="G1776" s="4">
        <f t="shared" si="83"/>
        <v>4</v>
      </c>
      <c r="H1776" s="4">
        <f t="shared" si="82"/>
        <v>4</v>
      </c>
      <c r="K1776" s="4"/>
    </row>
    <row r="1777" spans="1:11" x14ac:dyDescent="0.25">
      <c r="A1777">
        <v>1821</v>
      </c>
      <c r="B1777">
        <v>12</v>
      </c>
      <c r="C1777">
        <v>7335.89</v>
      </c>
      <c r="D1777" s="1">
        <v>2256.8569672453705</v>
      </c>
      <c r="F1777" s="4">
        <f t="shared" si="81"/>
        <v>2.5</v>
      </c>
      <c r="G1777" s="4">
        <f t="shared" si="83"/>
        <v>4.5</v>
      </c>
      <c r="H1777" s="4">
        <f t="shared" si="82"/>
        <v>4.5</v>
      </c>
      <c r="K1777" s="4"/>
    </row>
    <row r="1778" spans="1:11" x14ac:dyDescent="0.25">
      <c r="A1778">
        <v>1822</v>
      </c>
      <c r="B1778">
        <v>5</v>
      </c>
      <c r="C1778">
        <v>848.7399999999999</v>
      </c>
      <c r="D1778" s="1">
        <v>2287.8569672453705</v>
      </c>
      <c r="F1778" s="4">
        <f t="shared" si="81"/>
        <v>4.5</v>
      </c>
      <c r="G1778" s="4">
        <f t="shared" si="83"/>
        <v>1.5</v>
      </c>
      <c r="H1778" s="4">
        <f t="shared" si="82"/>
        <v>0</v>
      </c>
      <c r="K1778" s="4"/>
    </row>
    <row r="1779" spans="1:11" x14ac:dyDescent="0.25">
      <c r="A1779">
        <v>1823</v>
      </c>
      <c r="B1779">
        <v>6</v>
      </c>
      <c r="C1779">
        <v>2266.6599999999994</v>
      </c>
      <c r="D1779" s="1">
        <v>2287.8569672453705</v>
      </c>
      <c r="F1779" s="4">
        <f t="shared" si="81"/>
        <v>4.5</v>
      </c>
      <c r="G1779" s="4">
        <f t="shared" si="83"/>
        <v>2.5</v>
      </c>
      <c r="H1779" s="4">
        <f t="shared" si="82"/>
        <v>1.5</v>
      </c>
      <c r="K1779" s="4"/>
    </row>
    <row r="1780" spans="1:11" x14ac:dyDescent="0.25">
      <c r="A1780">
        <v>1824</v>
      </c>
      <c r="B1780">
        <v>7</v>
      </c>
      <c r="C1780">
        <v>3263.7000000000007</v>
      </c>
      <c r="D1780" s="1">
        <v>2286.8569672453705</v>
      </c>
      <c r="F1780" s="4">
        <f t="shared" si="81"/>
        <v>4.5</v>
      </c>
      <c r="G1780" s="4">
        <f t="shared" si="83"/>
        <v>3</v>
      </c>
      <c r="H1780" s="4">
        <f t="shared" si="82"/>
        <v>2.5</v>
      </c>
      <c r="K1780" s="4"/>
    </row>
    <row r="1781" spans="1:11" x14ac:dyDescent="0.25">
      <c r="A1781">
        <v>1825</v>
      </c>
      <c r="B1781">
        <v>6</v>
      </c>
      <c r="C1781">
        <v>4977.7700000000004</v>
      </c>
      <c r="D1781" s="1">
        <v>2251.8569672453705</v>
      </c>
      <c r="F1781" s="4">
        <f t="shared" si="81"/>
        <v>2.5</v>
      </c>
      <c r="G1781" s="4">
        <f t="shared" si="83"/>
        <v>2.5</v>
      </c>
      <c r="H1781" s="4">
        <f t="shared" si="82"/>
        <v>4</v>
      </c>
      <c r="K1781" s="4"/>
    </row>
    <row r="1782" spans="1:11" x14ac:dyDescent="0.25">
      <c r="A1782">
        <v>1826</v>
      </c>
      <c r="B1782">
        <v>7</v>
      </c>
      <c r="C1782">
        <v>3405.78</v>
      </c>
      <c r="D1782" s="1">
        <v>2269.8569672453705</v>
      </c>
      <c r="F1782" s="4">
        <f t="shared" si="81"/>
        <v>3.5</v>
      </c>
      <c r="G1782" s="4">
        <f t="shared" si="83"/>
        <v>3</v>
      </c>
      <c r="H1782" s="4">
        <f t="shared" si="82"/>
        <v>3</v>
      </c>
      <c r="K1782" s="4"/>
    </row>
    <row r="1783" spans="1:11" x14ac:dyDescent="0.25">
      <c r="A1783">
        <v>1827</v>
      </c>
      <c r="B1783">
        <v>4</v>
      </c>
      <c r="C1783">
        <v>2549.58</v>
      </c>
      <c r="D1783" s="1">
        <v>2118.8569672453705</v>
      </c>
      <c r="F1783" s="4">
        <f t="shared" si="81"/>
        <v>0</v>
      </c>
      <c r="G1783" s="4">
        <f t="shared" si="83"/>
        <v>0.5</v>
      </c>
      <c r="H1783" s="4">
        <f t="shared" si="82"/>
        <v>2</v>
      </c>
      <c r="K1783" s="4"/>
    </row>
    <row r="1784" spans="1:11" x14ac:dyDescent="0.25">
      <c r="A1784">
        <v>1828</v>
      </c>
      <c r="B1784">
        <v>3</v>
      </c>
      <c r="C1784">
        <v>757.24999999999989</v>
      </c>
      <c r="D1784" s="1">
        <v>2289.8569672453705</v>
      </c>
      <c r="F1784" s="4">
        <f t="shared" si="81"/>
        <v>4.5</v>
      </c>
      <c r="G1784" s="4">
        <f t="shared" si="83"/>
        <v>0</v>
      </c>
      <c r="H1784" s="4">
        <f t="shared" si="82"/>
        <v>0</v>
      </c>
      <c r="K1784" s="4"/>
    </row>
    <row r="1785" spans="1:11" x14ac:dyDescent="0.25">
      <c r="A1785">
        <v>1829</v>
      </c>
      <c r="B1785">
        <v>3</v>
      </c>
      <c r="C1785">
        <v>1805.9199999999998</v>
      </c>
      <c r="D1785" s="1">
        <v>2025.8569672453705</v>
      </c>
      <c r="F1785" s="4">
        <f t="shared" si="81"/>
        <v>0</v>
      </c>
      <c r="G1785" s="4">
        <f t="shared" si="83"/>
        <v>0</v>
      </c>
      <c r="H1785" s="4">
        <f t="shared" si="82"/>
        <v>1</v>
      </c>
      <c r="K1785" s="4"/>
    </row>
    <row r="1786" spans="1:11" x14ac:dyDescent="0.25">
      <c r="A1786">
        <v>1830</v>
      </c>
      <c r="B1786">
        <v>7</v>
      </c>
      <c r="C1786">
        <v>4578.8999999999996</v>
      </c>
      <c r="D1786" s="1">
        <v>2197.8569672453705</v>
      </c>
      <c r="F1786" s="4">
        <f t="shared" si="81"/>
        <v>1</v>
      </c>
      <c r="G1786" s="4">
        <f t="shared" si="83"/>
        <v>3</v>
      </c>
      <c r="H1786" s="4">
        <f t="shared" si="82"/>
        <v>4</v>
      </c>
      <c r="K1786" s="4"/>
    </row>
    <row r="1787" spans="1:11" x14ac:dyDescent="0.25">
      <c r="A1787">
        <v>1831</v>
      </c>
      <c r="B1787">
        <v>8</v>
      </c>
      <c r="C1787">
        <v>2147.3000000000002</v>
      </c>
      <c r="D1787" s="1">
        <v>2274.8569672453705</v>
      </c>
      <c r="F1787" s="4">
        <f t="shared" si="81"/>
        <v>3.5</v>
      </c>
      <c r="G1787" s="4">
        <f t="shared" si="83"/>
        <v>4</v>
      </c>
      <c r="H1787" s="4">
        <f t="shared" si="82"/>
        <v>1.5</v>
      </c>
      <c r="K1787" s="4"/>
    </row>
    <row r="1788" spans="1:11" x14ac:dyDescent="0.25">
      <c r="A1788">
        <v>1832</v>
      </c>
      <c r="B1788">
        <v>8</v>
      </c>
      <c r="C1788">
        <v>5739.57</v>
      </c>
      <c r="D1788" s="1">
        <v>2252.8569672453705</v>
      </c>
      <c r="F1788" s="4">
        <f t="shared" si="81"/>
        <v>2.5</v>
      </c>
      <c r="G1788" s="4">
        <f t="shared" si="83"/>
        <v>4</v>
      </c>
      <c r="H1788" s="4">
        <f t="shared" si="82"/>
        <v>4.5</v>
      </c>
      <c r="K1788" s="4"/>
    </row>
    <row r="1789" spans="1:11" x14ac:dyDescent="0.25">
      <c r="A1789">
        <v>1833</v>
      </c>
      <c r="B1789">
        <v>5</v>
      </c>
      <c r="C1789">
        <v>2441.37</v>
      </c>
      <c r="D1789" s="1">
        <v>2287.8569672453705</v>
      </c>
      <c r="F1789" s="4">
        <f t="shared" si="81"/>
        <v>4.5</v>
      </c>
      <c r="G1789" s="4">
        <f t="shared" si="83"/>
        <v>1.5</v>
      </c>
      <c r="H1789" s="4">
        <f t="shared" si="82"/>
        <v>2</v>
      </c>
      <c r="K1789" s="4"/>
    </row>
    <row r="1790" spans="1:11" x14ac:dyDescent="0.25">
      <c r="A1790">
        <v>1834</v>
      </c>
      <c r="B1790">
        <v>4</v>
      </c>
      <c r="C1790">
        <v>4434.93</v>
      </c>
      <c r="D1790" s="1">
        <v>2274.8569672453705</v>
      </c>
      <c r="F1790" s="4">
        <f t="shared" si="81"/>
        <v>3.5</v>
      </c>
      <c r="G1790" s="4">
        <f t="shared" si="83"/>
        <v>0.5</v>
      </c>
      <c r="H1790" s="4">
        <f t="shared" si="82"/>
        <v>3.5</v>
      </c>
      <c r="K1790" s="4"/>
    </row>
    <row r="1791" spans="1:11" x14ac:dyDescent="0.25">
      <c r="A1791">
        <v>1835</v>
      </c>
      <c r="B1791">
        <v>6</v>
      </c>
      <c r="C1791">
        <v>1039.0299999999997</v>
      </c>
      <c r="D1791" s="1">
        <v>2272.8569672453705</v>
      </c>
      <c r="F1791" s="4">
        <f t="shared" si="81"/>
        <v>3.5</v>
      </c>
      <c r="G1791" s="4">
        <f t="shared" si="83"/>
        <v>2.5</v>
      </c>
      <c r="H1791" s="4">
        <f t="shared" si="82"/>
        <v>0.5</v>
      </c>
      <c r="K1791" s="4"/>
    </row>
    <row r="1792" spans="1:11" x14ac:dyDescent="0.25">
      <c r="A1792">
        <v>1836</v>
      </c>
      <c r="B1792">
        <v>2</v>
      </c>
      <c r="C1792">
        <v>1219.8600000000001</v>
      </c>
      <c r="D1792" s="1">
        <v>2099.8569672453705</v>
      </c>
      <c r="F1792" s="4">
        <f t="shared" si="81"/>
        <v>0</v>
      </c>
      <c r="G1792" s="4">
        <f t="shared" si="83"/>
        <v>0</v>
      </c>
      <c r="H1792" s="4">
        <f t="shared" si="82"/>
        <v>0.5</v>
      </c>
      <c r="K1792" s="4"/>
    </row>
    <row r="1793" spans="1:11" x14ac:dyDescent="0.25">
      <c r="A1793">
        <v>1837</v>
      </c>
      <c r="B1793">
        <v>7</v>
      </c>
      <c r="C1793">
        <v>4515.25</v>
      </c>
      <c r="D1793" s="1">
        <v>2231.8569672453705</v>
      </c>
      <c r="F1793" s="4">
        <f t="shared" si="81"/>
        <v>1.5</v>
      </c>
      <c r="G1793" s="4">
        <f t="shared" si="83"/>
        <v>3</v>
      </c>
      <c r="H1793" s="4">
        <f t="shared" si="82"/>
        <v>4</v>
      </c>
      <c r="K1793" s="4"/>
    </row>
    <row r="1794" spans="1:11" x14ac:dyDescent="0.25">
      <c r="A1794">
        <v>1838</v>
      </c>
      <c r="B1794">
        <v>5</v>
      </c>
      <c r="C1794">
        <v>4691.4500000000007</v>
      </c>
      <c r="D1794" s="1">
        <v>2178.8569672453705</v>
      </c>
      <c r="F1794" s="4">
        <f t="shared" si="81"/>
        <v>0.5</v>
      </c>
      <c r="G1794" s="4">
        <f t="shared" si="83"/>
        <v>1.5</v>
      </c>
      <c r="H1794" s="4">
        <f t="shared" si="82"/>
        <v>4</v>
      </c>
      <c r="K1794" s="4"/>
    </row>
    <row r="1795" spans="1:11" x14ac:dyDescent="0.25">
      <c r="A1795">
        <v>1839</v>
      </c>
      <c r="B1795">
        <v>7</v>
      </c>
      <c r="C1795">
        <v>2784</v>
      </c>
      <c r="D1795" s="1">
        <v>2247.8569672453705</v>
      </c>
      <c r="F1795" s="4">
        <f t="shared" si="81"/>
        <v>2.5</v>
      </c>
      <c r="G1795" s="4">
        <f t="shared" si="83"/>
        <v>3</v>
      </c>
      <c r="H1795" s="4">
        <f t="shared" si="82"/>
        <v>2</v>
      </c>
      <c r="K1795" s="4"/>
    </row>
    <row r="1796" spans="1:11" x14ac:dyDescent="0.25">
      <c r="A1796">
        <v>1840</v>
      </c>
      <c r="B1796">
        <v>7</v>
      </c>
      <c r="C1796">
        <v>2259.16</v>
      </c>
      <c r="D1796" s="1">
        <v>2233.8569672453705</v>
      </c>
      <c r="F1796" s="4">
        <f t="shared" ref="F1796:F1859" si="84">_xlfn.PERCENTRANK.EXC($D$4:$D$3412, D1796, 1)* 5</f>
        <v>1.5</v>
      </c>
      <c r="G1796" s="4">
        <f t="shared" si="83"/>
        <v>3</v>
      </c>
      <c r="H1796" s="4">
        <f t="shared" ref="H1796:H1859" si="85">_xlfn.PERCENTRANK.EXC($C$4:$C$3412, C1796, 1)* 5</f>
        <v>1.5</v>
      </c>
      <c r="K1796" s="4"/>
    </row>
    <row r="1797" spans="1:11" x14ac:dyDescent="0.25">
      <c r="A1797">
        <v>1841</v>
      </c>
      <c r="B1797">
        <v>3</v>
      </c>
      <c r="C1797">
        <v>1677.08</v>
      </c>
      <c r="D1797" s="1">
        <v>2288.8569672453705</v>
      </c>
      <c r="F1797" s="4">
        <f t="shared" si="84"/>
        <v>4.5</v>
      </c>
      <c r="G1797" s="4">
        <f t="shared" ref="G1797:G1860" si="86">_xlfn.PERCENTRANK.EXC($B$4:$B$3412,B1797, 1)* 5</f>
        <v>0</v>
      </c>
      <c r="H1797" s="4">
        <f t="shared" si="85"/>
        <v>1</v>
      </c>
      <c r="K1797" s="4"/>
    </row>
    <row r="1798" spans="1:11" x14ac:dyDescent="0.25">
      <c r="A1798">
        <v>1842</v>
      </c>
      <c r="B1798">
        <v>5</v>
      </c>
      <c r="C1798">
        <v>3055.8500000000004</v>
      </c>
      <c r="D1798" s="1">
        <v>2263.8569672453705</v>
      </c>
      <c r="F1798" s="4">
        <f t="shared" si="84"/>
        <v>3</v>
      </c>
      <c r="G1798" s="4">
        <f t="shared" si="86"/>
        <v>1.5</v>
      </c>
      <c r="H1798" s="4">
        <f t="shared" si="85"/>
        <v>2.5</v>
      </c>
      <c r="K1798" s="4"/>
    </row>
    <row r="1799" spans="1:11" x14ac:dyDescent="0.25">
      <c r="A1799">
        <v>1843</v>
      </c>
      <c r="B1799">
        <v>4</v>
      </c>
      <c r="C1799">
        <v>2132.3000000000002</v>
      </c>
      <c r="D1799" s="1">
        <v>2213.8569672453705</v>
      </c>
      <c r="F1799" s="4">
        <f t="shared" si="84"/>
        <v>1</v>
      </c>
      <c r="G1799" s="4">
        <f t="shared" si="86"/>
        <v>0.5</v>
      </c>
      <c r="H1799" s="4">
        <f t="shared" si="85"/>
        <v>1.5</v>
      </c>
      <c r="K1799" s="4"/>
    </row>
    <row r="1800" spans="1:11" x14ac:dyDescent="0.25">
      <c r="A1800">
        <v>1844</v>
      </c>
      <c r="B1800">
        <v>7</v>
      </c>
      <c r="C1800">
        <v>4085.4800000000005</v>
      </c>
      <c r="D1800" s="1">
        <v>2289.8569672453705</v>
      </c>
      <c r="F1800" s="4">
        <f t="shared" si="84"/>
        <v>4.5</v>
      </c>
      <c r="G1800" s="4">
        <f t="shared" si="86"/>
        <v>3</v>
      </c>
      <c r="H1800" s="4">
        <f t="shared" si="85"/>
        <v>3.5</v>
      </c>
      <c r="K1800" s="4"/>
    </row>
    <row r="1801" spans="1:11" x14ac:dyDescent="0.25">
      <c r="A1801">
        <v>1845</v>
      </c>
      <c r="B1801">
        <v>7</v>
      </c>
      <c r="C1801">
        <v>4572.8899999999994</v>
      </c>
      <c r="D1801" s="1">
        <v>2285.8569672453705</v>
      </c>
      <c r="F1801" s="4">
        <f t="shared" si="84"/>
        <v>4.5</v>
      </c>
      <c r="G1801" s="4">
        <f t="shared" si="86"/>
        <v>3</v>
      </c>
      <c r="H1801" s="4">
        <f t="shared" si="85"/>
        <v>4</v>
      </c>
      <c r="K1801" s="4"/>
    </row>
    <row r="1802" spans="1:11" x14ac:dyDescent="0.25">
      <c r="A1802">
        <v>1846</v>
      </c>
      <c r="B1802">
        <v>1</v>
      </c>
      <c r="C1802">
        <v>356.5</v>
      </c>
      <c r="D1802" s="1">
        <v>2260.8569672453705</v>
      </c>
      <c r="F1802" s="4">
        <f t="shared" si="84"/>
        <v>3</v>
      </c>
      <c r="G1802" s="4">
        <f t="shared" si="86"/>
        <v>0</v>
      </c>
      <c r="H1802" s="4">
        <f t="shared" si="85"/>
        <v>0</v>
      </c>
      <c r="K1802" s="4"/>
    </row>
    <row r="1803" spans="1:11" x14ac:dyDescent="0.25">
      <c r="A1803">
        <v>1847</v>
      </c>
      <c r="B1803">
        <v>3</v>
      </c>
      <c r="C1803">
        <v>1919.8300000000002</v>
      </c>
      <c r="D1803" s="1">
        <v>2095.8569672453705</v>
      </c>
      <c r="F1803" s="4">
        <f t="shared" si="84"/>
        <v>0</v>
      </c>
      <c r="G1803" s="4">
        <f t="shared" si="86"/>
        <v>0</v>
      </c>
      <c r="H1803" s="4">
        <f t="shared" si="85"/>
        <v>1</v>
      </c>
      <c r="K1803" s="4"/>
    </row>
    <row r="1804" spans="1:11" x14ac:dyDescent="0.25">
      <c r="A1804">
        <v>1848</v>
      </c>
      <c r="B1804">
        <v>6</v>
      </c>
      <c r="C1804">
        <v>4456.95</v>
      </c>
      <c r="D1804" s="1">
        <v>2287.8569672453705</v>
      </c>
      <c r="F1804" s="4">
        <f t="shared" si="84"/>
        <v>4.5</v>
      </c>
      <c r="G1804" s="4">
        <f t="shared" si="86"/>
        <v>2.5</v>
      </c>
      <c r="H1804" s="4">
        <f t="shared" si="85"/>
        <v>3.5</v>
      </c>
      <c r="K1804" s="4"/>
    </row>
    <row r="1805" spans="1:11" x14ac:dyDescent="0.25">
      <c r="A1805">
        <v>1849</v>
      </c>
      <c r="B1805">
        <v>6</v>
      </c>
      <c r="C1805">
        <v>4077.26</v>
      </c>
      <c r="D1805" s="1">
        <v>2198.8569672453705</v>
      </c>
      <c r="F1805" s="4">
        <f t="shared" si="84"/>
        <v>1</v>
      </c>
      <c r="G1805" s="4">
        <f t="shared" si="86"/>
        <v>2.5</v>
      </c>
      <c r="H1805" s="4">
        <f t="shared" si="85"/>
        <v>3.5</v>
      </c>
      <c r="K1805" s="4"/>
    </row>
    <row r="1806" spans="1:11" x14ac:dyDescent="0.25">
      <c r="A1806">
        <v>1850</v>
      </c>
      <c r="B1806">
        <v>7</v>
      </c>
      <c r="C1806">
        <v>5159.7199999999993</v>
      </c>
      <c r="D1806" s="1">
        <v>2154.8569672453705</v>
      </c>
      <c r="F1806" s="4">
        <f t="shared" si="84"/>
        <v>0.5</v>
      </c>
      <c r="G1806" s="4">
        <f t="shared" si="86"/>
        <v>3</v>
      </c>
      <c r="H1806" s="4">
        <f t="shared" si="85"/>
        <v>4</v>
      </c>
      <c r="K1806" s="4"/>
    </row>
    <row r="1807" spans="1:11" x14ac:dyDescent="0.25">
      <c r="A1807">
        <v>1851</v>
      </c>
      <c r="B1807">
        <v>2</v>
      </c>
      <c r="C1807">
        <v>881.14999999999986</v>
      </c>
      <c r="D1807" s="1">
        <v>2245.8569672453705</v>
      </c>
      <c r="F1807" s="4">
        <f t="shared" si="84"/>
        <v>2</v>
      </c>
      <c r="G1807" s="4">
        <f t="shared" si="86"/>
        <v>0</v>
      </c>
      <c r="H1807" s="4">
        <f t="shared" si="85"/>
        <v>0</v>
      </c>
      <c r="K1807" s="4"/>
    </row>
    <row r="1808" spans="1:11" x14ac:dyDescent="0.25">
      <c r="A1808">
        <v>1852</v>
      </c>
      <c r="B1808">
        <v>5</v>
      </c>
      <c r="C1808">
        <v>4641.2700000000004</v>
      </c>
      <c r="D1808" s="1">
        <v>2290.8569672453705</v>
      </c>
      <c r="F1808" s="4">
        <f t="shared" si="84"/>
        <v>4.5</v>
      </c>
      <c r="G1808" s="4">
        <f t="shared" si="86"/>
        <v>1.5</v>
      </c>
      <c r="H1808" s="4">
        <f t="shared" si="85"/>
        <v>4</v>
      </c>
      <c r="K1808" s="4"/>
    </row>
    <row r="1809" spans="1:11" x14ac:dyDescent="0.25">
      <c r="A1809">
        <v>1853</v>
      </c>
      <c r="B1809">
        <v>9</v>
      </c>
      <c r="C1809">
        <v>5184.76</v>
      </c>
      <c r="D1809" s="1">
        <v>2241.8569672453705</v>
      </c>
      <c r="F1809" s="4">
        <f t="shared" si="84"/>
        <v>2</v>
      </c>
      <c r="G1809" s="4">
        <f t="shared" si="86"/>
        <v>4</v>
      </c>
      <c r="H1809" s="4">
        <f t="shared" si="85"/>
        <v>4</v>
      </c>
      <c r="K1809" s="4"/>
    </row>
    <row r="1810" spans="1:11" x14ac:dyDescent="0.25">
      <c r="A1810">
        <v>1854</v>
      </c>
      <c r="B1810">
        <v>3</v>
      </c>
      <c r="C1810">
        <v>2135.67</v>
      </c>
      <c r="D1810" s="1">
        <v>2255.8569672453705</v>
      </c>
      <c r="F1810" s="4">
        <f t="shared" si="84"/>
        <v>2.5</v>
      </c>
      <c r="G1810" s="4">
        <f t="shared" si="86"/>
        <v>0</v>
      </c>
      <c r="H1810" s="4">
        <f t="shared" si="85"/>
        <v>1.5</v>
      </c>
      <c r="K1810" s="4"/>
    </row>
    <row r="1811" spans="1:11" x14ac:dyDescent="0.25">
      <c r="A1811">
        <v>1855</v>
      </c>
      <c r="B1811">
        <v>4</v>
      </c>
      <c r="C1811">
        <v>2257.81</v>
      </c>
      <c r="D1811" s="1">
        <v>2207.8569672453705</v>
      </c>
      <c r="F1811" s="4">
        <f t="shared" si="84"/>
        <v>1</v>
      </c>
      <c r="G1811" s="4">
        <f t="shared" si="86"/>
        <v>0.5</v>
      </c>
      <c r="H1811" s="4">
        <f t="shared" si="85"/>
        <v>1.5</v>
      </c>
      <c r="K1811" s="4"/>
    </row>
    <row r="1812" spans="1:11" x14ac:dyDescent="0.25">
      <c r="A1812">
        <v>1856</v>
      </c>
      <c r="B1812">
        <v>2</v>
      </c>
      <c r="C1812">
        <v>253.81000000000003</v>
      </c>
      <c r="D1812" s="1">
        <v>2110.8569672453705</v>
      </c>
      <c r="F1812" s="4">
        <f t="shared" si="84"/>
        <v>0</v>
      </c>
      <c r="G1812" s="4">
        <f t="shared" si="86"/>
        <v>0</v>
      </c>
      <c r="H1812" s="4">
        <f t="shared" si="85"/>
        <v>0</v>
      </c>
      <c r="K1812" s="4"/>
    </row>
    <row r="1813" spans="1:11" x14ac:dyDescent="0.25">
      <c r="A1813">
        <v>1857</v>
      </c>
      <c r="B1813">
        <v>4</v>
      </c>
      <c r="C1813">
        <v>3240.23</v>
      </c>
      <c r="D1813" s="1">
        <v>2083.8569672453705</v>
      </c>
      <c r="F1813" s="4">
        <f t="shared" si="84"/>
        <v>0</v>
      </c>
      <c r="G1813" s="4">
        <f t="shared" si="86"/>
        <v>0.5</v>
      </c>
      <c r="H1813" s="4">
        <f t="shared" si="85"/>
        <v>2.5</v>
      </c>
      <c r="K1813" s="4"/>
    </row>
    <row r="1814" spans="1:11" x14ac:dyDescent="0.25">
      <c r="A1814">
        <v>1858</v>
      </c>
      <c r="B1814">
        <v>8</v>
      </c>
      <c r="C1814">
        <v>5387.4700000000012</v>
      </c>
      <c r="D1814" s="1">
        <v>2191.8569672453705</v>
      </c>
      <c r="F1814" s="4">
        <f t="shared" si="84"/>
        <v>1</v>
      </c>
      <c r="G1814" s="4">
        <f t="shared" si="86"/>
        <v>4</v>
      </c>
      <c r="H1814" s="4">
        <f t="shared" si="85"/>
        <v>4.5</v>
      </c>
      <c r="K1814" s="4"/>
    </row>
    <row r="1815" spans="1:11" x14ac:dyDescent="0.25">
      <c r="A1815">
        <v>1859</v>
      </c>
      <c r="B1815">
        <v>5</v>
      </c>
      <c r="C1815">
        <v>2355.5899999999997</v>
      </c>
      <c r="D1815" s="1">
        <v>2177.8569672453705</v>
      </c>
      <c r="F1815" s="4">
        <f t="shared" si="84"/>
        <v>0.5</v>
      </c>
      <c r="G1815" s="4">
        <f t="shared" si="86"/>
        <v>1.5</v>
      </c>
      <c r="H1815" s="4">
        <f t="shared" si="85"/>
        <v>1.5</v>
      </c>
      <c r="K1815" s="4"/>
    </row>
    <row r="1816" spans="1:11" x14ac:dyDescent="0.25">
      <c r="A1816">
        <v>1860</v>
      </c>
      <c r="B1816">
        <v>6</v>
      </c>
      <c r="C1816">
        <v>4503.3500000000004</v>
      </c>
      <c r="D1816" s="1">
        <v>2259.8569672453705</v>
      </c>
      <c r="F1816" s="4">
        <f t="shared" si="84"/>
        <v>3</v>
      </c>
      <c r="G1816" s="4">
        <f t="shared" si="86"/>
        <v>2.5</v>
      </c>
      <c r="H1816" s="4">
        <f t="shared" si="85"/>
        <v>4</v>
      </c>
      <c r="K1816" s="4"/>
    </row>
    <row r="1817" spans="1:11" x14ac:dyDescent="0.25">
      <c r="A1817">
        <v>1861</v>
      </c>
      <c r="B1817">
        <v>6</v>
      </c>
      <c r="C1817">
        <v>3793.8100000000004</v>
      </c>
      <c r="D1817" s="1">
        <v>2263.8569672453705</v>
      </c>
      <c r="F1817" s="4">
        <f t="shared" si="84"/>
        <v>3</v>
      </c>
      <c r="G1817" s="4">
        <f t="shared" si="86"/>
        <v>2.5</v>
      </c>
      <c r="H1817" s="4">
        <f t="shared" si="85"/>
        <v>3</v>
      </c>
      <c r="K1817" s="4"/>
    </row>
    <row r="1818" spans="1:11" x14ac:dyDescent="0.25">
      <c r="A1818">
        <v>1862</v>
      </c>
      <c r="B1818">
        <v>7</v>
      </c>
      <c r="C1818">
        <v>3020.1000000000004</v>
      </c>
      <c r="D1818" s="1">
        <v>2210.8569672453705</v>
      </c>
      <c r="F1818" s="4">
        <f t="shared" si="84"/>
        <v>1</v>
      </c>
      <c r="G1818" s="4">
        <f t="shared" si="86"/>
        <v>3</v>
      </c>
      <c r="H1818" s="4">
        <f t="shared" si="85"/>
        <v>2.5</v>
      </c>
      <c r="K1818" s="4"/>
    </row>
    <row r="1819" spans="1:11" x14ac:dyDescent="0.25">
      <c r="A1819">
        <v>1863</v>
      </c>
      <c r="B1819">
        <v>5</v>
      </c>
      <c r="C1819">
        <v>5786.7700000000013</v>
      </c>
      <c r="D1819" s="1">
        <v>2286.8569672453705</v>
      </c>
      <c r="F1819" s="4">
        <f t="shared" si="84"/>
        <v>4.5</v>
      </c>
      <c r="G1819" s="4">
        <f t="shared" si="86"/>
        <v>1.5</v>
      </c>
      <c r="H1819" s="4">
        <f t="shared" si="85"/>
        <v>4.5</v>
      </c>
      <c r="K1819" s="4"/>
    </row>
    <row r="1820" spans="1:11" x14ac:dyDescent="0.25">
      <c r="A1820">
        <v>1864</v>
      </c>
      <c r="B1820">
        <v>10</v>
      </c>
      <c r="C1820">
        <v>2925.4199999999996</v>
      </c>
      <c r="D1820" s="1">
        <v>2277.8569672453705</v>
      </c>
      <c r="F1820" s="4">
        <f t="shared" si="84"/>
        <v>4</v>
      </c>
      <c r="G1820" s="4">
        <f t="shared" si="86"/>
        <v>4.5</v>
      </c>
      <c r="H1820" s="4">
        <f t="shared" si="85"/>
        <v>2.5</v>
      </c>
      <c r="K1820" s="4"/>
    </row>
    <row r="1821" spans="1:11" x14ac:dyDescent="0.25">
      <c r="A1821">
        <v>1865</v>
      </c>
      <c r="B1821">
        <v>1</v>
      </c>
      <c r="C1821">
        <v>690.49</v>
      </c>
      <c r="D1821" s="1">
        <v>2026.8569672453705</v>
      </c>
      <c r="F1821" s="4">
        <f t="shared" si="84"/>
        <v>0</v>
      </c>
      <c r="G1821" s="4">
        <f t="shared" si="86"/>
        <v>0</v>
      </c>
      <c r="H1821" s="4">
        <f t="shared" si="85"/>
        <v>0</v>
      </c>
      <c r="K1821" s="4"/>
    </row>
    <row r="1822" spans="1:11" x14ac:dyDescent="0.25">
      <c r="A1822">
        <v>1866</v>
      </c>
      <c r="B1822">
        <v>9</v>
      </c>
      <c r="C1822">
        <v>8834.6</v>
      </c>
      <c r="D1822" s="1">
        <v>2239.8569672453705</v>
      </c>
      <c r="F1822" s="4">
        <f t="shared" si="84"/>
        <v>2</v>
      </c>
      <c r="G1822" s="4">
        <f t="shared" si="86"/>
        <v>4</v>
      </c>
      <c r="H1822" s="4">
        <f t="shared" si="85"/>
        <v>4.5</v>
      </c>
      <c r="K1822" s="4"/>
    </row>
    <row r="1823" spans="1:11" x14ac:dyDescent="0.25">
      <c r="A1823">
        <v>1867</v>
      </c>
      <c r="B1823">
        <v>8</v>
      </c>
      <c r="C1823">
        <v>3914.7000000000003</v>
      </c>
      <c r="D1823" s="1">
        <v>2247.8569672453705</v>
      </c>
      <c r="F1823" s="4">
        <f t="shared" si="84"/>
        <v>2.5</v>
      </c>
      <c r="G1823" s="4">
        <f t="shared" si="86"/>
        <v>4</v>
      </c>
      <c r="H1823" s="4">
        <f t="shared" si="85"/>
        <v>3.5</v>
      </c>
      <c r="K1823" s="4"/>
    </row>
    <row r="1824" spans="1:11" x14ac:dyDescent="0.25">
      <c r="A1824">
        <v>1868</v>
      </c>
      <c r="B1824">
        <v>6</v>
      </c>
      <c r="C1824">
        <v>7566.25</v>
      </c>
      <c r="D1824" s="1">
        <v>2248.8569672453705</v>
      </c>
      <c r="F1824" s="4">
        <f t="shared" si="84"/>
        <v>2.5</v>
      </c>
      <c r="G1824" s="4">
        <f t="shared" si="86"/>
        <v>2.5</v>
      </c>
      <c r="H1824" s="4">
        <f t="shared" si="85"/>
        <v>4.5</v>
      </c>
      <c r="K1824" s="4"/>
    </row>
    <row r="1825" spans="1:11" x14ac:dyDescent="0.25">
      <c r="A1825">
        <v>1869</v>
      </c>
      <c r="B1825">
        <v>4</v>
      </c>
      <c r="C1825">
        <v>1623.4299999999998</v>
      </c>
      <c r="D1825" s="1">
        <v>2285.8569672453705</v>
      </c>
      <c r="F1825" s="4">
        <f t="shared" si="84"/>
        <v>4.5</v>
      </c>
      <c r="G1825" s="4">
        <f t="shared" si="86"/>
        <v>0.5</v>
      </c>
      <c r="H1825" s="4">
        <f t="shared" si="85"/>
        <v>1</v>
      </c>
      <c r="K1825" s="4"/>
    </row>
    <row r="1826" spans="1:11" x14ac:dyDescent="0.25">
      <c r="A1826">
        <v>1870</v>
      </c>
      <c r="B1826">
        <v>7</v>
      </c>
      <c r="C1826">
        <v>4382.2000000000007</v>
      </c>
      <c r="D1826" s="1">
        <v>2242.8569672453705</v>
      </c>
      <c r="F1826" s="4">
        <f t="shared" si="84"/>
        <v>2</v>
      </c>
      <c r="G1826" s="4">
        <f t="shared" si="86"/>
        <v>3</v>
      </c>
      <c r="H1826" s="4">
        <f t="shared" si="85"/>
        <v>3.5</v>
      </c>
      <c r="K1826" s="4"/>
    </row>
    <row r="1827" spans="1:11" x14ac:dyDescent="0.25">
      <c r="A1827">
        <v>1871</v>
      </c>
      <c r="B1827">
        <v>4</v>
      </c>
      <c r="C1827">
        <v>2220.2600000000002</v>
      </c>
      <c r="D1827" s="1">
        <v>2143.8569672453705</v>
      </c>
      <c r="F1827" s="4">
        <f t="shared" si="84"/>
        <v>0</v>
      </c>
      <c r="G1827" s="4">
        <f t="shared" si="86"/>
        <v>0.5</v>
      </c>
      <c r="H1827" s="4">
        <f t="shared" si="85"/>
        <v>1.5</v>
      </c>
      <c r="K1827" s="4"/>
    </row>
    <row r="1828" spans="1:11" x14ac:dyDescent="0.25">
      <c r="A1828">
        <v>1872</v>
      </c>
      <c r="B1828">
        <v>5</v>
      </c>
      <c r="C1828">
        <v>2516.5</v>
      </c>
      <c r="D1828" s="1">
        <v>2245.8569672453705</v>
      </c>
      <c r="F1828" s="4">
        <f t="shared" si="84"/>
        <v>2</v>
      </c>
      <c r="G1828" s="4">
        <f t="shared" si="86"/>
        <v>1.5</v>
      </c>
      <c r="H1828" s="4">
        <f t="shared" si="85"/>
        <v>2</v>
      </c>
      <c r="K1828" s="4"/>
    </row>
    <row r="1829" spans="1:11" x14ac:dyDescent="0.25">
      <c r="A1829">
        <v>1873</v>
      </c>
      <c r="B1829">
        <v>4</v>
      </c>
      <c r="C1829">
        <v>2807.58</v>
      </c>
      <c r="D1829" s="1">
        <v>2209.8569672453705</v>
      </c>
      <c r="F1829" s="4">
        <f t="shared" si="84"/>
        <v>1</v>
      </c>
      <c r="G1829" s="4">
        <f t="shared" si="86"/>
        <v>0.5</v>
      </c>
      <c r="H1829" s="4">
        <f t="shared" si="85"/>
        <v>2.5</v>
      </c>
      <c r="K1829" s="4"/>
    </row>
    <row r="1830" spans="1:11" x14ac:dyDescent="0.25">
      <c r="A1830">
        <v>1874</v>
      </c>
      <c r="B1830">
        <v>5</v>
      </c>
      <c r="C1830">
        <v>2146.69</v>
      </c>
      <c r="D1830" s="1">
        <v>2116.8569672453705</v>
      </c>
      <c r="F1830" s="4">
        <f t="shared" si="84"/>
        <v>0</v>
      </c>
      <c r="G1830" s="4">
        <f t="shared" si="86"/>
        <v>1.5</v>
      </c>
      <c r="H1830" s="4">
        <f t="shared" si="85"/>
        <v>1.5</v>
      </c>
      <c r="K1830" s="4"/>
    </row>
    <row r="1831" spans="1:11" x14ac:dyDescent="0.25">
      <c r="A1831">
        <v>1875</v>
      </c>
      <c r="B1831">
        <v>6</v>
      </c>
      <c r="C1831">
        <v>3921.26</v>
      </c>
      <c r="D1831" s="1">
        <v>2245.8569672453705</v>
      </c>
      <c r="F1831" s="4">
        <f t="shared" si="84"/>
        <v>2</v>
      </c>
      <c r="G1831" s="4">
        <f t="shared" si="86"/>
        <v>2.5</v>
      </c>
      <c r="H1831" s="4">
        <f t="shared" si="85"/>
        <v>3.5</v>
      </c>
      <c r="K1831" s="4"/>
    </row>
    <row r="1832" spans="1:11" x14ac:dyDescent="0.25">
      <c r="A1832">
        <v>1876</v>
      </c>
      <c r="B1832">
        <v>5</v>
      </c>
      <c r="C1832">
        <v>4057.6299999999997</v>
      </c>
      <c r="D1832" s="1">
        <v>2252.8569672453705</v>
      </c>
      <c r="F1832" s="4">
        <f t="shared" si="84"/>
        <v>2.5</v>
      </c>
      <c r="G1832" s="4">
        <f t="shared" si="86"/>
        <v>1.5</v>
      </c>
      <c r="H1832" s="4">
        <f t="shared" si="85"/>
        <v>3.5</v>
      </c>
      <c r="K1832" s="4"/>
    </row>
    <row r="1833" spans="1:11" x14ac:dyDescent="0.25">
      <c r="A1833">
        <v>1877</v>
      </c>
      <c r="B1833">
        <v>6</v>
      </c>
      <c r="C1833">
        <v>1507.8199999999997</v>
      </c>
      <c r="D1833" s="1">
        <v>2273.8569672453705</v>
      </c>
      <c r="F1833" s="4">
        <f t="shared" si="84"/>
        <v>3.5</v>
      </c>
      <c r="G1833" s="4">
        <f t="shared" si="86"/>
        <v>2.5</v>
      </c>
      <c r="H1833" s="4">
        <f t="shared" si="85"/>
        <v>0.5</v>
      </c>
      <c r="K1833" s="4"/>
    </row>
    <row r="1834" spans="1:11" x14ac:dyDescent="0.25">
      <c r="A1834">
        <v>1878</v>
      </c>
      <c r="B1834">
        <v>6</v>
      </c>
      <c r="C1834">
        <v>2755.93</v>
      </c>
      <c r="D1834" s="1">
        <v>2262.8569672453705</v>
      </c>
      <c r="F1834" s="4">
        <f t="shared" si="84"/>
        <v>3</v>
      </c>
      <c r="G1834" s="4">
        <f t="shared" si="86"/>
        <v>2.5</v>
      </c>
      <c r="H1834" s="4">
        <f t="shared" si="85"/>
        <v>2</v>
      </c>
      <c r="K1834" s="4"/>
    </row>
    <row r="1835" spans="1:11" x14ac:dyDescent="0.25">
      <c r="A1835">
        <v>1879</v>
      </c>
      <c r="B1835">
        <v>7</v>
      </c>
      <c r="C1835">
        <v>1914.39</v>
      </c>
      <c r="D1835" s="1">
        <v>2287.8569672453705</v>
      </c>
      <c r="F1835" s="4">
        <f t="shared" si="84"/>
        <v>4.5</v>
      </c>
      <c r="G1835" s="4">
        <f t="shared" si="86"/>
        <v>3</v>
      </c>
      <c r="H1835" s="4">
        <f t="shared" si="85"/>
        <v>1</v>
      </c>
      <c r="K1835" s="4"/>
    </row>
    <row r="1836" spans="1:11" x14ac:dyDescent="0.25">
      <c r="A1836">
        <v>1880</v>
      </c>
      <c r="B1836">
        <v>5</v>
      </c>
      <c r="C1836">
        <v>4685.53</v>
      </c>
      <c r="D1836" s="1">
        <v>2279.8569672453705</v>
      </c>
      <c r="F1836" s="4">
        <f t="shared" si="84"/>
        <v>4</v>
      </c>
      <c r="G1836" s="4">
        <f t="shared" si="86"/>
        <v>1.5</v>
      </c>
      <c r="H1836" s="4">
        <f t="shared" si="85"/>
        <v>4</v>
      </c>
      <c r="K1836" s="4"/>
    </row>
    <row r="1837" spans="1:11" x14ac:dyDescent="0.25">
      <c r="A1837">
        <v>1881</v>
      </c>
      <c r="B1837">
        <v>7</v>
      </c>
      <c r="C1837">
        <v>5018.9799999999996</v>
      </c>
      <c r="D1837" s="1">
        <v>2289.8569672453705</v>
      </c>
      <c r="F1837" s="4">
        <f t="shared" si="84"/>
        <v>4.5</v>
      </c>
      <c r="G1837" s="4">
        <f t="shared" si="86"/>
        <v>3</v>
      </c>
      <c r="H1837" s="4">
        <f t="shared" si="85"/>
        <v>4</v>
      </c>
      <c r="K1837" s="4"/>
    </row>
    <row r="1838" spans="1:11" x14ac:dyDescent="0.25">
      <c r="A1838">
        <v>1882</v>
      </c>
      <c r="B1838">
        <v>6</v>
      </c>
      <c r="C1838">
        <v>4054.85</v>
      </c>
      <c r="D1838" s="1">
        <v>2236.8569672453705</v>
      </c>
      <c r="F1838" s="4">
        <f t="shared" si="84"/>
        <v>2</v>
      </c>
      <c r="G1838" s="4">
        <f t="shared" si="86"/>
        <v>2.5</v>
      </c>
      <c r="H1838" s="4">
        <f t="shared" si="85"/>
        <v>3.5</v>
      </c>
      <c r="K1838" s="4"/>
    </row>
    <row r="1839" spans="1:11" x14ac:dyDescent="0.25">
      <c r="A1839">
        <v>1883</v>
      </c>
      <c r="B1839">
        <v>3</v>
      </c>
      <c r="C1839">
        <v>1910.89</v>
      </c>
      <c r="D1839" s="1">
        <v>2259.8569672453705</v>
      </c>
      <c r="F1839" s="4">
        <f t="shared" si="84"/>
        <v>3</v>
      </c>
      <c r="G1839" s="4">
        <f t="shared" si="86"/>
        <v>0</v>
      </c>
      <c r="H1839" s="4">
        <f t="shared" si="85"/>
        <v>1</v>
      </c>
      <c r="K1839" s="4"/>
    </row>
    <row r="1840" spans="1:11" x14ac:dyDescent="0.25">
      <c r="A1840">
        <v>1884</v>
      </c>
      <c r="B1840">
        <v>7</v>
      </c>
      <c r="C1840">
        <v>3349.9900000000002</v>
      </c>
      <c r="D1840" s="1">
        <v>2286.8569672453705</v>
      </c>
      <c r="F1840" s="4">
        <f t="shared" si="84"/>
        <v>4.5</v>
      </c>
      <c r="G1840" s="4">
        <f t="shared" si="86"/>
        <v>3</v>
      </c>
      <c r="H1840" s="4">
        <f t="shared" si="85"/>
        <v>3</v>
      </c>
      <c r="K1840" s="4"/>
    </row>
    <row r="1841" spans="1:11" x14ac:dyDescent="0.25">
      <c r="A1841">
        <v>1885</v>
      </c>
      <c r="B1841">
        <v>9</v>
      </c>
      <c r="C1841">
        <v>6979.2800000000007</v>
      </c>
      <c r="D1841" s="1">
        <v>2219.8569672453705</v>
      </c>
      <c r="F1841" s="4">
        <f t="shared" si="84"/>
        <v>1.5</v>
      </c>
      <c r="G1841" s="4">
        <f t="shared" si="86"/>
        <v>4</v>
      </c>
      <c r="H1841" s="4">
        <f t="shared" si="85"/>
        <v>4.5</v>
      </c>
      <c r="K1841" s="4"/>
    </row>
    <row r="1842" spans="1:11" x14ac:dyDescent="0.25">
      <c r="A1842">
        <v>1886</v>
      </c>
      <c r="B1842">
        <v>4</v>
      </c>
      <c r="C1842">
        <v>2434.7600000000002</v>
      </c>
      <c r="D1842" s="1">
        <v>2162.8569672453705</v>
      </c>
      <c r="F1842" s="4">
        <f t="shared" si="84"/>
        <v>0.5</v>
      </c>
      <c r="G1842" s="4">
        <f t="shared" si="86"/>
        <v>0.5</v>
      </c>
      <c r="H1842" s="4">
        <f t="shared" si="85"/>
        <v>2</v>
      </c>
      <c r="K1842" s="4"/>
    </row>
    <row r="1843" spans="1:11" x14ac:dyDescent="0.25">
      <c r="A1843">
        <v>1887</v>
      </c>
      <c r="B1843">
        <v>10</v>
      </c>
      <c r="C1843">
        <v>8034.7100000000009</v>
      </c>
      <c r="D1843" s="1">
        <v>2283.8569672453705</v>
      </c>
      <c r="F1843" s="4">
        <f t="shared" si="84"/>
        <v>4</v>
      </c>
      <c r="G1843" s="4">
        <f t="shared" si="86"/>
        <v>4.5</v>
      </c>
      <c r="H1843" s="4">
        <f t="shared" si="85"/>
        <v>4.5</v>
      </c>
      <c r="K1843" s="4"/>
    </row>
    <row r="1844" spans="1:11" x14ac:dyDescent="0.25">
      <c r="A1844">
        <v>1888</v>
      </c>
      <c r="B1844">
        <v>4</v>
      </c>
      <c r="C1844">
        <v>3288.0400000000004</v>
      </c>
      <c r="D1844" s="1">
        <v>2198.8569672453705</v>
      </c>
      <c r="F1844" s="4">
        <f t="shared" si="84"/>
        <v>1</v>
      </c>
      <c r="G1844" s="4">
        <f t="shared" si="86"/>
        <v>0.5</v>
      </c>
      <c r="H1844" s="4">
        <f t="shared" si="85"/>
        <v>3</v>
      </c>
      <c r="K1844" s="4"/>
    </row>
    <row r="1845" spans="1:11" x14ac:dyDescent="0.25">
      <c r="A1845">
        <v>1889</v>
      </c>
      <c r="B1845">
        <v>5</v>
      </c>
      <c r="C1845">
        <v>3710.54</v>
      </c>
      <c r="D1845" s="1">
        <v>2286.8569672453705</v>
      </c>
      <c r="F1845" s="4">
        <f t="shared" si="84"/>
        <v>4.5</v>
      </c>
      <c r="G1845" s="4">
        <f t="shared" si="86"/>
        <v>1.5</v>
      </c>
      <c r="H1845" s="4">
        <f t="shared" si="85"/>
        <v>3</v>
      </c>
      <c r="K1845" s="4"/>
    </row>
    <row r="1846" spans="1:11" x14ac:dyDescent="0.25">
      <c r="A1846">
        <v>1890</v>
      </c>
      <c r="B1846">
        <v>9</v>
      </c>
      <c r="C1846">
        <v>6710.7600000000011</v>
      </c>
      <c r="D1846" s="1">
        <v>2275.8569672453705</v>
      </c>
      <c r="F1846" s="4">
        <f t="shared" si="84"/>
        <v>3.5</v>
      </c>
      <c r="G1846" s="4">
        <f t="shared" si="86"/>
        <v>4</v>
      </c>
      <c r="H1846" s="4">
        <f t="shared" si="85"/>
        <v>4.5</v>
      </c>
      <c r="K1846" s="4"/>
    </row>
    <row r="1847" spans="1:11" x14ac:dyDescent="0.25">
      <c r="A1847">
        <v>1891</v>
      </c>
      <c r="B1847">
        <v>7</v>
      </c>
      <c r="C1847">
        <v>4045.2000000000007</v>
      </c>
      <c r="D1847" s="1">
        <v>2213.8569672453705</v>
      </c>
      <c r="F1847" s="4">
        <f t="shared" si="84"/>
        <v>1</v>
      </c>
      <c r="G1847" s="4">
        <f t="shared" si="86"/>
        <v>3</v>
      </c>
      <c r="H1847" s="4">
        <f t="shared" si="85"/>
        <v>3.5</v>
      </c>
      <c r="K1847" s="4"/>
    </row>
    <row r="1848" spans="1:11" x14ac:dyDescent="0.25">
      <c r="A1848">
        <v>1892</v>
      </c>
      <c r="B1848">
        <v>5</v>
      </c>
      <c r="C1848">
        <v>804.81999999999994</v>
      </c>
      <c r="D1848" s="1">
        <v>2287.8569672453705</v>
      </c>
      <c r="F1848" s="4">
        <f t="shared" si="84"/>
        <v>4.5</v>
      </c>
      <c r="G1848" s="4">
        <f t="shared" si="86"/>
        <v>1.5</v>
      </c>
      <c r="H1848" s="4">
        <f t="shared" si="85"/>
        <v>0</v>
      </c>
      <c r="K1848" s="4"/>
    </row>
    <row r="1849" spans="1:11" x14ac:dyDescent="0.25">
      <c r="A1849">
        <v>1893</v>
      </c>
      <c r="B1849">
        <v>7</v>
      </c>
      <c r="C1849">
        <v>3637.17</v>
      </c>
      <c r="D1849" s="1">
        <v>2264.8569672453705</v>
      </c>
      <c r="F1849" s="4">
        <f t="shared" si="84"/>
        <v>3</v>
      </c>
      <c r="G1849" s="4">
        <f t="shared" si="86"/>
        <v>3</v>
      </c>
      <c r="H1849" s="4">
        <f t="shared" si="85"/>
        <v>3</v>
      </c>
      <c r="K1849" s="4"/>
    </row>
    <row r="1850" spans="1:11" x14ac:dyDescent="0.25">
      <c r="A1850">
        <v>1894</v>
      </c>
      <c r="B1850">
        <v>4</v>
      </c>
      <c r="C1850">
        <v>1907.65</v>
      </c>
      <c r="D1850" s="1">
        <v>2090.8569672453705</v>
      </c>
      <c r="F1850" s="4">
        <f t="shared" si="84"/>
        <v>0</v>
      </c>
      <c r="G1850" s="4">
        <f t="shared" si="86"/>
        <v>0.5</v>
      </c>
      <c r="H1850" s="4">
        <f t="shared" si="85"/>
        <v>1</v>
      </c>
      <c r="K1850" s="4"/>
    </row>
    <row r="1851" spans="1:11" x14ac:dyDescent="0.25">
      <c r="A1851">
        <v>1895</v>
      </c>
      <c r="B1851">
        <v>5</v>
      </c>
      <c r="C1851">
        <v>541.12999999999988</v>
      </c>
      <c r="D1851" s="1">
        <v>2232.8569672453705</v>
      </c>
      <c r="F1851" s="4">
        <f t="shared" si="84"/>
        <v>1.5</v>
      </c>
      <c r="G1851" s="4">
        <f t="shared" si="86"/>
        <v>1.5</v>
      </c>
      <c r="H1851" s="4">
        <f t="shared" si="85"/>
        <v>0</v>
      </c>
      <c r="K1851" s="4"/>
    </row>
    <row r="1852" spans="1:11" x14ac:dyDescent="0.25">
      <c r="A1852">
        <v>1896</v>
      </c>
      <c r="B1852">
        <v>3</v>
      </c>
      <c r="C1852">
        <v>2411.66</v>
      </c>
      <c r="D1852" s="1">
        <v>2265.8569672453705</v>
      </c>
      <c r="F1852" s="4">
        <f t="shared" si="84"/>
        <v>3</v>
      </c>
      <c r="G1852" s="4">
        <f t="shared" si="86"/>
        <v>0</v>
      </c>
      <c r="H1852" s="4">
        <f t="shared" si="85"/>
        <v>1.5</v>
      </c>
      <c r="K1852" s="4"/>
    </row>
    <row r="1853" spans="1:11" x14ac:dyDescent="0.25">
      <c r="A1853">
        <v>1897</v>
      </c>
      <c r="B1853">
        <v>7</v>
      </c>
      <c r="C1853">
        <v>2502.37</v>
      </c>
      <c r="D1853" s="1">
        <v>2246.8569672453705</v>
      </c>
      <c r="F1853" s="4">
        <f t="shared" si="84"/>
        <v>2</v>
      </c>
      <c r="G1853" s="4">
        <f t="shared" si="86"/>
        <v>3</v>
      </c>
      <c r="H1853" s="4">
        <f t="shared" si="85"/>
        <v>2</v>
      </c>
      <c r="K1853" s="4"/>
    </row>
    <row r="1854" spans="1:11" x14ac:dyDescent="0.25">
      <c r="A1854">
        <v>1898</v>
      </c>
      <c r="B1854">
        <v>6</v>
      </c>
      <c r="C1854">
        <v>4787.3500000000004</v>
      </c>
      <c r="D1854" s="1">
        <v>2245.8569672453705</v>
      </c>
      <c r="F1854" s="4">
        <f t="shared" si="84"/>
        <v>2</v>
      </c>
      <c r="G1854" s="4">
        <f t="shared" si="86"/>
        <v>2.5</v>
      </c>
      <c r="H1854" s="4">
        <f t="shared" si="85"/>
        <v>4</v>
      </c>
      <c r="K1854" s="4"/>
    </row>
    <row r="1855" spans="1:11" x14ac:dyDescent="0.25">
      <c r="A1855">
        <v>1899</v>
      </c>
      <c r="B1855">
        <v>5</v>
      </c>
      <c r="C1855">
        <v>2030.54</v>
      </c>
      <c r="D1855" s="1">
        <v>2222.8569672453705</v>
      </c>
      <c r="F1855" s="4">
        <f t="shared" si="84"/>
        <v>1.5</v>
      </c>
      <c r="G1855" s="4">
        <f t="shared" si="86"/>
        <v>1.5</v>
      </c>
      <c r="H1855" s="4">
        <f t="shared" si="85"/>
        <v>1</v>
      </c>
      <c r="K1855" s="4"/>
    </row>
    <row r="1856" spans="1:11" x14ac:dyDescent="0.25">
      <c r="A1856">
        <v>1900</v>
      </c>
      <c r="B1856">
        <v>4</v>
      </c>
      <c r="C1856">
        <v>1017.24</v>
      </c>
      <c r="D1856" s="1">
        <v>2122.8569672453705</v>
      </c>
      <c r="F1856" s="4">
        <f t="shared" si="84"/>
        <v>0</v>
      </c>
      <c r="G1856" s="4">
        <f t="shared" si="86"/>
        <v>0.5</v>
      </c>
      <c r="H1856" s="4">
        <f t="shared" si="85"/>
        <v>0.5</v>
      </c>
      <c r="K1856" s="4"/>
    </row>
    <row r="1857" spans="1:11" x14ac:dyDescent="0.25">
      <c r="A1857">
        <v>1901</v>
      </c>
      <c r="B1857">
        <v>7</v>
      </c>
      <c r="C1857">
        <v>5809.1100000000006</v>
      </c>
      <c r="D1857" s="1">
        <v>2259.8569672453705</v>
      </c>
      <c r="F1857" s="4">
        <f t="shared" si="84"/>
        <v>3</v>
      </c>
      <c r="G1857" s="4">
        <f t="shared" si="86"/>
        <v>3</v>
      </c>
      <c r="H1857" s="4">
        <f t="shared" si="85"/>
        <v>4.5</v>
      </c>
      <c r="K1857" s="4"/>
    </row>
    <row r="1858" spans="1:11" x14ac:dyDescent="0.25">
      <c r="A1858">
        <v>1902</v>
      </c>
      <c r="B1858">
        <v>5</v>
      </c>
      <c r="C1858">
        <v>2134.1</v>
      </c>
      <c r="D1858" s="1">
        <v>2283.8569672453705</v>
      </c>
      <c r="F1858" s="4">
        <f t="shared" si="84"/>
        <v>4</v>
      </c>
      <c r="G1858" s="4">
        <f t="shared" si="86"/>
        <v>1.5</v>
      </c>
      <c r="H1858" s="4">
        <f t="shared" si="85"/>
        <v>1.5</v>
      </c>
      <c r="K1858" s="4"/>
    </row>
    <row r="1859" spans="1:11" x14ac:dyDescent="0.25">
      <c r="A1859">
        <v>1903</v>
      </c>
      <c r="B1859">
        <v>4</v>
      </c>
      <c r="C1859">
        <v>4098.8600000000006</v>
      </c>
      <c r="D1859" s="1">
        <v>2091.8569672453705</v>
      </c>
      <c r="F1859" s="4">
        <f t="shared" si="84"/>
        <v>0</v>
      </c>
      <c r="G1859" s="4">
        <f t="shared" si="86"/>
        <v>0.5</v>
      </c>
      <c r="H1859" s="4">
        <f t="shared" si="85"/>
        <v>3.5</v>
      </c>
      <c r="K1859" s="4"/>
    </row>
    <row r="1860" spans="1:11" x14ac:dyDescent="0.25">
      <c r="A1860">
        <v>1904</v>
      </c>
      <c r="B1860">
        <v>3</v>
      </c>
      <c r="C1860">
        <v>1604.73</v>
      </c>
      <c r="D1860" s="1">
        <v>2058.8569672453705</v>
      </c>
      <c r="F1860" s="4">
        <f t="shared" ref="F1860:F1923" si="87">_xlfn.PERCENTRANK.EXC($D$4:$D$3412, D1860, 1)* 5</f>
        <v>0</v>
      </c>
      <c r="G1860" s="4">
        <f t="shared" si="86"/>
        <v>0</v>
      </c>
      <c r="H1860" s="4">
        <f t="shared" ref="H1860:H1923" si="88">_xlfn.PERCENTRANK.EXC($C$4:$C$3412, C1860, 1)* 5</f>
        <v>1</v>
      </c>
      <c r="K1860" s="4"/>
    </row>
    <row r="1861" spans="1:11" x14ac:dyDescent="0.25">
      <c r="A1861">
        <v>1905</v>
      </c>
      <c r="B1861">
        <v>9</v>
      </c>
      <c r="C1861">
        <v>4833.7299999999996</v>
      </c>
      <c r="D1861" s="1">
        <v>2260.8569672453705</v>
      </c>
      <c r="F1861" s="4">
        <f t="shared" si="87"/>
        <v>3</v>
      </c>
      <c r="G1861" s="4">
        <f t="shared" ref="G1861:G1924" si="89">_xlfn.PERCENTRANK.EXC($B$4:$B$3412,B1861, 1)* 5</f>
        <v>4</v>
      </c>
      <c r="H1861" s="4">
        <f t="shared" si="88"/>
        <v>4</v>
      </c>
      <c r="K1861" s="4"/>
    </row>
    <row r="1862" spans="1:11" x14ac:dyDescent="0.25">
      <c r="A1862">
        <v>1906</v>
      </c>
      <c r="B1862">
        <v>6</v>
      </c>
      <c r="C1862">
        <v>2957.8500000000004</v>
      </c>
      <c r="D1862" s="1">
        <v>2180.8569672453705</v>
      </c>
      <c r="F1862" s="4">
        <f t="shared" si="87"/>
        <v>0.5</v>
      </c>
      <c r="G1862" s="4">
        <f t="shared" si="89"/>
        <v>2.5</v>
      </c>
      <c r="H1862" s="4">
        <f t="shared" si="88"/>
        <v>2.5</v>
      </c>
      <c r="K1862" s="4"/>
    </row>
    <row r="1863" spans="1:11" x14ac:dyDescent="0.25">
      <c r="A1863">
        <v>1907</v>
      </c>
      <c r="B1863">
        <v>4</v>
      </c>
      <c r="C1863">
        <v>1014.0699999999997</v>
      </c>
      <c r="D1863" s="1">
        <v>2260.8569672453705</v>
      </c>
      <c r="F1863" s="4">
        <f t="shared" si="87"/>
        <v>3</v>
      </c>
      <c r="G1863" s="4">
        <f t="shared" si="89"/>
        <v>0.5</v>
      </c>
      <c r="H1863" s="4">
        <f t="shared" si="88"/>
        <v>0.5</v>
      </c>
      <c r="K1863" s="4"/>
    </row>
    <row r="1864" spans="1:11" x14ac:dyDescent="0.25">
      <c r="A1864">
        <v>1908</v>
      </c>
      <c r="B1864">
        <v>6</v>
      </c>
      <c r="C1864">
        <v>3725.5699999999997</v>
      </c>
      <c r="D1864" s="1">
        <v>2235.8569672453705</v>
      </c>
      <c r="F1864" s="4">
        <f t="shared" si="87"/>
        <v>2</v>
      </c>
      <c r="G1864" s="4">
        <f t="shared" si="89"/>
        <v>2.5</v>
      </c>
      <c r="H1864" s="4">
        <f t="shared" si="88"/>
        <v>3</v>
      </c>
      <c r="K1864" s="4"/>
    </row>
    <row r="1865" spans="1:11" x14ac:dyDescent="0.25">
      <c r="A1865">
        <v>1909</v>
      </c>
      <c r="B1865">
        <v>6</v>
      </c>
      <c r="C1865">
        <v>3456.8</v>
      </c>
      <c r="D1865" s="1">
        <v>2232.8569672453705</v>
      </c>
      <c r="F1865" s="4">
        <f t="shared" si="87"/>
        <v>1.5</v>
      </c>
      <c r="G1865" s="4">
        <f t="shared" si="89"/>
        <v>2.5</v>
      </c>
      <c r="H1865" s="4">
        <f t="shared" si="88"/>
        <v>3</v>
      </c>
      <c r="K1865" s="4"/>
    </row>
    <row r="1866" spans="1:11" x14ac:dyDescent="0.25">
      <c r="A1866">
        <v>1910</v>
      </c>
      <c r="B1866">
        <v>3</v>
      </c>
      <c r="C1866">
        <v>907.45</v>
      </c>
      <c r="D1866" s="1">
        <v>2059.8569672453705</v>
      </c>
      <c r="F1866" s="4">
        <f t="shared" si="87"/>
        <v>0</v>
      </c>
      <c r="G1866" s="4">
        <f t="shared" si="89"/>
        <v>0</v>
      </c>
      <c r="H1866" s="4">
        <f t="shared" si="88"/>
        <v>0</v>
      </c>
      <c r="K1866" s="4"/>
    </row>
    <row r="1867" spans="1:11" x14ac:dyDescent="0.25">
      <c r="A1867">
        <v>1911</v>
      </c>
      <c r="B1867">
        <v>2</v>
      </c>
      <c r="C1867">
        <v>689.11</v>
      </c>
      <c r="D1867" s="1">
        <v>2019.8569672453705</v>
      </c>
      <c r="F1867" s="4">
        <f t="shared" si="87"/>
        <v>0</v>
      </c>
      <c r="G1867" s="4">
        <f t="shared" si="89"/>
        <v>0</v>
      </c>
      <c r="H1867" s="4">
        <f t="shared" si="88"/>
        <v>0</v>
      </c>
      <c r="K1867" s="4"/>
    </row>
    <row r="1868" spans="1:11" x14ac:dyDescent="0.25">
      <c r="A1868">
        <v>1912</v>
      </c>
      <c r="B1868">
        <v>9</v>
      </c>
      <c r="C1868">
        <v>3286.0100000000007</v>
      </c>
      <c r="D1868" s="1">
        <v>2220.8569672453705</v>
      </c>
      <c r="F1868" s="4">
        <f t="shared" si="87"/>
        <v>1.5</v>
      </c>
      <c r="G1868" s="4">
        <f t="shared" si="89"/>
        <v>4</v>
      </c>
      <c r="H1868" s="4">
        <f t="shared" si="88"/>
        <v>3</v>
      </c>
      <c r="K1868" s="4"/>
    </row>
    <row r="1869" spans="1:11" x14ac:dyDescent="0.25">
      <c r="A1869">
        <v>1913</v>
      </c>
      <c r="B1869">
        <v>13</v>
      </c>
      <c r="C1869">
        <v>3254.53</v>
      </c>
      <c r="D1869" s="1">
        <v>2270.8569672453705</v>
      </c>
      <c r="F1869" s="4">
        <f t="shared" si="87"/>
        <v>3.5</v>
      </c>
      <c r="G1869" s="4">
        <f t="shared" si="89"/>
        <v>4.5</v>
      </c>
      <c r="H1869" s="4">
        <f t="shared" si="88"/>
        <v>2.5</v>
      </c>
      <c r="K1869" s="4"/>
    </row>
    <row r="1870" spans="1:11" x14ac:dyDescent="0.25">
      <c r="A1870">
        <v>1914</v>
      </c>
      <c r="B1870">
        <v>8</v>
      </c>
      <c r="C1870">
        <v>2248.17</v>
      </c>
      <c r="D1870" s="1">
        <v>2278.8569672453705</v>
      </c>
      <c r="F1870" s="4">
        <f t="shared" si="87"/>
        <v>4</v>
      </c>
      <c r="G1870" s="4">
        <f t="shared" si="89"/>
        <v>4</v>
      </c>
      <c r="H1870" s="4">
        <f t="shared" si="88"/>
        <v>1.5</v>
      </c>
      <c r="K1870" s="4"/>
    </row>
    <row r="1871" spans="1:11" x14ac:dyDescent="0.25">
      <c r="A1871">
        <v>1915</v>
      </c>
      <c r="B1871">
        <v>5</v>
      </c>
      <c r="C1871">
        <v>2568.0499999999993</v>
      </c>
      <c r="D1871" s="1">
        <v>2217.8569672453705</v>
      </c>
      <c r="F1871" s="4">
        <f t="shared" si="87"/>
        <v>1.5</v>
      </c>
      <c r="G1871" s="4">
        <f t="shared" si="89"/>
        <v>1.5</v>
      </c>
      <c r="H1871" s="4">
        <f t="shared" si="88"/>
        <v>2</v>
      </c>
      <c r="K1871" s="4"/>
    </row>
    <row r="1872" spans="1:11" x14ac:dyDescent="0.25">
      <c r="A1872">
        <v>1916</v>
      </c>
      <c r="B1872">
        <v>7</v>
      </c>
      <c r="C1872">
        <v>4545.8</v>
      </c>
      <c r="D1872" s="1">
        <v>2259.8569672453705</v>
      </c>
      <c r="F1872" s="4">
        <f t="shared" si="87"/>
        <v>3</v>
      </c>
      <c r="G1872" s="4">
        <f t="shared" si="89"/>
        <v>3</v>
      </c>
      <c r="H1872" s="4">
        <f t="shared" si="88"/>
        <v>4</v>
      </c>
      <c r="K1872" s="4"/>
    </row>
    <row r="1873" spans="1:11" x14ac:dyDescent="0.25">
      <c r="A1873">
        <v>1917</v>
      </c>
      <c r="B1873">
        <v>7</v>
      </c>
      <c r="C1873">
        <v>5107.25</v>
      </c>
      <c r="D1873" s="1">
        <v>2235.8569672453705</v>
      </c>
      <c r="F1873" s="4">
        <f t="shared" si="87"/>
        <v>2</v>
      </c>
      <c r="G1873" s="4">
        <f t="shared" si="89"/>
        <v>3</v>
      </c>
      <c r="H1873" s="4">
        <f t="shared" si="88"/>
        <v>4</v>
      </c>
      <c r="K1873" s="4"/>
    </row>
    <row r="1874" spans="1:11" x14ac:dyDescent="0.25">
      <c r="A1874">
        <v>1919</v>
      </c>
      <c r="B1874">
        <v>4</v>
      </c>
      <c r="C1874">
        <v>1841.25</v>
      </c>
      <c r="D1874" s="1">
        <v>2259.8569672453705</v>
      </c>
      <c r="F1874" s="4">
        <f t="shared" si="87"/>
        <v>3</v>
      </c>
      <c r="G1874" s="4">
        <f t="shared" si="89"/>
        <v>0.5</v>
      </c>
      <c r="H1874" s="4">
        <f t="shared" si="88"/>
        <v>1</v>
      </c>
      <c r="K1874" s="4"/>
    </row>
    <row r="1875" spans="1:11" x14ac:dyDescent="0.25">
      <c r="A1875">
        <v>1920</v>
      </c>
      <c r="B1875">
        <v>1</v>
      </c>
      <c r="C1875">
        <v>90.099999999999966</v>
      </c>
      <c r="D1875" s="1">
        <v>1996.8569672453705</v>
      </c>
      <c r="F1875" s="4">
        <f t="shared" si="87"/>
        <v>0</v>
      </c>
      <c r="G1875" s="4">
        <f t="shared" si="89"/>
        <v>0</v>
      </c>
      <c r="H1875" s="4">
        <f t="shared" si="88"/>
        <v>0</v>
      </c>
      <c r="K1875" s="4"/>
    </row>
    <row r="1876" spans="1:11" x14ac:dyDescent="0.25">
      <c r="A1876">
        <v>1921</v>
      </c>
      <c r="B1876">
        <v>1</v>
      </c>
      <c r="C1876">
        <v>64.509999999999991</v>
      </c>
      <c r="D1876" s="1">
        <v>1967.8569672453705</v>
      </c>
      <c r="F1876" s="4">
        <f t="shared" si="87"/>
        <v>0</v>
      </c>
      <c r="G1876" s="4">
        <f t="shared" si="89"/>
        <v>0</v>
      </c>
      <c r="H1876" s="4">
        <f t="shared" si="88"/>
        <v>0</v>
      </c>
      <c r="K1876" s="4"/>
    </row>
    <row r="1877" spans="1:11" x14ac:dyDescent="0.25">
      <c r="A1877">
        <v>1922</v>
      </c>
      <c r="B1877">
        <v>3</v>
      </c>
      <c r="C1877">
        <v>1580.86</v>
      </c>
      <c r="D1877" s="1">
        <v>2279.8569672453705</v>
      </c>
      <c r="F1877" s="4">
        <f t="shared" si="87"/>
        <v>4</v>
      </c>
      <c r="G1877" s="4">
        <f t="shared" si="89"/>
        <v>0</v>
      </c>
      <c r="H1877" s="4">
        <f t="shared" si="88"/>
        <v>1</v>
      </c>
      <c r="K1877" s="4"/>
    </row>
    <row r="1878" spans="1:11" x14ac:dyDescent="0.25">
      <c r="A1878">
        <v>1923</v>
      </c>
      <c r="B1878">
        <v>4</v>
      </c>
      <c r="C1878">
        <v>3078.6200000000003</v>
      </c>
      <c r="D1878" s="1">
        <v>2172.8569672453705</v>
      </c>
      <c r="F1878" s="4">
        <f t="shared" si="87"/>
        <v>0.5</v>
      </c>
      <c r="G1878" s="4">
        <f t="shared" si="89"/>
        <v>0.5</v>
      </c>
      <c r="H1878" s="4">
        <f t="shared" si="88"/>
        <v>2.5</v>
      </c>
      <c r="K1878" s="4"/>
    </row>
    <row r="1879" spans="1:11" x14ac:dyDescent="0.25">
      <c r="A1879">
        <v>1924</v>
      </c>
      <c r="B1879">
        <v>3</v>
      </c>
      <c r="C1879">
        <v>1761.68</v>
      </c>
      <c r="D1879" s="1">
        <v>2223.8569672453705</v>
      </c>
      <c r="F1879" s="4">
        <f t="shared" si="87"/>
        <v>1.5</v>
      </c>
      <c r="G1879" s="4">
        <f t="shared" si="89"/>
        <v>0</v>
      </c>
      <c r="H1879" s="4">
        <f t="shared" si="88"/>
        <v>1</v>
      </c>
      <c r="K1879" s="4"/>
    </row>
    <row r="1880" spans="1:11" x14ac:dyDescent="0.25">
      <c r="A1880">
        <v>1925</v>
      </c>
      <c r="B1880">
        <v>7</v>
      </c>
      <c r="C1880">
        <v>2584.56</v>
      </c>
      <c r="D1880" s="1">
        <v>2161.8569672453705</v>
      </c>
      <c r="F1880" s="4">
        <f t="shared" si="87"/>
        <v>0.5</v>
      </c>
      <c r="G1880" s="4">
        <f t="shared" si="89"/>
        <v>3</v>
      </c>
      <c r="H1880" s="4">
        <f t="shared" si="88"/>
        <v>2</v>
      </c>
      <c r="K1880" s="4"/>
    </row>
    <row r="1881" spans="1:11" x14ac:dyDescent="0.25">
      <c r="A1881">
        <v>1926</v>
      </c>
      <c r="B1881">
        <v>5</v>
      </c>
      <c r="C1881">
        <v>4911.09</v>
      </c>
      <c r="D1881" s="1">
        <v>2218.8569672453705</v>
      </c>
      <c r="F1881" s="4">
        <f t="shared" si="87"/>
        <v>1.5</v>
      </c>
      <c r="G1881" s="4">
        <f t="shared" si="89"/>
        <v>1.5</v>
      </c>
      <c r="H1881" s="4">
        <f t="shared" si="88"/>
        <v>4</v>
      </c>
      <c r="K1881" s="4"/>
    </row>
    <row r="1882" spans="1:11" x14ac:dyDescent="0.25">
      <c r="A1882">
        <v>1927</v>
      </c>
      <c r="B1882">
        <v>5</v>
      </c>
      <c r="C1882">
        <v>3658.13</v>
      </c>
      <c r="D1882" s="1">
        <v>2189.8569672453705</v>
      </c>
      <c r="F1882" s="4">
        <f t="shared" si="87"/>
        <v>1</v>
      </c>
      <c r="G1882" s="4">
        <f t="shared" si="89"/>
        <v>1.5</v>
      </c>
      <c r="H1882" s="4">
        <f t="shared" si="88"/>
        <v>3</v>
      </c>
      <c r="K1882" s="4"/>
    </row>
    <row r="1883" spans="1:11" x14ac:dyDescent="0.25">
      <c r="A1883">
        <v>1928</v>
      </c>
      <c r="B1883">
        <v>2</v>
      </c>
      <c r="C1883">
        <v>879.4799999999999</v>
      </c>
      <c r="D1883" s="1">
        <v>2082.8569672453705</v>
      </c>
      <c r="F1883" s="4">
        <f t="shared" si="87"/>
        <v>0</v>
      </c>
      <c r="G1883" s="4">
        <f t="shared" si="89"/>
        <v>0</v>
      </c>
      <c r="H1883" s="4">
        <f t="shared" si="88"/>
        <v>0</v>
      </c>
      <c r="K1883" s="4"/>
    </row>
    <row r="1884" spans="1:11" x14ac:dyDescent="0.25">
      <c r="A1884">
        <v>1929</v>
      </c>
      <c r="B1884">
        <v>6</v>
      </c>
      <c r="C1884">
        <v>1912.3600000000001</v>
      </c>
      <c r="D1884" s="1">
        <v>2283.8569672453705</v>
      </c>
      <c r="F1884" s="4">
        <f t="shared" si="87"/>
        <v>4</v>
      </c>
      <c r="G1884" s="4">
        <f t="shared" si="89"/>
        <v>2.5</v>
      </c>
      <c r="H1884" s="4">
        <f t="shared" si="88"/>
        <v>1</v>
      </c>
      <c r="K1884" s="4"/>
    </row>
    <row r="1885" spans="1:11" x14ac:dyDescent="0.25">
      <c r="A1885">
        <v>1930</v>
      </c>
      <c r="B1885">
        <v>5</v>
      </c>
      <c r="C1885">
        <v>2428.87</v>
      </c>
      <c r="D1885" s="1">
        <v>2241.8569672453705</v>
      </c>
      <c r="F1885" s="4">
        <f t="shared" si="87"/>
        <v>2</v>
      </c>
      <c r="G1885" s="4">
        <f t="shared" si="89"/>
        <v>1.5</v>
      </c>
      <c r="H1885" s="4">
        <f t="shared" si="88"/>
        <v>2</v>
      </c>
      <c r="K1885" s="4"/>
    </row>
    <row r="1886" spans="1:11" x14ac:dyDescent="0.25">
      <c r="A1886">
        <v>1931</v>
      </c>
      <c r="B1886">
        <v>3</v>
      </c>
      <c r="C1886">
        <v>384.06999999999994</v>
      </c>
      <c r="D1886" s="1">
        <v>2290.8569672453705</v>
      </c>
      <c r="F1886" s="4">
        <f t="shared" si="87"/>
        <v>4.5</v>
      </c>
      <c r="G1886" s="4">
        <f t="shared" si="89"/>
        <v>0</v>
      </c>
      <c r="H1886" s="4">
        <f t="shared" si="88"/>
        <v>0</v>
      </c>
      <c r="K1886" s="4"/>
    </row>
    <row r="1887" spans="1:11" x14ac:dyDescent="0.25">
      <c r="A1887">
        <v>1932</v>
      </c>
      <c r="B1887">
        <v>8</v>
      </c>
      <c r="C1887">
        <v>4328.4699999999993</v>
      </c>
      <c r="D1887" s="1">
        <v>2265.8569672453705</v>
      </c>
      <c r="F1887" s="4">
        <f t="shared" si="87"/>
        <v>3</v>
      </c>
      <c r="G1887" s="4">
        <f t="shared" si="89"/>
        <v>4</v>
      </c>
      <c r="H1887" s="4">
        <f t="shared" si="88"/>
        <v>3.5</v>
      </c>
      <c r="K1887" s="4"/>
    </row>
    <row r="1888" spans="1:11" x14ac:dyDescent="0.25">
      <c r="A1888">
        <v>1933</v>
      </c>
      <c r="B1888">
        <v>8</v>
      </c>
      <c r="C1888">
        <v>4271.3900000000003</v>
      </c>
      <c r="D1888" s="1">
        <v>2256.8569672453705</v>
      </c>
      <c r="F1888" s="4">
        <f t="shared" si="87"/>
        <v>2.5</v>
      </c>
      <c r="G1888" s="4">
        <f t="shared" si="89"/>
        <v>4</v>
      </c>
      <c r="H1888" s="4">
        <f t="shared" si="88"/>
        <v>3.5</v>
      </c>
      <c r="K1888" s="4"/>
    </row>
    <row r="1889" spans="1:11" x14ac:dyDescent="0.25">
      <c r="A1889">
        <v>1934</v>
      </c>
      <c r="B1889">
        <v>6</v>
      </c>
      <c r="C1889">
        <v>2439.9400000000005</v>
      </c>
      <c r="D1889" s="1">
        <v>2179.8569672453705</v>
      </c>
      <c r="F1889" s="4">
        <f t="shared" si="87"/>
        <v>0.5</v>
      </c>
      <c r="G1889" s="4">
        <f t="shared" si="89"/>
        <v>2.5</v>
      </c>
      <c r="H1889" s="4">
        <f t="shared" si="88"/>
        <v>2</v>
      </c>
      <c r="K1889" s="4"/>
    </row>
    <row r="1890" spans="1:11" x14ac:dyDescent="0.25">
      <c r="A1890">
        <v>1935</v>
      </c>
      <c r="B1890">
        <v>6</v>
      </c>
      <c r="C1890">
        <v>3568.73</v>
      </c>
      <c r="D1890" s="1">
        <v>2290.8569672453705</v>
      </c>
      <c r="F1890" s="4">
        <f t="shared" si="87"/>
        <v>4.5</v>
      </c>
      <c r="G1890" s="4">
        <f t="shared" si="89"/>
        <v>2.5</v>
      </c>
      <c r="H1890" s="4">
        <f t="shared" si="88"/>
        <v>3</v>
      </c>
      <c r="K1890" s="4"/>
    </row>
    <row r="1891" spans="1:11" x14ac:dyDescent="0.25">
      <c r="A1891">
        <v>1936</v>
      </c>
      <c r="B1891">
        <v>8</v>
      </c>
      <c r="C1891">
        <v>3553.74</v>
      </c>
      <c r="D1891" s="1">
        <v>2288.8569672453705</v>
      </c>
      <c r="F1891" s="4">
        <f t="shared" si="87"/>
        <v>4.5</v>
      </c>
      <c r="G1891" s="4">
        <f t="shared" si="89"/>
        <v>4</v>
      </c>
      <c r="H1891" s="4">
        <f t="shared" si="88"/>
        <v>3</v>
      </c>
      <c r="K1891" s="4"/>
    </row>
    <row r="1892" spans="1:11" x14ac:dyDescent="0.25">
      <c r="A1892">
        <v>1937</v>
      </c>
      <c r="B1892">
        <v>6</v>
      </c>
      <c r="C1892">
        <v>4274.7800000000007</v>
      </c>
      <c r="D1892" s="1">
        <v>2275.8569672453705</v>
      </c>
      <c r="F1892" s="4">
        <f t="shared" si="87"/>
        <v>3.5</v>
      </c>
      <c r="G1892" s="4">
        <f t="shared" si="89"/>
        <v>2.5</v>
      </c>
      <c r="H1892" s="4">
        <f t="shared" si="88"/>
        <v>3.5</v>
      </c>
      <c r="K1892" s="4"/>
    </row>
    <row r="1893" spans="1:11" x14ac:dyDescent="0.25">
      <c r="A1893">
        <v>1939</v>
      </c>
      <c r="B1893">
        <v>2</v>
      </c>
      <c r="C1893">
        <v>201.54999999999998</v>
      </c>
      <c r="D1893" s="1">
        <v>2127.8569672453705</v>
      </c>
      <c r="F1893" s="4">
        <f t="shared" si="87"/>
        <v>0</v>
      </c>
      <c r="G1893" s="4">
        <f t="shared" si="89"/>
        <v>0</v>
      </c>
      <c r="H1893" s="4">
        <f t="shared" si="88"/>
        <v>0</v>
      </c>
      <c r="K1893" s="4"/>
    </row>
    <row r="1894" spans="1:11" x14ac:dyDescent="0.25">
      <c r="A1894">
        <v>1940</v>
      </c>
      <c r="B1894">
        <v>4</v>
      </c>
      <c r="C1894">
        <v>3259.41</v>
      </c>
      <c r="D1894" s="1">
        <v>2077.8569672453705</v>
      </c>
      <c r="F1894" s="4">
        <f t="shared" si="87"/>
        <v>0</v>
      </c>
      <c r="G1894" s="4">
        <f t="shared" si="89"/>
        <v>0.5</v>
      </c>
      <c r="H1894" s="4">
        <f t="shared" si="88"/>
        <v>2.5</v>
      </c>
      <c r="K1894" s="4"/>
    </row>
    <row r="1895" spans="1:11" x14ac:dyDescent="0.25">
      <c r="A1895">
        <v>1941</v>
      </c>
      <c r="B1895">
        <v>4</v>
      </c>
      <c r="C1895">
        <v>3130.19</v>
      </c>
      <c r="D1895" s="1">
        <v>2216.8569672453705</v>
      </c>
      <c r="F1895" s="4">
        <f t="shared" si="87"/>
        <v>1.5</v>
      </c>
      <c r="G1895" s="4">
        <f t="shared" si="89"/>
        <v>0.5</v>
      </c>
      <c r="H1895" s="4">
        <f t="shared" si="88"/>
        <v>2.5</v>
      </c>
      <c r="K1895" s="4"/>
    </row>
    <row r="1896" spans="1:11" x14ac:dyDescent="0.25">
      <c r="A1896">
        <v>1942</v>
      </c>
      <c r="B1896">
        <v>8</v>
      </c>
      <c r="C1896">
        <v>4675.1900000000005</v>
      </c>
      <c r="D1896" s="1">
        <v>2187.8569672453705</v>
      </c>
      <c r="F1896" s="4">
        <f t="shared" si="87"/>
        <v>0.5</v>
      </c>
      <c r="G1896" s="4">
        <f t="shared" si="89"/>
        <v>4</v>
      </c>
      <c r="H1896" s="4">
        <f t="shared" si="88"/>
        <v>4</v>
      </c>
      <c r="K1896" s="4"/>
    </row>
    <row r="1897" spans="1:11" x14ac:dyDescent="0.25">
      <c r="A1897">
        <v>1943</v>
      </c>
      <c r="B1897">
        <v>3</v>
      </c>
      <c r="C1897">
        <v>357.78999999999979</v>
      </c>
      <c r="D1897" s="1">
        <v>2254.8569672453705</v>
      </c>
      <c r="F1897" s="4">
        <f t="shared" si="87"/>
        <v>2.5</v>
      </c>
      <c r="G1897" s="4">
        <f t="shared" si="89"/>
        <v>0</v>
      </c>
      <c r="H1897" s="4">
        <f t="shared" si="88"/>
        <v>0</v>
      </c>
      <c r="K1897" s="4"/>
    </row>
    <row r="1898" spans="1:11" x14ac:dyDescent="0.25">
      <c r="A1898">
        <v>1944</v>
      </c>
      <c r="B1898">
        <v>5</v>
      </c>
      <c r="C1898">
        <v>1345.75</v>
      </c>
      <c r="D1898" s="1">
        <v>2230.8569672453705</v>
      </c>
      <c r="F1898" s="4">
        <f t="shared" si="87"/>
        <v>1.5</v>
      </c>
      <c r="G1898" s="4">
        <f t="shared" si="89"/>
        <v>1.5</v>
      </c>
      <c r="H1898" s="4">
        <f t="shared" si="88"/>
        <v>0.5</v>
      </c>
      <c r="K1898" s="4"/>
    </row>
    <row r="1899" spans="1:11" x14ac:dyDescent="0.25">
      <c r="A1899">
        <v>1945</v>
      </c>
      <c r="B1899">
        <v>3</v>
      </c>
      <c r="C1899">
        <v>710.06999999999982</v>
      </c>
      <c r="D1899" s="1">
        <v>2136.8569672453705</v>
      </c>
      <c r="F1899" s="4">
        <f t="shared" si="87"/>
        <v>0</v>
      </c>
      <c r="G1899" s="4">
        <f t="shared" si="89"/>
        <v>0</v>
      </c>
      <c r="H1899" s="4">
        <f t="shared" si="88"/>
        <v>0</v>
      </c>
      <c r="K1899" s="4"/>
    </row>
    <row r="1900" spans="1:11" x14ac:dyDescent="0.25">
      <c r="A1900">
        <v>1946</v>
      </c>
      <c r="B1900">
        <v>13</v>
      </c>
      <c r="C1900">
        <v>4063.82</v>
      </c>
      <c r="D1900" s="1">
        <v>2283.8569672453705</v>
      </c>
      <c r="F1900" s="4">
        <f t="shared" si="87"/>
        <v>4</v>
      </c>
      <c r="G1900" s="4">
        <f t="shared" si="89"/>
        <v>4.5</v>
      </c>
      <c r="H1900" s="4">
        <f t="shared" si="88"/>
        <v>3.5</v>
      </c>
      <c r="K1900" s="4"/>
    </row>
    <row r="1901" spans="1:11" x14ac:dyDescent="0.25">
      <c r="A1901">
        <v>1947</v>
      </c>
      <c r="B1901">
        <v>9</v>
      </c>
      <c r="C1901">
        <v>3974.81</v>
      </c>
      <c r="D1901" s="1">
        <v>2271.8569672453705</v>
      </c>
      <c r="F1901" s="4">
        <f t="shared" si="87"/>
        <v>3.5</v>
      </c>
      <c r="G1901" s="4">
        <f t="shared" si="89"/>
        <v>4</v>
      </c>
      <c r="H1901" s="4">
        <f t="shared" si="88"/>
        <v>3.5</v>
      </c>
      <c r="K1901" s="4"/>
    </row>
    <row r="1902" spans="1:11" x14ac:dyDescent="0.25">
      <c r="A1902">
        <v>1948</v>
      </c>
      <c r="B1902">
        <v>5</v>
      </c>
      <c r="C1902">
        <v>2425.34</v>
      </c>
      <c r="D1902" s="1">
        <v>2233.8569672453705</v>
      </c>
      <c r="F1902" s="4">
        <f t="shared" si="87"/>
        <v>1.5</v>
      </c>
      <c r="G1902" s="4">
        <f t="shared" si="89"/>
        <v>1.5</v>
      </c>
      <c r="H1902" s="4">
        <f t="shared" si="88"/>
        <v>2</v>
      </c>
      <c r="K1902" s="4"/>
    </row>
    <row r="1903" spans="1:11" x14ac:dyDescent="0.25">
      <c r="A1903">
        <v>1949</v>
      </c>
      <c r="B1903">
        <v>7</v>
      </c>
      <c r="C1903">
        <v>3586.71</v>
      </c>
      <c r="D1903" s="1">
        <v>2251.8569672453705</v>
      </c>
      <c r="F1903" s="4">
        <f t="shared" si="87"/>
        <v>2.5</v>
      </c>
      <c r="G1903" s="4">
        <f t="shared" si="89"/>
        <v>3</v>
      </c>
      <c r="H1903" s="4">
        <f t="shared" si="88"/>
        <v>3</v>
      </c>
      <c r="K1903" s="4"/>
    </row>
    <row r="1904" spans="1:11" x14ac:dyDescent="0.25">
      <c r="A1904">
        <v>1950</v>
      </c>
      <c r="B1904">
        <v>9</v>
      </c>
      <c r="C1904">
        <v>3817.1399999999994</v>
      </c>
      <c r="D1904" s="1">
        <v>2187.8569672453705</v>
      </c>
      <c r="F1904" s="4">
        <f t="shared" si="87"/>
        <v>0.5</v>
      </c>
      <c r="G1904" s="4">
        <f t="shared" si="89"/>
        <v>4</v>
      </c>
      <c r="H1904" s="4">
        <f t="shared" si="88"/>
        <v>3.5</v>
      </c>
      <c r="K1904" s="4"/>
    </row>
    <row r="1905" spans="1:11" x14ac:dyDescent="0.25">
      <c r="A1905">
        <v>1951</v>
      </c>
      <c r="B1905">
        <v>8</v>
      </c>
      <c r="C1905">
        <v>4514.84</v>
      </c>
      <c r="D1905" s="1">
        <v>2260.8569672453705</v>
      </c>
      <c r="F1905" s="4">
        <f t="shared" si="87"/>
        <v>3</v>
      </c>
      <c r="G1905" s="4">
        <f t="shared" si="89"/>
        <v>4</v>
      </c>
      <c r="H1905" s="4">
        <f t="shared" si="88"/>
        <v>4</v>
      </c>
      <c r="K1905" s="4"/>
    </row>
    <row r="1906" spans="1:11" x14ac:dyDescent="0.25">
      <c r="A1906">
        <v>1952</v>
      </c>
      <c r="B1906">
        <v>10</v>
      </c>
      <c r="C1906">
        <v>2882.8</v>
      </c>
      <c r="D1906" s="1">
        <v>2269.8569672453705</v>
      </c>
      <c r="F1906" s="4">
        <f t="shared" si="87"/>
        <v>3.5</v>
      </c>
      <c r="G1906" s="4">
        <f t="shared" si="89"/>
        <v>4.5</v>
      </c>
      <c r="H1906" s="4">
        <f t="shared" si="88"/>
        <v>2.5</v>
      </c>
      <c r="K1906" s="4"/>
    </row>
    <row r="1907" spans="1:11" x14ac:dyDescent="0.25">
      <c r="A1907">
        <v>1953</v>
      </c>
      <c r="B1907">
        <v>7</v>
      </c>
      <c r="C1907">
        <v>3899.7800000000007</v>
      </c>
      <c r="D1907" s="1">
        <v>2190.8569672453705</v>
      </c>
      <c r="F1907" s="4">
        <f t="shared" si="87"/>
        <v>1</v>
      </c>
      <c r="G1907" s="4">
        <f t="shared" si="89"/>
        <v>3</v>
      </c>
      <c r="H1907" s="4">
        <f t="shared" si="88"/>
        <v>3.5</v>
      </c>
      <c r="K1907" s="4"/>
    </row>
    <row r="1908" spans="1:11" x14ac:dyDescent="0.25">
      <c r="A1908">
        <v>1954</v>
      </c>
      <c r="B1908">
        <v>8</v>
      </c>
      <c r="C1908">
        <v>4938.2800000000007</v>
      </c>
      <c r="D1908" s="1">
        <v>2264.8569672453705</v>
      </c>
      <c r="F1908" s="4">
        <f t="shared" si="87"/>
        <v>3</v>
      </c>
      <c r="G1908" s="4">
        <f t="shared" si="89"/>
        <v>4</v>
      </c>
      <c r="H1908" s="4">
        <f t="shared" si="88"/>
        <v>4</v>
      </c>
      <c r="K1908" s="4"/>
    </row>
    <row r="1909" spans="1:11" x14ac:dyDescent="0.25">
      <c r="A1909">
        <v>1955</v>
      </c>
      <c r="B1909">
        <v>3</v>
      </c>
      <c r="C1909">
        <v>1215.9199999999998</v>
      </c>
      <c r="D1909" s="1">
        <v>2274.8569672453705</v>
      </c>
      <c r="F1909" s="4">
        <f t="shared" si="87"/>
        <v>3.5</v>
      </c>
      <c r="G1909" s="4">
        <f t="shared" si="89"/>
        <v>0</v>
      </c>
      <c r="H1909" s="4">
        <f t="shared" si="88"/>
        <v>0.5</v>
      </c>
      <c r="K1909" s="4"/>
    </row>
    <row r="1910" spans="1:11" x14ac:dyDescent="0.25">
      <c r="A1910">
        <v>1956</v>
      </c>
      <c r="B1910">
        <v>4</v>
      </c>
      <c r="C1910">
        <v>1267.19</v>
      </c>
      <c r="D1910" s="1">
        <v>2116.8569672453705</v>
      </c>
      <c r="F1910" s="4">
        <f t="shared" si="87"/>
        <v>0</v>
      </c>
      <c r="G1910" s="4">
        <f t="shared" si="89"/>
        <v>0.5</v>
      </c>
      <c r="H1910" s="4">
        <f t="shared" si="88"/>
        <v>0.5</v>
      </c>
      <c r="K1910" s="4"/>
    </row>
    <row r="1911" spans="1:11" x14ac:dyDescent="0.25">
      <c r="A1911">
        <v>1957</v>
      </c>
      <c r="B1911">
        <v>10</v>
      </c>
      <c r="C1911">
        <v>5079.91</v>
      </c>
      <c r="D1911" s="1">
        <v>2275.8569672453705</v>
      </c>
      <c r="F1911" s="4">
        <f t="shared" si="87"/>
        <v>3.5</v>
      </c>
      <c r="G1911" s="4">
        <f t="shared" si="89"/>
        <v>4.5</v>
      </c>
      <c r="H1911" s="4">
        <f t="shared" si="88"/>
        <v>4</v>
      </c>
      <c r="K1911" s="4"/>
    </row>
    <row r="1912" spans="1:11" x14ac:dyDescent="0.25">
      <c r="A1912">
        <v>1958</v>
      </c>
      <c r="B1912">
        <v>4</v>
      </c>
      <c r="C1912">
        <v>1090.7099999999998</v>
      </c>
      <c r="D1912" s="1">
        <v>2155.8569672453705</v>
      </c>
      <c r="F1912" s="4">
        <f t="shared" si="87"/>
        <v>0.5</v>
      </c>
      <c r="G1912" s="4">
        <f t="shared" si="89"/>
        <v>0.5</v>
      </c>
      <c r="H1912" s="4">
        <f t="shared" si="88"/>
        <v>0.5</v>
      </c>
      <c r="K1912" s="4"/>
    </row>
    <row r="1913" spans="1:11" x14ac:dyDescent="0.25">
      <c r="A1913">
        <v>1959</v>
      </c>
      <c r="B1913">
        <v>8</v>
      </c>
      <c r="C1913">
        <v>3479.22</v>
      </c>
      <c r="D1913" s="1">
        <v>2271.8569672453705</v>
      </c>
      <c r="F1913" s="4">
        <f t="shared" si="87"/>
        <v>3.5</v>
      </c>
      <c r="G1913" s="4">
        <f t="shared" si="89"/>
        <v>4</v>
      </c>
      <c r="H1913" s="4">
        <f t="shared" si="88"/>
        <v>3</v>
      </c>
      <c r="K1913" s="4"/>
    </row>
    <row r="1914" spans="1:11" x14ac:dyDescent="0.25">
      <c r="A1914">
        <v>1960</v>
      </c>
      <c r="B1914">
        <v>3</v>
      </c>
      <c r="C1914">
        <v>2561.0500000000002</v>
      </c>
      <c r="D1914" s="1">
        <v>2266.8569672453705</v>
      </c>
      <c r="F1914" s="4">
        <f t="shared" si="87"/>
        <v>3</v>
      </c>
      <c r="G1914" s="4">
        <f t="shared" si="89"/>
        <v>0</v>
      </c>
      <c r="H1914" s="4">
        <f t="shared" si="88"/>
        <v>2</v>
      </c>
      <c r="K1914" s="4"/>
    </row>
    <row r="1915" spans="1:11" x14ac:dyDescent="0.25">
      <c r="A1915">
        <v>1961</v>
      </c>
      <c r="B1915">
        <v>3</v>
      </c>
      <c r="C1915">
        <v>3361.67</v>
      </c>
      <c r="D1915" s="1">
        <v>2256.8569672453705</v>
      </c>
      <c r="F1915" s="4">
        <f t="shared" si="87"/>
        <v>2.5</v>
      </c>
      <c r="G1915" s="4">
        <f t="shared" si="89"/>
        <v>0</v>
      </c>
      <c r="H1915" s="4">
        <f t="shared" si="88"/>
        <v>3</v>
      </c>
      <c r="K1915" s="4"/>
    </row>
    <row r="1916" spans="1:11" x14ac:dyDescent="0.25">
      <c r="A1916">
        <v>1962</v>
      </c>
      <c r="B1916">
        <v>2</v>
      </c>
      <c r="C1916">
        <v>758.68999999999994</v>
      </c>
      <c r="D1916" s="1">
        <v>2207.8569672453705</v>
      </c>
      <c r="F1916" s="4">
        <f t="shared" si="87"/>
        <v>1</v>
      </c>
      <c r="G1916" s="4">
        <f t="shared" si="89"/>
        <v>0</v>
      </c>
      <c r="H1916" s="4">
        <f t="shared" si="88"/>
        <v>0</v>
      </c>
      <c r="K1916" s="4"/>
    </row>
    <row r="1917" spans="1:11" x14ac:dyDescent="0.25">
      <c r="A1917">
        <v>1963</v>
      </c>
      <c r="B1917">
        <v>2</v>
      </c>
      <c r="C1917">
        <v>1828.47</v>
      </c>
      <c r="D1917" s="1">
        <v>2088.8569672453705</v>
      </c>
      <c r="F1917" s="4">
        <f t="shared" si="87"/>
        <v>0</v>
      </c>
      <c r="G1917" s="4">
        <f t="shared" si="89"/>
        <v>0</v>
      </c>
      <c r="H1917" s="4">
        <f t="shared" si="88"/>
        <v>1</v>
      </c>
      <c r="K1917" s="4"/>
    </row>
    <row r="1918" spans="1:11" x14ac:dyDescent="0.25">
      <c r="A1918">
        <v>1964</v>
      </c>
      <c r="B1918">
        <v>6</v>
      </c>
      <c r="C1918">
        <v>4239.32</v>
      </c>
      <c r="D1918" s="1">
        <v>2233.8569672453705</v>
      </c>
      <c r="F1918" s="4">
        <f t="shared" si="87"/>
        <v>1.5</v>
      </c>
      <c r="G1918" s="4">
        <f t="shared" si="89"/>
        <v>2.5</v>
      </c>
      <c r="H1918" s="4">
        <f t="shared" si="88"/>
        <v>3.5</v>
      </c>
      <c r="K1918" s="4"/>
    </row>
    <row r="1919" spans="1:11" x14ac:dyDescent="0.25">
      <c r="A1919">
        <v>1965</v>
      </c>
      <c r="B1919">
        <v>5</v>
      </c>
      <c r="C1919">
        <v>2093.67</v>
      </c>
      <c r="D1919" s="1">
        <v>2246.8569672453705</v>
      </c>
      <c r="F1919" s="4">
        <f t="shared" si="87"/>
        <v>2</v>
      </c>
      <c r="G1919" s="4">
        <f t="shared" si="89"/>
        <v>1.5</v>
      </c>
      <c r="H1919" s="4">
        <f t="shared" si="88"/>
        <v>1.5</v>
      </c>
      <c r="K1919" s="4"/>
    </row>
    <row r="1920" spans="1:11" x14ac:dyDescent="0.25">
      <c r="A1920">
        <v>1966</v>
      </c>
      <c r="B1920">
        <v>6</v>
      </c>
      <c r="C1920">
        <v>1564.56</v>
      </c>
      <c r="D1920" s="1">
        <v>2283.8569672453705</v>
      </c>
      <c r="F1920" s="4">
        <f t="shared" si="87"/>
        <v>4</v>
      </c>
      <c r="G1920" s="4">
        <f t="shared" si="89"/>
        <v>2.5</v>
      </c>
      <c r="H1920" s="4">
        <f t="shared" si="88"/>
        <v>1</v>
      </c>
      <c r="K1920" s="4"/>
    </row>
    <row r="1921" spans="1:11" x14ac:dyDescent="0.25">
      <c r="A1921">
        <v>1967</v>
      </c>
      <c r="B1921">
        <v>5</v>
      </c>
      <c r="C1921">
        <v>4348.5</v>
      </c>
      <c r="D1921" s="1">
        <v>2272.8569672453705</v>
      </c>
      <c r="F1921" s="4">
        <f t="shared" si="87"/>
        <v>3.5</v>
      </c>
      <c r="G1921" s="4">
        <f t="shared" si="89"/>
        <v>1.5</v>
      </c>
      <c r="H1921" s="4">
        <f t="shared" si="88"/>
        <v>3.5</v>
      </c>
      <c r="K1921" s="4"/>
    </row>
    <row r="1922" spans="1:11" x14ac:dyDescent="0.25">
      <c r="A1922">
        <v>1968</v>
      </c>
      <c r="B1922">
        <v>5</v>
      </c>
      <c r="C1922">
        <v>1810.0299999999997</v>
      </c>
      <c r="D1922" s="1">
        <v>2289.8569672453705</v>
      </c>
      <c r="F1922" s="4">
        <f t="shared" si="87"/>
        <v>4.5</v>
      </c>
      <c r="G1922" s="4">
        <f t="shared" si="89"/>
        <v>1.5</v>
      </c>
      <c r="H1922" s="4">
        <f t="shared" si="88"/>
        <v>1</v>
      </c>
      <c r="K1922" s="4"/>
    </row>
    <row r="1923" spans="1:11" x14ac:dyDescent="0.25">
      <c r="A1923">
        <v>1969</v>
      </c>
      <c r="B1923">
        <v>6</v>
      </c>
      <c r="C1923">
        <v>2623.56</v>
      </c>
      <c r="D1923" s="1">
        <v>2164.8569672453705</v>
      </c>
      <c r="F1923" s="4">
        <f t="shared" si="87"/>
        <v>0.5</v>
      </c>
      <c r="G1923" s="4">
        <f t="shared" si="89"/>
        <v>2.5</v>
      </c>
      <c r="H1923" s="4">
        <f t="shared" si="88"/>
        <v>2</v>
      </c>
      <c r="K1923" s="4"/>
    </row>
    <row r="1924" spans="1:11" x14ac:dyDescent="0.25">
      <c r="A1924">
        <v>1970</v>
      </c>
      <c r="B1924">
        <v>8</v>
      </c>
      <c r="C1924">
        <v>3660.4800000000005</v>
      </c>
      <c r="D1924" s="1">
        <v>2253.8569672453705</v>
      </c>
      <c r="F1924" s="4">
        <f t="shared" ref="F1924:F1987" si="90">_xlfn.PERCENTRANK.EXC($D$4:$D$3412, D1924, 1)* 5</f>
        <v>2.5</v>
      </c>
      <c r="G1924" s="4">
        <f t="shared" si="89"/>
        <v>4</v>
      </c>
      <c r="H1924" s="4">
        <f t="shared" ref="H1924:H1987" si="91">_xlfn.PERCENTRANK.EXC($C$4:$C$3412, C1924, 1)* 5</f>
        <v>3</v>
      </c>
      <c r="K1924" s="4"/>
    </row>
    <row r="1925" spans="1:11" x14ac:dyDescent="0.25">
      <c r="A1925">
        <v>1971</v>
      </c>
      <c r="B1925">
        <v>7</v>
      </c>
      <c r="C1925">
        <v>4812.99</v>
      </c>
      <c r="D1925" s="1">
        <v>2283.8569672453705</v>
      </c>
      <c r="F1925" s="4">
        <f t="shared" si="90"/>
        <v>4</v>
      </c>
      <c r="G1925" s="4">
        <f t="shared" ref="G1925:G1988" si="92">_xlfn.PERCENTRANK.EXC($B$4:$B$3412,B1925, 1)* 5</f>
        <v>3</v>
      </c>
      <c r="H1925" s="4">
        <f t="shared" si="91"/>
        <v>4</v>
      </c>
      <c r="K1925" s="4"/>
    </row>
    <row r="1926" spans="1:11" x14ac:dyDescent="0.25">
      <c r="A1926">
        <v>1972</v>
      </c>
      <c r="B1926">
        <v>4</v>
      </c>
      <c r="C1926">
        <v>2792.56</v>
      </c>
      <c r="D1926" s="1">
        <v>2213.8569672453705</v>
      </c>
      <c r="F1926" s="4">
        <f t="shared" si="90"/>
        <v>1</v>
      </c>
      <c r="G1926" s="4">
        <f t="shared" si="92"/>
        <v>0.5</v>
      </c>
      <c r="H1926" s="4">
        <f t="shared" si="91"/>
        <v>2</v>
      </c>
      <c r="K1926" s="4"/>
    </row>
    <row r="1927" spans="1:11" x14ac:dyDescent="0.25">
      <c r="A1927">
        <v>1973</v>
      </c>
      <c r="B1927">
        <v>4</v>
      </c>
      <c r="C1927">
        <v>3371.6900000000005</v>
      </c>
      <c r="D1927" s="1">
        <v>2263.8569672453705</v>
      </c>
      <c r="F1927" s="4">
        <f t="shared" si="90"/>
        <v>3</v>
      </c>
      <c r="G1927" s="4">
        <f t="shared" si="92"/>
        <v>0.5</v>
      </c>
      <c r="H1927" s="4">
        <f t="shared" si="91"/>
        <v>3</v>
      </c>
      <c r="K1927" s="4"/>
    </row>
    <row r="1928" spans="1:11" x14ac:dyDescent="0.25">
      <c r="A1928">
        <v>1974</v>
      </c>
      <c r="B1928">
        <v>5</v>
      </c>
      <c r="C1928">
        <v>1601.33</v>
      </c>
      <c r="D1928" s="1">
        <v>2185.8569672453705</v>
      </c>
      <c r="F1928" s="4">
        <f t="shared" si="90"/>
        <v>0.5</v>
      </c>
      <c r="G1928" s="4">
        <f t="shared" si="92"/>
        <v>1.5</v>
      </c>
      <c r="H1928" s="4">
        <f t="shared" si="91"/>
        <v>1</v>
      </c>
      <c r="K1928" s="4"/>
    </row>
    <row r="1929" spans="1:11" x14ac:dyDescent="0.25">
      <c r="A1929">
        <v>1975</v>
      </c>
      <c r="B1929">
        <v>2</v>
      </c>
      <c r="C1929">
        <v>79.15999999999994</v>
      </c>
      <c r="D1929" s="1">
        <v>2207.8569672453705</v>
      </c>
      <c r="F1929" s="4">
        <f t="shared" si="90"/>
        <v>1</v>
      </c>
      <c r="G1929" s="4">
        <f t="shared" si="92"/>
        <v>0</v>
      </c>
      <c r="H1929" s="4">
        <f t="shared" si="91"/>
        <v>0</v>
      </c>
      <c r="K1929" s="4"/>
    </row>
    <row r="1930" spans="1:11" x14ac:dyDescent="0.25">
      <c r="A1930">
        <v>1976</v>
      </c>
      <c r="B1930">
        <v>6</v>
      </c>
      <c r="C1930">
        <v>1731.6299999999997</v>
      </c>
      <c r="D1930" s="1">
        <v>2264.8569672453705</v>
      </c>
      <c r="F1930" s="4">
        <f t="shared" si="90"/>
        <v>3</v>
      </c>
      <c r="G1930" s="4">
        <f t="shared" si="92"/>
        <v>2.5</v>
      </c>
      <c r="H1930" s="4">
        <f t="shared" si="91"/>
        <v>1</v>
      </c>
      <c r="K1930" s="4"/>
    </row>
    <row r="1931" spans="1:11" x14ac:dyDescent="0.25">
      <c r="A1931">
        <v>1977</v>
      </c>
      <c r="B1931">
        <v>4</v>
      </c>
      <c r="C1931">
        <v>2080.2499999999995</v>
      </c>
      <c r="D1931" s="1">
        <v>2180.8569672453705</v>
      </c>
      <c r="F1931" s="4">
        <f t="shared" si="90"/>
        <v>0.5</v>
      </c>
      <c r="G1931" s="4">
        <f t="shared" si="92"/>
        <v>0.5</v>
      </c>
      <c r="H1931" s="4">
        <f t="shared" si="91"/>
        <v>1.5</v>
      </c>
      <c r="K1931" s="4"/>
    </row>
    <row r="1932" spans="1:11" x14ac:dyDescent="0.25">
      <c r="A1932">
        <v>1978</v>
      </c>
      <c r="B1932">
        <v>3</v>
      </c>
      <c r="C1932">
        <v>231.70999999999989</v>
      </c>
      <c r="D1932" s="1">
        <v>2271.8569672453705</v>
      </c>
      <c r="F1932" s="4">
        <f t="shared" si="90"/>
        <v>3.5</v>
      </c>
      <c r="G1932" s="4">
        <f t="shared" si="92"/>
        <v>0</v>
      </c>
      <c r="H1932" s="4">
        <f t="shared" si="91"/>
        <v>0</v>
      </c>
      <c r="K1932" s="4"/>
    </row>
    <row r="1933" spans="1:11" x14ac:dyDescent="0.25">
      <c r="A1933">
        <v>1979</v>
      </c>
      <c r="B1933">
        <v>5</v>
      </c>
      <c r="C1933">
        <v>4541.8399999999992</v>
      </c>
      <c r="D1933" s="1">
        <v>2189.8569672453705</v>
      </c>
      <c r="F1933" s="4">
        <f t="shared" si="90"/>
        <v>1</v>
      </c>
      <c r="G1933" s="4">
        <f t="shared" si="92"/>
        <v>1.5</v>
      </c>
      <c r="H1933" s="4">
        <f t="shared" si="91"/>
        <v>4</v>
      </c>
      <c r="K1933" s="4"/>
    </row>
    <row r="1934" spans="1:11" x14ac:dyDescent="0.25">
      <c r="A1934">
        <v>1980</v>
      </c>
      <c r="B1934">
        <v>8</v>
      </c>
      <c r="C1934">
        <v>4822.3900000000003</v>
      </c>
      <c r="D1934" s="1">
        <v>2192.8569672453705</v>
      </c>
      <c r="F1934" s="4">
        <f t="shared" si="90"/>
        <v>1</v>
      </c>
      <c r="G1934" s="4">
        <f t="shared" si="92"/>
        <v>4</v>
      </c>
      <c r="H1934" s="4">
        <f t="shared" si="91"/>
        <v>4</v>
      </c>
      <c r="K1934" s="4"/>
    </row>
    <row r="1935" spans="1:11" x14ac:dyDescent="0.25">
      <c r="A1935">
        <v>1981</v>
      </c>
      <c r="B1935">
        <v>3</v>
      </c>
      <c r="C1935">
        <v>2291.9700000000003</v>
      </c>
      <c r="D1935" s="1">
        <v>2189.8569672453705</v>
      </c>
      <c r="F1935" s="4">
        <f t="shared" si="90"/>
        <v>1</v>
      </c>
      <c r="G1935" s="4">
        <f t="shared" si="92"/>
        <v>0</v>
      </c>
      <c r="H1935" s="4">
        <f t="shared" si="91"/>
        <v>1.5</v>
      </c>
      <c r="K1935" s="4"/>
    </row>
    <row r="1936" spans="1:11" x14ac:dyDescent="0.25">
      <c r="A1936">
        <v>1982</v>
      </c>
      <c r="B1936">
        <v>8</v>
      </c>
      <c r="C1936">
        <v>3939.17</v>
      </c>
      <c r="D1936" s="1">
        <v>2282.8569672453705</v>
      </c>
      <c r="F1936" s="4">
        <f t="shared" si="90"/>
        <v>4</v>
      </c>
      <c r="G1936" s="4">
        <f t="shared" si="92"/>
        <v>4</v>
      </c>
      <c r="H1936" s="4">
        <f t="shared" si="91"/>
        <v>3.5</v>
      </c>
      <c r="K1936" s="4"/>
    </row>
    <row r="1937" spans="1:11" x14ac:dyDescent="0.25">
      <c r="A1937">
        <v>1983</v>
      </c>
      <c r="B1937">
        <v>4</v>
      </c>
      <c r="C1937">
        <v>3061.7999999999997</v>
      </c>
      <c r="D1937" s="1">
        <v>2222.8569672453705</v>
      </c>
      <c r="F1937" s="4">
        <f t="shared" si="90"/>
        <v>1.5</v>
      </c>
      <c r="G1937" s="4">
        <f t="shared" si="92"/>
        <v>0.5</v>
      </c>
      <c r="H1937" s="4">
        <f t="shared" si="91"/>
        <v>2.5</v>
      </c>
      <c r="K1937" s="4"/>
    </row>
    <row r="1938" spans="1:11" x14ac:dyDescent="0.25">
      <c r="A1938">
        <v>1984</v>
      </c>
      <c r="B1938">
        <v>7</v>
      </c>
      <c r="C1938">
        <v>7256.08</v>
      </c>
      <c r="D1938" s="1">
        <v>2173.8569672453705</v>
      </c>
      <c r="F1938" s="4">
        <f t="shared" si="90"/>
        <v>0.5</v>
      </c>
      <c r="G1938" s="4">
        <f t="shared" si="92"/>
        <v>3</v>
      </c>
      <c r="H1938" s="4">
        <f t="shared" si="91"/>
        <v>4.5</v>
      </c>
      <c r="K1938" s="4"/>
    </row>
    <row r="1939" spans="1:11" x14ac:dyDescent="0.25">
      <c r="A1939">
        <v>1985</v>
      </c>
      <c r="B1939">
        <v>7</v>
      </c>
      <c r="C1939">
        <v>2665.3</v>
      </c>
      <c r="D1939" s="1">
        <v>2279.8569672453705</v>
      </c>
      <c r="F1939" s="4">
        <f t="shared" si="90"/>
        <v>4</v>
      </c>
      <c r="G1939" s="4">
        <f t="shared" si="92"/>
        <v>3</v>
      </c>
      <c r="H1939" s="4">
        <f t="shared" si="91"/>
        <v>2</v>
      </c>
      <c r="K1939" s="4"/>
    </row>
    <row r="1940" spans="1:11" x14ac:dyDescent="0.25">
      <c r="A1940">
        <v>1986</v>
      </c>
      <c r="B1940">
        <v>6</v>
      </c>
      <c r="C1940">
        <v>2436.6899999999996</v>
      </c>
      <c r="D1940" s="1">
        <v>2276.8569672453705</v>
      </c>
      <c r="F1940" s="4">
        <f t="shared" si="90"/>
        <v>3.5</v>
      </c>
      <c r="G1940" s="4">
        <f t="shared" si="92"/>
        <v>2.5</v>
      </c>
      <c r="H1940" s="4">
        <f t="shared" si="91"/>
        <v>2</v>
      </c>
      <c r="K1940" s="4"/>
    </row>
    <row r="1941" spans="1:11" x14ac:dyDescent="0.25">
      <c r="A1941">
        <v>1987</v>
      </c>
      <c r="B1941">
        <v>4</v>
      </c>
      <c r="C1941">
        <v>1781.3600000000004</v>
      </c>
      <c r="D1941" s="1">
        <v>2239.8569672453705</v>
      </c>
      <c r="F1941" s="4">
        <f t="shared" si="90"/>
        <v>2</v>
      </c>
      <c r="G1941" s="4">
        <f t="shared" si="92"/>
        <v>0.5</v>
      </c>
      <c r="H1941" s="4">
        <f t="shared" si="91"/>
        <v>1</v>
      </c>
      <c r="K1941" s="4"/>
    </row>
    <row r="1942" spans="1:11" x14ac:dyDescent="0.25">
      <c r="A1942">
        <v>1988</v>
      </c>
      <c r="B1942">
        <v>8</v>
      </c>
      <c r="C1942">
        <v>6006.4</v>
      </c>
      <c r="D1942" s="1">
        <v>2189.8569672453705</v>
      </c>
      <c r="F1942" s="4">
        <f t="shared" si="90"/>
        <v>1</v>
      </c>
      <c r="G1942" s="4">
        <f t="shared" si="92"/>
        <v>4</v>
      </c>
      <c r="H1942" s="4">
        <f t="shared" si="91"/>
        <v>4.5</v>
      </c>
      <c r="K1942" s="4"/>
    </row>
    <row r="1943" spans="1:11" x14ac:dyDescent="0.25">
      <c r="A1943">
        <v>1989</v>
      </c>
      <c r="B1943">
        <v>4</v>
      </c>
      <c r="C1943">
        <v>1659.6399999999999</v>
      </c>
      <c r="D1943" s="1">
        <v>2266.8569672453705</v>
      </c>
      <c r="F1943" s="4">
        <f t="shared" si="90"/>
        <v>3</v>
      </c>
      <c r="G1943" s="4">
        <f t="shared" si="92"/>
        <v>0.5</v>
      </c>
      <c r="H1943" s="4">
        <f t="shared" si="91"/>
        <v>1</v>
      </c>
      <c r="K1943" s="4"/>
    </row>
    <row r="1944" spans="1:11" x14ac:dyDescent="0.25">
      <c r="A1944">
        <v>1991</v>
      </c>
      <c r="B1944">
        <v>10</v>
      </c>
      <c r="C1944">
        <v>8256.08</v>
      </c>
      <c r="D1944" s="1">
        <v>2276.8569672453705</v>
      </c>
      <c r="F1944" s="4">
        <f t="shared" si="90"/>
        <v>3.5</v>
      </c>
      <c r="G1944" s="4">
        <f t="shared" si="92"/>
        <v>4.5</v>
      </c>
      <c r="H1944" s="4">
        <f t="shared" si="91"/>
        <v>4.5</v>
      </c>
      <c r="K1944" s="4"/>
    </row>
    <row r="1945" spans="1:11" x14ac:dyDescent="0.25">
      <c r="A1945">
        <v>1992</v>
      </c>
      <c r="B1945">
        <v>10</v>
      </c>
      <c r="C1945">
        <v>6658.8899999999994</v>
      </c>
      <c r="D1945" s="1">
        <v>2268.8569672453705</v>
      </c>
      <c r="F1945" s="4">
        <f t="shared" si="90"/>
        <v>3.5</v>
      </c>
      <c r="G1945" s="4">
        <f t="shared" si="92"/>
        <v>4.5</v>
      </c>
      <c r="H1945" s="4">
        <f t="shared" si="91"/>
        <v>4.5</v>
      </c>
      <c r="K1945" s="4"/>
    </row>
    <row r="1946" spans="1:11" x14ac:dyDescent="0.25">
      <c r="A1946">
        <v>1993</v>
      </c>
      <c r="B1946">
        <v>8</v>
      </c>
      <c r="C1946">
        <v>2784.7099999999996</v>
      </c>
      <c r="D1946" s="1">
        <v>2283.8569672453705</v>
      </c>
      <c r="F1946" s="4">
        <f t="shared" si="90"/>
        <v>4</v>
      </c>
      <c r="G1946" s="4">
        <f t="shared" si="92"/>
        <v>4</v>
      </c>
      <c r="H1946" s="4">
        <f t="shared" si="91"/>
        <v>2</v>
      </c>
      <c r="K1946" s="4"/>
    </row>
    <row r="1947" spans="1:11" x14ac:dyDescent="0.25">
      <c r="A1947">
        <v>1994</v>
      </c>
      <c r="B1947">
        <v>6</v>
      </c>
      <c r="C1947">
        <v>3922.29</v>
      </c>
      <c r="D1947" s="1">
        <v>2129.8569672453705</v>
      </c>
      <c r="F1947" s="4">
        <f t="shared" si="90"/>
        <v>0</v>
      </c>
      <c r="G1947" s="4">
        <f t="shared" si="92"/>
        <v>2.5</v>
      </c>
      <c r="H1947" s="4">
        <f t="shared" si="91"/>
        <v>3.5</v>
      </c>
      <c r="K1947" s="4"/>
    </row>
    <row r="1948" spans="1:11" x14ac:dyDescent="0.25">
      <c r="A1948">
        <v>1995</v>
      </c>
      <c r="B1948">
        <v>6</v>
      </c>
      <c r="C1948">
        <v>2094.59</v>
      </c>
      <c r="D1948" s="1">
        <v>2247.8569672453705</v>
      </c>
      <c r="F1948" s="4">
        <f t="shared" si="90"/>
        <v>2.5</v>
      </c>
      <c r="G1948" s="4">
        <f t="shared" si="92"/>
        <v>2.5</v>
      </c>
      <c r="H1948" s="4">
        <f t="shared" si="91"/>
        <v>1.5</v>
      </c>
      <c r="K1948" s="4"/>
    </row>
    <row r="1949" spans="1:11" x14ac:dyDescent="0.25">
      <c r="A1949">
        <v>1996</v>
      </c>
      <c r="B1949">
        <v>7</v>
      </c>
      <c r="C1949">
        <v>2525.4299999999994</v>
      </c>
      <c r="D1949" s="1">
        <v>2264.8569672453705</v>
      </c>
      <c r="F1949" s="4">
        <f t="shared" si="90"/>
        <v>3</v>
      </c>
      <c r="G1949" s="4">
        <f t="shared" si="92"/>
        <v>3</v>
      </c>
      <c r="H1949" s="4">
        <f t="shared" si="91"/>
        <v>2</v>
      </c>
      <c r="K1949" s="4"/>
    </row>
    <row r="1950" spans="1:11" x14ac:dyDescent="0.25">
      <c r="A1950">
        <v>1997</v>
      </c>
      <c r="B1950">
        <v>5</v>
      </c>
      <c r="C1950">
        <v>2854.97</v>
      </c>
      <c r="D1950" s="1">
        <v>2283.8569672453705</v>
      </c>
      <c r="F1950" s="4">
        <f t="shared" si="90"/>
        <v>4</v>
      </c>
      <c r="G1950" s="4">
        <f t="shared" si="92"/>
        <v>1.5</v>
      </c>
      <c r="H1950" s="4">
        <f t="shared" si="91"/>
        <v>2.5</v>
      </c>
      <c r="K1950" s="4"/>
    </row>
    <row r="1951" spans="1:11" x14ac:dyDescent="0.25">
      <c r="A1951">
        <v>1998</v>
      </c>
      <c r="B1951">
        <v>4</v>
      </c>
      <c r="C1951">
        <v>2715.83</v>
      </c>
      <c r="D1951" s="1">
        <v>2236.8569672453705</v>
      </c>
      <c r="F1951" s="4">
        <f t="shared" si="90"/>
        <v>2</v>
      </c>
      <c r="G1951" s="4">
        <f t="shared" si="92"/>
        <v>0.5</v>
      </c>
      <c r="H1951" s="4">
        <f t="shared" si="91"/>
        <v>2</v>
      </c>
      <c r="K1951" s="4"/>
    </row>
    <row r="1952" spans="1:11" x14ac:dyDescent="0.25">
      <c r="A1952">
        <v>1999</v>
      </c>
      <c r="B1952">
        <v>7</v>
      </c>
      <c r="C1952">
        <v>2424.34</v>
      </c>
      <c r="D1952" s="1">
        <v>2154.8569672453705</v>
      </c>
      <c r="F1952" s="4">
        <f t="shared" si="90"/>
        <v>0.5</v>
      </c>
      <c r="G1952" s="4">
        <f t="shared" si="92"/>
        <v>3</v>
      </c>
      <c r="H1952" s="4">
        <f t="shared" si="91"/>
        <v>2</v>
      </c>
      <c r="K1952" s="4"/>
    </row>
    <row r="1953" spans="1:11" x14ac:dyDescent="0.25">
      <c r="A1953">
        <v>2001</v>
      </c>
      <c r="B1953">
        <v>8</v>
      </c>
      <c r="C1953">
        <v>5347.8700000000008</v>
      </c>
      <c r="D1953" s="1">
        <v>2281.8569672453705</v>
      </c>
      <c r="F1953" s="4">
        <f t="shared" si="90"/>
        <v>4</v>
      </c>
      <c r="G1953" s="4">
        <f t="shared" si="92"/>
        <v>4</v>
      </c>
      <c r="H1953" s="4">
        <f t="shared" si="91"/>
        <v>4</v>
      </c>
      <c r="K1953" s="4"/>
    </row>
    <row r="1954" spans="1:11" x14ac:dyDescent="0.25">
      <c r="A1954">
        <v>2002</v>
      </c>
      <c r="B1954">
        <v>3</v>
      </c>
      <c r="C1954">
        <v>1637.4600000000003</v>
      </c>
      <c r="D1954" s="1">
        <v>2120.8569672453705</v>
      </c>
      <c r="F1954" s="4">
        <f t="shared" si="90"/>
        <v>0</v>
      </c>
      <c r="G1954" s="4">
        <f t="shared" si="92"/>
        <v>0</v>
      </c>
      <c r="H1954" s="4">
        <f t="shared" si="91"/>
        <v>1</v>
      </c>
      <c r="K1954" s="4"/>
    </row>
    <row r="1955" spans="1:11" x14ac:dyDescent="0.25">
      <c r="A1955">
        <v>2003</v>
      </c>
      <c r="B1955">
        <v>2</v>
      </c>
      <c r="C1955">
        <v>214.36999999999995</v>
      </c>
      <c r="D1955" s="1">
        <v>2232.8569672453705</v>
      </c>
      <c r="F1955" s="4">
        <f t="shared" si="90"/>
        <v>1.5</v>
      </c>
      <c r="G1955" s="4">
        <f t="shared" si="92"/>
        <v>0</v>
      </c>
      <c r="H1955" s="4">
        <f t="shared" si="91"/>
        <v>0</v>
      </c>
      <c r="K1955" s="4"/>
    </row>
    <row r="1956" spans="1:11" x14ac:dyDescent="0.25">
      <c r="A1956">
        <v>2004</v>
      </c>
      <c r="B1956">
        <v>5</v>
      </c>
      <c r="C1956">
        <v>2909.67</v>
      </c>
      <c r="D1956" s="1">
        <v>2274.8569672453705</v>
      </c>
      <c r="F1956" s="4">
        <f t="shared" si="90"/>
        <v>3.5</v>
      </c>
      <c r="G1956" s="4">
        <f t="shared" si="92"/>
        <v>1.5</v>
      </c>
      <c r="H1956" s="4">
        <f t="shared" si="91"/>
        <v>2.5</v>
      </c>
      <c r="K1956" s="4"/>
    </row>
    <row r="1957" spans="1:11" x14ac:dyDescent="0.25">
      <c r="A1957">
        <v>2005</v>
      </c>
      <c r="B1957">
        <v>6</v>
      </c>
      <c r="C1957">
        <v>4047.83</v>
      </c>
      <c r="D1957" s="1">
        <v>2274.8569672453705</v>
      </c>
      <c r="F1957" s="4">
        <f t="shared" si="90"/>
        <v>3.5</v>
      </c>
      <c r="G1957" s="4">
        <f t="shared" si="92"/>
        <v>2.5</v>
      </c>
      <c r="H1957" s="4">
        <f t="shared" si="91"/>
        <v>3.5</v>
      </c>
      <c r="K1957" s="4"/>
    </row>
    <row r="1958" spans="1:11" x14ac:dyDescent="0.25">
      <c r="A1958">
        <v>2006</v>
      </c>
      <c r="B1958">
        <v>5</v>
      </c>
      <c r="C1958">
        <v>2255.61</v>
      </c>
      <c r="D1958" s="1">
        <v>2260.8569672453705</v>
      </c>
      <c r="F1958" s="4">
        <f t="shared" si="90"/>
        <v>3</v>
      </c>
      <c r="G1958" s="4">
        <f t="shared" si="92"/>
        <v>1.5</v>
      </c>
      <c r="H1958" s="4">
        <f t="shared" si="91"/>
        <v>1.5</v>
      </c>
      <c r="K1958" s="4"/>
    </row>
    <row r="1959" spans="1:11" x14ac:dyDescent="0.25">
      <c r="A1959">
        <v>2007</v>
      </c>
      <c r="B1959">
        <v>3</v>
      </c>
      <c r="C1959">
        <v>4150.16</v>
      </c>
      <c r="D1959" s="1">
        <v>2077.8569672453705</v>
      </c>
      <c r="F1959" s="4">
        <f t="shared" si="90"/>
        <v>0</v>
      </c>
      <c r="G1959" s="4">
        <f t="shared" si="92"/>
        <v>0</v>
      </c>
      <c r="H1959" s="4">
        <f t="shared" si="91"/>
        <v>3.5</v>
      </c>
      <c r="K1959" s="4"/>
    </row>
    <row r="1960" spans="1:11" x14ac:dyDescent="0.25">
      <c r="A1960">
        <v>2008</v>
      </c>
      <c r="B1960">
        <v>7</v>
      </c>
      <c r="C1960">
        <v>2365.36</v>
      </c>
      <c r="D1960" s="1">
        <v>2278.8569672453705</v>
      </c>
      <c r="F1960" s="4">
        <f t="shared" si="90"/>
        <v>4</v>
      </c>
      <c r="G1960" s="4">
        <f t="shared" si="92"/>
        <v>3</v>
      </c>
      <c r="H1960" s="4">
        <f t="shared" si="91"/>
        <v>1.5</v>
      </c>
      <c r="K1960" s="4"/>
    </row>
    <row r="1961" spans="1:11" x14ac:dyDescent="0.25">
      <c r="A1961">
        <v>2009</v>
      </c>
      <c r="B1961">
        <v>7</v>
      </c>
      <c r="C1961">
        <v>2357.35</v>
      </c>
      <c r="D1961" s="1">
        <v>2193.8569672453705</v>
      </c>
      <c r="F1961" s="4">
        <f t="shared" si="90"/>
        <v>1</v>
      </c>
      <c r="G1961" s="4">
        <f t="shared" si="92"/>
        <v>3</v>
      </c>
      <c r="H1961" s="4">
        <f t="shared" si="91"/>
        <v>1.5</v>
      </c>
      <c r="K1961" s="4"/>
    </row>
    <row r="1962" spans="1:11" x14ac:dyDescent="0.25">
      <c r="A1962">
        <v>2010</v>
      </c>
      <c r="B1962">
        <v>5</v>
      </c>
      <c r="C1962">
        <v>2168.7999999999997</v>
      </c>
      <c r="D1962" s="1">
        <v>2219.8569672453705</v>
      </c>
      <c r="F1962" s="4">
        <f t="shared" si="90"/>
        <v>1.5</v>
      </c>
      <c r="G1962" s="4">
        <f t="shared" si="92"/>
        <v>1.5</v>
      </c>
      <c r="H1962" s="4">
        <f t="shared" si="91"/>
        <v>1.5</v>
      </c>
      <c r="K1962" s="4"/>
    </row>
    <row r="1963" spans="1:11" x14ac:dyDescent="0.25">
      <c r="A1963">
        <v>2011</v>
      </c>
      <c r="B1963">
        <v>3</v>
      </c>
      <c r="C1963">
        <v>560.48000000000013</v>
      </c>
      <c r="D1963" s="1">
        <v>2290.8569672453705</v>
      </c>
      <c r="F1963" s="4">
        <f t="shared" si="90"/>
        <v>4.5</v>
      </c>
      <c r="G1963" s="4">
        <f t="shared" si="92"/>
        <v>0</v>
      </c>
      <c r="H1963" s="4">
        <f t="shared" si="91"/>
        <v>0</v>
      </c>
      <c r="K1963" s="4"/>
    </row>
    <row r="1964" spans="1:11" x14ac:dyDescent="0.25">
      <c r="A1964">
        <v>2012</v>
      </c>
      <c r="B1964">
        <v>5</v>
      </c>
      <c r="C1964">
        <v>2714.3</v>
      </c>
      <c r="D1964" s="1">
        <v>2276.8569672453705</v>
      </c>
      <c r="F1964" s="4">
        <f t="shared" si="90"/>
        <v>3.5</v>
      </c>
      <c r="G1964" s="4">
        <f t="shared" si="92"/>
        <v>1.5</v>
      </c>
      <c r="H1964" s="4">
        <f t="shared" si="91"/>
        <v>2</v>
      </c>
      <c r="K1964" s="4"/>
    </row>
    <row r="1965" spans="1:11" x14ac:dyDescent="0.25">
      <c r="A1965">
        <v>2013</v>
      </c>
      <c r="B1965">
        <v>9</v>
      </c>
      <c r="C1965">
        <v>4413.0600000000004</v>
      </c>
      <c r="D1965" s="1">
        <v>2213.8569672453705</v>
      </c>
      <c r="F1965" s="4">
        <f t="shared" si="90"/>
        <v>1</v>
      </c>
      <c r="G1965" s="4">
        <f t="shared" si="92"/>
        <v>4</v>
      </c>
      <c r="H1965" s="4">
        <f t="shared" si="91"/>
        <v>3.5</v>
      </c>
      <c r="K1965" s="4"/>
    </row>
    <row r="1966" spans="1:11" x14ac:dyDescent="0.25">
      <c r="A1966">
        <v>2014</v>
      </c>
      <c r="B1966">
        <v>6</v>
      </c>
      <c r="C1966">
        <v>2872.41</v>
      </c>
      <c r="D1966" s="1">
        <v>2180.8569672453705</v>
      </c>
      <c r="F1966" s="4">
        <f t="shared" si="90"/>
        <v>0.5</v>
      </c>
      <c r="G1966" s="4">
        <f t="shared" si="92"/>
        <v>2.5</v>
      </c>
      <c r="H1966" s="4">
        <f t="shared" si="91"/>
        <v>2.5</v>
      </c>
      <c r="K1966" s="4"/>
    </row>
    <row r="1967" spans="1:11" x14ac:dyDescent="0.25">
      <c r="A1967">
        <v>2015</v>
      </c>
      <c r="B1967">
        <v>6</v>
      </c>
      <c r="C1967">
        <v>2970.6000000000004</v>
      </c>
      <c r="D1967" s="1">
        <v>2183.8569672453705</v>
      </c>
      <c r="F1967" s="4">
        <f t="shared" si="90"/>
        <v>0.5</v>
      </c>
      <c r="G1967" s="4">
        <f t="shared" si="92"/>
        <v>2.5</v>
      </c>
      <c r="H1967" s="4">
        <f t="shared" si="91"/>
        <v>2.5</v>
      </c>
      <c r="K1967" s="4"/>
    </row>
    <row r="1968" spans="1:11" x14ac:dyDescent="0.25">
      <c r="A1968">
        <v>2016</v>
      </c>
      <c r="B1968">
        <v>6</v>
      </c>
      <c r="C1968">
        <v>2390.8900000000003</v>
      </c>
      <c r="D1968" s="1">
        <v>2176.8569672453705</v>
      </c>
      <c r="F1968" s="4">
        <f t="shared" si="90"/>
        <v>0.5</v>
      </c>
      <c r="G1968" s="4">
        <f t="shared" si="92"/>
        <v>2.5</v>
      </c>
      <c r="H1968" s="4">
        <f t="shared" si="91"/>
        <v>1.5</v>
      </c>
      <c r="K1968" s="4"/>
    </row>
    <row r="1969" spans="1:11" x14ac:dyDescent="0.25">
      <c r="A1969">
        <v>2017</v>
      </c>
      <c r="B1969">
        <v>5</v>
      </c>
      <c r="C1969">
        <v>3692.8599999999997</v>
      </c>
      <c r="D1969" s="1">
        <v>2245.8569672453705</v>
      </c>
      <c r="F1969" s="4">
        <f t="shared" si="90"/>
        <v>2</v>
      </c>
      <c r="G1969" s="4">
        <f t="shared" si="92"/>
        <v>1.5</v>
      </c>
      <c r="H1969" s="4">
        <f t="shared" si="91"/>
        <v>3</v>
      </c>
      <c r="K1969" s="4"/>
    </row>
    <row r="1970" spans="1:11" x14ac:dyDescent="0.25">
      <c r="A1970">
        <v>2018</v>
      </c>
      <c r="B1970">
        <v>7</v>
      </c>
      <c r="C1970">
        <v>2335.54</v>
      </c>
      <c r="D1970" s="1">
        <v>2219.8569672453705</v>
      </c>
      <c r="F1970" s="4">
        <f t="shared" si="90"/>
        <v>1.5</v>
      </c>
      <c r="G1970" s="4">
        <f t="shared" si="92"/>
        <v>3</v>
      </c>
      <c r="H1970" s="4">
        <f t="shared" si="91"/>
        <v>1.5</v>
      </c>
      <c r="K1970" s="4"/>
    </row>
    <row r="1971" spans="1:11" x14ac:dyDescent="0.25">
      <c r="A1971">
        <v>2019</v>
      </c>
      <c r="B1971">
        <v>8</v>
      </c>
      <c r="C1971">
        <v>4781.2299999999996</v>
      </c>
      <c r="D1971" s="1">
        <v>2281.8569672453705</v>
      </c>
      <c r="F1971" s="4">
        <f t="shared" si="90"/>
        <v>4</v>
      </c>
      <c r="G1971" s="4">
        <f t="shared" si="92"/>
        <v>4</v>
      </c>
      <c r="H1971" s="4">
        <f t="shared" si="91"/>
        <v>4</v>
      </c>
      <c r="K1971" s="4"/>
    </row>
    <row r="1972" spans="1:11" x14ac:dyDescent="0.25">
      <c r="A1972">
        <v>2020</v>
      </c>
      <c r="B1972">
        <v>7</v>
      </c>
      <c r="C1972">
        <v>4959.6399999999994</v>
      </c>
      <c r="D1972" s="1">
        <v>2268.8569672453705</v>
      </c>
      <c r="F1972" s="4">
        <f t="shared" si="90"/>
        <v>3.5</v>
      </c>
      <c r="G1972" s="4">
        <f t="shared" si="92"/>
        <v>3</v>
      </c>
      <c r="H1972" s="4">
        <f t="shared" si="91"/>
        <v>4</v>
      </c>
      <c r="K1972" s="4"/>
    </row>
    <row r="1973" spans="1:11" x14ac:dyDescent="0.25">
      <c r="A1973">
        <v>2022</v>
      </c>
      <c r="B1973">
        <v>5</v>
      </c>
      <c r="C1973">
        <v>3955.170000000001</v>
      </c>
      <c r="D1973" s="1">
        <v>2202.8569672453705</v>
      </c>
      <c r="F1973" s="4">
        <f t="shared" si="90"/>
        <v>1</v>
      </c>
      <c r="G1973" s="4">
        <f t="shared" si="92"/>
        <v>1.5</v>
      </c>
      <c r="H1973" s="4">
        <f t="shared" si="91"/>
        <v>3.5</v>
      </c>
      <c r="K1973" s="4"/>
    </row>
    <row r="1974" spans="1:11" x14ac:dyDescent="0.25">
      <c r="A1974">
        <v>2023</v>
      </c>
      <c r="B1974">
        <v>10</v>
      </c>
      <c r="C1974">
        <v>5132.7800000000007</v>
      </c>
      <c r="D1974" s="1">
        <v>2207.8569672453705</v>
      </c>
      <c r="F1974" s="4">
        <f t="shared" si="90"/>
        <v>1</v>
      </c>
      <c r="G1974" s="4">
        <f t="shared" si="92"/>
        <v>4.5</v>
      </c>
      <c r="H1974" s="4">
        <f t="shared" si="91"/>
        <v>4</v>
      </c>
      <c r="K1974" s="4"/>
    </row>
    <row r="1975" spans="1:11" x14ac:dyDescent="0.25">
      <c r="A1975">
        <v>2024</v>
      </c>
      <c r="B1975">
        <v>6</v>
      </c>
      <c r="C1975">
        <v>3558.41</v>
      </c>
      <c r="D1975" s="1">
        <v>2189.8569672453705</v>
      </c>
      <c r="F1975" s="4">
        <f t="shared" si="90"/>
        <v>1</v>
      </c>
      <c r="G1975" s="4">
        <f t="shared" si="92"/>
        <v>2.5</v>
      </c>
      <c r="H1975" s="4">
        <f t="shared" si="91"/>
        <v>3</v>
      </c>
      <c r="K1975" s="4"/>
    </row>
    <row r="1976" spans="1:11" x14ac:dyDescent="0.25">
      <c r="A1976">
        <v>2025</v>
      </c>
      <c r="B1976">
        <v>4</v>
      </c>
      <c r="C1976">
        <v>2183.5500000000002</v>
      </c>
      <c r="D1976" s="1">
        <v>2247.8569672453705</v>
      </c>
      <c r="F1976" s="4">
        <f t="shared" si="90"/>
        <v>2.5</v>
      </c>
      <c r="G1976" s="4">
        <f t="shared" si="92"/>
        <v>0.5</v>
      </c>
      <c r="H1976" s="4">
        <f t="shared" si="91"/>
        <v>1.5</v>
      </c>
      <c r="K1976" s="4"/>
    </row>
    <row r="1977" spans="1:11" x14ac:dyDescent="0.25">
      <c r="A1977">
        <v>2026</v>
      </c>
      <c r="B1977">
        <v>4</v>
      </c>
      <c r="C1977">
        <v>3447.44</v>
      </c>
      <c r="D1977" s="1">
        <v>2284.8569672453705</v>
      </c>
      <c r="F1977" s="4">
        <f t="shared" si="90"/>
        <v>4</v>
      </c>
      <c r="G1977" s="4">
        <f t="shared" si="92"/>
        <v>0.5</v>
      </c>
      <c r="H1977" s="4">
        <f t="shared" si="91"/>
        <v>3</v>
      </c>
      <c r="K1977" s="4"/>
    </row>
    <row r="1978" spans="1:11" x14ac:dyDescent="0.25">
      <c r="A1978">
        <v>2027</v>
      </c>
      <c r="B1978">
        <v>7</v>
      </c>
      <c r="C1978">
        <v>3237.2500000000005</v>
      </c>
      <c r="D1978" s="1">
        <v>2288.8569672453705</v>
      </c>
      <c r="F1978" s="4">
        <f t="shared" si="90"/>
        <v>4.5</v>
      </c>
      <c r="G1978" s="4">
        <f t="shared" si="92"/>
        <v>3</v>
      </c>
      <c r="H1978" s="4">
        <f t="shared" si="91"/>
        <v>2.5</v>
      </c>
      <c r="K1978" s="4"/>
    </row>
    <row r="1979" spans="1:11" x14ac:dyDescent="0.25">
      <c r="A1979">
        <v>2028</v>
      </c>
      <c r="B1979">
        <v>7</v>
      </c>
      <c r="C1979">
        <v>3648.33</v>
      </c>
      <c r="D1979" s="1">
        <v>2251.8569672453705</v>
      </c>
      <c r="F1979" s="4">
        <f t="shared" si="90"/>
        <v>2.5</v>
      </c>
      <c r="G1979" s="4">
        <f t="shared" si="92"/>
        <v>3</v>
      </c>
      <c r="H1979" s="4">
        <f t="shared" si="91"/>
        <v>3</v>
      </c>
      <c r="K1979" s="4"/>
    </row>
    <row r="1980" spans="1:11" x14ac:dyDescent="0.25">
      <c r="A1980">
        <v>2029</v>
      </c>
      <c r="B1980">
        <v>9</v>
      </c>
      <c r="C1980">
        <v>4156.3100000000013</v>
      </c>
      <c r="D1980" s="1">
        <v>2284.8569672453705</v>
      </c>
      <c r="F1980" s="4">
        <f t="shared" si="90"/>
        <v>4</v>
      </c>
      <c r="G1980" s="4">
        <f t="shared" si="92"/>
        <v>4</v>
      </c>
      <c r="H1980" s="4">
        <f t="shared" si="91"/>
        <v>3.5</v>
      </c>
      <c r="K1980" s="4"/>
    </row>
    <row r="1981" spans="1:11" x14ac:dyDescent="0.25">
      <c r="A1981">
        <v>2030</v>
      </c>
      <c r="B1981">
        <v>4</v>
      </c>
      <c r="C1981">
        <v>4622.34</v>
      </c>
      <c r="D1981" s="1">
        <v>2233.8569672453705</v>
      </c>
      <c r="F1981" s="4">
        <f t="shared" si="90"/>
        <v>1.5</v>
      </c>
      <c r="G1981" s="4">
        <f t="shared" si="92"/>
        <v>0.5</v>
      </c>
      <c r="H1981" s="4">
        <f t="shared" si="91"/>
        <v>4</v>
      </c>
      <c r="K1981" s="4"/>
    </row>
    <row r="1982" spans="1:11" x14ac:dyDescent="0.25">
      <c r="A1982">
        <v>2031</v>
      </c>
      <c r="B1982">
        <v>4</v>
      </c>
      <c r="C1982">
        <v>1998.35</v>
      </c>
      <c r="D1982" s="1">
        <v>2240.8569672453705</v>
      </c>
      <c r="F1982" s="4">
        <f t="shared" si="90"/>
        <v>2</v>
      </c>
      <c r="G1982" s="4">
        <f t="shared" si="92"/>
        <v>0.5</v>
      </c>
      <c r="H1982" s="4">
        <f t="shared" si="91"/>
        <v>1</v>
      </c>
      <c r="K1982" s="4"/>
    </row>
    <row r="1983" spans="1:11" x14ac:dyDescent="0.25">
      <c r="A1983">
        <v>2032</v>
      </c>
      <c r="B1983">
        <v>2</v>
      </c>
      <c r="C1983">
        <v>978.76</v>
      </c>
      <c r="D1983" s="1">
        <v>2117.8569672453705</v>
      </c>
      <c r="F1983" s="4">
        <f t="shared" si="90"/>
        <v>0</v>
      </c>
      <c r="G1983" s="4">
        <f t="shared" si="92"/>
        <v>0</v>
      </c>
      <c r="H1983" s="4">
        <f t="shared" si="91"/>
        <v>0.5</v>
      </c>
      <c r="K1983" s="4"/>
    </row>
    <row r="1984" spans="1:11" x14ac:dyDescent="0.25">
      <c r="A1984">
        <v>2033</v>
      </c>
      <c r="B1984">
        <v>7</v>
      </c>
      <c r="C1984">
        <v>4458.72</v>
      </c>
      <c r="D1984" s="1">
        <v>2286.8569672453705</v>
      </c>
      <c r="F1984" s="4">
        <f t="shared" si="90"/>
        <v>4.5</v>
      </c>
      <c r="G1984" s="4">
        <f t="shared" si="92"/>
        <v>3</v>
      </c>
      <c r="H1984" s="4">
        <f t="shared" si="91"/>
        <v>3.5</v>
      </c>
      <c r="K1984" s="4"/>
    </row>
    <row r="1985" spans="1:11" x14ac:dyDescent="0.25">
      <c r="A1985">
        <v>2034</v>
      </c>
      <c r="B1985">
        <v>6</v>
      </c>
      <c r="C1985">
        <v>2438.2599999999998</v>
      </c>
      <c r="D1985" s="1">
        <v>2266.8569672453705</v>
      </c>
      <c r="F1985" s="4">
        <f t="shared" si="90"/>
        <v>3</v>
      </c>
      <c r="G1985" s="4">
        <f t="shared" si="92"/>
        <v>2.5</v>
      </c>
      <c r="H1985" s="4">
        <f t="shared" si="91"/>
        <v>2</v>
      </c>
      <c r="K1985" s="4"/>
    </row>
    <row r="1986" spans="1:11" x14ac:dyDescent="0.25">
      <c r="A1986">
        <v>2035</v>
      </c>
      <c r="B1986">
        <v>4</v>
      </c>
      <c r="C1986">
        <v>1520.86</v>
      </c>
      <c r="D1986" s="1">
        <v>2260.8569672453705</v>
      </c>
      <c r="F1986" s="4">
        <f t="shared" si="90"/>
        <v>3</v>
      </c>
      <c r="G1986" s="4">
        <f t="shared" si="92"/>
        <v>0.5</v>
      </c>
      <c r="H1986" s="4">
        <f t="shared" si="91"/>
        <v>0.5</v>
      </c>
      <c r="K1986" s="4"/>
    </row>
    <row r="1987" spans="1:11" x14ac:dyDescent="0.25">
      <c r="A1987">
        <v>2036</v>
      </c>
      <c r="B1987">
        <v>12</v>
      </c>
      <c r="C1987">
        <v>6770.2400000000016</v>
      </c>
      <c r="D1987" s="1">
        <v>2280.8569672453705</v>
      </c>
      <c r="F1987" s="4">
        <f t="shared" si="90"/>
        <v>4</v>
      </c>
      <c r="G1987" s="4">
        <f t="shared" si="92"/>
        <v>4.5</v>
      </c>
      <c r="H1987" s="4">
        <f t="shared" si="91"/>
        <v>4.5</v>
      </c>
      <c r="K1987" s="4"/>
    </row>
    <row r="1988" spans="1:11" x14ac:dyDescent="0.25">
      <c r="A1988">
        <v>2037</v>
      </c>
      <c r="B1988">
        <v>4</v>
      </c>
      <c r="C1988">
        <v>2941.0699999999997</v>
      </c>
      <c r="D1988" s="1">
        <v>2248.8569672453705</v>
      </c>
      <c r="F1988" s="4">
        <f t="shared" ref="F1988:F2051" si="93">_xlfn.PERCENTRANK.EXC($D$4:$D$3412, D1988, 1)* 5</f>
        <v>2.5</v>
      </c>
      <c r="G1988" s="4">
        <f t="shared" si="92"/>
        <v>0.5</v>
      </c>
      <c r="H1988" s="4">
        <f t="shared" ref="H1988:H2051" si="94">_xlfn.PERCENTRANK.EXC($C$4:$C$3412, C1988, 1)* 5</f>
        <v>2.5</v>
      </c>
      <c r="K1988" s="4"/>
    </row>
    <row r="1989" spans="1:11" x14ac:dyDescent="0.25">
      <c r="A1989">
        <v>2038</v>
      </c>
      <c r="B1989">
        <v>4</v>
      </c>
      <c r="C1989">
        <v>3207.1700000000005</v>
      </c>
      <c r="D1989" s="1">
        <v>2197.8569672453705</v>
      </c>
      <c r="F1989" s="4">
        <f t="shared" si="93"/>
        <v>1</v>
      </c>
      <c r="G1989" s="4">
        <f t="shared" ref="G1989:G2052" si="95">_xlfn.PERCENTRANK.EXC($B$4:$B$3412,B1989, 1)* 5</f>
        <v>0.5</v>
      </c>
      <c r="H1989" s="4">
        <f t="shared" si="94"/>
        <v>2.5</v>
      </c>
      <c r="K1989" s="4"/>
    </row>
    <row r="1990" spans="1:11" x14ac:dyDescent="0.25">
      <c r="A1990">
        <v>2039</v>
      </c>
      <c r="B1990">
        <v>5</v>
      </c>
      <c r="C1990">
        <v>2422.4600000000005</v>
      </c>
      <c r="D1990" s="1">
        <v>2283.8569672453705</v>
      </c>
      <c r="F1990" s="4">
        <f t="shared" si="93"/>
        <v>4</v>
      </c>
      <c r="G1990" s="4">
        <f t="shared" si="95"/>
        <v>1.5</v>
      </c>
      <c r="H1990" s="4">
        <f t="shared" si="94"/>
        <v>2</v>
      </c>
      <c r="K1990" s="4"/>
    </row>
    <row r="1991" spans="1:11" x14ac:dyDescent="0.25">
      <c r="A1991">
        <v>2040</v>
      </c>
      <c r="B1991">
        <v>2</v>
      </c>
      <c r="C1991">
        <v>1364.0500000000002</v>
      </c>
      <c r="D1991" s="1">
        <v>2150.8569672453705</v>
      </c>
      <c r="F1991" s="4">
        <f t="shared" si="93"/>
        <v>0.5</v>
      </c>
      <c r="G1991" s="4">
        <f t="shared" si="95"/>
        <v>0</v>
      </c>
      <c r="H1991" s="4">
        <f t="shared" si="94"/>
        <v>0.5</v>
      </c>
      <c r="K1991" s="4"/>
    </row>
    <row r="1992" spans="1:11" x14ac:dyDescent="0.25">
      <c r="A1992">
        <v>2041</v>
      </c>
      <c r="B1992">
        <v>6</v>
      </c>
      <c r="C1992">
        <v>3799.8599999999997</v>
      </c>
      <c r="D1992" s="1">
        <v>2275.8569672453705</v>
      </c>
      <c r="F1992" s="4">
        <f t="shared" si="93"/>
        <v>3.5</v>
      </c>
      <c r="G1992" s="4">
        <f t="shared" si="95"/>
        <v>2.5</v>
      </c>
      <c r="H1992" s="4">
        <f t="shared" si="94"/>
        <v>3</v>
      </c>
      <c r="K1992" s="4"/>
    </row>
    <row r="1993" spans="1:11" x14ac:dyDescent="0.25">
      <c r="A1993">
        <v>2042</v>
      </c>
      <c r="B1993">
        <v>3</v>
      </c>
      <c r="C1993">
        <v>2006.1800000000003</v>
      </c>
      <c r="D1993" s="1">
        <v>2036.8569672453705</v>
      </c>
      <c r="F1993" s="4">
        <f t="shared" si="93"/>
        <v>0</v>
      </c>
      <c r="G1993" s="4">
        <f t="shared" si="95"/>
        <v>0</v>
      </c>
      <c r="H1993" s="4">
        <f t="shared" si="94"/>
        <v>1</v>
      </c>
      <c r="K1993" s="4"/>
    </row>
    <row r="1994" spans="1:11" x14ac:dyDescent="0.25">
      <c r="A1994">
        <v>2043</v>
      </c>
      <c r="B1994">
        <v>5</v>
      </c>
      <c r="C1994">
        <v>3472.24</v>
      </c>
      <c r="D1994" s="1">
        <v>2255.8569672453705</v>
      </c>
      <c r="F1994" s="4">
        <f t="shared" si="93"/>
        <v>2.5</v>
      </c>
      <c r="G1994" s="4">
        <f t="shared" si="95"/>
        <v>1.5</v>
      </c>
      <c r="H1994" s="4">
        <f t="shared" si="94"/>
        <v>3</v>
      </c>
      <c r="K1994" s="4"/>
    </row>
    <row r="1995" spans="1:11" x14ac:dyDescent="0.25">
      <c r="A1995">
        <v>2044</v>
      </c>
      <c r="B1995">
        <v>5</v>
      </c>
      <c r="C1995">
        <v>3977.45</v>
      </c>
      <c r="D1995" s="1">
        <v>2196.8569672453705</v>
      </c>
      <c r="F1995" s="4">
        <f t="shared" si="93"/>
        <v>1</v>
      </c>
      <c r="G1995" s="4">
        <f t="shared" si="95"/>
        <v>1.5</v>
      </c>
      <c r="H1995" s="4">
        <f t="shared" si="94"/>
        <v>3.5</v>
      </c>
      <c r="K1995" s="4"/>
    </row>
    <row r="1996" spans="1:11" x14ac:dyDescent="0.25">
      <c r="A1996">
        <v>2045</v>
      </c>
      <c r="B1996">
        <v>9</v>
      </c>
      <c r="C1996">
        <v>5224.6900000000005</v>
      </c>
      <c r="D1996" s="1">
        <v>2241.8569672453705</v>
      </c>
      <c r="F1996" s="4">
        <f t="shared" si="93"/>
        <v>2</v>
      </c>
      <c r="G1996" s="4">
        <f t="shared" si="95"/>
        <v>4</v>
      </c>
      <c r="H1996" s="4">
        <f t="shared" si="94"/>
        <v>4</v>
      </c>
      <c r="K1996" s="4"/>
    </row>
    <row r="1997" spans="1:11" x14ac:dyDescent="0.25">
      <c r="A1997">
        <v>2046</v>
      </c>
      <c r="B1997">
        <v>9</v>
      </c>
      <c r="C1997">
        <v>9188.7699999999986</v>
      </c>
      <c r="D1997" s="1">
        <v>2289.8569672453705</v>
      </c>
      <c r="F1997" s="4">
        <f t="shared" si="93"/>
        <v>4.5</v>
      </c>
      <c r="G1997" s="4">
        <f t="shared" si="95"/>
        <v>4</v>
      </c>
      <c r="H1997" s="4">
        <f t="shared" si="94"/>
        <v>4.5</v>
      </c>
      <c r="K1997" s="4"/>
    </row>
    <row r="1998" spans="1:11" x14ac:dyDescent="0.25">
      <c r="A1998">
        <v>2047</v>
      </c>
      <c r="B1998">
        <v>1</v>
      </c>
      <c r="C1998">
        <v>1215.3399999999999</v>
      </c>
      <c r="D1998" s="1">
        <v>2206.8569672453705</v>
      </c>
      <c r="F1998" s="4">
        <f t="shared" si="93"/>
        <v>1</v>
      </c>
      <c r="G1998" s="4">
        <f t="shared" si="95"/>
        <v>0</v>
      </c>
      <c r="H1998" s="4">
        <f t="shared" si="94"/>
        <v>0.5</v>
      </c>
      <c r="K1998" s="4"/>
    </row>
    <row r="1999" spans="1:11" x14ac:dyDescent="0.25">
      <c r="A1999">
        <v>2048</v>
      </c>
      <c r="B1999">
        <v>7</v>
      </c>
      <c r="C1999">
        <v>5517.21</v>
      </c>
      <c r="D1999" s="1">
        <v>2277.8569672453705</v>
      </c>
      <c r="F1999" s="4">
        <f t="shared" si="93"/>
        <v>4</v>
      </c>
      <c r="G1999" s="4">
        <f t="shared" si="95"/>
        <v>3</v>
      </c>
      <c r="H1999" s="4">
        <f t="shared" si="94"/>
        <v>4.5</v>
      </c>
      <c r="K1999" s="4"/>
    </row>
    <row r="2000" spans="1:11" x14ac:dyDescent="0.25">
      <c r="A2000">
        <v>2049</v>
      </c>
      <c r="B2000">
        <v>6</v>
      </c>
      <c r="C2000">
        <v>4162.97</v>
      </c>
      <c r="D2000" s="1">
        <v>2271.8569672453705</v>
      </c>
      <c r="F2000" s="4">
        <f t="shared" si="93"/>
        <v>3.5</v>
      </c>
      <c r="G2000" s="4">
        <f t="shared" si="95"/>
        <v>2.5</v>
      </c>
      <c r="H2000" s="4">
        <f t="shared" si="94"/>
        <v>3.5</v>
      </c>
      <c r="K2000" s="4"/>
    </row>
    <row r="2001" spans="1:11" x14ac:dyDescent="0.25">
      <c r="A2001">
        <v>2050</v>
      </c>
      <c r="B2001">
        <v>4</v>
      </c>
      <c r="C2001">
        <v>2099.4</v>
      </c>
      <c r="D2001" s="1">
        <v>2146.8569672453705</v>
      </c>
      <c r="F2001" s="4">
        <f t="shared" si="93"/>
        <v>0.5</v>
      </c>
      <c r="G2001" s="4">
        <f t="shared" si="95"/>
        <v>0.5</v>
      </c>
      <c r="H2001" s="4">
        <f t="shared" si="94"/>
        <v>1.5</v>
      </c>
      <c r="K2001" s="4"/>
    </row>
    <row r="2002" spans="1:11" x14ac:dyDescent="0.25">
      <c r="A2002">
        <v>2051</v>
      </c>
      <c r="B2002">
        <v>6</v>
      </c>
      <c r="C2002">
        <v>6140.66</v>
      </c>
      <c r="D2002" s="1">
        <v>2279.8569672453705</v>
      </c>
      <c r="F2002" s="4">
        <f t="shared" si="93"/>
        <v>4</v>
      </c>
      <c r="G2002" s="4">
        <f t="shared" si="95"/>
        <v>2.5</v>
      </c>
      <c r="H2002" s="4">
        <f t="shared" si="94"/>
        <v>4.5</v>
      </c>
      <c r="K2002" s="4"/>
    </row>
    <row r="2003" spans="1:11" x14ac:dyDescent="0.25">
      <c r="A2003">
        <v>2052</v>
      </c>
      <c r="B2003">
        <v>9</v>
      </c>
      <c r="C2003">
        <v>3009.8900000000003</v>
      </c>
      <c r="D2003" s="1">
        <v>2286.8569672453705</v>
      </c>
      <c r="F2003" s="4">
        <f t="shared" si="93"/>
        <v>4.5</v>
      </c>
      <c r="G2003" s="4">
        <f t="shared" si="95"/>
        <v>4</v>
      </c>
      <c r="H2003" s="4">
        <f t="shared" si="94"/>
        <v>2.5</v>
      </c>
      <c r="K2003" s="4"/>
    </row>
    <row r="2004" spans="1:11" x14ac:dyDescent="0.25">
      <c r="A2004">
        <v>2053</v>
      </c>
      <c r="B2004">
        <v>6</v>
      </c>
      <c r="C2004">
        <v>4941.1799999999994</v>
      </c>
      <c r="D2004" s="1">
        <v>2253.8569672453705</v>
      </c>
      <c r="F2004" s="4">
        <f t="shared" si="93"/>
        <v>2.5</v>
      </c>
      <c r="G2004" s="4">
        <f t="shared" si="95"/>
        <v>2.5</v>
      </c>
      <c r="H2004" s="4">
        <f t="shared" si="94"/>
        <v>4</v>
      </c>
      <c r="K2004" s="4"/>
    </row>
    <row r="2005" spans="1:11" x14ac:dyDescent="0.25">
      <c r="A2005">
        <v>2054</v>
      </c>
      <c r="B2005">
        <v>4</v>
      </c>
      <c r="C2005">
        <v>3000.7</v>
      </c>
      <c r="D2005" s="1">
        <v>2129.8569672453705</v>
      </c>
      <c r="F2005" s="4">
        <f t="shared" si="93"/>
        <v>0</v>
      </c>
      <c r="G2005" s="4">
        <f t="shared" si="95"/>
        <v>0.5</v>
      </c>
      <c r="H2005" s="4">
        <f t="shared" si="94"/>
        <v>2.5</v>
      </c>
      <c r="K2005" s="4"/>
    </row>
    <row r="2006" spans="1:11" x14ac:dyDescent="0.25">
      <c r="A2006">
        <v>2055</v>
      </c>
      <c r="B2006">
        <v>9</v>
      </c>
      <c r="C2006">
        <v>5563.630000000001</v>
      </c>
      <c r="D2006" s="1">
        <v>2239.8569672453705</v>
      </c>
      <c r="F2006" s="4">
        <f t="shared" si="93"/>
        <v>2</v>
      </c>
      <c r="G2006" s="4">
        <f t="shared" si="95"/>
        <v>4</v>
      </c>
      <c r="H2006" s="4">
        <f t="shared" si="94"/>
        <v>4.5</v>
      </c>
      <c r="K2006" s="4"/>
    </row>
    <row r="2007" spans="1:11" x14ac:dyDescent="0.25">
      <c r="A2007">
        <v>2056</v>
      </c>
      <c r="B2007">
        <v>2</v>
      </c>
      <c r="C2007">
        <v>1028.46</v>
      </c>
      <c r="D2007" s="1">
        <v>2172.8569672453705</v>
      </c>
      <c r="F2007" s="4">
        <f t="shared" si="93"/>
        <v>0.5</v>
      </c>
      <c r="G2007" s="4">
        <f t="shared" si="95"/>
        <v>0</v>
      </c>
      <c r="H2007" s="4">
        <f t="shared" si="94"/>
        <v>0.5</v>
      </c>
      <c r="K2007" s="4"/>
    </row>
    <row r="2008" spans="1:11" x14ac:dyDescent="0.25">
      <c r="A2008">
        <v>2057</v>
      </c>
      <c r="B2008">
        <v>6</v>
      </c>
      <c r="C2008">
        <v>5006.9799999999996</v>
      </c>
      <c r="D2008" s="1">
        <v>2287.8569672453705</v>
      </c>
      <c r="F2008" s="4">
        <f t="shared" si="93"/>
        <v>4.5</v>
      </c>
      <c r="G2008" s="4">
        <f t="shared" si="95"/>
        <v>2.5</v>
      </c>
      <c r="H2008" s="4">
        <f t="shared" si="94"/>
        <v>4</v>
      </c>
      <c r="K2008" s="4"/>
    </row>
    <row r="2009" spans="1:11" x14ac:dyDescent="0.25">
      <c r="A2009">
        <v>2058</v>
      </c>
      <c r="B2009">
        <v>7</v>
      </c>
      <c r="C2009">
        <v>3634.9799999999996</v>
      </c>
      <c r="D2009" s="1">
        <v>2258.8569672453705</v>
      </c>
      <c r="F2009" s="4">
        <f t="shared" si="93"/>
        <v>3</v>
      </c>
      <c r="G2009" s="4">
        <f t="shared" si="95"/>
        <v>3</v>
      </c>
      <c r="H2009" s="4">
        <f t="shared" si="94"/>
        <v>3</v>
      </c>
      <c r="K2009" s="4"/>
    </row>
    <row r="2010" spans="1:11" x14ac:dyDescent="0.25">
      <c r="A2010">
        <v>2059</v>
      </c>
      <c r="B2010">
        <v>4</v>
      </c>
      <c r="C2010">
        <v>1500.24</v>
      </c>
      <c r="D2010" s="1">
        <v>2200.8569672453705</v>
      </c>
      <c r="F2010" s="4">
        <f t="shared" si="93"/>
        <v>1</v>
      </c>
      <c r="G2010" s="4">
        <f t="shared" si="95"/>
        <v>0.5</v>
      </c>
      <c r="H2010" s="4">
        <f t="shared" si="94"/>
        <v>0.5</v>
      </c>
      <c r="K2010" s="4"/>
    </row>
    <row r="2011" spans="1:11" x14ac:dyDescent="0.25">
      <c r="A2011">
        <v>2060</v>
      </c>
      <c r="B2011">
        <v>11</v>
      </c>
      <c r="C2011">
        <v>5875.1399999999994</v>
      </c>
      <c r="D2011" s="1">
        <v>2245.8569672453705</v>
      </c>
      <c r="F2011" s="4">
        <f t="shared" si="93"/>
        <v>2</v>
      </c>
      <c r="G2011" s="4">
        <f t="shared" si="95"/>
        <v>4.5</v>
      </c>
      <c r="H2011" s="4">
        <f t="shared" si="94"/>
        <v>4.5</v>
      </c>
      <c r="K2011" s="4"/>
    </row>
    <row r="2012" spans="1:11" x14ac:dyDescent="0.25">
      <c r="A2012">
        <v>2061</v>
      </c>
      <c r="B2012">
        <v>6</v>
      </c>
      <c r="C2012">
        <v>3867.74</v>
      </c>
      <c r="D2012" s="1">
        <v>2270.8569672453705</v>
      </c>
      <c r="F2012" s="4">
        <f t="shared" si="93"/>
        <v>3.5</v>
      </c>
      <c r="G2012" s="4">
        <f t="shared" si="95"/>
        <v>2.5</v>
      </c>
      <c r="H2012" s="4">
        <f t="shared" si="94"/>
        <v>3.5</v>
      </c>
      <c r="K2012" s="4"/>
    </row>
    <row r="2013" spans="1:11" x14ac:dyDescent="0.25">
      <c r="A2013">
        <v>2062</v>
      </c>
      <c r="B2013">
        <v>5</v>
      </c>
      <c r="C2013">
        <v>3465.41</v>
      </c>
      <c r="D2013" s="1">
        <v>2238.8569672453705</v>
      </c>
      <c r="F2013" s="4">
        <f t="shared" si="93"/>
        <v>2</v>
      </c>
      <c r="G2013" s="4">
        <f t="shared" si="95"/>
        <v>1.5</v>
      </c>
      <c r="H2013" s="4">
        <f t="shared" si="94"/>
        <v>3</v>
      </c>
      <c r="K2013" s="4"/>
    </row>
    <row r="2014" spans="1:11" x14ac:dyDescent="0.25">
      <c r="A2014">
        <v>2063</v>
      </c>
      <c r="B2014">
        <v>5</v>
      </c>
      <c r="C2014">
        <v>1823</v>
      </c>
      <c r="D2014" s="1">
        <v>2221.8569672453705</v>
      </c>
      <c r="F2014" s="4">
        <f t="shared" si="93"/>
        <v>1.5</v>
      </c>
      <c r="G2014" s="4">
        <f t="shared" si="95"/>
        <v>1.5</v>
      </c>
      <c r="H2014" s="4">
        <f t="shared" si="94"/>
        <v>1</v>
      </c>
      <c r="K2014" s="4"/>
    </row>
    <row r="2015" spans="1:11" x14ac:dyDescent="0.25">
      <c r="A2015">
        <v>2064</v>
      </c>
      <c r="B2015">
        <v>5</v>
      </c>
      <c r="C2015">
        <v>3327.0400000000004</v>
      </c>
      <c r="D2015" s="1">
        <v>2223.8569672453705</v>
      </c>
      <c r="F2015" s="4">
        <f t="shared" si="93"/>
        <v>1.5</v>
      </c>
      <c r="G2015" s="4">
        <f t="shared" si="95"/>
        <v>1.5</v>
      </c>
      <c r="H2015" s="4">
        <f t="shared" si="94"/>
        <v>3</v>
      </c>
      <c r="K2015" s="4"/>
    </row>
    <row r="2016" spans="1:11" x14ac:dyDescent="0.25">
      <c r="A2016">
        <v>2065</v>
      </c>
      <c r="B2016">
        <v>4</v>
      </c>
      <c r="C2016">
        <v>2071.89</v>
      </c>
      <c r="D2016" s="1">
        <v>2259.8569672453705</v>
      </c>
      <c r="F2016" s="4">
        <f t="shared" si="93"/>
        <v>3</v>
      </c>
      <c r="G2016" s="4">
        <f t="shared" si="95"/>
        <v>0.5</v>
      </c>
      <c r="H2016" s="4">
        <f t="shared" si="94"/>
        <v>1.5</v>
      </c>
      <c r="K2016" s="4"/>
    </row>
    <row r="2017" spans="1:11" x14ac:dyDescent="0.25">
      <c r="A2017">
        <v>2066</v>
      </c>
      <c r="B2017">
        <v>5</v>
      </c>
      <c r="C2017">
        <v>2259.2900000000009</v>
      </c>
      <c r="D2017" s="1">
        <v>2257.8569672453705</v>
      </c>
      <c r="F2017" s="4">
        <f t="shared" si="93"/>
        <v>2.5</v>
      </c>
      <c r="G2017" s="4">
        <f t="shared" si="95"/>
        <v>1.5</v>
      </c>
      <c r="H2017" s="4">
        <f t="shared" si="94"/>
        <v>1.5</v>
      </c>
      <c r="K2017" s="4"/>
    </row>
    <row r="2018" spans="1:11" x14ac:dyDescent="0.25">
      <c r="A2018">
        <v>2067</v>
      </c>
      <c r="B2018">
        <v>8</v>
      </c>
      <c r="C2018">
        <v>3743.8</v>
      </c>
      <c r="D2018" s="1">
        <v>2266.8569672453705</v>
      </c>
      <c r="F2018" s="4">
        <f t="shared" si="93"/>
        <v>3</v>
      </c>
      <c r="G2018" s="4">
        <f t="shared" si="95"/>
        <v>4</v>
      </c>
      <c r="H2018" s="4">
        <f t="shared" si="94"/>
        <v>3</v>
      </c>
      <c r="K2018" s="4"/>
    </row>
    <row r="2019" spans="1:11" x14ac:dyDescent="0.25">
      <c r="A2019">
        <v>2068</v>
      </c>
      <c r="B2019">
        <v>5</v>
      </c>
      <c r="C2019">
        <v>3933.88</v>
      </c>
      <c r="D2019" s="1">
        <v>2290.8569672453705</v>
      </c>
      <c r="F2019" s="4">
        <f t="shared" si="93"/>
        <v>4.5</v>
      </c>
      <c r="G2019" s="4">
        <f t="shared" si="95"/>
        <v>1.5</v>
      </c>
      <c r="H2019" s="4">
        <f t="shared" si="94"/>
        <v>3.5</v>
      </c>
      <c r="K2019" s="4"/>
    </row>
    <row r="2020" spans="1:11" x14ac:dyDescent="0.25">
      <c r="A2020">
        <v>2070</v>
      </c>
      <c r="B2020">
        <v>8</v>
      </c>
      <c r="C2020">
        <v>4731.2</v>
      </c>
      <c r="D2020" s="1">
        <v>2260.8569672453705</v>
      </c>
      <c r="F2020" s="4">
        <f t="shared" si="93"/>
        <v>3</v>
      </c>
      <c r="G2020" s="4">
        <f t="shared" si="95"/>
        <v>4</v>
      </c>
      <c r="H2020" s="4">
        <f t="shared" si="94"/>
        <v>4</v>
      </c>
      <c r="K2020" s="4"/>
    </row>
    <row r="2021" spans="1:11" x14ac:dyDescent="0.25">
      <c r="A2021">
        <v>2071</v>
      </c>
      <c r="B2021">
        <v>7</v>
      </c>
      <c r="C2021">
        <v>3588.04</v>
      </c>
      <c r="D2021" s="1">
        <v>2278.8569672453705</v>
      </c>
      <c r="F2021" s="4">
        <f t="shared" si="93"/>
        <v>4</v>
      </c>
      <c r="G2021" s="4">
        <f t="shared" si="95"/>
        <v>3</v>
      </c>
      <c r="H2021" s="4">
        <f t="shared" si="94"/>
        <v>3</v>
      </c>
      <c r="K2021" s="4"/>
    </row>
    <row r="2022" spans="1:11" x14ac:dyDescent="0.25">
      <c r="A2022">
        <v>2072</v>
      </c>
      <c r="B2022">
        <v>13</v>
      </c>
      <c r="C2022">
        <v>4136.8399999999992</v>
      </c>
      <c r="D2022" s="1">
        <v>2275.8569672453705</v>
      </c>
      <c r="F2022" s="4">
        <f t="shared" si="93"/>
        <v>3.5</v>
      </c>
      <c r="G2022" s="4">
        <f t="shared" si="95"/>
        <v>4.5</v>
      </c>
      <c r="H2022" s="4">
        <f t="shared" si="94"/>
        <v>3.5</v>
      </c>
      <c r="K2022" s="4"/>
    </row>
    <row r="2023" spans="1:11" x14ac:dyDescent="0.25">
      <c r="A2023">
        <v>2073</v>
      </c>
      <c r="B2023">
        <v>8</v>
      </c>
      <c r="C2023">
        <v>2487.67</v>
      </c>
      <c r="D2023" s="1">
        <v>2239.8569672453705</v>
      </c>
      <c r="F2023" s="4">
        <f t="shared" si="93"/>
        <v>2</v>
      </c>
      <c r="G2023" s="4">
        <f t="shared" si="95"/>
        <v>4</v>
      </c>
      <c r="H2023" s="4">
        <f t="shared" si="94"/>
        <v>2</v>
      </c>
      <c r="K2023" s="4"/>
    </row>
    <row r="2024" spans="1:11" x14ac:dyDescent="0.25">
      <c r="A2024">
        <v>2075</v>
      </c>
      <c r="B2024">
        <v>4</v>
      </c>
      <c r="C2024">
        <v>2302.5400000000004</v>
      </c>
      <c r="D2024" s="1">
        <v>2098.8569672453705</v>
      </c>
      <c r="F2024" s="4">
        <f t="shared" si="93"/>
        <v>0</v>
      </c>
      <c r="G2024" s="4">
        <f t="shared" si="95"/>
        <v>0.5</v>
      </c>
      <c r="H2024" s="4">
        <f t="shared" si="94"/>
        <v>1.5</v>
      </c>
      <c r="K2024" s="4"/>
    </row>
    <row r="2025" spans="1:11" x14ac:dyDescent="0.25">
      <c r="A2025">
        <v>2076</v>
      </c>
      <c r="B2025">
        <v>8</v>
      </c>
      <c r="C2025">
        <v>5576.17</v>
      </c>
      <c r="D2025" s="1">
        <v>2286.8569672453705</v>
      </c>
      <c r="F2025" s="4">
        <f t="shared" si="93"/>
        <v>4.5</v>
      </c>
      <c r="G2025" s="4">
        <f t="shared" si="95"/>
        <v>4</v>
      </c>
      <c r="H2025" s="4">
        <f t="shared" si="94"/>
        <v>4.5</v>
      </c>
      <c r="K2025" s="4"/>
    </row>
    <row r="2026" spans="1:11" x14ac:dyDescent="0.25">
      <c r="A2026">
        <v>2077</v>
      </c>
      <c r="B2026">
        <v>3</v>
      </c>
      <c r="C2026">
        <v>2429.7199999999998</v>
      </c>
      <c r="D2026" s="1">
        <v>2192.8569672453705</v>
      </c>
      <c r="F2026" s="4">
        <f t="shared" si="93"/>
        <v>1</v>
      </c>
      <c r="G2026" s="4">
        <f t="shared" si="95"/>
        <v>0</v>
      </c>
      <c r="H2026" s="4">
        <f t="shared" si="94"/>
        <v>2</v>
      </c>
      <c r="K2026" s="4"/>
    </row>
    <row r="2027" spans="1:11" x14ac:dyDescent="0.25">
      <c r="A2027">
        <v>2078</v>
      </c>
      <c r="B2027">
        <v>6</v>
      </c>
      <c r="C2027">
        <v>2175.54</v>
      </c>
      <c r="D2027" s="1">
        <v>2266.8569672453705</v>
      </c>
      <c r="F2027" s="4">
        <f t="shared" si="93"/>
        <v>3</v>
      </c>
      <c r="G2027" s="4">
        <f t="shared" si="95"/>
        <v>2.5</v>
      </c>
      <c r="H2027" s="4">
        <f t="shared" si="94"/>
        <v>1.5</v>
      </c>
      <c r="K2027" s="4"/>
    </row>
    <row r="2028" spans="1:11" x14ac:dyDescent="0.25">
      <c r="A2028">
        <v>2079</v>
      </c>
      <c r="B2028">
        <v>3</v>
      </c>
      <c r="C2028">
        <v>2692.83</v>
      </c>
      <c r="D2028" s="1">
        <v>2170.8569672453705</v>
      </c>
      <c r="F2028" s="4">
        <f t="shared" si="93"/>
        <v>0.5</v>
      </c>
      <c r="G2028" s="4">
        <f t="shared" si="95"/>
        <v>0</v>
      </c>
      <c r="H2028" s="4">
        <f t="shared" si="94"/>
        <v>2</v>
      </c>
      <c r="K2028" s="4"/>
    </row>
    <row r="2029" spans="1:11" x14ac:dyDescent="0.25">
      <c r="A2029">
        <v>2080</v>
      </c>
      <c r="B2029">
        <v>6</v>
      </c>
      <c r="C2029">
        <v>3454.88</v>
      </c>
      <c r="D2029" s="1">
        <v>2276.8569672453705</v>
      </c>
      <c r="F2029" s="4">
        <f t="shared" si="93"/>
        <v>3.5</v>
      </c>
      <c r="G2029" s="4">
        <f t="shared" si="95"/>
        <v>2.5</v>
      </c>
      <c r="H2029" s="4">
        <f t="shared" si="94"/>
        <v>3</v>
      </c>
      <c r="K2029" s="4"/>
    </row>
    <row r="2030" spans="1:11" x14ac:dyDescent="0.25">
      <c r="A2030">
        <v>2081</v>
      </c>
      <c r="B2030">
        <v>5</v>
      </c>
      <c r="C2030">
        <v>2531.96</v>
      </c>
      <c r="D2030" s="1">
        <v>2237.8569672453705</v>
      </c>
      <c r="F2030" s="4">
        <f t="shared" si="93"/>
        <v>2</v>
      </c>
      <c r="G2030" s="4">
        <f t="shared" si="95"/>
        <v>1.5</v>
      </c>
      <c r="H2030" s="4">
        <f t="shared" si="94"/>
        <v>2</v>
      </c>
      <c r="K2030" s="4"/>
    </row>
    <row r="2031" spans="1:11" x14ac:dyDescent="0.25">
      <c r="A2031">
        <v>2082</v>
      </c>
      <c r="B2031">
        <v>7</v>
      </c>
      <c r="C2031">
        <v>2903.17</v>
      </c>
      <c r="D2031" s="1">
        <v>2269.8569672453705</v>
      </c>
      <c r="F2031" s="4">
        <f t="shared" si="93"/>
        <v>3.5</v>
      </c>
      <c r="G2031" s="4">
        <f t="shared" si="95"/>
        <v>3</v>
      </c>
      <c r="H2031" s="4">
        <f t="shared" si="94"/>
        <v>2.5</v>
      </c>
      <c r="K2031" s="4"/>
    </row>
    <row r="2032" spans="1:11" x14ac:dyDescent="0.25">
      <c r="A2032">
        <v>2083</v>
      </c>
      <c r="B2032">
        <v>9</v>
      </c>
      <c r="C2032">
        <v>4106.38</v>
      </c>
      <c r="D2032" s="1">
        <v>2280.8569672453705</v>
      </c>
      <c r="F2032" s="4">
        <f t="shared" si="93"/>
        <v>4</v>
      </c>
      <c r="G2032" s="4">
        <f t="shared" si="95"/>
        <v>4</v>
      </c>
      <c r="H2032" s="4">
        <f t="shared" si="94"/>
        <v>3.5</v>
      </c>
      <c r="K2032" s="4"/>
    </row>
    <row r="2033" spans="1:11" x14ac:dyDescent="0.25">
      <c r="A2033">
        <v>2084</v>
      </c>
      <c r="B2033">
        <v>2</v>
      </c>
      <c r="C2033">
        <v>453.47999999999996</v>
      </c>
      <c r="D2033" s="1">
        <v>2270.8569672453705</v>
      </c>
      <c r="F2033" s="4">
        <f t="shared" si="93"/>
        <v>3.5</v>
      </c>
      <c r="G2033" s="4">
        <f t="shared" si="95"/>
        <v>0</v>
      </c>
      <c r="H2033" s="4">
        <f t="shared" si="94"/>
        <v>0</v>
      </c>
      <c r="K2033" s="4"/>
    </row>
    <row r="2034" spans="1:11" x14ac:dyDescent="0.25">
      <c r="A2034">
        <v>2085</v>
      </c>
      <c r="B2034">
        <v>3</v>
      </c>
      <c r="C2034">
        <v>2196.3500000000004</v>
      </c>
      <c r="D2034" s="1">
        <v>2285.8569672453705</v>
      </c>
      <c r="F2034" s="4">
        <f t="shared" si="93"/>
        <v>4.5</v>
      </c>
      <c r="G2034" s="4">
        <f t="shared" si="95"/>
        <v>0</v>
      </c>
      <c r="H2034" s="4">
        <f t="shared" si="94"/>
        <v>1.5</v>
      </c>
      <c r="K2034" s="4"/>
    </row>
    <row r="2035" spans="1:11" x14ac:dyDescent="0.25">
      <c r="A2035">
        <v>2086</v>
      </c>
      <c r="B2035">
        <v>3</v>
      </c>
      <c r="C2035">
        <v>949.57999999999993</v>
      </c>
      <c r="D2035" s="1">
        <v>2211.8569672453705</v>
      </c>
      <c r="F2035" s="4">
        <f t="shared" si="93"/>
        <v>1</v>
      </c>
      <c r="G2035" s="4">
        <f t="shared" si="95"/>
        <v>0</v>
      </c>
      <c r="H2035" s="4">
        <f t="shared" si="94"/>
        <v>0</v>
      </c>
      <c r="K2035" s="4"/>
    </row>
    <row r="2036" spans="1:11" x14ac:dyDescent="0.25">
      <c r="A2036">
        <v>2087</v>
      </c>
      <c r="B2036">
        <v>5</v>
      </c>
      <c r="C2036">
        <v>1624.1100000000001</v>
      </c>
      <c r="D2036" s="1">
        <v>2288.8569672453705</v>
      </c>
      <c r="F2036" s="4">
        <f t="shared" si="93"/>
        <v>4.5</v>
      </c>
      <c r="G2036" s="4">
        <f t="shared" si="95"/>
        <v>1.5</v>
      </c>
      <c r="H2036" s="4">
        <f t="shared" si="94"/>
        <v>1</v>
      </c>
      <c r="K2036" s="4"/>
    </row>
    <row r="2037" spans="1:11" x14ac:dyDescent="0.25">
      <c r="A2037">
        <v>2088</v>
      </c>
      <c r="B2037">
        <v>7</v>
      </c>
      <c r="C2037">
        <v>3125.44</v>
      </c>
      <c r="D2037" s="1">
        <v>2218.8569672453705</v>
      </c>
      <c r="F2037" s="4">
        <f t="shared" si="93"/>
        <v>1.5</v>
      </c>
      <c r="G2037" s="4">
        <f t="shared" si="95"/>
        <v>3</v>
      </c>
      <c r="H2037" s="4">
        <f t="shared" si="94"/>
        <v>2.5</v>
      </c>
      <c r="K2037" s="4"/>
    </row>
    <row r="2038" spans="1:11" x14ac:dyDescent="0.25">
      <c r="A2038">
        <v>2089</v>
      </c>
      <c r="B2038">
        <v>2</v>
      </c>
      <c r="C2038">
        <v>119.32000000000002</v>
      </c>
      <c r="D2038" s="1">
        <v>2232.8569672453705</v>
      </c>
      <c r="F2038" s="4">
        <f t="shared" si="93"/>
        <v>1.5</v>
      </c>
      <c r="G2038" s="4">
        <f t="shared" si="95"/>
        <v>0</v>
      </c>
      <c r="H2038" s="4">
        <f t="shared" si="94"/>
        <v>0</v>
      </c>
      <c r="K2038" s="4"/>
    </row>
    <row r="2039" spans="1:11" x14ac:dyDescent="0.25">
      <c r="A2039">
        <v>2090</v>
      </c>
      <c r="B2039">
        <v>2</v>
      </c>
      <c r="C2039">
        <v>289.37</v>
      </c>
      <c r="D2039" s="1">
        <v>2092.8569672453705</v>
      </c>
      <c r="F2039" s="4">
        <f t="shared" si="93"/>
        <v>0</v>
      </c>
      <c r="G2039" s="4">
        <f t="shared" si="95"/>
        <v>0</v>
      </c>
      <c r="H2039" s="4">
        <f t="shared" si="94"/>
        <v>0</v>
      </c>
      <c r="K2039" s="4"/>
    </row>
    <row r="2040" spans="1:11" x14ac:dyDescent="0.25">
      <c r="A2040">
        <v>2091</v>
      </c>
      <c r="B2040">
        <v>3</v>
      </c>
      <c r="C2040">
        <v>2764.6099999999997</v>
      </c>
      <c r="D2040" s="1">
        <v>2218.8569672453705</v>
      </c>
      <c r="F2040" s="4">
        <f t="shared" si="93"/>
        <v>1.5</v>
      </c>
      <c r="G2040" s="4">
        <f t="shared" si="95"/>
        <v>0</v>
      </c>
      <c r="H2040" s="4">
        <f t="shared" si="94"/>
        <v>2</v>
      </c>
      <c r="K2040" s="4"/>
    </row>
    <row r="2041" spans="1:11" x14ac:dyDescent="0.25">
      <c r="A2041">
        <v>2092</v>
      </c>
      <c r="B2041">
        <v>5</v>
      </c>
      <c r="C2041">
        <v>3651.03</v>
      </c>
      <c r="D2041" s="1">
        <v>2258.8569672453705</v>
      </c>
      <c r="F2041" s="4">
        <f t="shared" si="93"/>
        <v>3</v>
      </c>
      <c r="G2041" s="4">
        <f t="shared" si="95"/>
        <v>1.5</v>
      </c>
      <c r="H2041" s="4">
        <f t="shared" si="94"/>
        <v>3</v>
      </c>
      <c r="K2041" s="4"/>
    </row>
    <row r="2042" spans="1:11" x14ac:dyDescent="0.25">
      <c r="A2042">
        <v>2093</v>
      </c>
      <c r="B2042">
        <v>6</v>
      </c>
      <c r="C2042">
        <v>3660.4800000000005</v>
      </c>
      <c r="D2042" s="1">
        <v>2276.8569672453705</v>
      </c>
      <c r="F2042" s="4">
        <f t="shared" si="93"/>
        <v>3.5</v>
      </c>
      <c r="G2042" s="4">
        <f t="shared" si="95"/>
        <v>2.5</v>
      </c>
      <c r="H2042" s="4">
        <f t="shared" si="94"/>
        <v>3</v>
      </c>
      <c r="K2042" s="4"/>
    </row>
    <row r="2043" spans="1:11" x14ac:dyDescent="0.25">
      <c r="A2043">
        <v>2094</v>
      </c>
      <c r="B2043">
        <v>5</v>
      </c>
      <c r="C2043">
        <v>1368.37</v>
      </c>
      <c r="D2043" s="1">
        <v>2139.8569672453705</v>
      </c>
      <c r="F2043" s="4">
        <f t="shared" si="93"/>
        <v>0</v>
      </c>
      <c r="G2043" s="4">
        <f t="shared" si="95"/>
        <v>1.5</v>
      </c>
      <c r="H2043" s="4">
        <f t="shared" si="94"/>
        <v>0.5</v>
      </c>
      <c r="K2043" s="4"/>
    </row>
    <row r="2044" spans="1:11" x14ac:dyDescent="0.25">
      <c r="A2044">
        <v>2095</v>
      </c>
      <c r="B2044">
        <v>10</v>
      </c>
      <c r="C2044">
        <v>6194.3</v>
      </c>
      <c r="D2044" s="1">
        <v>2240.8569672453705</v>
      </c>
      <c r="F2044" s="4">
        <f t="shared" si="93"/>
        <v>2</v>
      </c>
      <c r="G2044" s="4">
        <f t="shared" si="95"/>
        <v>4.5</v>
      </c>
      <c r="H2044" s="4">
        <f t="shared" si="94"/>
        <v>4.5</v>
      </c>
      <c r="K2044" s="4"/>
    </row>
    <row r="2045" spans="1:11" x14ac:dyDescent="0.25">
      <c r="A2045">
        <v>2096</v>
      </c>
      <c r="B2045">
        <v>5</v>
      </c>
      <c r="C2045">
        <v>4320.42</v>
      </c>
      <c r="D2045" s="1">
        <v>2255.8569672453705</v>
      </c>
      <c r="F2045" s="4">
        <f t="shared" si="93"/>
        <v>2.5</v>
      </c>
      <c r="G2045" s="4">
        <f t="shared" si="95"/>
        <v>1.5</v>
      </c>
      <c r="H2045" s="4">
        <f t="shared" si="94"/>
        <v>3.5</v>
      </c>
      <c r="K2045" s="4"/>
    </row>
    <row r="2046" spans="1:11" x14ac:dyDescent="0.25">
      <c r="A2046">
        <v>2097</v>
      </c>
      <c r="B2046">
        <v>6</v>
      </c>
      <c r="C2046">
        <v>4647.42</v>
      </c>
      <c r="D2046" s="1">
        <v>2268.8569672453705</v>
      </c>
      <c r="F2046" s="4">
        <f t="shared" si="93"/>
        <v>3.5</v>
      </c>
      <c r="G2046" s="4">
        <f t="shared" si="95"/>
        <v>2.5</v>
      </c>
      <c r="H2046" s="4">
        <f t="shared" si="94"/>
        <v>4</v>
      </c>
      <c r="K2046" s="4"/>
    </row>
    <row r="2047" spans="1:11" x14ac:dyDescent="0.25">
      <c r="A2047">
        <v>2098</v>
      </c>
      <c r="B2047">
        <v>6</v>
      </c>
      <c r="C2047">
        <v>2293.67</v>
      </c>
      <c r="D2047" s="1">
        <v>2232.8569672453705</v>
      </c>
      <c r="F2047" s="4">
        <f t="shared" si="93"/>
        <v>1.5</v>
      </c>
      <c r="G2047" s="4">
        <f t="shared" si="95"/>
        <v>2.5</v>
      </c>
      <c r="H2047" s="4">
        <f t="shared" si="94"/>
        <v>1.5</v>
      </c>
      <c r="K2047" s="4"/>
    </row>
    <row r="2048" spans="1:11" x14ac:dyDescent="0.25">
      <c r="A2048">
        <v>2099</v>
      </c>
      <c r="B2048">
        <v>7</v>
      </c>
      <c r="C2048">
        <v>4576.76</v>
      </c>
      <c r="D2048" s="1">
        <v>2255.8569672453705</v>
      </c>
      <c r="F2048" s="4">
        <f t="shared" si="93"/>
        <v>2.5</v>
      </c>
      <c r="G2048" s="4">
        <f t="shared" si="95"/>
        <v>3</v>
      </c>
      <c r="H2048" s="4">
        <f t="shared" si="94"/>
        <v>4</v>
      </c>
      <c r="K2048" s="4"/>
    </row>
    <row r="2049" spans="1:11" x14ac:dyDescent="0.25">
      <c r="A2049">
        <v>2100</v>
      </c>
      <c r="B2049">
        <v>5</v>
      </c>
      <c r="C2049">
        <v>2399.5600000000004</v>
      </c>
      <c r="D2049" s="1">
        <v>2233.8569672453705</v>
      </c>
      <c r="F2049" s="4">
        <f t="shared" si="93"/>
        <v>1.5</v>
      </c>
      <c r="G2049" s="4">
        <f t="shared" si="95"/>
        <v>1.5</v>
      </c>
      <c r="H2049" s="4">
        <f t="shared" si="94"/>
        <v>1.5</v>
      </c>
      <c r="K2049" s="4"/>
    </row>
    <row r="2050" spans="1:11" x14ac:dyDescent="0.25">
      <c r="A2050">
        <v>2101</v>
      </c>
      <c r="B2050">
        <v>10</v>
      </c>
      <c r="C2050">
        <v>7332.6900000000005</v>
      </c>
      <c r="D2050" s="1">
        <v>2273.8569672453705</v>
      </c>
      <c r="F2050" s="4">
        <f t="shared" si="93"/>
        <v>3.5</v>
      </c>
      <c r="G2050" s="4">
        <f t="shared" si="95"/>
        <v>4.5</v>
      </c>
      <c r="H2050" s="4">
        <f t="shared" si="94"/>
        <v>4.5</v>
      </c>
      <c r="K2050" s="4"/>
    </row>
    <row r="2051" spans="1:11" x14ac:dyDescent="0.25">
      <c r="A2051">
        <v>2102</v>
      </c>
      <c r="B2051">
        <v>7</v>
      </c>
      <c r="C2051">
        <v>3934.9899999999993</v>
      </c>
      <c r="D2051" s="1">
        <v>2244.8569672453705</v>
      </c>
      <c r="F2051" s="4">
        <f t="shared" si="93"/>
        <v>2</v>
      </c>
      <c r="G2051" s="4">
        <f t="shared" si="95"/>
        <v>3</v>
      </c>
      <c r="H2051" s="4">
        <f t="shared" si="94"/>
        <v>3.5</v>
      </c>
      <c r="K2051" s="4"/>
    </row>
    <row r="2052" spans="1:11" x14ac:dyDescent="0.25">
      <c r="A2052">
        <v>2103</v>
      </c>
      <c r="B2052">
        <v>10</v>
      </c>
      <c r="C2052">
        <v>6752.6299999999992</v>
      </c>
      <c r="D2052" s="1">
        <v>2281.8569672453705</v>
      </c>
      <c r="F2052" s="4">
        <f t="shared" ref="F2052:F2115" si="96">_xlfn.PERCENTRANK.EXC($D$4:$D$3412, D2052, 1)* 5</f>
        <v>4</v>
      </c>
      <c r="G2052" s="4">
        <f t="shared" si="95"/>
        <v>4.5</v>
      </c>
      <c r="H2052" s="4">
        <f t="shared" ref="H2052:H2115" si="97">_xlfn.PERCENTRANK.EXC($C$4:$C$3412, C2052, 1)* 5</f>
        <v>4.5</v>
      </c>
      <c r="K2052" s="4"/>
    </row>
    <row r="2053" spans="1:11" x14ac:dyDescent="0.25">
      <c r="A2053">
        <v>2104</v>
      </c>
      <c r="B2053">
        <v>8</v>
      </c>
      <c r="C2053">
        <v>2341.58</v>
      </c>
      <c r="D2053" s="1">
        <v>2280.8569672453705</v>
      </c>
      <c r="F2053" s="4">
        <f t="shared" si="96"/>
        <v>4</v>
      </c>
      <c r="G2053" s="4">
        <f t="shared" ref="G2053:G2116" si="98">_xlfn.PERCENTRANK.EXC($B$4:$B$3412,B2053, 1)* 5</f>
        <v>4</v>
      </c>
      <c r="H2053" s="4">
        <f t="shared" si="97"/>
        <v>1.5</v>
      </c>
      <c r="K2053" s="4"/>
    </row>
    <row r="2054" spans="1:11" x14ac:dyDescent="0.25">
      <c r="A2054">
        <v>2105</v>
      </c>
      <c r="B2054">
        <v>5</v>
      </c>
      <c r="C2054">
        <v>5155.91</v>
      </c>
      <c r="D2054" s="1">
        <v>2229.8569672453705</v>
      </c>
      <c r="F2054" s="4">
        <f t="shared" si="96"/>
        <v>1.5</v>
      </c>
      <c r="G2054" s="4">
        <f t="shared" si="98"/>
        <v>1.5</v>
      </c>
      <c r="H2054" s="4">
        <f t="shared" si="97"/>
        <v>4</v>
      </c>
      <c r="K2054" s="4"/>
    </row>
    <row r="2055" spans="1:11" x14ac:dyDescent="0.25">
      <c r="A2055">
        <v>2106</v>
      </c>
      <c r="B2055">
        <v>4</v>
      </c>
      <c r="C2055">
        <v>3249.41</v>
      </c>
      <c r="D2055" s="1">
        <v>2265.8569672453705</v>
      </c>
      <c r="F2055" s="4">
        <f t="shared" si="96"/>
        <v>3</v>
      </c>
      <c r="G2055" s="4">
        <f t="shared" si="98"/>
        <v>0.5</v>
      </c>
      <c r="H2055" s="4">
        <f t="shared" si="97"/>
        <v>2.5</v>
      </c>
      <c r="K2055" s="4"/>
    </row>
    <row r="2056" spans="1:11" x14ac:dyDescent="0.25">
      <c r="A2056">
        <v>2107</v>
      </c>
      <c r="B2056">
        <v>2</v>
      </c>
      <c r="C2056">
        <v>892.5</v>
      </c>
      <c r="D2056" s="1">
        <v>2069.8569672453705</v>
      </c>
      <c r="F2056" s="4">
        <f t="shared" si="96"/>
        <v>0</v>
      </c>
      <c r="G2056" s="4">
        <f t="shared" si="98"/>
        <v>0</v>
      </c>
      <c r="H2056" s="4">
        <f t="shared" si="97"/>
        <v>0</v>
      </c>
      <c r="K2056" s="4"/>
    </row>
    <row r="2057" spans="1:11" x14ac:dyDescent="0.25">
      <c r="A2057">
        <v>2108</v>
      </c>
      <c r="B2057">
        <v>3</v>
      </c>
      <c r="C2057">
        <v>2077.2999999999997</v>
      </c>
      <c r="D2057" s="1">
        <v>2268.8569672453705</v>
      </c>
      <c r="F2057" s="4">
        <f t="shared" si="96"/>
        <v>3.5</v>
      </c>
      <c r="G2057" s="4">
        <f t="shared" si="98"/>
        <v>0</v>
      </c>
      <c r="H2057" s="4">
        <f t="shared" si="97"/>
        <v>1.5</v>
      </c>
      <c r="K2057" s="4"/>
    </row>
    <row r="2058" spans="1:11" x14ac:dyDescent="0.25">
      <c r="A2058">
        <v>2109</v>
      </c>
      <c r="B2058">
        <v>8</v>
      </c>
      <c r="C2058">
        <v>5263.1299999999992</v>
      </c>
      <c r="D2058" s="1">
        <v>2260.8569672453705</v>
      </c>
      <c r="F2058" s="4">
        <f t="shared" si="96"/>
        <v>3</v>
      </c>
      <c r="G2058" s="4">
        <f t="shared" si="98"/>
        <v>4</v>
      </c>
      <c r="H2058" s="4">
        <f t="shared" si="97"/>
        <v>4</v>
      </c>
      <c r="K2058" s="4"/>
    </row>
    <row r="2059" spans="1:11" x14ac:dyDescent="0.25">
      <c r="A2059">
        <v>2110</v>
      </c>
      <c r="B2059">
        <v>7</v>
      </c>
      <c r="C2059">
        <v>2990.36</v>
      </c>
      <c r="D2059" s="1">
        <v>2284.8569672453705</v>
      </c>
      <c r="F2059" s="4">
        <f t="shared" si="96"/>
        <v>4</v>
      </c>
      <c r="G2059" s="4">
        <f t="shared" si="98"/>
        <v>3</v>
      </c>
      <c r="H2059" s="4">
        <f t="shared" si="97"/>
        <v>2.5</v>
      </c>
      <c r="K2059" s="4"/>
    </row>
    <row r="2060" spans="1:11" x14ac:dyDescent="0.25">
      <c r="A2060">
        <v>2111</v>
      </c>
      <c r="B2060">
        <v>9</v>
      </c>
      <c r="C2060">
        <v>4790.8200000000006</v>
      </c>
      <c r="D2060" s="1">
        <v>2250.8569672453705</v>
      </c>
      <c r="F2060" s="4">
        <f t="shared" si="96"/>
        <v>2.5</v>
      </c>
      <c r="G2060" s="4">
        <f t="shared" si="98"/>
        <v>4</v>
      </c>
      <c r="H2060" s="4">
        <f t="shared" si="97"/>
        <v>4</v>
      </c>
      <c r="K2060" s="4"/>
    </row>
    <row r="2061" spans="1:11" x14ac:dyDescent="0.25">
      <c r="A2061">
        <v>2112</v>
      </c>
      <c r="B2061">
        <v>4</v>
      </c>
      <c r="C2061">
        <v>3696.4300000000003</v>
      </c>
      <c r="D2061" s="1">
        <v>2223.8569672453705</v>
      </c>
      <c r="F2061" s="4">
        <f t="shared" si="96"/>
        <v>1.5</v>
      </c>
      <c r="G2061" s="4">
        <f t="shared" si="98"/>
        <v>0.5</v>
      </c>
      <c r="H2061" s="4">
        <f t="shared" si="97"/>
        <v>3</v>
      </c>
      <c r="K2061" s="4"/>
    </row>
    <row r="2062" spans="1:11" x14ac:dyDescent="0.25">
      <c r="A2062">
        <v>2113</v>
      </c>
      <c r="B2062">
        <v>4</v>
      </c>
      <c r="C2062">
        <v>2989.6400000000003</v>
      </c>
      <c r="D2062" s="1">
        <v>2207.8569672453705</v>
      </c>
      <c r="F2062" s="4">
        <f t="shared" si="96"/>
        <v>1</v>
      </c>
      <c r="G2062" s="4">
        <f t="shared" si="98"/>
        <v>0.5</v>
      </c>
      <c r="H2062" s="4">
        <f t="shared" si="97"/>
        <v>2.5</v>
      </c>
      <c r="K2062" s="4"/>
    </row>
    <row r="2063" spans="1:11" x14ac:dyDescent="0.25">
      <c r="A2063">
        <v>2114</v>
      </c>
      <c r="B2063">
        <v>6</v>
      </c>
      <c r="C2063">
        <v>2997.5600000000009</v>
      </c>
      <c r="D2063" s="1">
        <v>2223.8569672453705</v>
      </c>
      <c r="F2063" s="4">
        <f t="shared" si="96"/>
        <v>1.5</v>
      </c>
      <c r="G2063" s="4">
        <f t="shared" si="98"/>
        <v>2.5</v>
      </c>
      <c r="H2063" s="4">
        <f t="shared" si="97"/>
        <v>2.5</v>
      </c>
      <c r="K2063" s="4"/>
    </row>
    <row r="2064" spans="1:11" x14ac:dyDescent="0.25">
      <c r="A2064">
        <v>2115</v>
      </c>
      <c r="B2064">
        <v>2</v>
      </c>
      <c r="C2064">
        <v>1168.94</v>
      </c>
      <c r="D2064" s="1">
        <v>2065.8569672453705</v>
      </c>
      <c r="F2064" s="4">
        <f t="shared" si="96"/>
        <v>0</v>
      </c>
      <c r="G2064" s="4">
        <f t="shared" si="98"/>
        <v>0</v>
      </c>
      <c r="H2064" s="4">
        <f t="shared" si="97"/>
        <v>0.5</v>
      </c>
      <c r="K2064" s="4"/>
    </row>
    <row r="2065" spans="1:11" x14ac:dyDescent="0.25">
      <c r="A2065">
        <v>2116</v>
      </c>
      <c r="B2065">
        <v>4</v>
      </c>
      <c r="C2065">
        <v>4128.6299999999992</v>
      </c>
      <c r="D2065" s="1">
        <v>2258.8569672453705</v>
      </c>
      <c r="F2065" s="4">
        <f t="shared" si="96"/>
        <v>3</v>
      </c>
      <c r="G2065" s="4">
        <f t="shared" si="98"/>
        <v>0.5</v>
      </c>
      <c r="H2065" s="4">
        <f t="shared" si="97"/>
        <v>3.5</v>
      </c>
      <c r="K2065" s="4"/>
    </row>
    <row r="2066" spans="1:11" x14ac:dyDescent="0.25">
      <c r="A2066">
        <v>2117</v>
      </c>
      <c r="B2066">
        <v>5</v>
      </c>
      <c r="C2066">
        <v>2724.75</v>
      </c>
      <c r="D2066" s="1">
        <v>2271.8569672453705</v>
      </c>
      <c r="F2066" s="4">
        <f t="shared" si="96"/>
        <v>3.5</v>
      </c>
      <c r="G2066" s="4">
        <f t="shared" si="98"/>
        <v>1.5</v>
      </c>
      <c r="H2066" s="4">
        <f t="shared" si="97"/>
        <v>2</v>
      </c>
      <c r="K2066" s="4"/>
    </row>
    <row r="2067" spans="1:11" x14ac:dyDescent="0.25">
      <c r="A2067">
        <v>2118</v>
      </c>
      <c r="B2067">
        <v>6</v>
      </c>
      <c r="C2067">
        <v>2385.0699999999997</v>
      </c>
      <c r="D2067" s="1">
        <v>2249.8569672453705</v>
      </c>
      <c r="F2067" s="4">
        <f t="shared" si="96"/>
        <v>2.5</v>
      </c>
      <c r="G2067" s="4">
        <f t="shared" si="98"/>
        <v>2.5</v>
      </c>
      <c r="H2067" s="4">
        <f t="shared" si="97"/>
        <v>1.5</v>
      </c>
      <c r="K2067" s="4"/>
    </row>
    <row r="2068" spans="1:11" x14ac:dyDescent="0.25">
      <c r="A2068">
        <v>2119</v>
      </c>
      <c r="B2068">
        <v>4</v>
      </c>
      <c r="C2068">
        <v>2795.3199999999997</v>
      </c>
      <c r="D2068" s="1">
        <v>2282.8569672453705</v>
      </c>
      <c r="F2068" s="4">
        <f t="shared" si="96"/>
        <v>4</v>
      </c>
      <c r="G2068" s="4">
        <f t="shared" si="98"/>
        <v>0.5</v>
      </c>
      <c r="H2068" s="4">
        <f t="shared" si="97"/>
        <v>2.5</v>
      </c>
      <c r="K2068" s="4"/>
    </row>
    <row r="2069" spans="1:11" x14ac:dyDescent="0.25">
      <c r="A2069">
        <v>2120</v>
      </c>
      <c r="B2069">
        <v>8</v>
      </c>
      <c r="C2069">
        <v>4543.18</v>
      </c>
      <c r="D2069" s="1">
        <v>2268.8569672453705</v>
      </c>
      <c r="F2069" s="4">
        <f t="shared" si="96"/>
        <v>3.5</v>
      </c>
      <c r="G2069" s="4">
        <f t="shared" si="98"/>
        <v>4</v>
      </c>
      <c r="H2069" s="4">
        <f t="shared" si="97"/>
        <v>4</v>
      </c>
      <c r="K2069" s="4"/>
    </row>
    <row r="2070" spans="1:11" x14ac:dyDescent="0.25">
      <c r="A2070">
        <v>2121</v>
      </c>
      <c r="B2070">
        <v>9</v>
      </c>
      <c r="C2070">
        <v>4204.2999999999993</v>
      </c>
      <c r="D2070" s="1">
        <v>2282.8569672453705</v>
      </c>
      <c r="F2070" s="4">
        <f t="shared" si="96"/>
        <v>4</v>
      </c>
      <c r="G2070" s="4">
        <f t="shared" si="98"/>
        <v>4</v>
      </c>
      <c r="H2070" s="4">
        <f t="shared" si="97"/>
        <v>3.5</v>
      </c>
      <c r="K2070" s="4"/>
    </row>
    <row r="2071" spans="1:11" x14ac:dyDescent="0.25">
      <c r="A2071">
        <v>2122</v>
      </c>
      <c r="B2071">
        <v>3</v>
      </c>
      <c r="C2071">
        <v>1303.18</v>
      </c>
      <c r="D2071" s="1">
        <v>1996.8569672453705</v>
      </c>
      <c r="F2071" s="4">
        <f t="shared" si="96"/>
        <v>0</v>
      </c>
      <c r="G2071" s="4">
        <f t="shared" si="98"/>
        <v>0</v>
      </c>
      <c r="H2071" s="4">
        <f t="shared" si="97"/>
        <v>0.5</v>
      </c>
      <c r="K2071" s="4"/>
    </row>
    <row r="2072" spans="1:11" x14ac:dyDescent="0.25">
      <c r="A2072">
        <v>2123</v>
      </c>
      <c r="B2072">
        <v>6</v>
      </c>
      <c r="C2072">
        <v>2289.21</v>
      </c>
      <c r="D2072" s="1">
        <v>2273.8569672453705</v>
      </c>
      <c r="F2072" s="4">
        <f t="shared" si="96"/>
        <v>3.5</v>
      </c>
      <c r="G2072" s="4">
        <f t="shared" si="98"/>
        <v>2.5</v>
      </c>
      <c r="H2072" s="4">
        <f t="shared" si="97"/>
        <v>1.5</v>
      </c>
      <c r="K2072" s="4"/>
    </row>
    <row r="2073" spans="1:11" x14ac:dyDescent="0.25">
      <c r="A2073">
        <v>2124</v>
      </c>
      <c r="B2073">
        <v>6</v>
      </c>
      <c r="C2073">
        <v>3900.3199999999997</v>
      </c>
      <c r="D2073" s="1">
        <v>2221.8569672453705</v>
      </c>
      <c r="F2073" s="4">
        <f t="shared" si="96"/>
        <v>1.5</v>
      </c>
      <c r="G2073" s="4">
        <f t="shared" si="98"/>
        <v>2.5</v>
      </c>
      <c r="H2073" s="4">
        <f t="shared" si="97"/>
        <v>3.5</v>
      </c>
      <c r="K2073" s="4"/>
    </row>
    <row r="2074" spans="1:11" x14ac:dyDescent="0.25">
      <c r="A2074">
        <v>2125</v>
      </c>
      <c r="B2074">
        <v>6</v>
      </c>
      <c r="C2074">
        <v>1710.2800000000002</v>
      </c>
      <c r="D2074" s="1">
        <v>2263.8569672453705</v>
      </c>
      <c r="F2074" s="4">
        <f t="shared" si="96"/>
        <v>3</v>
      </c>
      <c r="G2074" s="4">
        <f t="shared" si="98"/>
        <v>2.5</v>
      </c>
      <c r="H2074" s="4">
        <f t="shared" si="97"/>
        <v>1</v>
      </c>
      <c r="K2074" s="4"/>
    </row>
    <row r="2075" spans="1:11" x14ac:dyDescent="0.25">
      <c r="A2075">
        <v>2126</v>
      </c>
      <c r="B2075">
        <v>4</v>
      </c>
      <c r="C2075">
        <v>594.05999999999995</v>
      </c>
      <c r="D2075" s="1">
        <v>2258.8569672453705</v>
      </c>
      <c r="F2075" s="4">
        <f t="shared" si="96"/>
        <v>3</v>
      </c>
      <c r="G2075" s="4">
        <f t="shared" si="98"/>
        <v>0.5</v>
      </c>
      <c r="H2075" s="4">
        <f t="shared" si="97"/>
        <v>0</v>
      </c>
      <c r="K2075" s="4"/>
    </row>
    <row r="2076" spans="1:11" x14ac:dyDescent="0.25">
      <c r="A2076">
        <v>2127</v>
      </c>
      <c r="B2076">
        <v>5</v>
      </c>
      <c r="C2076">
        <v>1884.6200000000001</v>
      </c>
      <c r="D2076" s="1">
        <v>2239.8569672453705</v>
      </c>
      <c r="F2076" s="4">
        <f t="shared" si="96"/>
        <v>2</v>
      </c>
      <c r="G2076" s="4">
        <f t="shared" si="98"/>
        <v>1.5</v>
      </c>
      <c r="H2076" s="4">
        <f t="shared" si="97"/>
        <v>1</v>
      </c>
      <c r="K2076" s="4"/>
    </row>
    <row r="2077" spans="1:11" x14ac:dyDescent="0.25">
      <c r="A2077">
        <v>2128</v>
      </c>
      <c r="B2077">
        <v>2</v>
      </c>
      <c r="C2077">
        <v>1596.3</v>
      </c>
      <c r="D2077" s="1">
        <v>2270.8569672453705</v>
      </c>
      <c r="F2077" s="4">
        <f t="shared" si="96"/>
        <v>3.5</v>
      </c>
      <c r="G2077" s="4">
        <f t="shared" si="98"/>
        <v>0</v>
      </c>
      <c r="H2077" s="4">
        <f t="shared" si="97"/>
        <v>1</v>
      </c>
      <c r="K2077" s="4"/>
    </row>
    <row r="2078" spans="1:11" x14ac:dyDescent="0.25">
      <c r="A2078">
        <v>2129</v>
      </c>
      <c r="B2078">
        <v>2</v>
      </c>
      <c r="C2078">
        <v>873.11999999999989</v>
      </c>
      <c r="D2078" s="1">
        <v>2163.8569672453705</v>
      </c>
      <c r="F2078" s="4">
        <f t="shared" si="96"/>
        <v>0.5</v>
      </c>
      <c r="G2078" s="4">
        <f t="shared" si="98"/>
        <v>0</v>
      </c>
      <c r="H2078" s="4">
        <f t="shared" si="97"/>
        <v>0</v>
      </c>
      <c r="K2078" s="4"/>
    </row>
    <row r="2079" spans="1:11" x14ac:dyDescent="0.25">
      <c r="A2079">
        <v>2130</v>
      </c>
      <c r="B2079">
        <v>8</v>
      </c>
      <c r="C2079">
        <v>4253.7699999999995</v>
      </c>
      <c r="D2079" s="1">
        <v>2179.8569672453705</v>
      </c>
      <c r="F2079" s="4">
        <f t="shared" si="96"/>
        <v>0.5</v>
      </c>
      <c r="G2079" s="4">
        <f t="shared" si="98"/>
        <v>4</v>
      </c>
      <c r="H2079" s="4">
        <f t="shared" si="97"/>
        <v>3.5</v>
      </c>
      <c r="K2079" s="4"/>
    </row>
    <row r="2080" spans="1:11" x14ac:dyDescent="0.25">
      <c r="A2080">
        <v>2131</v>
      </c>
      <c r="B2080">
        <v>5</v>
      </c>
      <c r="C2080">
        <v>964.87</v>
      </c>
      <c r="D2080" s="1">
        <v>2287.8569672453705</v>
      </c>
      <c r="F2080" s="4">
        <f t="shared" si="96"/>
        <v>4.5</v>
      </c>
      <c r="G2080" s="4">
        <f t="shared" si="98"/>
        <v>1.5</v>
      </c>
      <c r="H2080" s="4">
        <f t="shared" si="97"/>
        <v>0.5</v>
      </c>
      <c r="K2080" s="4"/>
    </row>
    <row r="2081" spans="1:11" x14ac:dyDescent="0.25">
      <c r="A2081">
        <v>2132</v>
      </c>
      <c r="B2081">
        <v>8</v>
      </c>
      <c r="C2081">
        <v>6401.83</v>
      </c>
      <c r="D2081" s="1">
        <v>2204.8569672453705</v>
      </c>
      <c r="F2081" s="4">
        <f t="shared" si="96"/>
        <v>1</v>
      </c>
      <c r="G2081" s="4">
        <f t="shared" si="98"/>
        <v>4</v>
      </c>
      <c r="H2081" s="4">
        <f t="shared" si="97"/>
        <v>4.5</v>
      </c>
      <c r="K2081" s="4"/>
    </row>
    <row r="2082" spans="1:11" x14ac:dyDescent="0.25">
      <c r="A2082">
        <v>2133</v>
      </c>
      <c r="B2082">
        <v>5</v>
      </c>
      <c r="C2082">
        <v>3126.8399999999997</v>
      </c>
      <c r="D2082" s="1">
        <v>2286.8569672453705</v>
      </c>
      <c r="F2082" s="4">
        <f t="shared" si="96"/>
        <v>4.5</v>
      </c>
      <c r="G2082" s="4">
        <f t="shared" si="98"/>
        <v>1.5</v>
      </c>
      <c r="H2082" s="4">
        <f t="shared" si="97"/>
        <v>2.5</v>
      </c>
      <c r="K2082" s="4"/>
    </row>
    <row r="2083" spans="1:11" x14ac:dyDescent="0.25">
      <c r="A2083">
        <v>2134</v>
      </c>
      <c r="B2083">
        <v>5</v>
      </c>
      <c r="C2083">
        <v>3923.5700000000006</v>
      </c>
      <c r="D2083" s="1">
        <v>2193.8569672453705</v>
      </c>
      <c r="F2083" s="4">
        <f t="shared" si="96"/>
        <v>1</v>
      </c>
      <c r="G2083" s="4">
        <f t="shared" si="98"/>
        <v>1.5</v>
      </c>
      <c r="H2083" s="4">
        <f t="shared" si="97"/>
        <v>3.5</v>
      </c>
      <c r="K2083" s="4"/>
    </row>
    <row r="2084" spans="1:11" x14ac:dyDescent="0.25">
      <c r="A2084">
        <v>2135</v>
      </c>
      <c r="B2084">
        <v>1</v>
      </c>
      <c r="C2084">
        <v>217.51</v>
      </c>
      <c r="D2084" s="1">
        <v>2265.8569672453705</v>
      </c>
      <c r="F2084" s="4">
        <f t="shared" si="96"/>
        <v>3</v>
      </c>
      <c r="G2084" s="4">
        <f t="shared" si="98"/>
        <v>0</v>
      </c>
      <c r="H2084" s="4">
        <f t="shared" si="97"/>
        <v>0</v>
      </c>
      <c r="K2084" s="4"/>
    </row>
    <row r="2085" spans="1:11" x14ac:dyDescent="0.25">
      <c r="A2085">
        <v>2136</v>
      </c>
      <c r="B2085">
        <v>4</v>
      </c>
      <c r="C2085">
        <v>3917.4700000000003</v>
      </c>
      <c r="D2085" s="1">
        <v>2154.8569672453705</v>
      </c>
      <c r="F2085" s="4">
        <f t="shared" si="96"/>
        <v>0.5</v>
      </c>
      <c r="G2085" s="4">
        <f t="shared" si="98"/>
        <v>0.5</v>
      </c>
      <c r="H2085" s="4">
        <f t="shared" si="97"/>
        <v>3.5</v>
      </c>
      <c r="K2085" s="4"/>
    </row>
    <row r="2086" spans="1:11" x14ac:dyDescent="0.25">
      <c r="A2086">
        <v>2137</v>
      </c>
      <c r="B2086">
        <v>4</v>
      </c>
      <c r="C2086">
        <v>1433.8</v>
      </c>
      <c r="D2086" s="1">
        <v>2219.8569672453705</v>
      </c>
      <c r="F2086" s="4">
        <f t="shared" si="96"/>
        <v>1.5</v>
      </c>
      <c r="G2086" s="4">
        <f t="shared" si="98"/>
        <v>0.5</v>
      </c>
      <c r="H2086" s="4">
        <f t="shared" si="97"/>
        <v>0.5</v>
      </c>
      <c r="K2086" s="4"/>
    </row>
    <row r="2087" spans="1:11" x14ac:dyDescent="0.25">
      <c r="A2087">
        <v>2138</v>
      </c>
      <c r="B2087">
        <v>7</v>
      </c>
      <c r="C2087">
        <v>4736.45</v>
      </c>
      <c r="D2087" s="1">
        <v>2251.8569672453705</v>
      </c>
      <c r="F2087" s="4">
        <f t="shared" si="96"/>
        <v>2.5</v>
      </c>
      <c r="G2087" s="4">
        <f t="shared" si="98"/>
        <v>3</v>
      </c>
      <c r="H2087" s="4">
        <f t="shared" si="97"/>
        <v>4</v>
      </c>
      <c r="K2087" s="4"/>
    </row>
    <row r="2088" spans="1:11" x14ac:dyDescent="0.25">
      <c r="A2088">
        <v>2139</v>
      </c>
      <c r="B2088">
        <v>5</v>
      </c>
      <c r="C2088">
        <v>5380.68</v>
      </c>
      <c r="D2088" s="1">
        <v>2206.8569672453705</v>
      </c>
      <c r="F2088" s="4">
        <f t="shared" si="96"/>
        <v>1</v>
      </c>
      <c r="G2088" s="4">
        <f t="shared" si="98"/>
        <v>1.5</v>
      </c>
      <c r="H2088" s="4">
        <f t="shared" si="97"/>
        <v>4</v>
      </c>
      <c r="K2088" s="4"/>
    </row>
    <row r="2089" spans="1:11" x14ac:dyDescent="0.25">
      <c r="A2089">
        <v>2140</v>
      </c>
      <c r="B2089">
        <v>8</v>
      </c>
      <c r="C2089">
        <v>4700.1499999999996</v>
      </c>
      <c r="D2089" s="1">
        <v>2262.8569672453705</v>
      </c>
      <c r="F2089" s="4">
        <f t="shared" si="96"/>
        <v>3</v>
      </c>
      <c r="G2089" s="4">
        <f t="shared" si="98"/>
        <v>4</v>
      </c>
      <c r="H2089" s="4">
        <f t="shared" si="97"/>
        <v>4</v>
      </c>
      <c r="K2089" s="4"/>
    </row>
    <row r="2090" spans="1:11" x14ac:dyDescent="0.25">
      <c r="A2090">
        <v>2141</v>
      </c>
      <c r="B2090">
        <v>4</v>
      </c>
      <c r="C2090">
        <v>2611.75</v>
      </c>
      <c r="D2090" s="1">
        <v>2154.8569672453705</v>
      </c>
      <c r="F2090" s="4">
        <f t="shared" si="96"/>
        <v>0.5</v>
      </c>
      <c r="G2090" s="4">
        <f t="shared" si="98"/>
        <v>0.5</v>
      </c>
      <c r="H2090" s="4">
        <f t="shared" si="97"/>
        <v>2</v>
      </c>
      <c r="K2090" s="4"/>
    </row>
    <row r="2091" spans="1:11" x14ac:dyDescent="0.25">
      <c r="A2091">
        <v>2142</v>
      </c>
      <c r="B2091">
        <v>7</v>
      </c>
      <c r="C2091">
        <v>5258.1200000000008</v>
      </c>
      <c r="D2091" s="1">
        <v>2282.8569672453705</v>
      </c>
      <c r="F2091" s="4">
        <f t="shared" si="96"/>
        <v>4</v>
      </c>
      <c r="G2091" s="4">
        <f t="shared" si="98"/>
        <v>3</v>
      </c>
      <c r="H2091" s="4">
        <f t="shared" si="97"/>
        <v>4</v>
      </c>
      <c r="K2091" s="4"/>
    </row>
    <row r="2092" spans="1:11" x14ac:dyDescent="0.25">
      <c r="A2092">
        <v>2143</v>
      </c>
      <c r="B2092">
        <v>4</v>
      </c>
      <c r="C2092">
        <v>2009.42</v>
      </c>
      <c r="D2092" s="1">
        <v>2264.8569672453705</v>
      </c>
      <c r="F2092" s="4">
        <f t="shared" si="96"/>
        <v>3</v>
      </c>
      <c r="G2092" s="4">
        <f t="shared" si="98"/>
        <v>0.5</v>
      </c>
      <c r="H2092" s="4">
        <f t="shared" si="97"/>
        <v>1</v>
      </c>
      <c r="K2092" s="4"/>
    </row>
    <row r="2093" spans="1:11" x14ac:dyDescent="0.25">
      <c r="A2093">
        <v>2144</v>
      </c>
      <c r="B2093">
        <v>8</v>
      </c>
      <c r="C2093">
        <v>5253.88</v>
      </c>
      <c r="D2093" s="1">
        <v>2242.8569672453705</v>
      </c>
      <c r="F2093" s="4">
        <f t="shared" si="96"/>
        <v>2</v>
      </c>
      <c r="G2093" s="4">
        <f t="shared" si="98"/>
        <v>4</v>
      </c>
      <c r="H2093" s="4">
        <f t="shared" si="97"/>
        <v>4</v>
      </c>
      <c r="K2093" s="4"/>
    </row>
    <row r="2094" spans="1:11" x14ac:dyDescent="0.25">
      <c r="A2094">
        <v>2145</v>
      </c>
      <c r="B2094">
        <v>1</v>
      </c>
      <c r="C2094">
        <v>299.27</v>
      </c>
      <c r="D2094" s="1">
        <v>2121.8569672453705</v>
      </c>
      <c r="F2094" s="4">
        <f t="shared" si="96"/>
        <v>0</v>
      </c>
      <c r="G2094" s="4">
        <f t="shared" si="98"/>
        <v>0</v>
      </c>
      <c r="H2094" s="4">
        <f t="shared" si="97"/>
        <v>0</v>
      </c>
      <c r="K2094" s="4"/>
    </row>
    <row r="2095" spans="1:11" x14ac:dyDescent="0.25">
      <c r="A2095">
        <v>2146</v>
      </c>
      <c r="B2095">
        <v>2</v>
      </c>
      <c r="C2095">
        <v>1264.6199999999999</v>
      </c>
      <c r="D2095" s="1">
        <v>2287.8569672453705</v>
      </c>
      <c r="F2095" s="4">
        <f t="shared" si="96"/>
        <v>4.5</v>
      </c>
      <c r="G2095" s="4">
        <f t="shared" si="98"/>
        <v>0</v>
      </c>
      <c r="H2095" s="4">
        <f t="shared" si="97"/>
        <v>0.5</v>
      </c>
      <c r="K2095" s="4"/>
    </row>
    <row r="2096" spans="1:11" x14ac:dyDescent="0.25">
      <c r="A2096">
        <v>2147</v>
      </c>
      <c r="B2096">
        <v>3</v>
      </c>
      <c r="C2096">
        <v>1419.5</v>
      </c>
      <c r="D2096" s="1">
        <v>2253.8569672453705</v>
      </c>
      <c r="F2096" s="4">
        <f t="shared" si="96"/>
        <v>2.5</v>
      </c>
      <c r="G2096" s="4">
        <f t="shared" si="98"/>
        <v>0</v>
      </c>
      <c r="H2096" s="4">
        <f t="shared" si="97"/>
        <v>0.5</v>
      </c>
      <c r="K2096" s="4"/>
    </row>
    <row r="2097" spans="1:11" x14ac:dyDescent="0.25">
      <c r="A2097">
        <v>2148</v>
      </c>
      <c r="B2097">
        <v>4</v>
      </c>
      <c r="C2097">
        <v>2346.16</v>
      </c>
      <c r="D2097" s="1">
        <v>2165.8569672453705</v>
      </c>
      <c r="F2097" s="4">
        <f t="shared" si="96"/>
        <v>0.5</v>
      </c>
      <c r="G2097" s="4">
        <f t="shared" si="98"/>
        <v>0.5</v>
      </c>
      <c r="H2097" s="4">
        <f t="shared" si="97"/>
        <v>1.5</v>
      </c>
      <c r="K2097" s="4"/>
    </row>
    <row r="2098" spans="1:11" x14ac:dyDescent="0.25">
      <c r="A2098">
        <v>2149</v>
      </c>
      <c r="B2098">
        <v>9</v>
      </c>
      <c r="C2098">
        <v>5077.1000000000004</v>
      </c>
      <c r="D2098" s="1">
        <v>2171.8569672453705</v>
      </c>
      <c r="F2098" s="4">
        <f t="shared" si="96"/>
        <v>0.5</v>
      </c>
      <c r="G2098" s="4">
        <f t="shared" si="98"/>
        <v>4</v>
      </c>
      <c r="H2098" s="4">
        <f t="shared" si="97"/>
        <v>4</v>
      </c>
      <c r="K2098" s="4"/>
    </row>
    <row r="2099" spans="1:11" x14ac:dyDescent="0.25">
      <c r="A2099">
        <v>2150</v>
      </c>
      <c r="B2099">
        <v>6</v>
      </c>
      <c r="C2099">
        <v>2230.2199999999998</v>
      </c>
      <c r="D2099" s="1">
        <v>2288.8569672453705</v>
      </c>
      <c r="F2099" s="4">
        <f t="shared" si="96"/>
        <v>4.5</v>
      </c>
      <c r="G2099" s="4">
        <f t="shared" si="98"/>
        <v>2.5</v>
      </c>
      <c r="H2099" s="4">
        <f t="shared" si="97"/>
        <v>1.5</v>
      </c>
      <c r="K2099" s="4"/>
    </row>
    <row r="2100" spans="1:11" x14ac:dyDescent="0.25">
      <c r="A2100">
        <v>2151</v>
      </c>
      <c r="B2100">
        <v>6</v>
      </c>
      <c r="C2100">
        <v>7129.6100000000015</v>
      </c>
      <c r="D2100" s="1">
        <v>2260.8569672453705</v>
      </c>
      <c r="F2100" s="4">
        <f t="shared" si="96"/>
        <v>3</v>
      </c>
      <c r="G2100" s="4">
        <f t="shared" si="98"/>
        <v>2.5</v>
      </c>
      <c r="H2100" s="4">
        <f t="shared" si="97"/>
        <v>4.5</v>
      </c>
      <c r="K2100" s="4"/>
    </row>
    <row r="2101" spans="1:11" x14ac:dyDescent="0.25">
      <c r="A2101">
        <v>2152</v>
      </c>
      <c r="B2101">
        <v>9</v>
      </c>
      <c r="C2101">
        <v>4281.0800000000008</v>
      </c>
      <c r="D2101" s="1">
        <v>2194.8569672453705</v>
      </c>
      <c r="F2101" s="4">
        <f t="shared" si="96"/>
        <v>1</v>
      </c>
      <c r="G2101" s="4">
        <f t="shared" si="98"/>
        <v>4</v>
      </c>
      <c r="H2101" s="4">
        <f t="shared" si="97"/>
        <v>3.5</v>
      </c>
      <c r="K2101" s="4"/>
    </row>
    <row r="2102" spans="1:11" x14ac:dyDescent="0.25">
      <c r="A2102">
        <v>2153</v>
      </c>
      <c r="B2102">
        <v>7</v>
      </c>
      <c r="C2102">
        <v>4042.69</v>
      </c>
      <c r="D2102" s="1">
        <v>2289.8569672453705</v>
      </c>
      <c r="F2102" s="4">
        <f t="shared" si="96"/>
        <v>4.5</v>
      </c>
      <c r="G2102" s="4">
        <f t="shared" si="98"/>
        <v>3</v>
      </c>
      <c r="H2102" s="4">
        <f t="shared" si="97"/>
        <v>3.5</v>
      </c>
      <c r="K2102" s="4"/>
    </row>
    <row r="2103" spans="1:11" x14ac:dyDescent="0.25">
      <c r="A2103">
        <v>2154</v>
      </c>
      <c r="B2103">
        <v>6</v>
      </c>
      <c r="C2103">
        <v>4268.17</v>
      </c>
      <c r="D2103" s="1">
        <v>2143.8569672453705</v>
      </c>
      <c r="F2103" s="4">
        <f t="shared" si="96"/>
        <v>0</v>
      </c>
      <c r="G2103" s="4">
        <f t="shared" si="98"/>
        <v>2.5</v>
      </c>
      <c r="H2103" s="4">
        <f t="shared" si="97"/>
        <v>3.5</v>
      </c>
      <c r="K2103" s="4"/>
    </row>
    <row r="2104" spans="1:11" x14ac:dyDescent="0.25">
      <c r="A2104">
        <v>2155</v>
      </c>
      <c r="B2104">
        <v>11</v>
      </c>
      <c r="C2104">
        <v>4113.079999999999</v>
      </c>
      <c r="D2104" s="1">
        <v>2285.8569672453705</v>
      </c>
      <c r="F2104" s="4">
        <f t="shared" si="96"/>
        <v>4.5</v>
      </c>
      <c r="G2104" s="4">
        <f t="shared" si="98"/>
        <v>4.5</v>
      </c>
      <c r="H2104" s="4">
        <f t="shared" si="97"/>
        <v>3.5</v>
      </c>
      <c r="K2104" s="4"/>
    </row>
    <row r="2105" spans="1:11" x14ac:dyDescent="0.25">
      <c r="A2105">
        <v>2156</v>
      </c>
      <c r="B2105">
        <v>6</v>
      </c>
      <c r="C2105">
        <v>2495.4300000000003</v>
      </c>
      <c r="D2105" s="1">
        <v>2231.8569672453705</v>
      </c>
      <c r="F2105" s="4">
        <f t="shared" si="96"/>
        <v>1.5</v>
      </c>
      <c r="G2105" s="4">
        <f t="shared" si="98"/>
        <v>2.5</v>
      </c>
      <c r="H2105" s="4">
        <f t="shared" si="97"/>
        <v>2</v>
      </c>
      <c r="K2105" s="4"/>
    </row>
    <row r="2106" spans="1:11" x14ac:dyDescent="0.25">
      <c r="A2106">
        <v>2157</v>
      </c>
      <c r="B2106">
        <v>2</v>
      </c>
      <c r="C2106">
        <v>338.85</v>
      </c>
      <c r="D2106" s="1">
        <v>2120.8569672453705</v>
      </c>
      <c r="F2106" s="4">
        <f t="shared" si="96"/>
        <v>0</v>
      </c>
      <c r="G2106" s="4">
        <f t="shared" si="98"/>
        <v>0</v>
      </c>
      <c r="H2106" s="4">
        <f t="shared" si="97"/>
        <v>0</v>
      </c>
      <c r="K2106" s="4"/>
    </row>
    <row r="2107" spans="1:11" x14ac:dyDescent="0.25">
      <c r="A2107">
        <v>2158</v>
      </c>
      <c r="B2107">
        <v>5</v>
      </c>
      <c r="C2107">
        <v>1650.61</v>
      </c>
      <c r="D2107" s="1">
        <v>2254.8569672453705</v>
      </c>
      <c r="F2107" s="4">
        <f t="shared" si="96"/>
        <v>2.5</v>
      </c>
      <c r="G2107" s="4">
        <f t="shared" si="98"/>
        <v>1.5</v>
      </c>
      <c r="H2107" s="4">
        <f t="shared" si="97"/>
        <v>1</v>
      </c>
      <c r="K2107" s="4"/>
    </row>
    <row r="2108" spans="1:11" x14ac:dyDescent="0.25">
      <c r="A2108">
        <v>2159</v>
      </c>
      <c r="B2108">
        <v>5</v>
      </c>
      <c r="C2108">
        <v>1797.6999999999996</v>
      </c>
      <c r="D2108" s="1">
        <v>2240.8569672453705</v>
      </c>
      <c r="F2108" s="4">
        <f t="shared" si="96"/>
        <v>2</v>
      </c>
      <c r="G2108" s="4">
        <f t="shared" si="98"/>
        <v>1.5</v>
      </c>
      <c r="H2108" s="4">
        <f t="shared" si="97"/>
        <v>1</v>
      </c>
      <c r="K2108" s="4"/>
    </row>
    <row r="2109" spans="1:11" x14ac:dyDescent="0.25">
      <c r="A2109">
        <v>2160</v>
      </c>
      <c r="B2109">
        <v>6</v>
      </c>
      <c r="C2109">
        <v>2672.7700000000004</v>
      </c>
      <c r="D2109" s="1">
        <v>2290.8569672453705</v>
      </c>
      <c r="F2109" s="4">
        <f t="shared" si="96"/>
        <v>4.5</v>
      </c>
      <c r="G2109" s="4">
        <f t="shared" si="98"/>
        <v>2.5</v>
      </c>
      <c r="H2109" s="4">
        <f t="shared" si="97"/>
        <v>2</v>
      </c>
      <c r="K2109" s="4"/>
    </row>
    <row r="2110" spans="1:11" x14ac:dyDescent="0.25">
      <c r="A2110">
        <v>2161</v>
      </c>
      <c r="B2110">
        <v>5</v>
      </c>
      <c r="C2110">
        <v>2584.9500000000003</v>
      </c>
      <c r="D2110" s="1">
        <v>2114.8569672453705</v>
      </c>
      <c r="F2110" s="4">
        <f t="shared" si="96"/>
        <v>0</v>
      </c>
      <c r="G2110" s="4">
        <f t="shared" si="98"/>
        <v>1.5</v>
      </c>
      <c r="H2110" s="4">
        <f t="shared" si="97"/>
        <v>2</v>
      </c>
      <c r="K2110" s="4"/>
    </row>
    <row r="2111" spans="1:11" x14ac:dyDescent="0.25">
      <c r="A2111">
        <v>2162</v>
      </c>
      <c r="B2111">
        <v>4</v>
      </c>
      <c r="C2111">
        <v>1779.26</v>
      </c>
      <c r="D2111" s="1">
        <v>2238.8569672453705</v>
      </c>
      <c r="F2111" s="4">
        <f t="shared" si="96"/>
        <v>2</v>
      </c>
      <c r="G2111" s="4">
        <f t="shared" si="98"/>
        <v>0.5</v>
      </c>
      <c r="H2111" s="4">
        <f t="shared" si="97"/>
        <v>1</v>
      </c>
      <c r="K2111" s="4"/>
    </row>
    <row r="2112" spans="1:11" x14ac:dyDescent="0.25">
      <c r="A2112">
        <v>2163</v>
      </c>
      <c r="B2112">
        <v>4</v>
      </c>
      <c r="C2112">
        <v>1721.8200000000002</v>
      </c>
      <c r="D2112" s="1">
        <v>2229.8569672453705</v>
      </c>
      <c r="F2112" s="4">
        <f t="shared" si="96"/>
        <v>1.5</v>
      </c>
      <c r="G2112" s="4">
        <f t="shared" si="98"/>
        <v>0.5</v>
      </c>
      <c r="H2112" s="4">
        <f t="shared" si="97"/>
        <v>1</v>
      </c>
      <c r="K2112" s="4"/>
    </row>
    <row r="2113" spans="1:11" x14ac:dyDescent="0.25">
      <c r="A2113">
        <v>2164</v>
      </c>
      <c r="B2113">
        <v>7</v>
      </c>
      <c r="C2113">
        <v>3328.51</v>
      </c>
      <c r="D2113" s="1">
        <v>2271.8569672453705</v>
      </c>
      <c r="F2113" s="4">
        <f t="shared" si="96"/>
        <v>3.5</v>
      </c>
      <c r="G2113" s="4">
        <f t="shared" si="98"/>
        <v>3</v>
      </c>
      <c r="H2113" s="4">
        <f t="shared" si="97"/>
        <v>3</v>
      </c>
      <c r="K2113" s="4"/>
    </row>
    <row r="2114" spans="1:11" x14ac:dyDescent="0.25">
      <c r="A2114">
        <v>2166</v>
      </c>
      <c r="B2114">
        <v>6</v>
      </c>
      <c r="C2114">
        <v>3071.34</v>
      </c>
      <c r="D2114" s="1">
        <v>2275.8569672453705</v>
      </c>
      <c r="F2114" s="4">
        <f t="shared" si="96"/>
        <v>3.5</v>
      </c>
      <c r="G2114" s="4">
        <f t="shared" si="98"/>
        <v>2.5</v>
      </c>
      <c r="H2114" s="4">
        <f t="shared" si="97"/>
        <v>2.5</v>
      </c>
      <c r="K2114" s="4"/>
    </row>
    <row r="2115" spans="1:11" x14ac:dyDescent="0.25">
      <c r="A2115">
        <v>2167</v>
      </c>
      <c r="B2115">
        <v>6</v>
      </c>
      <c r="C2115">
        <v>1539.6000000000001</v>
      </c>
      <c r="D2115" s="1">
        <v>2237.8569672453705</v>
      </c>
      <c r="F2115" s="4">
        <f t="shared" si="96"/>
        <v>2</v>
      </c>
      <c r="G2115" s="4">
        <f t="shared" si="98"/>
        <v>2.5</v>
      </c>
      <c r="H2115" s="4">
        <f t="shared" si="97"/>
        <v>0.5</v>
      </c>
      <c r="K2115" s="4"/>
    </row>
    <row r="2116" spans="1:11" x14ac:dyDescent="0.25">
      <c r="A2116">
        <v>2168</v>
      </c>
      <c r="B2116">
        <v>3</v>
      </c>
      <c r="C2116">
        <v>1863.53</v>
      </c>
      <c r="D2116" s="1">
        <v>2248.8569672453705</v>
      </c>
      <c r="F2116" s="4">
        <f t="shared" ref="F2116:F2179" si="99">_xlfn.PERCENTRANK.EXC($D$4:$D$3412, D2116, 1)* 5</f>
        <v>2.5</v>
      </c>
      <c r="G2116" s="4">
        <f t="shared" si="98"/>
        <v>0</v>
      </c>
      <c r="H2116" s="4">
        <f t="shared" ref="H2116:H2179" si="100">_xlfn.PERCENTRANK.EXC($C$4:$C$3412, C2116, 1)* 5</f>
        <v>1</v>
      </c>
      <c r="K2116" s="4"/>
    </row>
    <row r="2117" spans="1:11" x14ac:dyDescent="0.25">
      <c r="A2117">
        <v>2169</v>
      </c>
      <c r="B2117">
        <v>5</v>
      </c>
      <c r="C2117">
        <v>5712.51</v>
      </c>
      <c r="D2117" s="1">
        <v>2285.8569672453705</v>
      </c>
      <c r="F2117" s="4">
        <f t="shared" si="99"/>
        <v>4.5</v>
      </c>
      <c r="G2117" s="4">
        <f t="shared" ref="G2117:G2180" si="101">_xlfn.PERCENTRANK.EXC($B$4:$B$3412,B2117, 1)* 5</f>
        <v>1.5</v>
      </c>
      <c r="H2117" s="4">
        <f t="shared" si="100"/>
        <v>4.5</v>
      </c>
      <c r="K2117" s="4"/>
    </row>
    <row r="2118" spans="1:11" x14ac:dyDescent="0.25">
      <c r="A2118">
        <v>2170</v>
      </c>
      <c r="B2118">
        <v>6</v>
      </c>
      <c r="C2118">
        <v>4828.54</v>
      </c>
      <c r="D2118" s="1">
        <v>2258.8569672453705</v>
      </c>
      <c r="F2118" s="4">
        <f t="shared" si="99"/>
        <v>3</v>
      </c>
      <c r="G2118" s="4">
        <f t="shared" si="101"/>
        <v>2.5</v>
      </c>
      <c r="H2118" s="4">
        <f t="shared" si="100"/>
        <v>4</v>
      </c>
      <c r="K2118" s="4"/>
    </row>
    <row r="2119" spans="1:11" x14ac:dyDescent="0.25">
      <c r="A2119">
        <v>2171</v>
      </c>
      <c r="B2119">
        <v>6</v>
      </c>
      <c r="C2119">
        <v>1251.33</v>
      </c>
      <c r="D2119" s="1">
        <v>2213.8569672453705</v>
      </c>
      <c r="F2119" s="4">
        <f t="shared" si="99"/>
        <v>1</v>
      </c>
      <c r="G2119" s="4">
        <f t="shared" si="101"/>
        <v>2.5</v>
      </c>
      <c r="H2119" s="4">
        <f t="shared" si="100"/>
        <v>0.5</v>
      </c>
      <c r="K2119" s="4"/>
    </row>
    <row r="2120" spans="1:11" x14ac:dyDescent="0.25">
      <c r="A2120">
        <v>2172</v>
      </c>
      <c r="B2120">
        <v>4</v>
      </c>
      <c r="C2120">
        <v>5407.15</v>
      </c>
      <c r="D2120" s="1">
        <v>2272.8569672453705</v>
      </c>
      <c r="F2120" s="4">
        <f t="shared" si="99"/>
        <v>3.5</v>
      </c>
      <c r="G2120" s="4">
        <f t="shared" si="101"/>
        <v>0.5</v>
      </c>
      <c r="H2120" s="4">
        <f t="shared" si="100"/>
        <v>4.5</v>
      </c>
      <c r="K2120" s="4"/>
    </row>
    <row r="2121" spans="1:11" x14ac:dyDescent="0.25">
      <c r="A2121">
        <v>2173</v>
      </c>
      <c r="B2121">
        <v>4</v>
      </c>
      <c r="C2121">
        <v>2250.33</v>
      </c>
      <c r="D2121" s="1">
        <v>2268.8569672453705</v>
      </c>
      <c r="F2121" s="4">
        <f t="shared" si="99"/>
        <v>3.5</v>
      </c>
      <c r="G2121" s="4">
        <f t="shared" si="101"/>
        <v>0.5</v>
      </c>
      <c r="H2121" s="4">
        <f t="shared" si="100"/>
        <v>1.5</v>
      </c>
      <c r="K2121" s="4"/>
    </row>
    <row r="2122" spans="1:11" x14ac:dyDescent="0.25">
      <c r="A2122">
        <v>2174</v>
      </c>
      <c r="B2122">
        <v>5</v>
      </c>
      <c r="C2122">
        <v>2884.7200000000003</v>
      </c>
      <c r="D2122" s="1">
        <v>2249.8569672453705</v>
      </c>
      <c r="F2122" s="4">
        <f t="shared" si="99"/>
        <v>2.5</v>
      </c>
      <c r="G2122" s="4">
        <f t="shared" si="101"/>
        <v>1.5</v>
      </c>
      <c r="H2122" s="4">
        <f t="shared" si="100"/>
        <v>2.5</v>
      </c>
      <c r="K2122" s="4"/>
    </row>
    <row r="2123" spans="1:11" x14ac:dyDescent="0.25">
      <c r="A2123">
        <v>2175</v>
      </c>
      <c r="B2123">
        <v>4</v>
      </c>
      <c r="C2123">
        <v>3173.95</v>
      </c>
      <c r="D2123" s="1">
        <v>2227.8569672453705</v>
      </c>
      <c r="F2123" s="4">
        <f t="shared" si="99"/>
        <v>1.5</v>
      </c>
      <c r="G2123" s="4">
        <f t="shared" si="101"/>
        <v>0.5</v>
      </c>
      <c r="H2123" s="4">
        <f t="shared" si="100"/>
        <v>2.5</v>
      </c>
      <c r="K2123" s="4"/>
    </row>
    <row r="2124" spans="1:11" x14ac:dyDescent="0.25">
      <c r="A2124">
        <v>2176</v>
      </c>
      <c r="B2124">
        <v>3</v>
      </c>
      <c r="C2124">
        <v>2088.0899999999997</v>
      </c>
      <c r="D2124" s="1">
        <v>2112.8569672453705</v>
      </c>
      <c r="F2124" s="4">
        <f t="shared" si="99"/>
        <v>0</v>
      </c>
      <c r="G2124" s="4">
        <f t="shared" si="101"/>
        <v>0</v>
      </c>
      <c r="H2124" s="4">
        <f t="shared" si="100"/>
        <v>1.5</v>
      </c>
      <c r="K2124" s="4"/>
    </row>
    <row r="2125" spans="1:11" x14ac:dyDescent="0.25">
      <c r="A2125">
        <v>2177</v>
      </c>
      <c r="B2125">
        <v>5</v>
      </c>
      <c r="C2125">
        <v>2762.18</v>
      </c>
      <c r="D2125" s="1">
        <v>2256.8569672453705</v>
      </c>
      <c r="F2125" s="4">
        <f t="shared" si="99"/>
        <v>2.5</v>
      </c>
      <c r="G2125" s="4">
        <f t="shared" si="101"/>
        <v>1.5</v>
      </c>
      <c r="H2125" s="4">
        <f t="shared" si="100"/>
        <v>2</v>
      </c>
      <c r="K2125" s="4"/>
    </row>
    <row r="2126" spans="1:11" x14ac:dyDescent="0.25">
      <c r="A2126">
        <v>2178</v>
      </c>
      <c r="B2126">
        <v>4</v>
      </c>
      <c r="C2126">
        <v>451.60000000000008</v>
      </c>
      <c r="D2126" s="1">
        <v>2161.8569672453705</v>
      </c>
      <c r="F2126" s="4">
        <f t="shared" si="99"/>
        <v>0.5</v>
      </c>
      <c r="G2126" s="4">
        <f t="shared" si="101"/>
        <v>0.5</v>
      </c>
      <c r="H2126" s="4">
        <f t="shared" si="100"/>
        <v>0</v>
      </c>
      <c r="K2126" s="4"/>
    </row>
    <row r="2127" spans="1:11" x14ac:dyDescent="0.25">
      <c r="A2127">
        <v>2179</v>
      </c>
      <c r="B2127">
        <v>7</v>
      </c>
      <c r="C2127">
        <v>3631.27</v>
      </c>
      <c r="D2127" s="1">
        <v>2285.8569672453705</v>
      </c>
      <c r="F2127" s="4">
        <f t="shared" si="99"/>
        <v>4.5</v>
      </c>
      <c r="G2127" s="4">
        <f t="shared" si="101"/>
        <v>3</v>
      </c>
      <c r="H2127" s="4">
        <f t="shared" si="100"/>
        <v>3</v>
      </c>
      <c r="K2127" s="4"/>
    </row>
    <row r="2128" spans="1:11" x14ac:dyDescent="0.25">
      <c r="A2128">
        <v>2180</v>
      </c>
      <c r="B2128">
        <v>5</v>
      </c>
      <c r="C2128">
        <v>3527.7800000000007</v>
      </c>
      <c r="D2128" s="1">
        <v>2280.8569672453705</v>
      </c>
      <c r="F2128" s="4">
        <f t="shared" si="99"/>
        <v>4</v>
      </c>
      <c r="G2128" s="4">
        <f t="shared" si="101"/>
        <v>1.5</v>
      </c>
      <c r="H2128" s="4">
        <f t="shared" si="100"/>
        <v>3</v>
      </c>
      <c r="K2128" s="4"/>
    </row>
    <row r="2129" spans="1:11" x14ac:dyDescent="0.25">
      <c r="A2129">
        <v>2181</v>
      </c>
      <c r="B2129">
        <v>8</v>
      </c>
      <c r="C2129">
        <v>1765.3200000000002</v>
      </c>
      <c r="D2129" s="1">
        <v>2261.8569672453705</v>
      </c>
      <c r="F2129" s="4">
        <f t="shared" si="99"/>
        <v>3</v>
      </c>
      <c r="G2129" s="4">
        <f t="shared" si="101"/>
        <v>4</v>
      </c>
      <c r="H2129" s="4">
        <f t="shared" si="100"/>
        <v>1</v>
      </c>
      <c r="K2129" s="4"/>
    </row>
    <row r="2130" spans="1:11" x14ac:dyDescent="0.25">
      <c r="A2130">
        <v>2182</v>
      </c>
      <c r="B2130">
        <v>8</v>
      </c>
      <c r="C2130">
        <v>4766.8200000000006</v>
      </c>
      <c r="D2130" s="1">
        <v>2258.8569672453705</v>
      </c>
      <c r="F2130" s="4">
        <f t="shared" si="99"/>
        <v>3</v>
      </c>
      <c r="G2130" s="4">
        <f t="shared" si="101"/>
        <v>4</v>
      </c>
      <c r="H2130" s="4">
        <f t="shared" si="100"/>
        <v>4</v>
      </c>
      <c r="K2130" s="4"/>
    </row>
    <row r="2131" spans="1:11" x14ac:dyDescent="0.25">
      <c r="A2131">
        <v>2183</v>
      </c>
      <c r="B2131">
        <v>14</v>
      </c>
      <c r="C2131">
        <v>6513.2999999999993</v>
      </c>
      <c r="D2131" s="1">
        <v>2224.8569672453705</v>
      </c>
      <c r="F2131" s="4">
        <f t="shared" si="99"/>
        <v>1.5</v>
      </c>
      <c r="G2131" s="4">
        <f t="shared" si="101"/>
        <v>4.5</v>
      </c>
      <c r="H2131" s="4">
        <f t="shared" si="100"/>
        <v>4.5</v>
      </c>
      <c r="K2131" s="4"/>
    </row>
    <row r="2132" spans="1:11" x14ac:dyDescent="0.25">
      <c r="A2132">
        <v>2184</v>
      </c>
      <c r="B2132">
        <v>11</v>
      </c>
      <c r="C2132">
        <v>7123</v>
      </c>
      <c r="D2132" s="1">
        <v>2213.8569672453705</v>
      </c>
      <c r="F2132" s="4">
        <f t="shared" si="99"/>
        <v>1</v>
      </c>
      <c r="G2132" s="4">
        <f t="shared" si="101"/>
        <v>4.5</v>
      </c>
      <c r="H2132" s="4">
        <f t="shared" si="100"/>
        <v>4.5</v>
      </c>
      <c r="K2132" s="4"/>
    </row>
    <row r="2133" spans="1:11" x14ac:dyDescent="0.25">
      <c r="A2133">
        <v>2185</v>
      </c>
      <c r="B2133">
        <v>7</v>
      </c>
      <c r="C2133">
        <v>5144.3599999999988</v>
      </c>
      <c r="D2133" s="1">
        <v>2281.8569672453705</v>
      </c>
      <c r="F2133" s="4">
        <f t="shared" si="99"/>
        <v>4</v>
      </c>
      <c r="G2133" s="4">
        <f t="shared" si="101"/>
        <v>3</v>
      </c>
      <c r="H2133" s="4">
        <f t="shared" si="100"/>
        <v>4</v>
      </c>
      <c r="K2133" s="4"/>
    </row>
    <row r="2134" spans="1:11" x14ac:dyDescent="0.25">
      <c r="A2134">
        <v>2186</v>
      </c>
      <c r="B2134">
        <v>3</v>
      </c>
      <c r="C2134">
        <v>1956.3899999999999</v>
      </c>
      <c r="D2134" s="1">
        <v>2246.8569672453705</v>
      </c>
      <c r="F2134" s="4">
        <f t="shared" si="99"/>
        <v>2</v>
      </c>
      <c r="G2134" s="4">
        <f t="shared" si="101"/>
        <v>0</v>
      </c>
      <c r="H2134" s="4">
        <f t="shared" si="100"/>
        <v>1</v>
      </c>
      <c r="K2134" s="4"/>
    </row>
    <row r="2135" spans="1:11" x14ac:dyDescent="0.25">
      <c r="A2135">
        <v>2187</v>
      </c>
      <c r="B2135">
        <v>7</v>
      </c>
      <c r="C2135">
        <v>5644.17</v>
      </c>
      <c r="D2135" s="1">
        <v>2246.8569672453705</v>
      </c>
      <c r="F2135" s="4">
        <f t="shared" si="99"/>
        <v>2</v>
      </c>
      <c r="G2135" s="4">
        <f t="shared" si="101"/>
        <v>3</v>
      </c>
      <c r="H2135" s="4">
        <f t="shared" si="100"/>
        <v>4.5</v>
      </c>
      <c r="K2135" s="4"/>
    </row>
    <row r="2136" spans="1:11" x14ac:dyDescent="0.25">
      <c r="A2136">
        <v>2188</v>
      </c>
      <c r="B2136">
        <v>6</v>
      </c>
      <c r="C2136">
        <v>4735.3200000000006</v>
      </c>
      <c r="D2136" s="1">
        <v>2205.8569672453705</v>
      </c>
      <c r="F2136" s="4">
        <f t="shared" si="99"/>
        <v>1</v>
      </c>
      <c r="G2136" s="4">
        <f t="shared" si="101"/>
        <v>2.5</v>
      </c>
      <c r="H2136" s="4">
        <f t="shared" si="100"/>
        <v>4</v>
      </c>
      <c r="K2136" s="4"/>
    </row>
    <row r="2137" spans="1:11" x14ac:dyDescent="0.25">
      <c r="A2137">
        <v>2189</v>
      </c>
      <c r="B2137">
        <v>10</v>
      </c>
      <c r="C2137">
        <v>4914.08</v>
      </c>
      <c r="D2137" s="1">
        <v>2201.8569672453705</v>
      </c>
      <c r="F2137" s="4">
        <f t="shared" si="99"/>
        <v>1</v>
      </c>
      <c r="G2137" s="4">
        <f t="shared" si="101"/>
        <v>4.5</v>
      </c>
      <c r="H2137" s="4">
        <f t="shared" si="100"/>
        <v>4</v>
      </c>
      <c r="K2137" s="4"/>
    </row>
    <row r="2138" spans="1:11" x14ac:dyDescent="0.25">
      <c r="A2138">
        <v>2190</v>
      </c>
      <c r="B2138">
        <v>8</v>
      </c>
      <c r="C2138">
        <v>6260.31</v>
      </c>
      <c r="D2138" s="1">
        <v>2244.8569672453705</v>
      </c>
      <c r="F2138" s="4">
        <f t="shared" si="99"/>
        <v>2</v>
      </c>
      <c r="G2138" s="4">
        <f t="shared" si="101"/>
        <v>4</v>
      </c>
      <c r="H2138" s="4">
        <f t="shared" si="100"/>
        <v>4.5</v>
      </c>
      <c r="K2138" s="4"/>
    </row>
    <row r="2139" spans="1:11" x14ac:dyDescent="0.25">
      <c r="A2139">
        <v>2191</v>
      </c>
      <c r="B2139">
        <v>5</v>
      </c>
      <c r="C2139">
        <v>3823.7700000000004</v>
      </c>
      <c r="D2139" s="1">
        <v>2252.8569672453705</v>
      </c>
      <c r="F2139" s="4">
        <f t="shared" si="99"/>
        <v>2.5</v>
      </c>
      <c r="G2139" s="4">
        <f t="shared" si="101"/>
        <v>1.5</v>
      </c>
      <c r="H2139" s="4">
        <f t="shared" si="100"/>
        <v>3.5</v>
      </c>
      <c r="K2139" s="4"/>
    </row>
    <row r="2140" spans="1:11" x14ac:dyDescent="0.25">
      <c r="A2140">
        <v>2192</v>
      </c>
      <c r="B2140">
        <v>4</v>
      </c>
      <c r="C2140">
        <v>985.76999999999987</v>
      </c>
      <c r="D2140" s="1">
        <v>2165.8569672453705</v>
      </c>
      <c r="F2140" s="4">
        <f t="shared" si="99"/>
        <v>0.5</v>
      </c>
      <c r="G2140" s="4">
        <f t="shared" si="101"/>
        <v>0.5</v>
      </c>
      <c r="H2140" s="4">
        <f t="shared" si="100"/>
        <v>0.5</v>
      </c>
      <c r="K2140" s="4"/>
    </row>
    <row r="2141" spans="1:11" x14ac:dyDescent="0.25">
      <c r="A2141">
        <v>2193</v>
      </c>
      <c r="B2141">
        <v>4</v>
      </c>
      <c r="C2141">
        <v>2957.42</v>
      </c>
      <c r="D2141" s="1">
        <v>2246.8569672453705</v>
      </c>
      <c r="F2141" s="4">
        <f t="shared" si="99"/>
        <v>2</v>
      </c>
      <c r="G2141" s="4">
        <f t="shared" si="101"/>
        <v>0.5</v>
      </c>
      <c r="H2141" s="4">
        <f t="shared" si="100"/>
        <v>2.5</v>
      </c>
      <c r="K2141" s="4"/>
    </row>
    <row r="2142" spans="1:11" x14ac:dyDescent="0.25">
      <c r="A2142">
        <v>2194</v>
      </c>
      <c r="B2142">
        <v>8</v>
      </c>
      <c r="C2142">
        <v>6198.4100000000008</v>
      </c>
      <c r="D2142" s="1">
        <v>2247.8569672453705</v>
      </c>
      <c r="F2142" s="4">
        <f t="shared" si="99"/>
        <v>2.5</v>
      </c>
      <c r="G2142" s="4">
        <f t="shared" si="101"/>
        <v>4</v>
      </c>
      <c r="H2142" s="4">
        <f t="shared" si="100"/>
        <v>4.5</v>
      </c>
      <c r="K2142" s="4"/>
    </row>
    <row r="2143" spans="1:11" x14ac:dyDescent="0.25">
      <c r="A2143">
        <v>2195</v>
      </c>
      <c r="B2143">
        <v>5</v>
      </c>
      <c r="C2143">
        <v>4139.25</v>
      </c>
      <c r="D2143" s="1">
        <v>2115.8569672453705</v>
      </c>
      <c r="F2143" s="4">
        <f t="shared" si="99"/>
        <v>0</v>
      </c>
      <c r="G2143" s="4">
        <f t="shared" si="101"/>
        <v>1.5</v>
      </c>
      <c r="H2143" s="4">
        <f t="shared" si="100"/>
        <v>3.5</v>
      </c>
      <c r="K2143" s="4"/>
    </row>
    <row r="2144" spans="1:11" x14ac:dyDescent="0.25">
      <c r="A2144">
        <v>2196</v>
      </c>
      <c r="B2144">
        <v>5</v>
      </c>
      <c r="C2144">
        <v>985.47000000000037</v>
      </c>
      <c r="D2144" s="1">
        <v>2221.8569672453705</v>
      </c>
      <c r="F2144" s="4">
        <f t="shared" si="99"/>
        <v>1.5</v>
      </c>
      <c r="G2144" s="4">
        <f t="shared" si="101"/>
        <v>1.5</v>
      </c>
      <c r="H2144" s="4">
        <f t="shared" si="100"/>
        <v>0.5</v>
      </c>
      <c r="K2144" s="4"/>
    </row>
    <row r="2145" spans="1:11" x14ac:dyDescent="0.25">
      <c r="A2145">
        <v>2197</v>
      </c>
      <c r="B2145">
        <v>3</v>
      </c>
      <c r="C2145">
        <v>378.15000000000015</v>
      </c>
      <c r="D2145" s="1">
        <v>2282.8569672453705</v>
      </c>
      <c r="F2145" s="4">
        <f t="shared" si="99"/>
        <v>4</v>
      </c>
      <c r="G2145" s="4">
        <f t="shared" si="101"/>
        <v>0</v>
      </c>
      <c r="H2145" s="4">
        <f t="shared" si="100"/>
        <v>0</v>
      </c>
      <c r="K2145" s="4"/>
    </row>
    <row r="2146" spans="1:11" x14ac:dyDescent="0.25">
      <c r="A2146">
        <v>2198</v>
      </c>
      <c r="B2146">
        <v>3</v>
      </c>
      <c r="C2146">
        <v>1152.9000000000001</v>
      </c>
      <c r="D2146" s="1">
        <v>2122.8569672453705</v>
      </c>
      <c r="F2146" s="4">
        <f t="shared" si="99"/>
        <v>0</v>
      </c>
      <c r="G2146" s="4">
        <f t="shared" si="101"/>
        <v>0</v>
      </c>
      <c r="H2146" s="4">
        <f t="shared" si="100"/>
        <v>0.5</v>
      </c>
      <c r="K2146" s="4"/>
    </row>
    <row r="2147" spans="1:11" x14ac:dyDescent="0.25">
      <c r="A2147">
        <v>2199</v>
      </c>
      <c r="B2147">
        <v>4</v>
      </c>
      <c r="C2147">
        <v>2644.0299999999997</v>
      </c>
      <c r="D2147" s="1">
        <v>2214.8569672453705</v>
      </c>
      <c r="F2147" s="4">
        <f t="shared" si="99"/>
        <v>1.5</v>
      </c>
      <c r="G2147" s="4">
        <f t="shared" si="101"/>
        <v>0.5</v>
      </c>
      <c r="H2147" s="4">
        <f t="shared" si="100"/>
        <v>2</v>
      </c>
      <c r="K2147" s="4"/>
    </row>
    <row r="2148" spans="1:11" x14ac:dyDescent="0.25">
      <c r="A2148">
        <v>2200</v>
      </c>
      <c r="B2148">
        <v>2</v>
      </c>
      <c r="C2148">
        <v>1573.1</v>
      </c>
      <c r="D2148" s="1">
        <v>2181.8569672453705</v>
      </c>
      <c r="F2148" s="4">
        <f t="shared" si="99"/>
        <v>0.5</v>
      </c>
      <c r="G2148" s="4">
        <f t="shared" si="101"/>
        <v>0</v>
      </c>
      <c r="H2148" s="4">
        <f t="shared" si="100"/>
        <v>1</v>
      </c>
      <c r="K2148" s="4"/>
    </row>
    <row r="2149" spans="1:11" x14ac:dyDescent="0.25">
      <c r="A2149">
        <v>2201</v>
      </c>
      <c r="B2149">
        <v>7</v>
      </c>
      <c r="C2149">
        <v>6291.68</v>
      </c>
      <c r="D2149" s="1">
        <v>2273.8569672453705</v>
      </c>
      <c r="F2149" s="4">
        <f t="shared" si="99"/>
        <v>3.5</v>
      </c>
      <c r="G2149" s="4">
        <f t="shared" si="101"/>
        <v>3</v>
      </c>
      <c r="H2149" s="4">
        <f t="shared" si="100"/>
        <v>4.5</v>
      </c>
      <c r="K2149" s="4"/>
    </row>
    <row r="2150" spans="1:11" x14ac:dyDescent="0.25">
      <c r="A2150">
        <v>2202</v>
      </c>
      <c r="B2150">
        <v>10</v>
      </c>
      <c r="C2150">
        <v>5090.6100000000006</v>
      </c>
      <c r="D2150" s="1">
        <v>2289.8569672453705</v>
      </c>
      <c r="F2150" s="4">
        <f t="shared" si="99"/>
        <v>4.5</v>
      </c>
      <c r="G2150" s="4">
        <f t="shared" si="101"/>
        <v>4.5</v>
      </c>
      <c r="H2150" s="4">
        <f t="shared" si="100"/>
        <v>4</v>
      </c>
      <c r="K2150" s="4"/>
    </row>
    <row r="2151" spans="1:11" x14ac:dyDescent="0.25">
      <c r="A2151">
        <v>2203</v>
      </c>
      <c r="B2151">
        <v>5</v>
      </c>
      <c r="C2151">
        <v>3469.0499999999997</v>
      </c>
      <c r="D2151" s="1">
        <v>2236.8569672453705</v>
      </c>
      <c r="F2151" s="4">
        <f t="shared" si="99"/>
        <v>2</v>
      </c>
      <c r="G2151" s="4">
        <f t="shared" si="101"/>
        <v>1.5</v>
      </c>
      <c r="H2151" s="4">
        <f t="shared" si="100"/>
        <v>3</v>
      </c>
      <c r="K2151" s="4"/>
    </row>
    <row r="2152" spans="1:11" x14ac:dyDescent="0.25">
      <c r="A2152">
        <v>2204</v>
      </c>
      <c r="B2152">
        <v>8</v>
      </c>
      <c r="C2152">
        <v>3346.58</v>
      </c>
      <c r="D2152" s="1">
        <v>2236.8569672453705</v>
      </c>
      <c r="F2152" s="4">
        <f t="shared" si="99"/>
        <v>2</v>
      </c>
      <c r="G2152" s="4">
        <f t="shared" si="101"/>
        <v>4</v>
      </c>
      <c r="H2152" s="4">
        <f t="shared" si="100"/>
        <v>3</v>
      </c>
      <c r="K2152" s="4"/>
    </row>
    <row r="2153" spans="1:11" x14ac:dyDescent="0.25">
      <c r="A2153">
        <v>2206</v>
      </c>
      <c r="B2153">
        <v>4</v>
      </c>
      <c r="C2153">
        <v>1464.6599999999999</v>
      </c>
      <c r="D2153" s="1">
        <v>2154.8569672453705</v>
      </c>
      <c r="F2153" s="4">
        <f t="shared" si="99"/>
        <v>0.5</v>
      </c>
      <c r="G2153" s="4">
        <f t="shared" si="101"/>
        <v>0.5</v>
      </c>
      <c r="H2153" s="4">
        <f t="shared" si="100"/>
        <v>0.5</v>
      </c>
      <c r="K2153" s="4"/>
    </row>
    <row r="2154" spans="1:11" x14ac:dyDescent="0.25">
      <c r="A2154">
        <v>2207</v>
      </c>
      <c r="B2154">
        <v>6</v>
      </c>
      <c r="C2154">
        <v>3604.1400000000003</v>
      </c>
      <c r="D2154" s="1">
        <v>2252.8569672453705</v>
      </c>
      <c r="F2154" s="4">
        <f t="shared" si="99"/>
        <v>2.5</v>
      </c>
      <c r="G2154" s="4">
        <f t="shared" si="101"/>
        <v>2.5</v>
      </c>
      <c r="H2154" s="4">
        <f t="shared" si="100"/>
        <v>3</v>
      </c>
      <c r="K2154" s="4"/>
    </row>
    <row r="2155" spans="1:11" x14ac:dyDescent="0.25">
      <c r="A2155">
        <v>2208</v>
      </c>
      <c r="B2155">
        <v>6</v>
      </c>
      <c r="C2155">
        <v>2177.6799999999998</v>
      </c>
      <c r="D2155" s="1">
        <v>2169.8569672453705</v>
      </c>
      <c r="F2155" s="4">
        <f t="shared" si="99"/>
        <v>0.5</v>
      </c>
      <c r="G2155" s="4">
        <f t="shared" si="101"/>
        <v>2.5</v>
      </c>
      <c r="H2155" s="4">
        <f t="shared" si="100"/>
        <v>1.5</v>
      </c>
      <c r="K2155" s="4"/>
    </row>
    <row r="2156" spans="1:11" x14ac:dyDescent="0.25">
      <c r="A2156">
        <v>2209</v>
      </c>
      <c r="B2156">
        <v>1</v>
      </c>
      <c r="C2156">
        <v>445.20999999999992</v>
      </c>
      <c r="D2156" s="1">
        <v>2192.8569672453705</v>
      </c>
      <c r="F2156" s="4">
        <f t="shared" si="99"/>
        <v>1</v>
      </c>
      <c r="G2156" s="4">
        <f t="shared" si="101"/>
        <v>0</v>
      </c>
      <c r="H2156" s="4">
        <f t="shared" si="100"/>
        <v>0</v>
      </c>
      <c r="K2156" s="4"/>
    </row>
    <row r="2157" spans="1:11" x14ac:dyDescent="0.25">
      <c r="A2157">
        <v>2210</v>
      </c>
      <c r="B2157">
        <v>9</v>
      </c>
      <c r="C2157">
        <v>4888.7100000000009</v>
      </c>
      <c r="D2157" s="1">
        <v>2213.8569672453705</v>
      </c>
      <c r="F2157" s="4">
        <f t="shared" si="99"/>
        <v>1</v>
      </c>
      <c r="G2157" s="4">
        <f t="shared" si="101"/>
        <v>4</v>
      </c>
      <c r="H2157" s="4">
        <f t="shared" si="100"/>
        <v>4</v>
      </c>
      <c r="K2157" s="4"/>
    </row>
    <row r="2158" spans="1:11" x14ac:dyDescent="0.25">
      <c r="A2158">
        <v>2211</v>
      </c>
      <c r="B2158">
        <v>3</v>
      </c>
      <c r="C2158">
        <v>753.25999999999988</v>
      </c>
      <c r="D2158" s="1">
        <v>2232.8569672453705</v>
      </c>
      <c r="F2158" s="4">
        <f t="shared" si="99"/>
        <v>1.5</v>
      </c>
      <c r="G2158" s="4">
        <f t="shared" si="101"/>
        <v>0</v>
      </c>
      <c r="H2158" s="4">
        <f t="shared" si="100"/>
        <v>0</v>
      </c>
      <c r="K2158" s="4"/>
    </row>
    <row r="2159" spans="1:11" x14ac:dyDescent="0.25">
      <c r="A2159">
        <v>2212</v>
      </c>
      <c r="B2159">
        <v>6</v>
      </c>
      <c r="C2159">
        <v>2722.7200000000003</v>
      </c>
      <c r="D2159" s="1">
        <v>2166.8569672453705</v>
      </c>
      <c r="F2159" s="4">
        <f t="shared" si="99"/>
        <v>0.5</v>
      </c>
      <c r="G2159" s="4">
        <f t="shared" si="101"/>
        <v>2.5</v>
      </c>
      <c r="H2159" s="4">
        <f t="shared" si="100"/>
        <v>2</v>
      </c>
      <c r="K2159" s="4"/>
    </row>
    <row r="2160" spans="1:11" x14ac:dyDescent="0.25">
      <c r="A2160">
        <v>2213</v>
      </c>
      <c r="B2160">
        <v>5</v>
      </c>
      <c r="C2160">
        <v>4212.4699999999993</v>
      </c>
      <c r="D2160" s="1">
        <v>2247.8569672453705</v>
      </c>
      <c r="F2160" s="4">
        <f t="shared" si="99"/>
        <v>2.5</v>
      </c>
      <c r="G2160" s="4">
        <f t="shared" si="101"/>
        <v>1.5</v>
      </c>
      <c r="H2160" s="4">
        <f t="shared" si="100"/>
        <v>3.5</v>
      </c>
      <c r="K2160" s="4"/>
    </row>
    <row r="2161" spans="1:11" x14ac:dyDescent="0.25">
      <c r="A2161">
        <v>2214</v>
      </c>
      <c r="B2161">
        <v>5</v>
      </c>
      <c r="C2161">
        <v>2328.5100000000002</v>
      </c>
      <c r="D2161" s="1">
        <v>2283.8569672453705</v>
      </c>
      <c r="F2161" s="4">
        <f t="shared" si="99"/>
        <v>4</v>
      </c>
      <c r="G2161" s="4">
        <f t="shared" si="101"/>
        <v>1.5</v>
      </c>
      <c r="H2161" s="4">
        <f t="shared" si="100"/>
        <v>1.5</v>
      </c>
      <c r="K2161" s="4"/>
    </row>
    <row r="2162" spans="1:11" x14ac:dyDescent="0.25">
      <c r="A2162">
        <v>2215</v>
      </c>
      <c r="B2162">
        <v>2</v>
      </c>
      <c r="C2162">
        <v>327.23</v>
      </c>
      <c r="D2162" s="1">
        <v>2094.8569672453705</v>
      </c>
      <c r="F2162" s="4">
        <f t="shared" si="99"/>
        <v>0</v>
      </c>
      <c r="G2162" s="4">
        <f t="shared" si="101"/>
        <v>0</v>
      </c>
      <c r="H2162" s="4">
        <f t="shared" si="100"/>
        <v>0</v>
      </c>
      <c r="K2162" s="4"/>
    </row>
    <row r="2163" spans="1:11" x14ac:dyDescent="0.25">
      <c r="A2163">
        <v>2216</v>
      </c>
      <c r="B2163">
        <v>3</v>
      </c>
      <c r="C2163">
        <v>1644.6100000000001</v>
      </c>
      <c r="D2163" s="1">
        <v>2285.8569672453705</v>
      </c>
      <c r="F2163" s="4">
        <f t="shared" si="99"/>
        <v>4.5</v>
      </c>
      <c r="G2163" s="4">
        <f t="shared" si="101"/>
        <v>0</v>
      </c>
      <c r="H2163" s="4">
        <f t="shared" si="100"/>
        <v>1</v>
      </c>
      <c r="K2163" s="4"/>
    </row>
    <row r="2164" spans="1:11" x14ac:dyDescent="0.25">
      <c r="A2164">
        <v>2217</v>
      </c>
      <c r="B2164">
        <v>7</v>
      </c>
      <c r="C2164">
        <v>3905.42</v>
      </c>
      <c r="D2164" s="1">
        <v>2288.8569672453705</v>
      </c>
      <c r="F2164" s="4">
        <f t="shared" si="99"/>
        <v>4.5</v>
      </c>
      <c r="G2164" s="4">
        <f t="shared" si="101"/>
        <v>3</v>
      </c>
      <c r="H2164" s="4">
        <f t="shared" si="100"/>
        <v>3.5</v>
      </c>
      <c r="K2164" s="4"/>
    </row>
    <row r="2165" spans="1:11" x14ac:dyDescent="0.25">
      <c r="A2165">
        <v>2218</v>
      </c>
      <c r="B2165">
        <v>3</v>
      </c>
      <c r="C2165">
        <v>2743.5600000000004</v>
      </c>
      <c r="D2165" s="1">
        <v>2251.8569672453705</v>
      </c>
      <c r="F2165" s="4">
        <f t="shared" si="99"/>
        <v>2.5</v>
      </c>
      <c r="G2165" s="4">
        <f t="shared" si="101"/>
        <v>0</v>
      </c>
      <c r="H2165" s="4">
        <f t="shared" si="100"/>
        <v>2</v>
      </c>
      <c r="K2165" s="4"/>
    </row>
    <row r="2166" spans="1:11" x14ac:dyDescent="0.25">
      <c r="A2166">
        <v>2219</v>
      </c>
      <c r="B2166">
        <v>5</v>
      </c>
      <c r="C2166">
        <v>3493.0200000000004</v>
      </c>
      <c r="D2166" s="1">
        <v>2274.8569672453705</v>
      </c>
      <c r="F2166" s="4">
        <f t="shared" si="99"/>
        <v>3.5</v>
      </c>
      <c r="G2166" s="4">
        <f t="shared" si="101"/>
        <v>1.5</v>
      </c>
      <c r="H2166" s="4">
        <f t="shared" si="100"/>
        <v>3</v>
      </c>
      <c r="K2166" s="4"/>
    </row>
    <row r="2167" spans="1:11" x14ac:dyDescent="0.25">
      <c r="A2167">
        <v>2220</v>
      </c>
      <c r="B2167">
        <v>4</v>
      </c>
      <c r="C2167">
        <v>2129.0700000000002</v>
      </c>
      <c r="D2167" s="1">
        <v>2281.8569672453705</v>
      </c>
      <c r="F2167" s="4">
        <f t="shared" si="99"/>
        <v>4</v>
      </c>
      <c r="G2167" s="4">
        <f t="shared" si="101"/>
        <v>0.5</v>
      </c>
      <c r="H2167" s="4">
        <f t="shared" si="100"/>
        <v>1.5</v>
      </c>
      <c r="K2167" s="4"/>
    </row>
    <row r="2168" spans="1:11" x14ac:dyDescent="0.25">
      <c r="A2168">
        <v>2221</v>
      </c>
      <c r="B2168">
        <v>8</v>
      </c>
      <c r="C2168">
        <v>4651.26</v>
      </c>
      <c r="D2168" s="1">
        <v>2257.8569672453705</v>
      </c>
      <c r="F2168" s="4">
        <f t="shared" si="99"/>
        <v>2.5</v>
      </c>
      <c r="G2168" s="4">
        <f t="shared" si="101"/>
        <v>4</v>
      </c>
      <c r="H2168" s="4">
        <f t="shared" si="100"/>
        <v>4</v>
      </c>
      <c r="K2168" s="4"/>
    </row>
    <row r="2169" spans="1:11" x14ac:dyDescent="0.25">
      <c r="A2169">
        <v>2222</v>
      </c>
      <c r="B2169">
        <v>6</v>
      </c>
      <c r="C2169">
        <v>3821.2699999999995</v>
      </c>
      <c r="D2169" s="1">
        <v>2275.8569672453705</v>
      </c>
      <c r="F2169" s="4">
        <f t="shared" si="99"/>
        <v>3.5</v>
      </c>
      <c r="G2169" s="4">
        <f t="shared" si="101"/>
        <v>2.5</v>
      </c>
      <c r="H2169" s="4">
        <f t="shared" si="100"/>
        <v>3.5</v>
      </c>
      <c r="K2169" s="4"/>
    </row>
    <row r="2170" spans="1:11" x14ac:dyDescent="0.25">
      <c r="A2170">
        <v>2223</v>
      </c>
      <c r="B2170">
        <v>7</v>
      </c>
      <c r="C2170">
        <v>3538.4199999999996</v>
      </c>
      <c r="D2170" s="1">
        <v>2279.8569672453705</v>
      </c>
      <c r="F2170" s="4">
        <f t="shared" si="99"/>
        <v>4</v>
      </c>
      <c r="G2170" s="4">
        <f t="shared" si="101"/>
        <v>3</v>
      </c>
      <c r="H2170" s="4">
        <f t="shared" si="100"/>
        <v>3</v>
      </c>
      <c r="K2170" s="4"/>
    </row>
    <row r="2171" spans="1:11" x14ac:dyDescent="0.25">
      <c r="A2171">
        <v>2224</v>
      </c>
      <c r="B2171">
        <v>3</v>
      </c>
      <c r="C2171">
        <v>1041.0100000000002</v>
      </c>
      <c r="D2171" s="1">
        <v>2256.8569672453705</v>
      </c>
      <c r="F2171" s="4">
        <f t="shared" si="99"/>
        <v>2.5</v>
      </c>
      <c r="G2171" s="4">
        <f t="shared" si="101"/>
        <v>0</v>
      </c>
      <c r="H2171" s="4">
        <f t="shared" si="100"/>
        <v>0.5</v>
      </c>
      <c r="K2171" s="4"/>
    </row>
    <row r="2172" spans="1:11" x14ac:dyDescent="0.25">
      <c r="A2172">
        <v>2225</v>
      </c>
      <c r="B2172">
        <v>3</v>
      </c>
      <c r="C2172">
        <v>3512.1000000000004</v>
      </c>
      <c r="D2172" s="1">
        <v>2217.8569672453705</v>
      </c>
      <c r="F2172" s="4">
        <f t="shared" si="99"/>
        <v>1.5</v>
      </c>
      <c r="G2172" s="4">
        <f t="shared" si="101"/>
        <v>0</v>
      </c>
      <c r="H2172" s="4">
        <f t="shared" si="100"/>
        <v>3</v>
      </c>
      <c r="K2172" s="4"/>
    </row>
    <row r="2173" spans="1:11" x14ac:dyDescent="0.25">
      <c r="A2173">
        <v>2226</v>
      </c>
      <c r="B2173">
        <v>8</v>
      </c>
      <c r="C2173">
        <v>3121.7000000000003</v>
      </c>
      <c r="D2173" s="1">
        <v>2269.8569672453705</v>
      </c>
      <c r="F2173" s="4">
        <f t="shared" si="99"/>
        <v>3.5</v>
      </c>
      <c r="G2173" s="4">
        <f t="shared" si="101"/>
        <v>4</v>
      </c>
      <c r="H2173" s="4">
        <f t="shared" si="100"/>
        <v>2.5</v>
      </c>
      <c r="K2173" s="4"/>
    </row>
    <row r="2174" spans="1:11" x14ac:dyDescent="0.25">
      <c r="A2174">
        <v>2227</v>
      </c>
      <c r="B2174">
        <v>5</v>
      </c>
      <c r="C2174">
        <v>2168.4</v>
      </c>
      <c r="D2174" s="1">
        <v>2260.8569672453705</v>
      </c>
      <c r="F2174" s="4">
        <f t="shared" si="99"/>
        <v>3</v>
      </c>
      <c r="G2174" s="4">
        <f t="shared" si="101"/>
        <v>1.5</v>
      </c>
      <c r="H2174" s="4">
        <f t="shared" si="100"/>
        <v>1.5</v>
      </c>
      <c r="K2174" s="4"/>
    </row>
    <row r="2175" spans="1:11" x14ac:dyDescent="0.25">
      <c r="A2175">
        <v>2228</v>
      </c>
      <c r="B2175">
        <v>4</v>
      </c>
      <c r="C2175">
        <v>1425.2700000000002</v>
      </c>
      <c r="D2175" s="1">
        <v>2261.8569672453705</v>
      </c>
      <c r="F2175" s="4">
        <f t="shared" si="99"/>
        <v>3</v>
      </c>
      <c r="G2175" s="4">
        <f t="shared" si="101"/>
        <v>0.5</v>
      </c>
      <c r="H2175" s="4">
        <f t="shared" si="100"/>
        <v>0.5</v>
      </c>
      <c r="K2175" s="4"/>
    </row>
    <row r="2176" spans="1:11" x14ac:dyDescent="0.25">
      <c r="A2176">
        <v>2229</v>
      </c>
      <c r="B2176">
        <v>4</v>
      </c>
      <c r="C2176">
        <v>2114.2399999999998</v>
      </c>
      <c r="D2176" s="1">
        <v>2221.8569672453705</v>
      </c>
      <c r="F2176" s="4">
        <f t="shared" si="99"/>
        <v>1.5</v>
      </c>
      <c r="G2176" s="4">
        <f t="shared" si="101"/>
        <v>0.5</v>
      </c>
      <c r="H2176" s="4">
        <f t="shared" si="100"/>
        <v>1.5</v>
      </c>
      <c r="K2176" s="4"/>
    </row>
    <row r="2177" spans="1:11" x14ac:dyDescent="0.25">
      <c r="A2177">
        <v>2230</v>
      </c>
      <c r="B2177">
        <v>7</v>
      </c>
      <c r="C2177">
        <v>3119.5800000000004</v>
      </c>
      <c r="D2177" s="1">
        <v>2197.8569672453705</v>
      </c>
      <c r="F2177" s="4">
        <f t="shared" si="99"/>
        <v>1</v>
      </c>
      <c r="G2177" s="4">
        <f t="shared" si="101"/>
        <v>3</v>
      </c>
      <c r="H2177" s="4">
        <f t="shared" si="100"/>
        <v>2.5</v>
      </c>
      <c r="K2177" s="4"/>
    </row>
    <row r="2178" spans="1:11" x14ac:dyDescent="0.25">
      <c r="A2178">
        <v>2231</v>
      </c>
      <c r="B2178">
        <v>3</v>
      </c>
      <c r="C2178">
        <v>2685.1000000000004</v>
      </c>
      <c r="D2178" s="1">
        <v>2128.8569672453705</v>
      </c>
      <c r="F2178" s="4">
        <f t="shared" si="99"/>
        <v>0</v>
      </c>
      <c r="G2178" s="4">
        <f t="shared" si="101"/>
        <v>0</v>
      </c>
      <c r="H2178" s="4">
        <f t="shared" si="100"/>
        <v>2</v>
      </c>
      <c r="K2178" s="4"/>
    </row>
    <row r="2179" spans="1:11" x14ac:dyDescent="0.25">
      <c r="A2179">
        <v>2232</v>
      </c>
      <c r="B2179">
        <v>6</v>
      </c>
      <c r="C2179">
        <v>2198.5600000000004</v>
      </c>
      <c r="D2179" s="1">
        <v>2234.8569672453705</v>
      </c>
      <c r="F2179" s="4">
        <f t="shared" si="99"/>
        <v>2</v>
      </c>
      <c r="G2179" s="4">
        <f t="shared" si="101"/>
        <v>2.5</v>
      </c>
      <c r="H2179" s="4">
        <f t="shared" si="100"/>
        <v>1.5</v>
      </c>
      <c r="K2179" s="4"/>
    </row>
    <row r="2180" spans="1:11" x14ac:dyDescent="0.25">
      <c r="A2180">
        <v>2233</v>
      </c>
      <c r="B2180">
        <v>7</v>
      </c>
      <c r="C2180">
        <v>2332.59</v>
      </c>
      <c r="D2180" s="1">
        <v>2250.8569672453705</v>
      </c>
      <c r="F2180" s="4">
        <f t="shared" ref="F2180:F2243" si="102">_xlfn.PERCENTRANK.EXC($D$4:$D$3412, D2180, 1)* 5</f>
        <v>2.5</v>
      </c>
      <c r="G2180" s="4">
        <f t="shared" si="101"/>
        <v>3</v>
      </c>
      <c r="H2180" s="4">
        <f t="shared" ref="H2180:H2243" si="103">_xlfn.PERCENTRANK.EXC($C$4:$C$3412, C2180, 1)* 5</f>
        <v>1.5</v>
      </c>
      <c r="K2180" s="4"/>
    </row>
    <row r="2181" spans="1:11" x14ac:dyDescent="0.25">
      <c r="A2181">
        <v>2234</v>
      </c>
      <c r="B2181">
        <v>6</v>
      </c>
      <c r="C2181">
        <v>1719.1599999999996</v>
      </c>
      <c r="D2181" s="1">
        <v>2284.8569672453705</v>
      </c>
      <c r="F2181" s="4">
        <f t="shared" si="102"/>
        <v>4</v>
      </c>
      <c r="G2181" s="4">
        <f t="shared" ref="G2181:G2244" si="104">_xlfn.PERCENTRANK.EXC($B$4:$B$3412,B2181, 1)* 5</f>
        <v>2.5</v>
      </c>
      <c r="H2181" s="4">
        <f t="shared" si="103"/>
        <v>1</v>
      </c>
      <c r="K2181" s="4"/>
    </row>
    <row r="2182" spans="1:11" x14ac:dyDescent="0.25">
      <c r="A2182">
        <v>2235</v>
      </c>
      <c r="B2182">
        <v>6</v>
      </c>
      <c r="C2182">
        <v>3649.92</v>
      </c>
      <c r="D2182" s="1">
        <v>2259.8569672453705</v>
      </c>
      <c r="F2182" s="4">
        <f t="shared" si="102"/>
        <v>3</v>
      </c>
      <c r="G2182" s="4">
        <f t="shared" si="104"/>
        <v>2.5</v>
      </c>
      <c r="H2182" s="4">
        <f t="shared" si="103"/>
        <v>3</v>
      </c>
      <c r="K2182" s="4"/>
    </row>
    <row r="2183" spans="1:11" x14ac:dyDescent="0.25">
      <c r="A2183">
        <v>2236</v>
      </c>
      <c r="B2183">
        <v>3</v>
      </c>
      <c r="C2183">
        <v>2123.71</v>
      </c>
      <c r="D2183" s="1">
        <v>2187.8569672453705</v>
      </c>
      <c r="F2183" s="4">
        <f t="shared" si="102"/>
        <v>0.5</v>
      </c>
      <c r="G2183" s="4">
        <f t="shared" si="104"/>
        <v>0</v>
      </c>
      <c r="H2183" s="4">
        <f t="shared" si="103"/>
        <v>1.5</v>
      </c>
      <c r="K2183" s="4"/>
    </row>
    <row r="2184" spans="1:11" x14ac:dyDescent="0.25">
      <c r="A2184">
        <v>2237</v>
      </c>
      <c r="B2184">
        <v>7</v>
      </c>
      <c r="C2184">
        <v>2501.42</v>
      </c>
      <c r="D2184" s="1">
        <v>2236.8569672453705</v>
      </c>
      <c r="F2184" s="4">
        <f t="shared" si="102"/>
        <v>2</v>
      </c>
      <c r="G2184" s="4">
        <f t="shared" si="104"/>
        <v>3</v>
      </c>
      <c r="H2184" s="4">
        <f t="shared" si="103"/>
        <v>2</v>
      </c>
      <c r="K2184" s="4"/>
    </row>
    <row r="2185" spans="1:11" x14ac:dyDescent="0.25">
      <c r="A2185">
        <v>2238</v>
      </c>
      <c r="B2185">
        <v>3</v>
      </c>
      <c r="C2185">
        <v>2411.83</v>
      </c>
      <c r="D2185" s="1">
        <v>2224.8569672453705</v>
      </c>
      <c r="F2185" s="4">
        <f t="shared" si="102"/>
        <v>1.5</v>
      </c>
      <c r="G2185" s="4">
        <f t="shared" si="104"/>
        <v>0</v>
      </c>
      <c r="H2185" s="4">
        <f t="shared" si="103"/>
        <v>1.5</v>
      </c>
      <c r="K2185" s="4"/>
    </row>
    <row r="2186" spans="1:11" x14ac:dyDescent="0.25">
      <c r="A2186">
        <v>2239</v>
      </c>
      <c r="B2186">
        <v>2</v>
      </c>
      <c r="C2186">
        <v>736.73</v>
      </c>
      <c r="D2186" s="1">
        <v>2000.8569672453705</v>
      </c>
      <c r="F2186" s="4">
        <f t="shared" si="102"/>
        <v>0</v>
      </c>
      <c r="G2186" s="4">
        <f t="shared" si="104"/>
        <v>0</v>
      </c>
      <c r="H2186" s="4">
        <f t="shared" si="103"/>
        <v>0</v>
      </c>
      <c r="K2186" s="4"/>
    </row>
    <row r="2187" spans="1:11" x14ac:dyDescent="0.25">
      <c r="A2187">
        <v>2240</v>
      </c>
      <c r="B2187">
        <v>12</v>
      </c>
      <c r="C2187">
        <v>6128.3</v>
      </c>
      <c r="D2187" s="1">
        <v>2183.8569672453705</v>
      </c>
      <c r="F2187" s="4">
        <f t="shared" si="102"/>
        <v>0.5</v>
      </c>
      <c r="G2187" s="4">
        <f t="shared" si="104"/>
        <v>4.5</v>
      </c>
      <c r="H2187" s="4">
        <f t="shared" si="103"/>
        <v>4.5</v>
      </c>
      <c r="K2187" s="4"/>
    </row>
    <row r="2188" spans="1:11" x14ac:dyDescent="0.25">
      <c r="A2188">
        <v>2241</v>
      </c>
      <c r="B2188">
        <v>4</v>
      </c>
      <c r="C2188">
        <v>1454.3900000000003</v>
      </c>
      <c r="D2188" s="1">
        <v>2258.8569672453705</v>
      </c>
      <c r="F2188" s="4">
        <f t="shared" si="102"/>
        <v>3</v>
      </c>
      <c r="G2188" s="4">
        <f t="shared" si="104"/>
        <v>0.5</v>
      </c>
      <c r="H2188" s="4">
        <f t="shared" si="103"/>
        <v>0.5</v>
      </c>
      <c r="K2188" s="4"/>
    </row>
    <row r="2189" spans="1:11" x14ac:dyDescent="0.25">
      <c r="A2189">
        <v>2242</v>
      </c>
      <c r="B2189">
        <v>3</v>
      </c>
      <c r="C2189">
        <v>898.81999999999982</v>
      </c>
      <c r="D2189" s="1">
        <v>2265.8569672453705</v>
      </c>
      <c r="F2189" s="4">
        <f t="shared" si="102"/>
        <v>3</v>
      </c>
      <c r="G2189" s="4">
        <f t="shared" si="104"/>
        <v>0</v>
      </c>
      <c r="H2189" s="4">
        <f t="shared" si="103"/>
        <v>0</v>
      </c>
      <c r="K2189" s="4"/>
    </row>
    <row r="2190" spans="1:11" x14ac:dyDescent="0.25">
      <c r="A2190">
        <v>2243</v>
      </c>
      <c r="B2190">
        <v>3</v>
      </c>
      <c r="C2190">
        <v>1115.1500000000001</v>
      </c>
      <c r="D2190" s="1">
        <v>2206.8569672453705</v>
      </c>
      <c r="F2190" s="4">
        <f t="shared" si="102"/>
        <v>1</v>
      </c>
      <c r="G2190" s="4">
        <f t="shared" si="104"/>
        <v>0</v>
      </c>
      <c r="H2190" s="4">
        <f t="shared" si="103"/>
        <v>0.5</v>
      </c>
      <c r="K2190" s="4"/>
    </row>
    <row r="2191" spans="1:11" x14ac:dyDescent="0.25">
      <c r="A2191">
        <v>2244</v>
      </c>
      <c r="B2191">
        <v>5</v>
      </c>
      <c r="C2191">
        <v>1796</v>
      </c>
      <c r="D2191" s="1">
        <v>2180.8569672453705</v>
      </c>
      <c r="F2191" s="4">
        <f t="shared" si="102"/>
        <v>0.5</v>
      </c>
      <c r="G2191" s="4">
        <f t="shared" si="104"/>
        <v>1.5</v>
      </c>
      <c r="H2191" s="4">
        <f t="shared" si="103"/>
        <v>1</v>
      </c>
      <c r="K2191" s="4"/>
    </row>
    <row r="2192" spans="1:11" x14ac:dyDescent="0.25">
      <c r="A2192">
        <v>2245</v>
      </c>
      <c r="B2192">
        <v>7</v>
      </c>
      <c r="C2192">
        <v>3320.7799999999997</v>
      </c>
      <c r="D2192" s="1">
        <v>2269.8569672453705</v>
      </c>
      <c r="F2192" s="4">
        <f t="shared" si="102"/>
        <v>3.5</v>
      </c>
      <c r="G2192" s="4">
        <f t="shared" si="104"/>
        <v>3</v>
      </c>
      <c r="H2192" s="4">
        <f t="shared" si="103"/>
        <v>3</v>
      </c>
      <c r="K2192" s="4"/>
    </row>
    <row r="2193" spans="1:11" x14ac:dyDescent="0.25">
      <c r="A2193">
        <v>2246</v>
      </c>
      <c r="B2193">
        <v>4</v>
      </c>
      <c r="C2193">
        <v>2217.4899999999998</v>
      </c>
      <c r="D2193" s="1">
        <v>2257.8569672453705</v>
      </c>
      <c r="F2193" s="4">
        <f t="shared" si="102"/>
        <v>2.5</v>
      </c>
      <c r="G2193" s="4">
        <f t="shared" si="104"/>
        <v>0.5</v>
      </c>
      <c r="H2193" s="4">
        <f t="shared" si="103"/>
        <v>1.5</v>
      </c>
      <c r="K2193" s="4"/>
    </row>
    <row r="2194" spans="1:11" x14ac:dyDescent="0.25">
      <c r="A2194">
        <v>2247</v>
      </c>
      <c r="B2194">
        <v>7</v>
      </c>
      <c r="C2194">
        <v>4957.2999999999993</v>
      </c>
      <c r="D2194" s="1">
        <v>2259.8569672453705</v>
      </c>
      <c r="F2194" s="4">
        <f t="shared" si="102"/>
        <v>3</v>
      </c>
      <c r="G2194" s="4">
        <f t="shared" si="104"/>
        <v>3</v>
      </c>
      <c r="H2194" s="4">
        <f t="shared" si="103"/>
        <v>4</v>
      </c>
      <c r="K2194" s="4"/>
    </row>
    <row r="2195" spans="1:11" x14ac:dyDescent="0.25">
      <c r="A2195">
        <v>2248</v>
      </c>
      <c r="B2195">
        <v>8</v>
      </c>
      <c r="C2195">
        <v>3914.4999999999995</v>
      </c>
      <c r="D2195" s="1">
        <v>2271.8569672453705</v>
      </c>
      <c r="F2195" s="4">
        <f t="shared" si="102"/>
        <v>3.5</v>
      </c>
      <c r="G2195" s="4">
        <f t="shared" si="104"/>
        <v>4</v>
      </c>
      <c r="H2195" s="4">
        <f t="shared" si="103"/>
        <v>3.5</v>
      </c>
      <c r="K2195" s="4"/>
    </row>
    <row r="2196" spans="1:11" x14ac:dyDescent="0.25">
      <c r="A2196">
        <v>2249</v>
      </c>
      <c r="B2196">
        <v>5</v>
      </c>
      <c r="C2196">
        <v>2057.46</v>
      </c>
      <c r="D2196" s="1">
        <v>2278.8569672453705</v>
      </c>
      <c r="F2196" s="4">
        <f t="shared" si="102"/>
        <v>4</v>
      </c>
      <c r="G2196" s="4">
        <f t="shared" si="104"/>
        <v>1.5</v>
      </c>
      <c r="H2196" s="4">
        <f t="shared" si="103"/>
        <v>1.5</v>
      </c>
      <c r="K2196" s="4"/>
    </row>
    <row r="2197" spans="1:11" x14ac:dyDescent="0.25">
      <c r="A2197">
        <v>2250</v>
      </c>
      <c r="B2197">
        <v>3</v>
      </c>
      <c r="C2197">
        <v>1074.8800000000001</v>
      </c>
      <c r="D2197" s="1">
        <v>2148.8569672453705</v>
      </c>
      <c r="F2197" s="4">
        <f t="shared" si="102"/>
        <v>0.5</v>
      </c>
      <c r="G2197" s="4">
        <f t="shared" si="104"/>
        <v>0</v>
      </c>
      <c r="H2197" s="4">
        <f t="shared" si="103"/>
        <v>0.5</v>
      </c>
      <c r="K2197" s="4"/>
    </row>
    <row r="2198" spans="1:11" x14ac:dyDescent="0.25">
      <c r="A2198">
        <v>2251</v>
      </c>
      <c r="B2198">
        <v>7</v>
      </c>
      <c r="C2198">
        <v>2338.4499999999998</v>
      </c>
      <c r="D2198" s="1">
        <v>2289.8569672453705</v>
      </c>
      <c r="F2198" s="4">
        <f t="shared" si="102"/>
        <v>4.5</v>
      </c>
      <c r="G2198" s="4">
        <f t="shared" si="104"/>
        <v>3</v>
      </c>
      <c r="H2198" s="4">
        <f t="shared" si="103"/>
        <v>1.5</v>
      </c>
      <c r="K2198" s="4"/>
    </row>
    <row r="2199" spans="1:11" x14ac:dyDescent="0.25">
      <c r="A2199">
        <v>2253</v>
      </c>
      <c r="B2199">
        <v>6</v>
      </c>
      <c r="C2199">
        <v>1783.37</v>
      </c>
      <c r="D2199" s="1">
        <v>2238.8569672453705</v>
      </c>
      <c r="F2199" s="4">
        <f t="shared" si="102"/>
        <v>2</v>
      </c>
      <c r="G2199" s="4">
        <f t="shared" si="104"/>
        <v>2.5</v>
      </c>
      <c r="H2199" s="4">
        <f t="shared" si="103"/>
        <v>1</v>
      </c>
      <c r="K2199" s="4"/>
    </row>
    <row r="2200" spans="1:11" x14ac:dyDescent="0.25">
      <c r="A2200">
        <v>2254</v>
      </c>
      <c r="B2200">
        <v>5</v>
      </c>
      <c r="C2200">
        <v>2318.8900000000003</v>
      </c>
      <c r="D2200" s="1">
        <v>2166.8569672453705</v>
      </c>
      <c r="F2200" s="4">
        <f t="shared" si="102"/>
        <v>0.5</v>
      </c>
      <c r="G2200" s="4">
        <f t="shared" si="104"/>
        <v>1.5</v>
      </c>
      <c r="H2200" s="4">
        <f t="shared" si="103"/>
        <v>1.5</v>
      </c>
      <c r="K2200" s="4"/>
    </row>
    <row r="2201" spans="1:11" x14ac:dyDescent="0.25">
      <c r="A2201">
        <v>2255</v>
      </c>
      <c r="B2201">
        <v>2</v>
      </c>
      <c r="C2201">
        <v>1458.6999999999998</v>
      </c>
      <c r="D2201" s="1">
        <v>2187.8569672453705</v>
      </c>
      <c r="F2201" s="4">
        <f t="shared" si="102"/>
        <v>0.5</v>
      </c>
      <c r="G2201" s="4">
        <f t="shared" si="104"/>
        <v>0</v>
      </c>
      <c r="H2201" s="4">
        <f t="shared" si="103"/>
        <v>0.5</v>
      </c>
      <c r="K2201" s="4"/>
    </row>
    <row r="2202" spans="1:11" x14ac:dyDescent="0.25">
      <c r="A2202">
        <v>2256</v>
      </c>
      <c r="B2202">
        <v>3</v>
      </c>
      <c r="C2202">
        <v>1461</v>
      </c>
      <c r="D2202" s="1">
        <v>2224.8569672453705</v>
      </c>
      <c r="F2202" s="4">
        <f t="shared" si="102"/>
        <v>1.5</v>
      </c>
      <c r="G2202" s="4">
        <f t="shared" si="104"/>
        <v>0</v>
      </c>
      <c r="H2202" s="4">
        <f t="shared" si="103"/>
        <v>0.5</v>
      </c>
      <c r="K2202" s="4"/>
    </row>
    <row r="2203" spans="1:11" x14ac:dyDescent="0.25">
      <c r="A2203">
        <v>2257</v>
      </c>
      <c r="B2203">
        <v>5</v>
      </c>
      <c r="C2203">
        <v>4193.32</v>
      </c>
      <c r="D2203" s="1">
        <v>2191.8569672453705</v>
      </c>
      <c r="F2203" s="4">
        <f t="shared" si="102"/>
        <v>1</v>
      </c>
      <c r="G2203" s="4">
        <f t="shared" si="104"/>
        <v>1.5</v>
      </c>
      <c r="H2203" s="4">
        <f t="shared" si="103"/>
        <v>3.5</v>
      </c>
      <c r="K2203" s="4"/>
    </row>
    <row r="2204" spans="1:11" x14ac:dyDescent="0.25">
      <c r="A2204">
        <v>2258</v>
      </c>
      <c r="B2204">
        <v>6</v>
      </c>
      <c r="C2204">
        <v>3881.7799999999993</v>
      </c>
      <c r="D2204" s="1">
        <v>2111.8569672453705</v>
      </c>
      <c r="F2204" s="4">
        <f t="shared" si="102"/>
        <v>0</v>
      </c>
      <c r="G2204" s="4">
        <f t="shared" si="104"/>
        <v>2.5</v>
      </c>
      <c r="H2204" s="4">
        <f t="shared" si="103"/>
        <v>3.5</v>
      </c>
      <c r="K2204" s="4"/>
    </row>
    <row r="2205" spans="1:11" x14ac:dyDescent="0.25">
      <c r="A2205">
        <v>2259</v>
      </c>
      <c r="B2205">
        <v>4</v>
      </c>
      <c r="C2205">
        <v>2600.4900000000002</v>
      </c>
      <c r="D2205" s="1">
        <v>2147.8569672453705</v>
      </c>
      <c r="F2205" s="4">
        <f t="shared" si="102"/>
        <v>0.5</v>
      </c>
      <c r="G2205" s="4">
        <f t="shared" si="104"/>
        <v>0.5</v>
      </c>
      <c r="H2205" s="4">
        <f t="shared" si="103"/>
        <v>2</v>
      </c>
      <c r="K2205" s="4"/>
    </row>
    <row r="2206" spans="1:11" x14ac:dyDescent="0.25">
      <c r="A2206">
        <v>2260</v>
      </c>
      <c r="B2206">
        <v>6</v>
      </c>
      <c r="C2206">
        <v>5378.6</v>
      </c>
      <c r="D2206" s="1">
        <v>2199.8569672453705</v>
      </c>
      <c r="F2206" s="4">
        <f t="shared" si="102"/>
        <v>1</v>
      </c>
      <c r="G2206" s="4">
        <f t="shared" si="104"/>
        <v>2.5</v>
      </c>
      <c r="H2206" s="4">
        <f t="shared" si="103"/>
        <v>4</v>
      </c>
      <c r="K2206" s="4"/>
    </row>
    <row r="2207" spans="1:11" x14ac:dyDescent="0.25">
      <c r="A2207">
        <v>2261</v>
      </c>
      <c r="B2207">
        <v>4</v>
      </c>
      <c r="C2207">
        <v>1465.1599999999999</v>
      </c>
      <c r="D2207" s="1">
        <v>2214.8569672453705</v>
      </c>
      <c r="F2207" s="4">
        <f t="shared" si="102"/>
        <v>1.5</v>
      </c>
      <c r="G2207" s="4">
        <f t="shared" si="104"/>
        <v>0.5</v>
      </c>
      <c r="H2207" s="4">
        <f t="shared" si="103"/>
        <v>0.5</v>
      </c>
      <c r="K2207" s="4"/>
    </row>
    <row r="2208" spans="1:11" x14ac:dyDescent="0.25">
      <c r="A2208">
        <v>2262</v>
      </c>
      <c r="B2208">
        <v>4</v>
      </c>
      <c r="C2208">
        <v>1502.68</v>
      </c>
      <c r="D2208" s="1">
        <v>2119.8569672453705</v>
      </c>
      <c r="F2208" s="4">
        <f t="shared" si="102"/>
        <v>0</v>
      </c>
      <c r="G2208" s="4">
        <f t="shared" si="104"/>
        <v>0.5</v>
      </c>
      <c r="H2208" s="4">
        <f t="shared" si="103"/>
        <v>0.5</v>
      </c>
      <c r="K2208" s="4"/>
    </row>
    <row r="2209" spans="1:11" x14ac:dyDescent="0.25">
      <c r="A2209">
        <v>2263</v>
      </c>
      <c r="B2209">
        <v>5</v>
      </c>
      <c r="C2209">
        <v>3371.48</v>
      </c>
      <c r="D2209" s="1">
        <v>2090.8569672453705</v>
      </c>
      <c r="F2209" s="4">
        <f t="shared" si="102"/>
        <v>0</v>
      </c>
      <c r="G2209" s="4">
        <f t="shared" si="104"/>
        <v>1.5</v>
      </c>
      <c r="H2209" s="4">
        <f t="shared" si="103"/>
        <v>3</v>
      </c>
      <c r="K2209" s="4"/>
    </row>
    <row r="2210" spans="1:11" x14ac:dyDescent="0.25">
      <c r="A2210">
        <v>2264</v>
      </c>
      <c r="B2210">
        <v>6</v>
      </c>
      <c r="C2210">
        <v>2557.6200000000003</v>
      </c>
      <c r="D2210" s="1">
        <v>2252.8569672453705</v>
      </c>
      <c r="F2210" s="4">
        <f t="shared" si="102"/>
        <v>2.5</v>
      </c>
      <c r="G2210" s="4">
        <f t="shared" si="104"/>
        <v>2.5</v>
      </c>
      <c r="H2210" s="4">
        <f t="shared" si="103"/>
        <v>2</v>
      </c>
      <c r="K2210" s="4"/>
    </row>
    <row r="2211" spans="1:11" x14ac:dyDescent="0.25">
      <c r="A2211">
        <v>2265</v>
      </c>
      <c r="B2211">
        <v>3</v>
      </c>
      <c r="C2211">
        <v>1988.7599999999998</v>
      </c>
      <c r="D2211" s="1">
        <v>2280.8569672453705</v>
      </c>
      <c r="F2211" s="4">
        <f t="shared" si="102"/>
        <v>4</v>
      </c>
      <c r="G2211" s="4">
        <f t="shared" si="104"/>
        <v>0</v>
      </c>
      <c r="H2211" s="4">
        <f t="shared" si="103"/>
        <v>1</v>
      </c>
      <c r="K2211" s="4"/>
    </row>
    <row r="2212" spans="1:11" x14ac:dyDescent="0.25">
      <c r="A2212">
        <v>2266</v>
      </c>
      <c r="B2212">
        <v>10</v>
      </c>
      <c r="C2212">
        <v>4169.83</v>
      </c>
      <c r="D2212" s="1">
        <v>2288.8569672453705</v>
      </c>
      <c r="F2212" s="4">
        <f t="shared" si="102"/>
        <v>4.5</v>
      </c>
      <c r="G2212" s="4">
        <f t="shared" si="104"/>
        <v>4.5</v>
      </c>
      <c r="H2212" s="4">
        <f t="shared" si="103"/>
        <v>3.5</v>
      </c>
      <c r="K2212" s="4"/>
    </row>
    <row r="2213" spans="1:11" x14ac:dyDescent="0.25">
      <c r="A2213">
        <v>2267</v>
      </c>
      <c r="B2213">
        <v>5</v>
      </c>
      <c r="C2213">
        <v>1799.8999999999999</v>
      </c>
      <c r="D2213" s="1">
        <v>2275.8569672453705</v>
      </c>
      <c r="F2213" s="4">
        <f t="shared" si="102"/>
        <v>3.5</v>
      </c>
      <c r="G2213" s="4">
        <f t="shared" si="104"/>
        <v>1.5</v>
      </c>
      <c r="H2213" s="4">
        <f t="shared" si="103"/>
        <v>1</v>
      </c>
      <c r="K2213" s="4"/>
    </row>
    <row r="2214" spans="1:11" x14ac:dyDescent="0.25">
      <c r="A2214">
        <v>2268</v>
      </c>
      <c r="B2214">
        <v>8</v>
      </c>
      <c r="C2214">
        <v>4473.3199999999988</v>
      </c>
      <c r="D2214" s="1">
        <v>2254.8569672453705</v>
      </c>
      <c r="F2214" s="4">
        <f t="shared" si="102"/>
        <v>2.5</v>
      </c>
      <c r="G2214" s="4">
        <f t="shared" si="104"/>
        <v>4</v>
      </c>
      <c r="H2214" s="4">
        <f t="shared" si="103"/>
        <v>3.5</v>
      </c>
      <c r="K2214" s="4"/>
    </row>
    <row r="2215" spans="1:11" x14ac:dyDescent="0.25">
      <c r="A2215">
        <v>2269</v>
      </c>
      <c r="B2215">
        <v>7</v>
      </c>
      <c r="C2215">
        <v>5404.64</v>
      </c>
      <c r="D2215" s="1">
        <v>2238.8569672453705</v>
      </c>
      <c r="F2215" s="4">
        <f t="shared" si="102"/>
        <v>2</v>
      </c>
      <c r="G2215" s="4">
        <f t="shared" si="104"/>
        <v>3</v>
      </c>
      <c r="H2215" s="4">
        <f t="shared" si="103"/>
        <v>4.5</v>
      </c>
      <c r="K2215" s="4"/>
    </row>
    <row r="2216" spans="1:11" x14ac:dyDescent="0.25">
      <c r="A2216">
        <v>2270</v>
      </c>
      <c r="B2216">
        <v>5</v>
      </c>
      <c r="C2216">
        <v>5154.68</v>
      </c>
      <c r="D2216" s="1">
        <v>2281.8569672453705</v>
      </c>
      <c r="F2216" s="4">
        <f t="shared" si="102"/>
        <v>4</v>
      </c>
      <c r="G2216" s="4">
        <f t="shared" si="104"/>
        <v>1.5</v>
      </c>
      <c r="H2216" s="4">
        <f t="shared" si="103"/>
        <v>4</v>
      </c>
      <c r="K2216" s="4"/>
    </row>
    <row r="2217" spans="1:11" x14ac:dyDescent="0.25">
      <c r="A2217">
        <v>2271</v>
      </c>
      <c r="B2217">
        <v>1</v>
      </c>
      <c r="C2217">
        <v>1305.25</v>
      </c>
      <c r="D2217" s="1">
        <v>2104.8569672453705</v>
      </c>
      <c r="F2217" s="4">
        <f t="shared" si="102"/>
        <v>0</v>
      </c>
      <c r="G2217" s="4">
        <f t="shared" si="104"/>
        <v>0</v>
      </c>
      <c r="H2217" s="4">
        <f t="shared" si="103"/>
        <v>0.5</v>
      </c>
      <c r="K2217" s="4"/>
    </row>
    <row r="2218" spans="1:11" x14ac:dyDescent="0.25">
      <c r="A2218">
        <v>2272</v>
      </c>
      <c r="B2218">
        <v>6</v>
      </c>
      <c r="C2218">
        <v>3344.1300000000006</v>
      </c>
      <c r="D2218" s="1">
        <v>2283.8569672453705</v>
      </c>
      <c r="F2218" s="4">
        <f t="shared" si="102"/>
        <v>4</v>
      </c>
      <c r="G2218" s="4">
        <f t="shared" si="104"/>
        <v>2.5</v>
      </c>
      <c r="H2218" s="4">
        <f t="shared" si="103"/>
        <v>3</v>
      </c>
      <c r="K2218" s="4"/>
    </row>
    <row r="2219" spans="1:11" x14ac:dyDescent="0.25">
      <c r="A2219">
        <v>2273</v>
      </c>
      <c r="B2219">
        <v>10</v>
      </c>
      <c r="C2219">
        <v>2795.34</v>
      </c>
      <c r="D2219" s="1">
        <v>2257.8569672453705</v>
      </c>
      <c r="F2219" s="4">
        <f t="shared" si="102"/>
        <v>2.5</v>
      </c>
      <c r="G2219" s="4">
        <f t="shared" si="104"/>
        <v>4.5</v>
      </c>
      <c r="H2219" s="4">
        <f t="shared" si="103"/>
        <v>2.5</v>
      </c>
      <c r="K2219" s="4"/>
    </row>
    <row r="2220" spans="1:11" x14ac:dyDescent="0.25">
      <c r="A2220">
        <v>2274</v>
      </c>
      <c r="B2220">
        <v>2</v>
      </c>
      <c r="C2220">
        <v>35.739999999999995</v>
      </c>
      <c r="D2220" s="1">
        <v>2064.8569672453705</v>
      </c>
      <c r="F2220" s="4">
        <f t="shared" si="102"/>
        <v>0</v>
      </c>
      <c r="G2220" s="4">
        <f t="shared" si="104"/>
        <v>0</v>
      </c>
      <c r="H2220" s="4">
        <f t="shared" si="103"/>
        <v>0</v>
      </c>
      <c r="K2220" s="4"/>
    </row>
    <row r="2221" spans="1:11" x14ac:dyDescent="0.25">
      <c r="A2221">
        <v>2275</v>
      </c>
      <c r="B2221">
        <v>6</v>
      </c>
      <c r="C2221">
        <v>5688.2899999999991</v>
      </c>
      <c r="D2221" s="1">
        <v>2268.8569672453705</v>
      </c>
      <c r="F2221" s="4">
        <f t="shared" si="102"/>
        <v>3.5</v>
      </c>
      <c r="G2221" s="4">
        <f t="shared" si="104"/>
        <v>2.5</v>
      </c>
      <c r="H2221" s="4">
        <f t="shared" si="103"/>
        <v>4.5</v>
      </c>
      <c r="K2221" s="4"/>
    </row>
    <row r="2222" spans="1:11" x14ac:dyDescent="0.25">
      <c r="A2222">
        <v>2276</v>
      </c>
      <c r="B2222">
        <v>4</v>
      </c>
      <c r="C2222">
        <v>2304.77</v>
      </c>
      <c r="D2222" s="1">
        <v>2266.8569672453705</v>
      </c>
      <c r="F2222" s="4">
        <f t="shared" si="102"/>
        <v>3</v>
      </c>
      <c r="G2222" s="4">
        <f t="shared" si="104"/>
        <v>0.5</v>
      </c>
      <c r="H2222" s="4">
        <f t="shared" si="103"/>
        <v>1.5</v>
      </c>
      <c r="K2222" s="4"/>
    </row>
    <row r="2223" spans="1:11" x14ac:dyDescent="0.25">
      <c r="A2223">
        <v>2277</v>
      </c>
      <c r="B2223">
        <v>4</v>
      </c>
      <c r="C2223">
        <v>2713.7200000000003</v>
      </c>
      <c r="D2223" s="1">
        <v>2205.8569672453705</v>
      </c>
      <c r="F2223" s="4">
        <f t="shared" si="102"/>
        <v>1</v>
      </c>
      <c r="G2223" s="4">
        <f t="shared" si="104"/>
        <v>0.5</v>
      </c>
      <c r="H2223" s="4">
        <f t="shared" si="103"/>
        <v>2</v>
      </c>
      <c r="K2223" s="4"/>
    </row>
    <row r="2224" spans="1:11" x14ac:dyDescent="0.25">
      <c r="A2224">
        <v>2278</v>
      </c>
      <c r="B2224">
        <v>4</v>
      </c>
      <c r="C2224">
        <v>279.77999999999986</v>
      </c>
      <c r="D2224" s="1">
        <v>2196.8569672453705</v>
      </c>
      <c r="F2224" s="4">
        <f t="shared" si="102"/>
        <v>1</v>
      </c>
      <c r="G2224" s="4">
        <f t="shared" si="104"/>
        <v>0.5</v>
      </c>
      <c r="H2224" s="4">
        <f t="shared" si="103"/>
        <v>0</v>
      </c>
      <c r="K2224" s="4"/>
    </row>
    <row r="2225" spans="1:11" x14ac:dyDescent="0.25">
      <c r="A2225">
        <v>2279</v>
      </c>
      <c r="B2225">
        <v>8</v>
      </c>
      <c r="C2225">
        <v>4008.76</v>
      </c>
      <c r="D2225" s="1">
        <v>2253.8569672453705</v>
      </c>
      <c r="F2225" s="4">
        <f t="shared" si="102"/>
        <v>2.5</v>
      </c>
      <c r="G2225" s="4">
        <f t="shared" si="104"/>
        <v>4</v>
      </c>
      <c r="H2225" s="4">
        <f t="shared" si="103"/>
        <v>3.5</v>
      </c>
      <c r="K2225" s="4"/>
    </row>
    <row r="2226" spans="1:11" x14ac:dyDescent="0.25">
      <c r="A2226">
        <v>2280</v>
      </c>
      <c r="B2226">
        <v>5</v>
      </c>
      <c r="C2226">
        <v>1702.53</v>
      </c>
      <c r="D2226" s="1">
        <v>2205.8569672453705</v>
      </c>
      <c r="F2226" s="4">
        <f t="shared" si="102"/>
        <v>1</v>
      </c>
      <c r="G2226" s="4">
        <f t="shared" si="104"/>
        <v>1.5</v>
      </c>
      <c r="H2226" s="4">
        <f t="shared" si="103"/>
        <v>1</v>
      </c>
      <c r="K2226" s="4"/>
    </row>
    <row r="2227" spans="1:11" x14ac:dyDescent="0.25">
      <c r="A2227">
        <v>2281</v>
      </c>
      <c r="B2227">
        <v>6</v>
      </c>
      <c r="C2227">
        <v>3626.7</v>
      </c>
      <c r="D2227" s="1">
        <v>2256.8569672453705</v>
      </c>
      <c r="F2227" s="4">
        <f t="shared" si="102"/>
        <v>2.5</v>
      </c>
      <c r="G2227" s="4">
        <f t="shared" si="104"/>
        <v>2.5</v>
      </c>
      <c r="H2227" s="4">
        <f t="shared" si="103"/>
        <v>3</v>
      </c>
      <c r="K2227" s="4"/>
    </row>
    <row r="2228" spans="1:11" x14ac:dyDescent="0.25">
      <c r="A2228">
        <v>2282</v>
      </c>
      <c r="B2228">
        <v>6</v>
      </c>
      <c r="C2228">
        <v>3131.5100000000007</v>
      </c>
      <c r="D2228" s="1">
        <v>2243.8569672453705</v>
      </c>
      <c r="F2228" s="4">
        <f t="shared" si="102"/>
        <v>2</v>
      </c>
      <c r="G2228" s="4">
        <f t="shared" si="104"/>
        <v>2.5</v>
      </c>
      <c r="H2228" s="4">
        <f t="shared" si="103"/>
        <v>2.5</v>
      </c>
      <c r="K2228" s="4"/>
    </row>
    <row r="2229" spans="1:11" x14ac:dyDescent="0.25">
      <c r="A2229">
        <v>2283</v>
      </c>
      <c r="B2229">
        <v>7</v>
      </c>
      <c r="C2229">
        <v>4474.630000000001</v>
      </c>
      <c r="D2229" s="1">
        <v>2261.8569672453705</v>
      </c>
      <c r="F2229" s="4">
        <f t="shared" si="102"/>
        <v>3</v>
      </c>
      <c r="G2229" s="4">
        <f t="shared" si="104"/>
        <v>3</v>
      </c>
      <c r="H2229" s="4">
        <f t="shared" si="103"/>
        <v>3.5</v>
      </c>
      <c r="K2229" s="4"/>
    </row>
    <row r="2230" spans="1:11" x14ac:dyDescent="0.25">
      <c r="A2230">
        <v>2284</v>
      </c>
      <c r="B2230">
        <v>7</v>
      </c>
      <c r="C2230">
        <v>4735.67</v>
      </c>
      <c r="D2230" s="1">
        <v>2195.8569672453705</v>
      </c>
      <c r="F2230" s="4">
        <f t="shared" si="102"/>
        <v>1</v>
      </c>
      <c r="G2230" s="4">
        <f t="shared" si="104"/>
        <v>3</v>
      </c>
      <c r="H2230" s="4">
        <f t="shared" si="103"/>
        <v>4</v>
      </c>
      <c r="K2230" s="4"/>
    </row>
    <row r="2231" spans="1:11" x14ac:dyDescent="0.25">
      <c r="A2231">
        <v>2285</v>
      </c>
      <c r="B2231">
        <v>7</v>
      </c>
      <c r="C2231">
        <v>1796.2899999999997</v>
      </c>
      <c r="D2231" s="1">
        <v>2234.8569672453705</v>
      </c>
      <c r="F2231" s="4">
        <f t="shared" si="102"/>
        <v>2</v>
      </c>
      <c r="G2231" s="4">
        <f t="shared" si="104"/>
        <v>3</v>
      </c>
      <c r="H2231" s="4">
        <f t="shared" si="103"/>
        <v>1</v>
      </c>
      <c r="K2231" s="4"/>
    </row>
    <row r="2232" spans="1:11" x14ac:dyDescent="0.25">
      <c r="A2232">
        <v>2286</v>
      </c>
      <c r="B2232">
        <v>5</v>
      </c>
      <c r="C2232">
        <v>2878.7300000000005</v>
      </c>
      <c r="D2232" s="1">
        <v>2276.8569672453705</v>
      </c>
      <c r="F2232" s="4">
        <f t="shared" si="102"/>
        <v>3.5</v>
      </c>
      <c r="G2232" s="4">
        <f t="shared" si="104"/>
        <v>1.5</v>
      </c>
      <c r="H2232" s="4">
        <f t="shared" si="103"/>
        <v>2.5</v>
      </c>
      <c r="K2232" s="4"/>
    </row>
    <row r="2233" spans="1:11" x14ac:dyDescent="0.25">
      <c r="A2233">
        <v>2287</v>
      </c>
      <c r="B2233">
        <v>2</v>
      </c>
      <c r="C2233">
        <v>273.70000000000005</v>
      </c>
      <c r="D2233" s="1">
        <v>2171.8569672453705</v>
      </c>
      <c r="F2233" s="4">
        <f t="shared" si="102"/>
        <v>0.5</v>
      </c>
      <c r="G2233" s="4">
        <f t="shared" si="104"/>
        <v>0</v>
      </c>
      <c r="H2233" s="4">
        <f t="shared" si="103"/>
        <v>0</v>
      </c>
      <c r="K2233" s="4"/>
    </row>
    <row r="2234" spans="1:11" x14ac:dyDescent="0.25">
      <c r="A2234">
        <v>2288</v>
      </c>
      <c r="B2234">
        <v>6</v>
      </c>
      <c r="C2234">
        <v>4438.47</v>
      </c>
      <c r="D2234" s="1">
        <v>2187.8569672453705</v>
      </c>
      <c r="F2234" s="4">
        <f t="shared" si="102"/>
        <v>0.5</v>
      </c>
      <c r="G2234" s="4">
        <f t="shared" si="104"/>
        <v>2.5</v>
      </c>
      <c r="H2234" s="4">
        <f t="shared" si="103"/>
        <v>3.5</v>
      </c>
      <c r="K2234" s="4"/>
    </row>
    <row r="2235" spans="1:11" x14ac:dyDescent="0.25">
      <c r="A2235">
        <v>2289</v>
      </c>
      <c r="B2235">
        <v>4</v>
      </c>
      <c r="C2235">
        <v>2224.75</v>
      </c>
      <c r="D2235" s="1">
        <v>2159.8569672453705</v>
      </c>
      <c r="F2235" s="4">
        <f t="shared" si="102"/>
        <v>0.5</v>
      </c>
      <c r="G2235" s="4">
        <f t="shared" si="104"/>
        <v>0.5</v>
      </c>
      <c r="H2235" s="4">
        <f t="shared" si="103"/>
        <v>1.5</v>
      </c>
      <c r="K2235" s="4"/>
    </row>
    <row r="2236" spans="1:11" x14ac:dyDescent="0.25">
      <c r="A2236">
        <v>2290</v>
      </c>
      <c r="B2236">
        <v>5</v>
      </c>
      <c r="C2236">
        <v>4225.7700000000004</v>
      </c>
      <c r="D2236" s="1">
        <v>2234.8569672453705</v>
      </c>
      <c r="F2236" s="4">
        <f t="shared" si="102"/>
        <v>2</v>
      </c>
      <c r="G2236" s="4">
        <f t="shared" si="104"/>
        <v>1.5</v>
      </c>
      <c r="H2236" s="4">
        <f t="shared" si="103"/>
        <v>3.5</v>
      </c>
      <c r="K2236" s="4"/>
    </row>
    <row r="2237" spans="1:11" x14ac:dyDescent="0.25">
      <c r="A2237">
        <v>2291</v>
      </c>
      <c r="B2237">
        <v>1</v>
      </c>
      <c r="C2237">
        <v>198.22000000000003</v>
      </c>
      <c r="D2237" s="1">
        <v>2034.8569672453705</v>
      </c>
      <c r="F2237" s="4">
        <f t="shared" si="102"/>
        <v>0</v>
      </c>
      <c r="G2237" s="4">
        <f t="shared" si="104"/>
        <v>0</v>
      </c>
      <c r="H2237" s="4">
        <f t="shared" si="103"/>
        <v>0</v>
      </c>
      <c r="K2237" s="4"/>
    </row>
    <row r="2238" spans="1:11" x14ac:dyDescent="0.25">
      <c r="A2238">
        <v>2292</v>
      </c>
      <c r="B2238">
        <v>7</v>
      </c>
      <c r="C2238">
        <v>4768.8500000000004</v>
      </c>
      <c r="D2238" s="1">
        <v>2289.8569672453705</v>
      </c>
      <c r="F2238" s="4">
        <f t="shared" si="102"/>
        <v>4.5</v>
      </c>
      <c r="G2238" s="4">
        <f t="shared" si="104"/>
        <v>3</v>
      </c>
      <c r="H2238" s="4">
        <f t="shared" si="103"/>
        <v>4</v>
      </c>
      <c r="K2238" s="4"/>
    </row>
    <row r="2239" spans="1:11" x14ac:dyDescent="0.25">
      <c r="A2239">
        <v>2293</v>
      </c>
      <c r="B2239">
        <v>5</v>
      </c>
      <c r="C2239">
        <v>1410.5300000000004</v>
      </c>
      <c r="D2239" s="1">
        <v>2273.8569672453705</v>
      </c>
      <c r="F2239" s="4">
        <f t="shared" si="102"/>
        <v>3.5</v>
      </c>
      <c r="G2239" s="4">
        <f t="shared" si="104"/>
        <v>1.5</v>
      </c>
      <c r="H2239" s="4">
        <f t="shared" si="103"/>
        <v>0.5</v>
      </c>
      <c r="K2239" s="4"/>
    </row>
    <row r="2240" spans="1:11" x14ac:dyDescent="0.25">
      <c r="A2240">
        <v>2294</v>
      </c>
      <c r="B2240">
        <v>7</v>
      </c>
      <c r="C2240">
        <v>5050.26</v>
      </c>
      <c r="D2240" s="1">
        <v>2250.8569672453705</v>
      </c>
      <c r="F2240" s="4">
        <f t="shared" si="102"/>
        <v>2.5</v>
      </c>
      <c r="G2240" s="4">
        <f t="shared" si="104"/>
        <v>3</v>
      </c>
      <c r="H2240" s="4">
        <f t="shared" si="103"/>
        <v>4</v>
      </c>
      <c r="K2240" s="4"/>
    </row>
    <row r="2241" spans="1:11" x14ac:dyDescent="0.25">
      <c r="A2241">
        <v>2296</v>
      </c>
      <c r="B2241">
        <v>4</v>
      </c>
      <c r="C2241">
        <v>3592.5000000000005</v>
      </c>
      <c r="D2241" s="1">
        <v>2181.8569672453705</v>
      </c>
      <c r="F2241" s="4">
        <f t="shared" si="102"/>
        <v>0.5</v>
      </c>
      <c r="G2241" s="4">
        <f t="shared" si="104"/>
        <v>0.5</v>
      </c>
      <c r="H2241" s="4">
        <f t="shared" si="103"/>
        <v>3</v>
      </c>
      <c r="K2241" s="4"/>
    </row>
    <row r="2242" spans="1:11" x14ac:dyDescent="0.25">
      <c r="A2242">
        <v>2297</v>
      </c>
      <c r="B2242">
        <v>5</v>
      </c>
      <c r="C2242">
        <v>4274.88</v>
      </c>
      <c r="D2242" s="1">
        <v>2254.8569672453705</v>
      </c>
      <c r="F2242" s="4">
        <f t="shared" si="102"/>
        <v>2.5</v>
      </c>
      <c r="G2242" s="4">
        <f t="shared" si="104"/>
        <v>1.5</v>
      </c>
      <c r="H2242" s="4">
        <f t="shared" si="103"/>
        <v>3.5</v>
      </c>
      <c r="K2242" s="4"/>
    </row>
    <row r="2243" spans="1:11" x14ac:dyDescent="0.25">
      <c r="A2243">
        <v>2298</v>
      </c>
      <c r="B2243">
        <v>6</v>
      </c>
      <c r="C2243">
        <v>3140.0099999999998</v>
      </c>
      <c r="D2243" s="1">
        <v>2290.8569672453705</v>
      </c>
      <c r="F2243" s="4">
        <f t="shared" si="102"/>
        <v>4.5</v>
      </c>
      <c r="G2243" s="4">
        <f t="shared" si="104"/>
        <v>2.5</v>
      </c>
      <c r="H2243" s="4">
        <f t="shared" si="103"/>
        <v>2.5</v>
      </c>
      <c r="K2243" s="4"/>
    </row>
    <row r="2244" spans="1:11" x14ac:dyDescent="0.25">
      <c r="A2244">
        <v>2299</v>
      </c>
      <c r="B2244">
        <v>6</v>
      </c>
      <c r="C2244">
        <v>3142.75</v>
      </c>
      <c r="D2244" s="1">
        <v>2235.8569672453705</v>
      </c>
      <c r="F2244" s="4">
        <f t="shared" ref="F2244:F2307" si="105">_xlfn.PERCENTRANK.EXC($D$4:$D$3412, D2244, 1)* 5</f>
        <v>2</v>
      </c>
      <c r="G2244" s="4">
        <f t="shared" si="104"/>
        <v>2.5</v>
      </c>
      <c r="H2244" s="4">
        <f t="shared" ref="H2244:H2307" si="106">_xlfn.PERCENTRANK.EXC($C$4:$C$3412, C2244, 1)* 5</f>
        <v>2.5</v>
      </c>
      <c r="K2244" s="4"/>
    </row>
    <row r="2245" spans="1:11" x14ac:dyDescent="0.25">
      <c r="A2245">
        <v>2300</v>
      </c>
      <c r="B2245">
        <v>4</v>
      </c>
      <c r="C2245">
        <v>2812.1099999999997</v>
      </c>
      <c r="D2245" s="1">
        <v>2053.8569672453705</v>
      </c>
      <c r="F2245" s="4">
        <f t="shared" si="105"/>
        <v>0</v>
      </c>
      <c r="G2245" s="4">
        <f t="shared" ref="G2245:G2308" si="107">_xlfn.PERCENTRANK.EXC($B$4:$B$3412,B2245, 1)* 5</f>
        <v>0.5</v>
      </c>
      <c r="H2245" s="4">
        <f t="shared" si="106"/>
        <v>2.5</v>
      </c>
      <c r="K2245" s="4"/>
    </row>
    <row r="2246" spans="1:11" x14ac:dyDescent="0.25">
      <c r="A2246">
        <v>2301</v>
      </c>
      <c r="B2246">
        <v>6</v>
      </c>
      <c r="C2246">
        <v>4704.92</v>
      </c>
      <c r="D2246" s="1">
        <v>2125.8569672453705</v>
      </c>
      <c r="F2246" s="4">
        <f t="shared" si="105"/>
        <v>0</v>
      </c>
      <c r="G2246" s="4">
        <f t="shared" si="107"/>
        <v>2.5</v>
      </c>
      <c r="H2246" s="4">
        <f t="shared" si="106"/>
        <v>4</v>
      </c>
      <c r="K2246" s="4"/>
    </row>
    <row r="2247" spans="1:11" x14ac:dyDescent="0.25">
      <c r="A2247">
        <v>2302</v>
      </c>
      <c r="B2247">
        <v>3</v>
      </c>
      <c r="C2247">
        <v>2611.15</v>
      </c>
      <c r="D2247" s="1">
        <v>2048.8569672453705</v>
      </c>
      <c r="F2247" s="4">
        <f t="shared" si="105"/>
        <v>0</v>
      </c>
      <c r="G2247" s="4">
        <f t="shared" si="107"/>
        <v>0</v>
      </c>
      <c r="H2247" s="4">
        <f t="shared" si="106"/>
        <v>2</v>
      </c>
      <c r="K2247" s="4"/>
    </row>
    <row r="2248" spans="1:11" x14ac:dyDescent="0.25">
      <c r="A2248">
        <v>2303</v>
      </c>
      <c r="B2248">
        <v>2</v>
      </c>
      <c r="C2248">
        <v>969.61999999999989</v>
      </c>
      <c r="D2248" s="1">
        <v>2187.8569672453705</v>
      </c>
      <c r="F2248" s="4">
        <f t="shared" si="105"/>
        <v>0.5</v>
      </c>
      <c r="G2248" s="4">
        <f t="shared" si="107"/>
        <v>0</v>
      </c>
      <c r="H2248" s="4">
        <f t="shared" si="106"/>
        <v>0.5</v>
      </c>
      <c r="K2248" s="4"/>
    </row>
    <row r="2249" spans="1:11" x14ac:dyDescent="0.25">
      <c r="A2249">
        <v>2304</v>
      </c>
      <c r="B2249">
        <v>7</v>
      </c>
      <c r="C2249">
        <v>4121.7800000000007</v>
      </c>
      <c r="D2249" s="1">
        <v>2153.8569672453705</v>
      </c>
      <c r="F2249" s="4">
        <f t="shared" si="105"/>
        <v>0.5</v>
      </c>
      <c r="G2249" s="4">
        <f t="shared" si="107"/>
        <v>3</v>
      </c>
      <c r="H2249" s="4">
        <f t="shared" si="106"/>
        <v>3.5</v>
      </c>
      <c r="K2249" s="4"/>
    </row>
    <row r="2250" spans="1:11" x14ac:dyDescent="0.25">
      <c r="A2250">
        <v>2305</v>
      </c>
      <c r="B2250">
        <v>5</v>
      </c>
      <c r="C2250">
        <v>3135.3399999999997</v>
      </c>
      <c r="D2250" s="1">
        <v>2135.8569672453705</v>
      </c>
      <c r="F2250" s="4">
        <f t="shared" si="105"/>
        <v>0</v>
      </c>
      <c r="G2250" s="4">
        <f t="shared" si="107"/>
        <v>1.5</v>
      </c>
      <c r="H2250" s="4">
        <f t="shared" si="106"/>
        <v>2.5</v>
      </c>
      <c r="K2250" s="4"/>
    </row>
    <row r="2251" spans="1:11" x14ac:dyDescent="0.25">
      <c r="A2251">
        <v>2306</v>
      </c>
      <c r="B2251">
        <v>4</v>
      </c>
      <c r="C2251">
        <v>2513.7799999999997</v>
      </c>
      <c r="D2251" s="1">
        <v>2229.8569672453705</v>
      </c>
      <c r="F2251" s="4">
        <f t="shared" si="105"/>
        <v>1.5</v>
      </c>
      <c r="G2251" s="4">
        <f t="shared" si="107"/>
        <v>0.5</v>
      </c>
      <c r="H2251" s="4">
        <f t="shared" si="106"/>
        <v>2</v>
      </c>
      <c r="K2251" s="4"/>
    </row>
    <row r="2252" spans="1:11" x14ac:dyDescent="0.25">
      <c r="A2252">
        <v>2307</v>
      </c>
      <c r="B2252">
        <v>11</v>
      </c>
      <c r="C2252">
        <v>3887.07</v>
      </c>
      <c r="D2252" s="1">
        <v>2273.8569672453705</v>
      </c>
      <c r="F2252" s="4">
        <f t="shared" si="105"/>
        <v>3.5</v>
      </c>
      <c r="G2252" s="4">
        <f t="shared" si="107"/>
        <v>4.5</v>
      </c>
      <c r="H2252" s="4">
        <f t="shared" si="106"/>
        <v>3.5</v>
      </c>
      <c r="K2252" s="4"/>
    </row>
    <row r="2253" spans="1:11" x14ac:dyDescent="0.25">
      <c r="A2253">
        <v>2308</v>
      </c>
      <c r="B2253">
        <v>9</v>
      </c>
      <c r="C2253">
        <v>5077.9699999999993</v>
      </c>
      <c r="D2253" s="1">
        <v>2282.8569672453705</v>
      </c>
      <c r="F2253" s="4">
        <f t="shared" si="105"/>
        <v>4</v>
      </c>
      <c r="G2253" s="4">
        <f t="shared" si="107"/>
        <v>4</v>
      </c>
      <c r="H2253" s="4">
        <f t="shared" si="106"/>
        <v>4</v>
      </c>
      <c r="K2253" s="4"/>
    </row>
    <row r="2254" spans="1:11" x14ac:dyDescent="0.25">
      <c r="A2254">
        <v>2309</v>
      </c>
      <c r="B2254">
        <v>12</v>
      </c>
      <c r="C2254">
        <v>7161.989999999998</v>
      </c>
      <c r="D2254" s="1">
        <v>2270.8569672453705</v>
      </c>
      <c r="F2254" s="4">
        <f t="shared" si="105"/>
        <v>3.5</v>
      </c>
      <c r="G2254" s="4">
        <f t="shared" si="107"/>
        <v>4.5</v>
      </c>
      <c r="H2254" s="4">
        <f t="shared" si="106"/>
        <v>4.5</v>
      </c>
      <c r="K2254" s="4"/>
    </row>
    <row r="2255" spans="1:11" x14ac:dyDescent="0.25">
      <c r="A2255">
        <v>2310</v>
      </c>
      <c r="B2255">
        <v>6</v>
      </c>
      <c r="C2255">
        <v>4022.41</v>
      </c>
      <c r="D2255" s="1">
        <v>2249.8569672453705</v>
      </c>
      <c r="F2255" s="4">
        <f t="shared" si="105"/>
        <v>2.5</v>
      </c>
      <c r="G2255" s="4">
        <f t="shared" si="107"/>
        <v>2.5</v>
      </c>
      <c r="H2255" s="4">
        <f t="shared" si="106"/>
        <v>3.5</v>
      </c>
      <c r="K2255" s="4"/>
    </row>
    <row r="2256" spans="1:11" x14ac:dyDescent="0.25">
      <c r="A2256">
        <v>2311</v>
      </c>
      <c r="B2256">
        <v>5</v>
      </c>
      <c r="C2256">
        <v>4460.1200000000008</v>
      </c>
      <c r="D2256" s="1">
        <v>2192.8569672453705</v>
      </c>
      <c r="F2256" s="4">
        <f t="shared" si="105"/>
        <v>1</v>
      </c>
      <c r="G2256" s="4">
        <f t="shared" si="107"/>
        <v>1.5</v>
      </c>
      <c r="H2256" s="4">
        <f t="shared" si="106"/>
        <v>3.5</v>
      </c>
      <c r="K2256" s="4"/>
    </row>
    <row r="2257" spans="1:11" x14ac:dyDescent="0.25">
      <c r="A2257">
        <v>2312</v>
      </c>
      <c r="B2257">
        <v>5</v>
      </c>
      <c r="C2257">
        <v>3280.6100000000006</v>
      </c>
      <c r="D2257" s="1">
        <v>2172.8569672453705</v>
      </c>
      <c r="F2257" s="4">
        <f t="shared" si="105"/>
        <v>0.5</v>
      </c>
      <c r="G2257" s="4">
        <f t="shared" si="107"/>
        <v>1.5</v>
      </c>
      <c r="H2257" s="4">
        <f t="shared" si="106"/>
        <v>2.5</v>
      </c>
      <c r="K2257" s="4"/>
    </row>
    <row r="2258" spans="1:11" x14ac:dyDescent="0.25">
      <c r="A2258">
        <v>2313</v>
      </c>
      <c r="B2258">
        <v>6</v>
      </c>
      <c r="C2258">
        <v>2842.4700000000003</v>
      </c>
      <c r="D2258" s="1">
        <v>2285.8569672453705</v>
      </c>
      <c r="F2258" s="4">
        <f t="shared" si="105"/>
        <v>4.5</v>
      </c>
      <c r="G2258" s="4">
        <f t="shared" si="107"/>
        <v>2.5</v>
      </c>
      <c r="H2258" s="4">
        <f t="shared" si="106"/>
        <v>2.5</v>
      </c>
      <c r="K2258" s="4"/>
    </row>
    <row r="2259" spans="1:11" x14ac:dyDescent="0.25">
      <c r="A2259">
        <v>2314</v>
      </c>
      <c r="B2259">
        <v>3</v>
      </c>
      <c r="C2259">
        <v>2355.7599999999998</v>
      </c>
      <c r="D2259" s="1">
        <v>2242.8569672453705</v>
      </c>
      <c r="F2259" s="4">
        <f t="shared" si="105"/>
        <v>2</v>
      </c>
      <c r="G2259" s="4">
        <f t="shared" si="107"/>
        <v>0</v>
      </c>
      <c r="H2259" s="4">
        <f t="shared" si="106"/>
        <v>1.5</v>
      </c>
      <c r="K2259" s="4"/>
    </row>
    <row r="2260" spans="1:11" x14ac:dyDescent="0.25">
      <c r="A2260">
        <v>2315</v>
      </c>
      <c r="B2260">
        <v>5</v>
      </c>
      <c r="C2260">
        <v>600.75999999999976</v>
      </c>
      <c r="D2260" s="1">
        <v>2254.8569672453705</v>
      </c>
      <c r="F2260" s="4">
        <f t="shared" si="105"/>
        <v>2.5</v>
      </c>
      <c r="G2260" s="4">
        <f t="shared" si="107"/>
        <v>1.5</v>
      </c>
      <c r="H2260" s="4">
        <f t="shared" si="106"/>
        <v>0</v>
      </c>
      <c r="K2260" s="4"/>
    </row>
    <row r="2261" spans="1:11" x14ac:dyDescent="0.25">
      <c r="A2261">
        <v>2316</v>
      </c>
      <c r="B2261">
        <v>4</v>
      </c>
      <c r="C2261">
        <v>1437.54</v>
      </c>
      <c r="D2261" s="1">
        <v>2254.8569672453705</v>
      </c>
      <c r="F2261" s="4">
        <f t="shared" si="105"/>
        <v>2.5</v>
      </c>
      <c r="G2261" s="4">
        <f t="shared" si="107"/>
        <v>0.5</v>
      </c>
      <c r="H2261" s="4">
        <f t="shared" si="106"/>
        <v>0.5</v>
      </c>
      <c r="K2261" s="4"/>
    </row>
    <row r="2262" spans="1:11" x14ac:dyDescent="0.25">
      <c r="A2262">
        <v>2317</v>
      </c>
      <c r="B2262">
        <v>5</v>
      </c>
      <c r="C2262">
        <v>2715.29</v>
      </c>
      <c r="D2262" s="1">
        <v>2148.8569672453705</v>
      </c>
      <c r="F2262" s="4">
        <f t="shared" si="105"/>
        <v>0.5</v>
      </c>
      <c r="G2262" s="4">
        <f t="shared" si="107"/>
        <v>1.5</v>
      </c>
      <c r="H2262" s="4">
        <f t="shared" si="106"/>
        <v>2</v>
      </c>
      <c r="K2262" s="4"/>
    </row>
    <row r="2263" spans="1:11" x14ac:dyDescent="0.25">
      <c r="A2263">
        <v>2318</v>
      </c>
      <c r="B2263">
        <v>7</v>
      </c>
      <c r="C2263">
        <v>3627.4800000000005</v>
      </c>
      <c r="D2263" s="1">
        <v>2200.8569672453705</v>
      </c>
      <c r="F2263" s="4">
        <f t="shared" si="105"/>
        <v>1</v>
      </c>
      <c r="G2263" s="4">
        <f t="shared" si="107"/>
        <v>3</v>
      </c>
      <c r="H2263" s="4">
        <f t="shared" si="106"/>
        <v>3</v>
      </c>
      <c r="K2263" s="4"/>
    </row>
    <row r="2264" spans="1:11" x14ac:dyDescent="0.25">
      <c r="A2264">
        <v>2319</v>
      </c>
      <c r="B2264">
        <v>4</v>
      </c>
      <c r="C2264">
        <v>4564.9000000000005</v>
      </c>
      <c r="D2264" s="1">
        <v>2279.8569672453705</v>
      </c>
      <c r="F2264" s="4">
        <f t="shared" si="105"/>
        <v>4</v>
      </c>
      <c r="G2264" s="4">
        <f t="shared" si="107"/>
        <v>0.5</v>
      </c>
      <c r="H2264" s="4">
        <f t="shared" si="106"/>
        <v>4</v>
      </c>
      <c r="K2264" s="4"/>
    </row>
    <row r="2265" spans="1:11" x14ac:dyDescent="0.25">
      <c r="A2265">
        <v>2320</v>
      </c>
      <c r="B2265">
        <v>3</v>
      </c>
      <c r="C2265">
        <v>1690.96</v>
      </c>
      <c r="D2265" s="1">
        <v>2214.8569672453705</v>
      </c>
      <c r="F2265" s="4">
        <f t="shared" si="105"/>
        <v>1.5</v>
      </c>
      <c r="G2265" s="4">
        <f t="shared" si="107"/>
        <v>0</v>
      </c>
      <c r="H2265" s="4">
        <f t="shared" si="106"/>
        <v>1</v>
      </c>
      <c r="K2265" s="4"/>
    </row>
    <row r="2266" spans="1:11" x14ac:dyDescent="0.25">
      <c r="A2266">
        <v>2321</v>
      </c>
      <c r="B2266">
        <v>3</v>
      </c>
      <c r="C2266">
        <v>3183.5299999999997</v>
      </c>
      <c r="D2266" s="1">
        <v>2165.8569672453705</v>
      </c>
      <c r="F2266" s="4">
        <f t="shared" si="105"/>
        <v>0.5</v>
      </c>
      <c r="G2266" s="4">
        <f t="shared" si="107"/>
        <v>0</v>
      </c>
      <c r="H2266" s="4">
        <f t="shared" si="106"/>
        <v>2.5</v>
      </c>
      <c r="K2266" s="4"/>
    </row>
    <row r="2267" spans="1:11" x14ac:dyDescent="0.25">
      <c r="A2267">
        <v>2322</v>
      </c>
      <c r="B2267">
        <v>4</v>
      </c>
      <c r="C2267">
        <v>2585.1499999999996</v>
      </c>
      <c r="D2267" s="1">
        <v>2260.8569672453705</v>
      </c>
      <c r="F2267" s="4">
        <f t="shared" si="105"/>
        <v>3</v>
      </c>
      <c r="G2267" s="4">
        <f t="shared" si="107"/>
        <v>0.5</v>
      </c>
      <c r="H2267" s="4">
        <f t="shared" si="106"/>
        <v>2</v>
      </c>
      <c r="K2267" s="4"/>
    </row>
    <row r="2268" spans="1:11" x14ac:dyDescent="0.25">
      <c r="A2268">
        <v>2323</v>
      </c>
      <c r="B2268">
        <v>3</v>
      </c>
      <c r="C2268">
        <v>1959.79</v>
      </c>
      <c r="D2268" s="1">
        <v>2195.8569672453705</v>
      </c>
      <c r="F2268" s="4">
        <f t="shared" si="105"/>
        <v>1</v>
      </c>
      <c r="G2268" s="4">
        <f t="shared" si="107"/>
        <v>0</v>
      </c>
      <c r="H2268" s="4">
        <f t="shared" si="106"/>
        <v>1</v>
      </c>
      <c r="K2268" s="4"/>
    </row>
    <row r="2269" spans="1:11" x14ac:dyDescent="0.25">
      <c r="A2269">
        <v>2324</v>
      </c>
      <c r="B2269">
        <v>4</v>
      </c>
      <c r="C2269">
        <v>1322.2199999999998</v>
      </c>
      <c r="D2269" s="1">
        <v>2231.8569672453705</v>
      </c>
      <c r="F2269" s="4">
        <f t="shared" si="105"/>
        <v>1.5</v>
      </c>
      <c r="G2269" s="4">
        <f t="shared" si="107"/>
        <v>0.5</v>
      </c>
      <c r="H2269" s="4">
        <f t="shared" si="106"/>
        <v>0.5</v>
      </c>
      <c r="K2269" s="4"/>
    </row>
    <row r="2270" spans="1:11" x14ac:dyDescent="0.25">
      <c r="A2270">
        <v>2325</v>
      </c>
      <c r="B2270">
        <v>5</v>
      </c>
      <c r="C2270">
        <v>2178.83</v>
      </c>
      <c r="D2270" s="1">
        <v>2285.8569672453705</v>
      </c>
      <c r="F2270" s="4">
        <f t="shared" si="105"/>
        <v>4.5</v>
      </c>
      <c r="G2270" s="4">
        <f t="shared" si="107"/>
        <v>1.5</v>
      </c>
      <c r="H2270" s="4">
        <f t="shared" si="106"/>
        <v>1.5</v>
      </c>
      <c r="K2270" s="4"/>
    </row>
    <row r="2271" spans="1:11" x14ac:dyDescent="0.25">
      <c r="A2271">
        <v>2326</v>
      </c>
      <c r="B2271">
        <v>1</v>
      </c>
      <c r="C2271">
        <v>309.80999999999995</v>
      </c>
      <c r="D2271" s="1">
        <v>2039.8569672453705</v>
      </c>
      <c r="F2271" s="4">
        <f t="shared" si="105"/>
        <v>0</v>
      </c>
      <c r="G2271" s="4">
        <f t="shared" si="107"/>
        <v>0</v>
      </c>
      <c r="H2271" s="4">
        <f t="shared" si="106"/>
        <v>0</v>
      </c>
      <c r="K2271" s="4"/>
    </row>
    <row r="2272" spans="1:11" x14ac:dyDescent="0.25">
      <c r="A2272">
        <v>2327</v>
      </c>
      <c r="B2272">
        <v>3</v>
      </c>
      <c r="C2272">
        <v>2601.79</v>
      </c>
      <c r="D2272" s="1">
        <v>2153.8569672453705</v>
      </c>
      <c r="F2272" s="4">
        <f t="shared" si="105"/>
        <v>0.5</v>
      </c>
      <c r="G2272" s="4">
        <f t="shared" si="107"/>
        <v>0</v>
      </c>
      <c r="H2272" s="4">
        <f t="shared" si="106"/>
        <v>2</v>
      </c>
      <c r="K2272" s="4"/>
    </row>
    <row r="2273" spans="1:11" x14ac:dyDescent="0.25">
      <c r="A2273">
        <v>2328</v>
      </c>
      <c r="B2273">
        <v>1</v>
      </c>
      <c r="C2273">
        <v>356.5</v>
      </c>
      <c r="D2273" s="1">
        <v>2078.8569672453705</v>
      </c>
      <c r="F2273" s="4">
        <f t="shared" si="105"/>
        <v>0</v>
      </c>
      <c r="G2273" s="4">
        <f t="shared" si="107"/>
        <v>0</v>
      </c>
      <c r="H2273" s="4">
        <f t="shared" si="106"/>
        <v>0</v>
      </c>
      <c r="K2273" s="4"/>
    </row>
    <row r="2274" spans="1:11" x14ac:dyDescent="0.25">
      <c r="A2274">
        <v>2329</v>
      </c>
      <c r="B2274">
        <v>5</v>
      </c>
      <c r="C2274">
        <v>2276.8999999999996</v>
      </c>
      <c r="D2274" s="1">
        <v>2267.8569672453705</v>
      </c>
      <c r="F2274" s="4">
        <f t="shared" si="105"/>
        <v>3</v>
      </c>
      <c r="G2274" s="4">
        <f t="shared" si="107"/>
        <v>1.5</v>
      </c>
      <c r="H2274" s="4">
        <f t="shared" si="106"/>
        <v>1.5</v>
      </c>
      <c r="K2274" s="4"/>
    </row>
    <row r="2275" spans="1:11" x14ac:dyDescent="0.25">
      <c r="A2275">
        <v>2330</v>
      </c>
      <c r="B2275">
        <v>3</v>
      </c>
      <c r="C2275">
        <v>1203.3399999999999</v>
      </c>
      <c r="D2275" s="1">
        <v>2052.8569672453705</v>
      </c>
      <c r="F2275" s="4">
        <f t="shared" si="105"/>
        <v>0</v>
      </c>
      <c r="G2275" s="4">
        <f t="shared" si="107"/>
        <v>0</v>
      </c>
      <c r="H2275" s="4">
        <f t="shared" si="106"/>
        <v>0.5</v>
      </c>
      <c r="K2275" s="4"/>
    </row>
    <row r="2276" spans="1:11" x14ac:dyDescent="0.25">
      <c r="A2276">
        <v>2331</v>
      </c>
      <c r="B2276">
        <v>7</v>
      </c>
      <c r="C2276">
        <v>3707.24</v>
      </c>
      <c r="D2276" s="1">
        <v>2263.8569672453705</v>
      </c>
      <c r="F2276" s="4">
        <f t="shared" si="105"/>
        <v>3</v>
      </c>
      <c r="G2276" s="4">
        <f t="shared" si="107"/>
        <v>3</v>
      </c>
      <c r="H2276" s="4">
        <f t="shared" si="106"/>
        <v>3</v>
      </c>
      <c r="K2276" s="4"/>
    </row>
    <row r="2277" spans="1:11" x14ac:dyDescent="0.25">
      <c r="A2277">
        <v>2332</v>
      </c>
      <c r="B2277">
        <v>4</v>
      </c>
      <c r="C2277">
        <v>651.63999999999987</v>
      </c>
      <c r="D2277" s="1">
        <v>2196.8569672453705</v>
      </c>
      <c r="F2277" s="4">
        <f t="shared" si="105"/>
        <v>1</v>
      </c>
      <c r="G2277" s="4">
        <f t="shared" si="107"/>
        <v>0.5</v>
      </c>
      <c r="H2277" s="4">
        <f t="shared" si="106"/>
        <v>0</v>
      </c>
      <c r="K2277" s="4"/>
    </row>
    <row r="2278" spans="1:11" x14ac:dyDescent="0.25">
      <c r="A2278">
        <v>2333</v>
      </c>
      <c r="B2278">
        <v>4</v>
      </c>
      <c r="C2278">
        <v>2113.9</v>
      </c>
      <c r="D2278" s="1">
        <v>2244.8569672453705</v>
      </c>
      <c r="F2278" s="4">
        <f t="shared" si="105"/>
        <v>2</v>
      </c>
      <c r="G2278" s="4">
        <f t="shared" si="107"/>
        <v>0.5</v>
      </c>
      <c r="H2278" s="4">
        <f t="shared" si="106"/>
        <v>1.5</v>
      </c>
      <c r="K2278" s="4"/>
    </row>
    <row r="2279" spans="1:11" x14ac:dyDescent="0.25">
      <c r="A2279">
        <v>2334</v>
      </c>
      <c r="B2279">
        <v>3</v>
      </c>
      <c r="C2279">
        <v>1315.7600000000002</v>
      </c>
      <c r="D2279" s="1">
        <v>2217.8569672453705</v>
      </c>
      <c r="F2279" s="4">
        <f t="shared" si="105"/>
        <v>1.5</v>
      </c>
      <c r="G2279" s="4">
        <f t="shared" si="107"/>
        <v>0</v>
      </c>
      <c r="H2279" s="4">
        <f t="shared" si="106"/>
        <v>0.5</v>
      </c>
      <c r="K2279" s="4"/>
    </row>
    <row r="2280" spans="1:11" x14ac:dyDescent="0.25">
      <c r="A2280">
        <v>2336</v>
      </c>
      <c r="B2280">
        <v>9</v>
      </c>
      <c r="C2280">
        <v>5853.82</v>
      </c>
      <c r="D2280" s="1">
        <v>2263.8569672453705</v>
      </c>
      <c r="F2280" s="4">
        <f t="shared" si="105"/>
        <v>3</v>
      </c>
      <c r="G2280" s="4">
        <f t="shared" si="107"/>
        <v>4</v>
      </c>
      <c r="H2280" s="4">
        <f t="shared" si="106"/>
        <v>4.5</v>
      </c>
      <c r="K2280" s="4"/>
    </row>
    <row r="2281" spans="1:11" x14ac:dyDescent="0.25">
      <c r="A2281">
        <v>2337</v>
      </c>
      <c r="B2281">
        <v>3</v>
      </c>
      <c r="C2281">
        <v>398.42999999999995</v>
      </c>
      <c r="D2281" s="1">
        <v>2243.8569672453705</v>
      </c>
      <c r="F2281" s="4">
        <f t="shared" si="105"/>
        <v>2</v>
      </c>
      <c r="G2281" s="4">
        <f t="shared" si="107"/>
        <v>0</v>
      </c>
      <c r="H2281" s="4">
        <f t="shared" si="106"/>
        <v>0</v>
      </c>
      <c r="K2281" s="4"/>
    </row>
    <row r="2282" spans="1:11" x14ac:dyDescent="0.25">
      <c r="A2282">
        <v>2338</v>
      </c>
      <c r="B2282">
        <v>7</v>
      </c>
      <c r="C2282">
        <v>3574.3100000000004</v>
      </c>
      <c r="D2282" s="1">
        <v>2288.8569672453705</v>
      </c>
      <c r="F2282" s="4">
        <f t="shared" si="105"/>
        <v>4.5</v>
      </c>
      <c r="G2282" s="4">
        <f t="shared" si="107"/>
        <v>3</v>
      </c>
      <c r="H2282" s="4">
        <f t="shared" si="106"/>
        <v>3</v>
      </c>
      <c r="K2282" s="4"/>
    </row>
    <row r="2283" spans="1:11" x14ac:dyDescent="0.25">
      <c r="A2283">
        <v>2339</v>
      </c>
      <c r="B2283">
        <v>8</v>
      </c>
      <c r="C2283">
        <v>3960.56</v>
      </c>
      <c r="D2283" s="1">
        <v>2255.8569672453705</v>
      </c>
      <c r="F2283" s="4">
        <f t="shared" si="105"/>
        <v>2.5</v>
      </c>
      <c r="G2283" s="4">
        <f t="shared" si="107"/>
        <v>4</v>
      </c>
      <c r="H2283" s="4">
        <f t="shared" si="106"/>
        <v>3.5</v>
      </c>
      <c r="K2283" s="4"/>
    </row>
    <row r="2284" spans="1:11" x14ac:dyDescent="0.25">
      <c r="A2284">
        <v>2340</v>
      </c>
      <c r="B2284">
        <v>9</v>
      </c>
      <c r="C2284">
        <v>4585.4000000000015</v>
      </c>
      <c r="D2284" s="1">
        <v>2244.8569672453705</v>
      </c>
      <c r="F2284" s="4">
        <f t="shared" si="105"/>
        <v>2</v>
      </c>
      <c r="G2284" s="4">
        <f t="shared" si="107"/>
        <v>4</v>
      </c>
      <c r="H2284" s="4">
        <f t="shared" si="106"/>
        <v>4</v>
      </c>
      <c r="K2284" s="4"/>
    </row>
    <row r="2285" spans="1:11" x14ac:dyDescent="0.25">
      <c r="A2285">
        <v>2342</v>
      </c>
      <c r="B2285">
        <v>2</v>
      </c>
      <c r="C2285">
        <v>1647.51</v>
      </c>
      <c r="D2285" s="1">
        <v>1996.8569672453705</v>
      </c>
      <c r="F2285" s="4">
        <f t="shared" si="105"/>
        <v>0</v>
      </c>
      <c r="G2285" s="4">
        <f t="shared" si="107"/>
        <v>0</v>
      </c>
      <c r="H2285" s="4">
        <f t="shared" si="106"/>
        <v>1</v>
      </c>
      <c r="K2285" s="4"/>
    </row>
    <row r="2286" spans="1:11" x14ac:dyDescent="0.25">
      <c r="A2286">
        <v>2343</v>
      </c>
      <c r="B2286">
        <v>3</v>
      </c>
      <c r="C2286">
        <v>3275.66</v>
      </c>
      <c r="D2286" s="1">
        <v>2142.8569672453705</v>
      </c>
      <c r="F2286" s="4">
        <f t="shared" si="105"/>
        <v>0</v>
      </c>
      <c r="G2286" s="4">
        <f t="shared" si="107"/>
        <v>0</v>
      </c>
      <c r="H2286" s="4">
        <f t="shared" si="106"/>
        <v>2.5</v>
      </c>
      <c r="K2286" s="4"/>
    </row>
    <row r="2287" spans="1:11" x14ac:dyDescent="0.25">
      <c r="A2287">
        <v>2344</v>
      </c>
      <c r="B2287">
        <v>6</v>
      </c>
      <c r="C2287">
        <v>2605.09</v>
      </c>
      <c r="D2287" s="1">
        <v>2272.8569672453705</v>
      </c>
      <c r="F2287" s="4">
        <f t="shared" si="105"/>
        <v>3.5</v>
      </c>
      <c r="G2287" s="4">
        <f t="shared" si="107"/>
        <v>2.5</v>
      </c>
      <c r="H2287" s="4">
        <f t="shared" si="106"/>
        <v>2</v>
      </c>
      <c r="K2287" s="4"/>
    </row>
    <row r="2288" spans="1:11" x14ac:dyDescent="0.25">
      <c r="A2288">
        <v>2345</v>
      </c>
      <c r="B2288">
        <v>4</v>
      </c>
      <c r="C2288">
        <v>4609.1399999999994</v>
      </c>
      <c r="D2288" s="1">
        <v>2162.8569672453705</v>
      </c>
      <c r="F2288" s="4">
        <f t="shared" si="105"/>
        <v>0.5</v>
      </c>
      <c r="G2288" s="4">
        <f t="shared" si="107"/>
        <v>0.5</v>
      </c>
      <c r="H2288" s="4">
        <f t="shared" si="106"/>
        <v>4</v>
      </c>
      <c r="K2288" s="4"/>
    </row>
    <row r="2289" spans="1:11" x14ac:dyDescent="0.25">
      <c r="A2289">
        <v>2346</v>
      </c>
      <c r="B2289">
        <v>5</v>
      </c>
      <c r="C2289">
        <v>3315.3199999999997</v>
      </c>
      <c r="D2289" s="1">
        <v>2203.8569672453705</v>
      </c>
      <c r="F2289" s="4">
        <f t="shared" si="105"/>
        <v>1</v>
      </c>
      <c r="G2289" s="4">
        <f t="shared" si="107"/>
        <v>1.5</v>
      </c>
      <c r="H2289" s="4">
        <f t="shared" si="106"/>
        <v>3</v>
      </c>
      <c r="K2289" s="4"/>
    </row>
    <row r="2290" spans="1:11" x14ac:dyDescent="0.25">
      <c r="A2290">
        <v>2347</v>
      </c>
      <c r="B2290">
        <v>9</v>
      </c>
      <c r="C2290">
        <v>5640.43</v>
      </c>
      <c r="D2290" s="1">
        <v>2203.8569672453705</v>
      </c>
      <c r="F2290" s="4">
        <f t="shared" si="105"/>
        <v>1</v>
      </c>
      <c r="G2290" s="4">
        <f t="shared" si="107"/>
        <v>4</v>
      </c>
      <c r="H2290" s="4">
        <f t="shared" si="106"/>
        <v>4.5</v>
      </c>
      <c r="K2290" s="4"/>
    </row>
    <row r="2291" spans="1:11" x14ac:dyDescent="0.25">
      <c r="A2291">
        <v>2348</v>
      </c>
      <c r="B2291">
        <v>4</v>
      </c>
      <c r="C2291">
        <v>831.67000000000007</v>
      </c>
      <c r="D2291" s="1">
        <v>2175.8569672453705</v>
      </c>
      <c r="F2291" s="4">
        <f t="shared" si="105"/>
        <v>0.5</v>
      </c>
      <c r="G2291" s="4">
        <f t="shared" si="107"/>
        <v>0.5</v>
      </c>
      <c r="H2291" s="4">
        <f t="shared" si="106"/>
        <v>0</v>
      </c>
      <c r="K2291" s="4"/>
    </row>
    <row r="2292" spans="1:11" x14ac:dyDescent="0.25">
      <c r="A2292">
        <v>2349</v>
      </c>
      <c r="B2292">
        <v>5</v>
      </c>
      <c r="C2292">
        <v>2500.2600000000002</v>
      </c>
      <c r="D2292" s="1">
        <v>2274.8569672453705</v>
      </c>
      <c r="F2292" s="4">
        <f t="shared" si="105"/>
        <v>3.5</v>
      </c>
      <c r="G2292" s="4">
        <f t="shared" si="107"/>
        <v>1.5</v>
      </c>
      <c r="H2292" s="4">
        <f t="shared" si="106"/>
        <v>2</v>
      </c>
      <c r="K2292" s="4"/>
    </row>
    <row r="2293" spans="1:11" x14ac:dyDescent="0.25">
      <c r="A2293">
        <v>2350</v>
      </c>
      <c r="B2293">
        <v>4</v>
      </c>
      <c r="C2293">
        <v>766.31999999999994</v>
      </c>
      <c r="D2293" s="1">
        <v>2171.8569672453705</v>
      </c>
      <c r="F2293" s="4">
        <f t="shared" si="105"/>
        <v>0.5</v>
      </c>
      <c r="G2293" s="4">
        <f t="shared" si="107"/>
        <v>0.5</v>
      </c>
      <c r="H2293" s="4">
        <f t="shared" si="106"/>
        <v>0</v>
      </c>
      <c r="K2293" s="4"/>
    </row>
    <row r="2294" spans="1:11" x14ac:dyDescent="0.25">
      <c r="A2294">
        <v>2351</v>
      </c>
      <c r="B2294">
        <v>7</v>
      </c>
      <c r="C2294">
        <v>4068.2300000000005</v>
      </c>
      <c r="D2294" s="1">
        <v>2269.8569672453705</v>
      </c>
      <c r="F2294" s="4">
        <f t="shared" si="105"/>
        <v>3.5</v>
      </c>
      <c r="G2294" s="4">
        <f t="shared" si="107"/>
        <v>3</v>
      </c>
      <c r="H2294" s="4">
        <f t="shared" si="106"/>
        <v>3.5</v>
      </c>
      <c r="K2294" s="4"/>
    </row>
    <row r="2295" spans="1:11" x14ac:dyDescent="0.25">
      <c r="A2295">
        <v>2352</v>
      </c>
      <c r="B2295">
        <v>1</v>
      </c>
      <c r="C2295">
        <v>1279.3999999999999</v>
      </c>
      <c r="D2295" s="1">
        <v>1963.8569672453705</v>
      </c>
      <c r="F2295" s="4">
        <f t="shared" si="105"/>
        <v>0</v>
      </c>
      <c r="G2295" s="4">
        <f t="shared" si="107"/>
        <v>0</v>
      </c>
      <c r="H2295" s="4">
        <f t="shared" si="106"/>
        <v>0.5</v>
      </c>
      <c r="K2295" s="4"/>
    </row>
    <row r="2296" spans="1:11" x14ac:dyDescent="0.25">
      <c r="A2296">
        <v>2353</v>
      </c>
      <c r="B2296">
        <v>10</v>
      </c>
      <c r="C2296">
        <v>4842.5200000000004</v>
      </c>
      <c r="D2296" s="1">
        <v>2286.8569672453705</v>
      </c>
      <c r="F2296" s="4">
        <f t="shared" si="105"/>
        <v>4.5</v>
      </c>
      <c r="G2296" s="4">
        <f t="shared" si="107"/>
        <v>4.5</v>
      </c>
      <c r="H2296" s="4">
        <f t="shared" si="106"/>
        <v>4</v>
      </c>
      <c r="K2296" s="4"/>
    </row>
    <row r="2297" spans="1:11" x14ac:dyDescent="0.25">
      <c r="A2297">
        <v>2354</v>
      </c>
      <c r="B2297">
        <v>5</v>
      </c>
      <c r="C2297">
        <v>3458.1500000000005</v>
      </c>
      <c r="D2297" s="1">
        <v>2218.8569672453705</v>
      </c>
      <c r="F2297" s="4">
        <f t="shared" si="105"/>
        <v>1.5</v>
      </c>
      <c r="G2297" s="4">
        <f t="shared" si="107"/>
        <v>1.5</v>
      </c>
      <c r="H2297" s="4">
        <f t="shared" si="106"/>
        <v>3</v>
      </c>
      <c r="K2297" s="4"/>
    </row>
    <row r="2298" spans="1:11" x14ac:dyDescent="0.25">
      <c r="A2298">
        <v>2355</v>
      </c>
      <c r="B2298">
        <v>5</v>
      </c>
      <c r="C2298">
        <v>4351.82</v>
      </c>
      <c r="D2298" s="1">
        <v>2257.8569672453705</v>
      </c>
      <c r="F2298" s="4">
        <f t="shared" si="105"/>
        <v>2.5</v>
      </c>
      <c r="G2298" s="4">
        <f t="shared" si="107"/>
        <v>1.5</v>
      </c>
      <c r="H2298" s="4">
        <f t="shared" si="106"/>
        <v>3.5</v>
      </c>
      <c r="K2298" s="4"/>
    </row>
    <row r="2299" spans="1:11" x14ac:dyDescent="0.25">
      <c r="A2299">
        <v>2356</v>
      </c>
      <c r="B2299">
        <v>4</v>
      </c>
      <c r="C2299">
        <v>2674.92</v>
      </c>
      <c r="D2299" s="1">
        <v>2214.8569672453705</v>
      </c>
      <c r="F2299" s="4">
        <f t="shared" si="105"/>
        <v>1.5</v>
      </c>
      <c r="G2299" s="4">
        <f t="shared" si="107"/>
        <v>0.5</v>
      </c>
      <c r="H2299" s="4">
        <f t="shared" si="106"/>
        <v>2</v>
      </c>
      <c r="K2299" s="4"/>
    </row>
    <row r="2300" spans="1:11" x14ac:dyDescent="0.25">
      <c r="A2300">
        <v>2357</v>
      </c>
      <c r="B2300">
        <v>4</v>
      </c>
      <c r="C2300">
        <v>2741.81</v>
      </c>
      <c r="D2300" s="1">
        <v>2199.8569672453705</v>
      </c>
      <c r="F2300" s="4">
        <f t="shared" si="105"/>
        <v>1</v>
      </c>
      <c r="G2300" s="4">
        <f t="shared" si="107"/>
        <v>0.5</v>
      </c>
      <c r="H2300" s="4">
        <f t="shared" si="106"/>
        <v>2</v>
      </c>
      <c r="K2300" s="4"/>
    </row>
    <row r="2301" spans="1:11" x14ac:dyDescent="0.25">
      <c r="A2301">
        <v>2358</v>
      </c>
      <c r="B2301">
        <v>11</v>
      </c>
      <c r="C2301">
        <v>3682.7300000000005</v>
      </c>
      <c r="D2301" s="1">
        <v>2169.8569672453705</v>
      </c>
      <c r="F2301" s="4">
        <f t="shared" si="105"/>
        <v>0.5</v>
      </c>
      <c r="G2301" s="4">
        <f t="shared" si="107"/>
        <v>4.5</v>
      </c>
      <c r="H2301" s="4">
        <f t="shared" si="106"/>
        <v>3</v>
      </c>
      <c r="K2301" s="4"/>
    </row>
    <row r="2302" spans="1:11" x14ac:dyDescent="0.25">
      <c r="A2302">
        <v>2359</v>
      </c>
      <c r="B2302">
        <v>8</v>
      </c>
      <c r="C2302">
        <v>2688.57</v>
      </c>
      <c r="D2302" s="1">
        <v>2285.8569672453705</v>
      </c>
      <c r="F2302" s="4">
        <f t="shared" si="105"/>
        <v>4.5</v>
      </c>
      <c r="G2302" s="4">
        <f t="shared" si="107"/>
        <v>4</v>
      </c>
      <c r="H2302" s="4">
        <f t="shared" si="106"/>
        <v>2</v>
      </c>
      <c r="K2302" s="4"/>
    </row>
    <row r="2303" spans="1:11" x14ac:dyDescent="0.25">
      <c r="A2303">
        <v>2360</v>
      </c>
      <c r="B2303">
        <v>6</v>
      </c>
      <c r="C2303">
        <v>4962.2</v>
      </c>
      <c r="D2303" s="1">
        <v>2207.8569672453705</v>
      </c>
      <c r="F2303" s="4">
        <f t="shared" si="105"/>
        <v>1</v>
      </c>
      <c r="G2303" s="4">
        <f t="shared" si="107"/>
        <v>2.5</v>
      </c>
      <c r="H2303" s="4">
        <f t="shared" si="106"/>
        <v>4</v>
      </c>
      <c r="K2303" s="4"/>
    </row>
    <row r="2304" spans="1:11" x14ac:dyDescent="0.25">
      <c r="A2304">
        <v>2361</v>
      </c>
      <c r="B2304">
        <v>7</v>
      </c>
      <c r="C2304">
        <v>4178.4500000000007</v>
      </c>
      <c r="D2304" s="1">
        <v>2284.8569672453705</v>
      </c>
      <c r="F2304" s="4">
        <f t="shared" si="105"/>
        <v>4</v>
      </c>
      <c r="G2304" s="4">
        <f t="shared" si="107"/>
        <v>3</v>
      </c>
      <c r="H2304" s="4">
        <f t="shared" si="106"/>
        <v>3.5</v>
      </c>
      <c r="K2304" s="4"/>
    </row>
    <row r="2305" spans="1:11" x14ac:dyDescent="0.25">
      <c r="A2305">
        <v>2362</v>
      </c>
      <c r="B2305">
        <v>3</v>
      </c>
      <c r="C2305">
        <v>959.32</v>
      </c>
      <c r="D2305" s="1">
        <v>2247.8569672453705</v>
      </c>
      <c r="F2305" s="4">
        <f t="shared" si="105"/>
        <v>2.5</v>
      </c>
      <c r="G2305" s="4">
        <f t="shared" si="107"/>
        <v>0</v>
      </c>
      <c r="H2305" s="4">
        <f t="shared" si="106"/>
        <v>0</v>
      </c>
      <c r="K2305" s="4"/>
    </row>
    <row r="2306" spans="1:11" x14ac:dyDescent="0.25">
      <c r="A2306">
        <v>2363</v>
      </c>
      <c r="B2306">
        <v>6</v>
      </c>
      <c r="C2306">
        <v>3222.99</v>
      </c>
      <c r="D2306" s="1">
        <v>2204.8569672453705</v>
      </c>
      <c r="F2306" s="4">
        <f t="shared" si="105"/>
        <v>1</v>
      </c>
      <c r="G2306" s="4">
        <f t="shared" si="107"/>
        <v>2.5</v>
      </c>
      <c r="H2306" s="4">
        <f t="shared" si="106"/>
        <v>2.5</v>
      </c>
      <c r="K2306" s="4"/>
    </row>
    <row r="2307" spans="1:11" x14ac:dyDescent="0.25">
      <c r="A2307">
        <v>2364</v>
      </c>
      <c r="B2307">
        <v>5</v>
      </c>
      <c r="C2307">
        <v>4826.5</v>
      </c>
      <c r="D2307" s="1">
        <v>2247.8569672453705</v>
      </c>
      <c r="F2307" s="4">
        <f t="shared" si="105"/>
        <v>2.5</v>
      </c>
      <c r="G2307" s="4">
        <f t="shared" si="107"/>
        <v>1.5</v>
      </c>
      <c r="H2307" s="4">
        <f t="shared" si="106"/>
        <v>4</v>
      </c>
      <c r="K2307" s="4"/>
    </row>
    <row r="2308" spans="1:11" x14ac:dyDescent="0.25">
      <c r="A2308">
        <v>2365</v>
      </c>
      <c r="B2308">
        <v>5</v>
      </c>
      <c r="C2308">
        <v>2411.63</v>
      </c>
      <c r="D2308" s="1">
        <v>2280.8569672453705</v>
      </c>
      <c r="F2308" s="4">
        <f t="shared" ref="F2308:F2371" si="108">_xlfn.PERCENTRANK.EXC($D$4:$D$3412, D2308, 1)* 5</f>
        <v>4</v>
      </c>
      <c r="G2308" s="4">
        <f t="shared" si="107"/>
        <v>1.5</v>
      </c>
      <c r="H2308" s="4">
        <f t="shared" ref="H2308:H2371" si="109">_xlfn.PERCENTRANK.EXC($C$4:$C$3412, C2308, 1)* 5</f>
        <v>1.5</v>
      </c>
      <c r="K2308" s="4"/>
    </row>
    <row r="2309" spans="1:11" x14ac:dyDescent="0.25">
      <c r="A2309">
        <v>2366</v>
      </c>
      <c r="B2309">
        <v>5</v>
      </c>
      <c r="C2309">
        <v>2554.42</v>
      </c>
      <c r="D2309" s="1">
        <v>2116.8569672453705</v>
      </c>
      <c r="F2309" s="4">
        <f t="shared" si="108"/>
        <v>0</v>
      </c>
      <c r="G2309" s="4">
        <f t="shared" ref="G2309:G2372" si="110">_xlfn.PERCENTRANK.EXC($B$4:$B$3412,B2309, 1)* 5</f>
        <v>1.5</v>
      </c>
      <c r="H2309" s="4">
        <f t="shared" si="109"/>
        <v>2</v>
      </c>
      <c r="K2309" s="4"/>
    </row>
    <row r="2310" spans="1:11" x14ac:dyDescent="0.25">
      <c r="A2310">
        <v>2367</v>
      </c>
      <c r="B2310">
        <v>6</v>
      </c>
      <c r="C2310">
        <v>4188.12</v>
      </c>
      <c r="D2310" s="1">
        <v>2265.8569672453705</v>
      </c>
      <c r="F2310" s="4">
        <f t="shared" si="108"/>
        <v>3</v>
      </c>
      <c r="G2310" s="4">
        <f t="shared" si="110"/>
        <v>2.5</v>
      </c>
      <c r="H2310" s="4">
        <f t="shared" si="109"/>
        <v>3.5</v>
      </c>
      <c r="K2310" s="4"/>
    </row>
    <row r="2311" spans="1:11" x14ac:dyDescent="0.25">
      <c r="A2311">
        <v>2368</v>
      </c>
      <c r="B2311">
        <v>6</v>
      </c>
      <c r="C2311">
        <v>4675.9699999999993</v>
      </c>
      <c r="D2311" s="1">
        <v>2286.8569672453705</v>
      </c>
      <c r="F2311" s="4">
        <f t="shared" si="108"/>
        <v>4.5</v>
      </c>
      <c r="G2311" s="4">
        <f t="shared" si="110"/>
        <v>2.5</v>
      </c>
      <c r="H2311" s="4">
        <f t="shared" si="109"/>
        <v>4</v>
      </c>
      <c r="K2311" s="4"/>
    </row>
    <row r="2312" spans="1:11" x14ac:dyDescent="0.25">
      <c r="A2312">
        <v>2369</v>
      </c>
      <c r="B2312">
        <v>8</v>
      </c>
      <c r="C2312">
        <v>6854.59</v>
      </c>
      <c r="D2312" s="1">
        <v>2250.8569672453705</v>
      </c>
      <c r="F2312" s="4">
        <f t="shared" si="108"/>
        <v>2.5</v>
      </c>
      <c r="G2312" s="4">
        <f t="shared" si="110"/>
        <v>4</v>
      </c>
      <c r="H2312" s="4">
        <f t="shared" si="109"/>
        <v>4.5</v>
      </c>
      <c r="K2312" s="4"/>
    </row>
    <row r="2313" spans="1:11" x14ac:dyDescent="0.25">
      <c r="A2313">
        <v>2370</v>
      </c>
      <c r="B2313">
        <v>3</v>
      </c>
      <c r="C2313">
        <v>1902.53</v>
      </c>
      <c r="D2313" s="1">
        <v>2163.8569672453705</v>
      </c>
      <c r="F2313" s="4">
        <f t="shared" si="108"/>
        <v>0.5</v>
      </c>
      <c r="G2313" s="4">
        <f t="shared" si="110"/>
        <v>0</v>
      </c>
      <c r="H2313" s="4">
        <f t="shared" si="109"/>
        <v>1</v>
      </c>
      <c r="K2313" s="4"/>
    </row>
    <row r="2314" spans="1:11" x14ac:dyDescent="0.25">
      <c r="A2314">
        <v>2371</v>
      </c>
      <c r="B2314">
        <v>5</v>
      </c>
      <c r="C2314">
        <v>2642.9500000000003</v>
      </c>
      <c r="D2314" s="1">
        <v>2277.8569672453705</v>
      </c>
      <c r="F2314" s="4">
        <f t="shared" si="108"/>
        <v>4</v>
      </c>
      <c r="G2314" s="4">
        <f t="shared" si="110"/>
        <v>1.5</v>
      </c>
      <c r="H2314" s="4">
        <f t="shared" si="109"/>
        <v>2</v>
      </c>
      <c r="K2314" s="4"/>
    </row>
    <row r="2315" spans="1:11" x14ac:dyDescent="0.25">
      <c r="A2315">
        <v>2372</v>
      </c>
      <c r="B2315">
        <v>9</v>
      </c>
      <c r="C2315">
        <v>3031.18</v>
      </c>
      <c r="D2315" s="1">
        <v>2172.8569672453705</v>
      </c>
      <c r="F2315" s="4">
        <f t="shared" si="108"/>
        <v>0.5</v>
      </c>
      <c r="G2315" s="4">
        <f t="shared" si="110"/>
        <v>4</v>
      </c>
      <c r="H2315" s="4">
        <f t="shared" si="109"/>
        <v>2.5</v>
      </c>
      <c r="K2315" s="4"/>
    </row>
    <row r="2316" spans="1:11" x14ac:dyDescent="0.25">
      <c r="A2316">
        <v>2373</v>
      </c>
      <c r="B2316">
        <v>4</v>
      </c>
      <c r="C2316">
        <v>2381.7400000000002</v>
      </c>
      <c r="D2316" s="1">
        <v>2113.8569672453705</v>
      </c>
      <c r="F2316" s="4">
        <f t="shared" si="108"/>
        <v>0</v>
      </c>
      <c r="G2316" s="4">
        <f t="shared" si="110"/>
        <v>0.5</v>
      </c>
      <c r="H2316" s="4">
        <f t="shared" si="109"/>
        <v>1.5</v>
      </c>
      <c r="K2316" s="4"/>
    </row>
    <row r="2317" spans="1:11" x14ac:dyDescent="0.25">
      <c r="A2317">
        <v>2374</v>
      </c>
      <c r="B2317">
        <v>7</v>
      </c>
      <c r="C2317">
        <v>5300.04</v>
      </c>
      <c r="D2317" s="1">
        <v>2249.8569672453705</v>
      </c>
      <c r="F2317" s="4">
        <f t="shared" si="108"/>
        <v>2.5</v>
      </c>
      <c r="G2317" s="4">
        <f t="shared" si="110"/>
        <v>3</v>
      </c>
      <c r="H2317" s="4">
        <f t="shared" si="109"/>
        <v>4</v>
      </c>
      <c r="K2317" s="4"/>
    </row>
    <row r="2318" spans="1:11" x14ac:dyDescent="0.25">
      <c r="A2318">
        <v>2375</v>
      </c>
      <c r="B2318">
        <v>7</v>
      </c>
      <c r="C2318">
        <v>5641.4700000000012</v>
      </c>
      <c r="D2318" s="1">
        <v>2279.8569672453705</v>
      </c>
      <c r="F2318" s="4">
        <f t="shared" si="108"/>
        <v>4</v>
      </c>
      <c r="G2318" s="4">
        <f t="shared" si="110"/>
        <v>3</v>
      </c>
      <c r="H2318" s="4">
        <f t="shared" si="109"/>
        <v>4.5</v>
      </c>
      <c r="K2318" s="4"/>
    </row>
    <row r="2319" spans="1:11" x14ac:dyDescent="0.25">
      <c r="A2319">
        <v>2376</v>
      </c>
      <c r="B2319">
        <v>3</v>
      </c>
      <c r="C2319">
        <v>1920.4299999999998</v>
      </c>
      <c r="D2319" s="1">
        <v>2183.8569672453705</v>
      </c>
      <c r="F2319" s="4">
        <f t="shared" si="108"/>
        <v>0.5</v>
      </c>
      <c r="G2319" s="4">
        <f t="shared" si="110"/>
        <v>0</v>
      </c>
      <c r="H2319" s="4">
        <f t="shared" si="109"/>
        <v>1</v>
      </c>
      <c r="K2319" s="4"/>
    </row>
    <row r="2320" spans="1:11" x14ac:dyDescent="0.25">
      <c r="A2320">
        <v>2377</v>
      </c>
      <c r="B2320">
        <v>5</v>
      </c>
      <c r="C2320">
        <v>4707.5499999999993</v>
      </c>
      <c r="D2320" s="1">
        <v>2225.8569672453705</v>
      </c>
      <c r="F2320" s="4">
        <f t="shared" si="108"/>
        <v>1.5</v>
      </c>
      <c r="G2320" s="4">
        <f t="shared" si="110"/>
        <v>1.5</v>
      </c>
      <c r="H2320" s="4">
        <f t="shared" si="109"/>
        <v>4</v>
      </c>
      <c r="K2320" s="4"/>
    </row>
    <row r="2321" spans="1:11" x14ac:dyDescent="0.25">
      <c r="A2321">
        <v>2378</v>
      </c>
      <c r="B2321">
        <v>5</v>
      </c>
      <c r="C2321">
        <v>2777.48</v>
      </c>
      <c r="D2321" s="1">
        <v>2220.8569672453705</v>
      </c>
      <c r="F2321" s="4">
        <f t="shared" si="108"/>
        <v>1.5</v>
      </c>
      <c r="G2321" s="4">
        <f t="shared" si="110"/>
        <v>1.5</v>
      </c>
      <c r="H2321" s="4">
        <f t="shared" si="109"/>
        <v>2</v>
      </c>
      <c r="K2321" s="4"/>
    </row>
    <row r="2322" spans="1:11" x14ac:dyDescent="0.25">
      <c r="A2322">
        <v>2379</v>
      </c>
      <c r="B2322">
        <v>11</v>
      </c>
      <c r="C2322">
        <v>8252.73</v>
      </c>
      <c r="D2322" s="1">
        <v>2246.8569672453705</v>
      </c>
      <c r="F2322" s="4">
        <f t="shared" si="108"/>
        <v>2</v>
      </c>
      <c r="G2322" s="4">
        <f t="shared" si="110"/>
        <v>4.5</v>
      </c>
      <c r="H2322" s="4">
        <f t="shared" si="109"/>
        <v>4.5</v>
      </c>
      <c r="K2322" s="4"/>
    </row>
    <row r="2323" spans="1:11" x14ac:dyDescent="0.25">
      <c r="A2323">
        <v>2380</v>
      </c>
      <c r="B2323">
        <v>6</v>
      </c>
      <c r="C2323">
        <v>4015.95</v>
      </c>
      <c r="D2323" s="1">
        <v>2256.8569672453705</v>
      </c>
      <c r="F2323" s="4">
        <f t="shared" si="108"/>
        <v>2.5</v>
      </c>
      <c r="G2323" s="4">
        <f t="shared" si="110"/>
        <v>2.5</v>
      </c>
      <c r="H2323" s="4">
        <f t="shared" si="109"/>
        <v>3.5</v>
      </c>
      <c r="K2323" s="4"/>
    </row>
    <row r="2324" spans="1:11" x14ac:dyDescent="0.25">
      <c r="A2324">
        <v>2381</v>
      </c>
      <c r="B2324">
        <v>7</v>
      </c>
      <c r="C2324">
        <v>2731.880000000001</v>
      </c>
      <c r="D2324" s="1">
        <v>2230.8569672453705</v>
      </c>
      <c r="F2324" s="4">
        <f t="shared" si="108"/>
        <v>1.5</v>
      </c>
      <c r="G2324" s="4">
        <f t="shared" si="110"/>
        <v>3</v>
      </c>
      <c r="H2324" s="4">
        <f t="shared" si="109"/>
        <v>2</v>
      </c>
      <c r="K2324" s="4"/>
    </row>
    <row r="2325" spans="1:11" x14ac:dyDescent="0.25">
      <c r="A2325">
        <v>2382</v>
      </c>
      <c r="B2325">
        <v>7</v>
      </c>
      <c r="C2325">
        <v>1301.43</v>
      </c>
      <c r="D2325" s="1">
        <v>2242.8569672453705</v>
      </c>
      <c r="F2325" s="4">
        <f t="shared" si="108"/>
        <v>2</v>
      </c>
      <c r="G2325" s="4">
        <f t="shared" si="110"/>
        <v>3</v>
      </c>
      <c r="H2325" s="4">
        <f t="shared" si="109"/>
        <v>0.5</v>
      </c>
      <c r="K2325" s="4"/>
    </row>
    <row r="2326" spans="1:11" x14ac:dyDescent="0.25">
      <c r="A2326">
        <v>2383</v>
      </c>
      <c r="B2326">
        <v>9</v>
      </c>
      <c r="C2326">
        <v>5876.07</v>
      </c>
      <c r="D2326" s="1">
        <v>2277.8569672453705</v>
      </c>
      <c r="F2326" s="4">
        <f t="shared" si="108"/>
        <v>4</v>
      </c>
      <c r="G2326" s="4">
        <f t="shared" si="110"/>
        <v>4</v>
      </c>
      <c r="H2326" s="4">
        <f t="shared" si="109"/>
        <v>4.5</v>
      </c>
      <c r="K2326" s="4"/>
    </row>
    <row r="2327" spans="1:11" x14ac:dyDescent="0.25">
      <c r="A2327">
        <v>2384</v>
      </c>
      <c r="B2327">
        <v>6</v>
      </c>
      <c r="C2327">
        <v>3796.7000000000003</v>
      </c>
      <c r="D2327" s="1">
        <v>2265.8569672453705</v>
      </c>
      <c r="F2327" s="4">
        <f t="shared" si="108"/>
        <v>3</v>
      </c>
      <c r="G2327" s="4">
        <f t="shared" si="110"/>
        <v>2.5</v>
      </c>
      <c r="H2327" s="4">
        <f t="shared" si="109"/>
        <v>3</v>
      </c>
      <c r="K2327" s="4"/>
    </row>
    <row r="2328" spans="1:11" x14ac:dyDescent="0.25">
      <c r="A2328">
        <v>2385</v>
      </c>
      <c r="B2328">
        <v>8</v>
      </c>
      <c r="C2328">
        <v>4797.1299999999992</v>
      </c>
      <c r="D2328" s="1">
        <v>2247.8569672453705</v>
      </c>
      <c r="F2328" s="4">
        <f t="shared" si="108"/>
        <v>2.5</v>
      </c>
      <c r="G2328" s="4">
        <f t="shared" si="110"/>
        <v>4</v>
      </c>
      <c r="H2328" s="4">
        <f t="shared" si="109"/>
        <v>4</v>
      </c>
      <c r="K2328" s="4"/>
    </row>
    <row r="2329" spans="1:11" x14ac:dyDescent="0.25">
      <c r="A2329">
        <v>2386</v>
      </c>
      <c r="B2329">
        <v>7</v>
      </c>
      <c r="C2329">
        <v>5453.8600000000006</v>
      </c>
      <c r="D2329" s="1">
        <v>2286.8569672453705</v>
      </c>
      <c r="F2329" s="4">
        <f t="shared" si="108"/>
        <v>4.5</v>
      </c>
      <c r="G2329" s="4">
        <f t="shared" si="110"/>
        <v>3</v>
      </c>
      <c r="H2329" s="4">
        <f t="shared" si="109"/>
        <v>4.5</v>
      </c>
      <c r="K2329" s="4"/>
    </row>
    <row r="2330" spans="1:11" x14ac:dyDescent="0.25">
      <c r="A2330">
        <v>2387</v>
      </c>
      <c r="B2330">
        <v>2</v>
      </c>
      <c r="C2330">
        <v>147.82999999999996</v>
      </c>
      <c r="D2330" s="1">
        <v>2216.8569672453705</v>
      </c>
      <c r="F2330" s="4">
        <f t="shared" si="108"/>
        <v>1.5</v>
      </c>
      <c r="G2330" s="4">
        <f t="shared" si="110"/>
        <v>0</v>
      </c>
      <c r="H2330" s="4">
        <f t="shared" si="109"/>
        <v>0</v>
      </c>
      <c r="K2330" s="4"/>
    </row>
    <row r="2331" spans="1:11" x14ac:dyDescent="0.25">
      <c r="A2331">
        <v>2388</v>
      </c>
      <c r="B2331">
        <v>7</v>
      </c>
      <c r="C2331">
        <v>5387.65</v>
      </c>
      <c r="D2331" s="1">
        <v>2286.8569672453705</v>
      </c>
      <c r="F2331" s="4">
        <f t="shared" si="108"/>
        <v>4.5</v>
      </c>
      <c r="G2331" s="4">
        <f t="shared" si="110"/>
        <v>3</v>
      </c>
      <c r="H2331" s="4">
        <f t="shared" si="109"/>
        <v>4.5</v>
      </c>
      <c r="K2331" s="4"/>
    </row>
    <row r="2332" spans="1:11" x14ac:dyDescent="0.25">
      <c r="A2332">
        <v>2389</v>
      </c>
      <c r="B2332">
        <v>3</v>
      </c>
      <c r="C2332">
        <v>1030.19</v>
      </c>
      <c r="D2332" s="1">
        <v>2097.8569672453705</v>
      </c>
      <c r="F2332" s="4">
        <f t="shared" si="108"/>
        <v>0</v>
      </c>
      <c r="G2332" s="4">
        <f t="shared" si="110"/>
        <v>0</v>
      </c>
      <c r="H2332" s="4">
        <f t="shared" si="109"/>
        <v>0.5</v>
      </c>
      <c r="K2332" s="4"/>
    </row>
    <row r="2333" spans="1:11" x14ac:dyDescent="0.25">
      <c r="A2333">
        <v>2390</v>
      </c>
      <c r="B2333">
        <v>6</v>
      </c>
      <c r="C2333">
        <v>4636.58</v>
      </c>
      <c r="D2333" s="1">
        <v>2255.8569672453705</v>
      </c>
      <c r="F2333" s="4">
        <f t="shared" si="108"/>
        <v>2.5</v>
      </c>
      <c r="G2333" s="4">
        <f t="shared" si="110"/>
        <v>2.5</v>
      </c>
      <c r="H2333" s="4">
        <f t="shared" si="109"/>
        <v>4</v>
      </c>
      <c r="K2333" s="4"/>
    </row>
    <row r="2334" spans="1:11" x14ac:dyDescent="0.25">
      <c r="A2334">
        <v>2391</v>
      </c>
      <c r="B2334">
        <v>10</v>
      </c>
      <c r="C2334">
        <v>5862.4500000000007</v>
      </c>
      <c r="D2334" s="1">
        <v>2288.8569672453705</v>
      </c>
      <c r="F2334" s="4">
        <f t="shared" si="108"/>
        <v>4.5</v>
      </c>
      <c r="G2334" s="4">
        <f t="shared" si="110"/>
        <v>4.5</v>
      </c>
      <c r="H2334" s="4">
        <f t="shared" si="109"/>
        <v>4.5</v>
      </c>
      <c r="K2334" s="4"/>
    </row>
    <row r="2335" spans="1:11" x14ac:dyDescent="0.25">
      <c r="A2335">
        <v>2392</v>
      </c>
      <c r="B2335">
        <v>5</v>
      </c>
      <c r="C2335">
        <v>1547.88</v>
      </c>
      <c r="D2335" s="1">
        <v>2135.8569672453705</v>
      </c>
      <c r="F2335" s="4">
        <f t="shared" si="108"/>
        <v>0</v>
      </c>
      <c r="G2335" s="4">
        <f t="shared" si="110"/>
        <v>1.5</v>
      </c>
      <c r="H2335" s="4">
        <f t="shared" si="109"/>
        <v>0.5</v>
      </c>
      <c r="K2335" s="4"/>
    </row>
    <row r="2336" spans="1:11" x14ac:dyDescent="0.25">
      <c r="A2336">
        <v>2393</v>
      </c>
      <c r="B2336">
        <v>2</v>
      </c>
      <c r="C2336">
        <v>192.96999999999991</v>
      </c>
      <c r="D2336" s="1">
        <v>2056.8569672453705</v>
      </c>
      <c r="F2336" s="4">
        <f t="shared" si="108"/>
        <v>0</v>
      </c>
      <c r="G2336" s="4">
        <f t="shared" si="110"/>
        <v>0</v>
      </c>
      <c r="H2336" s="4">
        <f t="shared" si="109"/>
        <v>0</v>
      </c>
      <c r="K2336" s="4"/>
    </row>
    <row r="2337" spans="1:11" x14ac:dyDescent="0.25">
      <c r="A2337">
        <v>2394</v>
      </c>
      <c r="B2337">
        <v>1</v>
      </c>
      <c r="C2337">
        <v>745.94</v>
      </c>
      <c r="D2337" s="1">
        <v>2017.8569672453705</v>
      </c>
      <c r="F2337" s="4">
        <f t="shared" si="108"/>
        <v>0</v>
      </c>
      <c r="G2337" s="4">
        <f t="shared" si="110"/>
        <v>0</v>
      </c>
      <c r="H2337" s="4">
        <f t="shared" si="109"/>
        <v>0</v>
      </c>
      <c r="K2337" s="4"/>
    </row>
    <row r="2338" spans="1:11" x14ac:dyDescent="0.25">
      <c r="A2338">
        <v>2395</v>
      </c>
      <c r="B2338">
        <v>1</v>
      </c>
      <c r="C2338">
        <v>57.72999999999999</v>
      </c>
      <c r="D2338" s="1">
        <v>1989.8569672453705</v>
      </c>
      <c r="F2338" s="4">
        <f t="shared" si="108"/>
        <v>0</v>
      </c>
      <c r="G2338" s="4">
        <f t="shared" si="110"/>
        <v>0</v>
      </c>
      <c r="H2338" s="4">
        <f t="shared" si="109"/>
        <v>0</v>
      </c>
      <c r="K2338" s="4"/>
    </row>
    <row r="2339" spans="1:11" x14ac:dyDescent="0.25">
      <c r="A2339">
        <v>2396</v>
      </c>
      <c r="B2339">
        <v>4</v>
      </c>
      <c r="C2339">
        <v>2198.08</v>
      </c>
      <c r="D2339" s="1">
        <v>2179.8569672453705</v>
      </c>
      <c r="F2339" s="4">
        <f t="shared" si="108"/>
        <v>0.5</v>
      </c>
      <c r="G2339" s="4">
        <f t="shared" si="110"/>
        <v>0.5</v>
      </c>
      <c r="H2339" s="4">
        <f t="shared" si="109"/>
        <v>1.5</v>
      </c>
      <c r="K2339" s="4"/>
    </row>
    <row r="2340" spans="1:11" x14ac:dyDescent="0.25">
      <c r="A2340">
        <v>2397</v>
      </c>
      <c r="B2340">
        <v>9</v>
      </c>
      <c r="C2340">
        <v>4002.32</v>
      </c>
      <c r="D2340" s="1">
        <v>2250.8569672453705</v>
      </c>
      <c r="F2340" s="4">
        <f t="shared" si="108"/>
        <v>2.5</v>
      </c>
      <c r="G2340" s="4">
        <f t="shared" si="110"/>
        <v>4</v>
      </c>
      <c r="H2340" s="4">
        <f t="shared" si="109"/>
        <v>3.5</v>
      </c>
      <c r="K2340" s="4"/>
    </row>
    <row r="2341" spans="1:11" x14ac:dyDescent="0.25">
      <c r="A2341">
        <v>2398</v>
      </c>
      <c r="B2341">
        <v>3</v>
      </c>
      <c r="C2341">
        <v>746.19999999999993</v>
      </c>
      <c r="D2341" s="1">
        <v>2277.8569672453705</v>
      </c>
      <c r="F2341" s="4">
        <f t="shared" si="108"/>
        <v>4</v>
      </c>
      <c r="G2341" s="4">
        <f t="shared" si="110"/>
        <v>0</v>
      </c>
      <c r="H2341" s="4">
        <f t="shared" si="109"/>
        <v>0</v>
      </c>
      <c r="K2341" s="4"/>
    </row>
    <row r="2342" spans="1:11" x14ac:dyDescent="0.25">
      <c r="A2342">
        <v>2399</v>
      </c>
      <c r="B2342">
        <v>6</v>
      </c>
      <c r="C2342">
        <v>2724.9300000000003</v>
      </c>
      <c r="D2342" s="1">
        <v>2246.8569672453705</v>
      </c>
      <c r="F2342" s="4">
        <f t="shared" si="108"/>
        <v>2</v>
      </c>
      <c r="G2342" s="4">
        <f t="shared" si="110"/>
        <v>2.5</v>
      </c>
      <c r="H2342" s="4">
        <f t="shared" si="109"/>
        <v>2</v>
      </c>
      <c r="K2342" s="4"/>
    </row>
    <row r="2343" spans="1:11" x14ac:dyDescent="0.25">
      <c r="A2343">
        <v>2400</v>
      </c>
      <c r="B2343">
        <v>8</v>
      </c>
      <c r="C2343">
        <v>5205.75</v>
      </c>
      <c r="D2343" s="1">
        <v>2199.8569672453705</v>
      </c>
      <c r="F2343" s="4">
        <f t="shared" si="108"/>
        <v>1</v>
      </c>
      <c r="G2343" s="4">
        <f t="shared" si="110"/>
        <v>4</v>
      </c>
      <c r="H2343" s="4">
        <f t="shared" si="109"/>
        <v>4</v>
      </c>
      <c r="K2343" s="4"/>
    </row>
    <row r="2344" spans="1:11" x14ac:dyDescent="0.25">
      <c r="A2344">
        <v>2401</v>
      </c>
      <c r="B2344">
        <v>8</v>
      </c>
      <c r="C2344">
        <v>5804.2800000000016</v>
      </c>
      <c r="D2344" s="1">
        <v>2271.8569672453705</v>
      </c>
      <c r="F2344" s="4">
        <f t="shared" si="108"/>
        <v>3.5</v>
      </c>
      <c r="G2344" s="4">
        <f t="shared" si="110"/>
        <v>4</v>
      </c>
      <c r="H2344" s="4">
        <f t="shared" si="109"/>
        <v>4.5</v>
      </c>
      <c r="K2344" s="4"/>
    </row>
    <row r="2345" spans="1:11" x14ac:dyDescent="0.25">
      <c r="A2345">
        <v>2402</v>
      </c>
      <c r="B2345">
        <v>3</v>
      </c>
      <c r="C2345">
        <v>788.27999999999986</v>
      </c>
      <c r="D2345" s="1">
        <v>2262.8569672453705</v>
      </c>
      <c r="F2345" s="4">
        <f t="shared" si="108"/>
        <v>3</v>
      </c>
      <c r="G2345" s="4">
        <f t="shared" si="110"/>
        <v>0</v>
      </c>
      <c r="H2345" s="4">
        <f t="shared" si="109"/>
        <v>0</v>
      </c>
      <c r="K2345" s="4"/>
    </row>
    <row r="2346" spans="1:11" x14ac:dyDescent="0.25">
      <c r="A2346">
        <v>2403</v>
      </c>
      <c r="B2346">
        <v>5</v>
      </c>
      <c r="C2346">
        <v>965.84999999999991</v>
      </c>
      <c r="D2346" s="1">
        <v>2273.8569672453705</v>
      </c>
      <c r="F2346" s="4">
        <f t="shared" si="108"/>
        <v>3.5</v>
      </c>
      <c r="G2346" s="4">
        <f t="shared" si="110"/>
        <v>1.5</v>
      </c>
      <c r="H2346" s="4">
        <f t="shared" si="109"/>
        <v>0.5</v>
      </c>
      <c r="K2346" s="4"/>
    </row>
    <row r="2347" spans="1:11" x14ac:dyDescent="0.25">
      <c r="A2347">
        <v>2404</v>
      </c>
      <c r="B2347">
        <v>5</v>
      </c>
      <c r="C2347">
        <v>2978.25</v>
      </c>
      <c r="D2347" s="1">
        <v>2270.8569672453705</v>
      </c>
      <c r="F2347" s="4">
        <f t="shared" si="108"/>
        <v>3.5</v>
      </c>
      <c r="G2347" s="4">
        <f t="shared" si="110"/>
        <v>1.5</v>
      </c>
      <c r="H2347" s="4">
        <f t="shared" si="109"/>
        <v>2.5</v>
      </c>
      <c r="K2347" s="4"/>
    </row>
    <row r="2348" spans="1:11" x14ac:dyDescent="0.25">
      <c r="A2348">
        <v>2405</v>
      </c>
      <c r="B2348">
        <v>5</v>
      </c>
      <c r="C2348">
        <v>1853.8600000000001</v>
      </c>
      <c r="D2348" s="1">
        <v>2243.8569672453705</v>
      </c>
      <c r="F2348" s="4">
        <f t="shared" si="108"/>
        <v>2</v>
      </c>
      <c r="G2348" s="4">
        <f t="shared" si="110"/>
        <v>1.5</v>
      </c>
      <c r="H2348" s="4">
        <f t="shared" si="109"/>
        <v>1</v>
      </c>
      <c r="K2348" s="4"/>
    </row>
    <row r="2349" spans="1:11" x14ac:dyDescent="0.25">
      <c r="A2349">
        <v>2406</v>
      </c>
      <c r="B2349">
        <v>4</v>
      </c>
      <c r="C2349">
        <v>1341.22</v>
      </c>
      <c r="D2349" s="1">
        <v>2234.8569672453705</v>
      </c>
      <c r="F2349" s="4">
        <f t="shared" si="108"/>
        <v>2</v>
      </c>
      <c r="G2349" s="4">
        <f t="shared" si="110"/>
        <v>0.5</v>
      </c>
      <c r="H2349" s="4">
        <f t="shared" si="109"/>
        <v>0.5</v>
      </c>
      <c r="K2349" s="4"/>
    </row>
    <row r="2350" spans="1:11" x14ac:dyDescent="0.25">
      <c r="A2350">
        <v>2407</v>
      </c>
      <c r="B2350">
        <v>5</v>
      </c>
      <c r="C2350">
        <v>1792.3899999999999</v>
      </c>
      <c r="D2350" s="1">
        <v>2117.8569672453705</v>
      </c>
      <c r="F2350" s="4">
        <f t="shared" si="108"/>
        <v>0</v>
      </c>
      <c r="G2350" s="4">
        <f t="shared" si="110"/>
        <v>1.5</v>
      </c>
      <c r="H2350" s="4">
        <f t="shared" si="109"/>
        <v>1</v>
      </c>
      <c r="K2350" s="4"/>
    </row>
    <row r="2351" spans="1:11" x14ac:dyDescent="0.25">
      <c r="A2351">
        <v>2408</v>
      </c>
      <c r="B2351">
        <v>3</v>
      </c>
      <c r="C2351">
        <v>2824.16</v>
      </c>
      <c r="D2351" s="1">
        <v>2074.8569672453705</v>
      </c>
      <c r="F2351" s="4">
        <f t="shared" si="108"/>
        <v>0</v>
      </c>
      <c r="G2351" s="4">
        <f t="shared" si="110"/>
        <v>0</v>
      </c>
      <c r="H2351" s="4">
        <f t="shared" si="109"/>
        <v>2.5</v>
      </c>
      <c r="K2351" s="4"/>
    </row>
    <row r="2352" spans="1:11" x14ac:dyDescent="0.25">
      <c r="A2352">
        <v>2409</v>
      </c>
      <c r="B2352">
        <v>7</v>
      </c>
      <c r="C2352">
        <v>3077.56</v>
      </c>
      <c r="D2352" s="1">
        <v>2271.8569672453705</v>
      </c>
      <c r="F2352" s="4">
        <f t="shared" si="108"/>
        <v>3.5</v>
      </c>
      <c r="G2352" s="4">
        <f t="shared" si="110"/>
        <v>3</v>
      </c>
      <c r="H2352" s="4">
        <f t="shared" si="109"/>
        <v>2.5</v>
      </c>
      <c r="K2352" s="4"/>
    </row>
    <row r="2353" spans="1:11" x14ac:dyDescent="0.25">
      <c r="A2353">
        <v>2410</v>
      </c>
      <c r="B2353">
        <v>6</v>
      </c>
      <c r="C2353">
        <v>3695.73</v>
      </c>
      <c r="D2353" s="1">
        <v>2256.8569672453705</v>
      </c>
      <c r="F2353" s="4">
        <f t="shared" si="108"/>
        <v>2.5</v>
      </c>
      <c r="G2353" s="4">
        <f t="shared" si="110"/>
        <v>2.5</v>
      </c>
      <c r="H2353" s="4">
        <f t="shared" si="109"/>
        <v>3</v>
      </c>
      <c r="K2353" s="4"/>
    </row>
    <row r="2354" spans="1:11" x14ac:dyDescent="0.25">
      <c r="A2354">
        <v>2411</v>
      </c>
      <c r="B2354">
        <v>4</v>
      </c>
      <c r="C2354">
        <v>3483.3900000000003</v>
      </c>
      <c r="D2354" s="1">
        <v>2260.8569672453705</v>
      </c>
      <c r="F2354" s="4">
        <f t="shared" si="108"/>
        <v>3</v>
      </c>
      <c r="G2354" s="4">
        <f t="shared" si="110"/>
        <v>0.5</v>
      </c>
      <c r="H2354" s="4">
        <f t="shared" si="109"/>
        <v>3</v>
      </c>
      <c r="K2354" s="4"/>
    </row>
    <row r="2355" spans="1:11" x14ac:dyDescent="0.25">
      <c r="A2355">
        <v>2412</v>
      </c>
      <c r="B2355">
        <v>6</v>
      </c>
      <c r="C2355">
        <v>3903.5699999999997</v>
      </c>
      <c r="D2355" s="1">
        <v>2225.8569672453705</v>
      </c>
      <c r="F2355" s="4">
        <f t="shared" si="108"/>
        <v>1.5</v>
      </c>
      <c r="G2355" s="4">
        <f t="shared" si="110"/>
        <v>2.5</v>
      </c>
      <c r="H2355" s="4">
        <f t="shared" si="109"/>
        <v>3.5</v>
      </c>
      <c r="K2355" s="4"/>
    </row>
    <row r="2356" spans="1:11" x14ac:dyDescent="0.25">
      <c r="A2356">
        <v>2415</v>
      </c>
      <c r="B2356">
        <v>5</v>
      </c>
      <c r="C2356">
        <v>1844.8799999999997</v>
      </c>
      <c r="D2356" s="1">
        <v>2171.8569672453705</v>
      </c>
      <c r="F2356" s="4">
        <f t="shared" si="108"/>
        <v>0.5</v>
      </c>
      <c r="G2356" s="4">
        <f t="shared" si="110"/>
        <v>1.5</v>
      </c>
      <c r="H2356" s="4">
        <f t="shared" si="109"/>
        <v>1</v>
      </c>
      <c r="K2356" s="4"/>
    </row>
    <row r="2357" spans="1:11" x14ac:dyDescent="0.25">
      <c r="A2357">
        <v>2416</v>
      </c>
      <c r="B2357">
        <v>2</v>
      </c>
      <c r="C2357">
        <v>300.08999999999992</v>
      </c>
      <c r="D2357" s="1">
        <v>2206.8569672453705</v>
      </c>
      <c r="F2357" s="4">
        <f t="shared" si="108"/>
        <v>1</v>
      </c>
      <c r="G2357" s="4">
        <f t="shared" si="110"/>
        <v>0</v>
      </c>
      <c r="H2357" s="4">
        <f t="shared" si="109"/>
        <v>0</v>
      </c>
      <c r="K2357" s="4"/>
    </row>
    <row r="2358" spans="1:11" x14ac:dyDescent="0.25">
      <c r="A2358">
        <v>2417</v>
      </c>
      <c r="B2358">
        <v>1</v>
      </c>
      <c r="C2358">
        <v>451.65000000000009</v>
      </c>
      <c r="D2358" s="1">
        <v>1949.8569672453705</v>
      </c>
      <c r="F2358" s="4">
        <f t="shared" si="108"/>
        <v>0</v>
      </c>
      <c r="G2358" s="4">
        <f t="shared" si="110"/>
        <v>0</v>
      </c>
      <c r="H2358" s="4">
        <f t="shared" si="109"/>
        <v>0</v>
      </c>
      <c r="K2358" s="4"/>
    </row>
    <row r="2359" spans="1:11" x14ac:dyDescent="0.25">
      <c r="A2359">
        <v>2418</v>
      </c>
      <c r="B2359">
        <v>7</v>
      </c>
      <c r="C2359">
        <v>5457.09</v>
      </c>
      <c r="D2359" s="1">
        <v>2290.8569672453705</v>
      </c>
      <c r="F2359" s="4">
        <f t="shared" si="108"/>
        <v>4.5</v>
      </c>
      <c r="G2359" s="4">
        <f t="shared" si="110"/>
        <v>3</v>
      </c>
      <c r="H2359" s="4">
        <f t="shared" si="109"/>
        <v>4.5</v>
      </c>
      <c r="K2359" s="4"/>
    </row>
    <row r="2360" spans="1:11" x14ac:dyDescent="0.25">
      <c r="A2360">
        <v>2419</v>
      </c>
      <c r="B2360">
        <v>8</v>
      </c>
      <c r="C2360">
        <v>2702.5</v>
      </c>
      <c r="D2360" s="1">
        <v>2242.8569672453705</v>
      </c>
      <c r="F2360" s="4">
        <f t="shared" si="108"/>
        <v>2</v>
      </c>
      <c r="G2360" s="4">
        <f t="shared" si="110"/>
        <v>4</v>
      </c>
      <c r="H2360" s="4">
        <f t="shared" si="109"/>
        <v>2</v>
      </c>
      <c r="K2360" s="4"/>
    </row>
    <row r="2361" spans="1:11" x14ac:dyDescent="0.25">
      <c r="A2361">
        <v>2420</v>
      </c>
      <c r="B2361">
        <v>3</v>
      </c>
      <c r="C2361">
        <v>1749.57</v>
      </c>
      <c r="D2361" s="1">
        <v>2166.8569672453705</v>
      </c>
      <c r="F2361" s="4">
        <f t="shared" si="108"/>
        <v>0.5</v>
      </c>
      <c r="G2361" s="4">
        <f t="shared" si="110"/>
        <v>0</v>
      </c>
      <c r="H2361" s="4">
        <f t="shared" si="109"/>
        <v>1</v>
      </c>
      <c r="K2361" s="4"/>
    </row>
    <row r="2362" spans="1:11" x14ac:dyDescent="0.25">
      <c r="A2362">
        <v>2421</v>
      </c>
      <c r="B2362">
        <v>6</v>
      </c>
      <c r="C2362">
        <v>409.80000000000007</v>
      </c>
      <c r="D2362" s="1">
        <v>2254.8569672453705</v>
      </c>
      <c r="F2362" s="4">
        <f t="shared" si="108"/>
        <v>2.5</v>
      </c>
      <c r="G2362" s="4">
        <f t="shared" si="110"/>
        <v>2.5</v>
      </c>
      <c r="H2362" s="4">
        <f t="shared" si="109"/>
        <v>0</v>
      </c>
      <c r="K2362" s="4"/>
    </row>
    <row r="2363" spans="1:11" x14ac:dyDescent="0.25">
      <c r="A2363">
        <v>2422</v>
      </c>
      <c r="B2363">
        <v>5</v>
      </c>
      <c r="C2363">
        <v>2606.6</v>
      </c>
      <c r="D2363" s="1">
        <v>2216.8569672453705</v>
      </c>
      <c r="F2363" s="4">
        <f t="shared" si="108"/>
        <v>1.5</v>
      </c>
      <c r="G2363" s="4">
        <f t="shared" si="110"/>
        <v>1.5</v>
      </c>
      <c r="H2363" s="4">
        <f t="shared" si="109"/>
        <v>2</v>
      </c>
      <c r="K2363" s="4"/>
    </row>
    <row r="2364" spans="1:11" x14ac:dyDescent="0.25">
      <c r="A2364">
        <v>2423</v>
      </c>
      <c r="B2364">
        <v>1</v>
      </c>
      <c r="C2364">
        <v>50.66</v>
      </c>
      <c r="D2364" s="1">
        <v>1986.8569672453705</v>
      </c>
      <c r="F2364" s="4">
        <f t="shared" si="108"/>
        <v>0</v>
      </c>
      <c r="G2364" s="4">
        <f t="shared" si="110"/>
        <v>0</v>
      </c>
      <c r="H2364" s="4">
        <f t="shared" si="109"/>
        <v>0</v>
      </c>
      <c r="K2364" s="4"/>
    </row>
    <row r="2365" spans="1:11" x14ac:dyDescent="0.25">
      <c r="A2365">
        <v>2424</v>
      </c>
      <c r="B2365">
        <v>6</v>
      </c>
      <c r="C2365">
        <v>2446.2000000000003</v>
      </c>
      <c r="D2365" s="1">
        <v>2200.8569672453705</v>
      </c>
      <c r="F2365" s="4">
        <f t="shared" si="108"/>
        <v>1</v>
      </c>
      <c r="G2365" s="4">
        <f t="shared" si="110"/>
        <v>2.5</v>
      </c>
      <c r="H2365" s="4">
        <f t="shared" si="109"/>
        <v>2</v>
      </c>
      <c r="K2365" s="4"/>
    </row>
    <row r="2366" spans="1:11" x14ac:dyDescent="0.25">
      <c r="A2366">
        <v>2425</v>
      </c>
      <c r="B2366">
        <v>9</v>
      </c>
      <c r="C2366">
        <v>3921.8199999999997</v>
      </c>
      <c r="D2366" s="1">
        <v>2277.8569672453705</v>
      </c>
      <c r="F2366" s="4">
        <f t="shared" si="108"/>
        <v>4</v>
      </c>
      <c r="G2366" s="4">
        <f t="shared" si="110"/>
        <v>4</v>
      </c>
      <c r="H2366" s="4">
        <f t="shared" si="109"/>
        <v>3.5</v>
      </c>
      <c r="K2366" s="4"/>
    </row>
    <row r="2367" spans="1:11" x14ac:dyDescent="0.25">
      <c r="A2367">
        <v>2427</v>
      </c>
      <c r="B2367">
        <v>6</v>
      </c>
      <c r="C2367">
        <v>4388.13</v>
      </c>
      <c r="D2367" s="1">
        <v>2246.8569672453705</v>
      </c>
      <c r="F2367" s="4">
        <f t="shared" si="108"/>
        <v>2</v>
      </c>
      <c r="G2367" s="4">
        <f t="shared" si="110"/>
        <v>2.5</v>
      </c>
      <c r="H2367" s="4">
        <f t="shared" si="109"/>
        <v>3.5</v>
      </c>
      <c r="K2367" s="4"/>
    </row>
    <row r="2368" spans="1:11" x14ac:dyDescent="0.25">
      <c r="A2368">
        <v>2428</v>
      </c>
      <c r="B2368">
        <v>8</v>
      </c>
      <c r="C2368">
        <v>6011.3000000000011</v>
      </c>
      <c r="D2368" s="1">
        <v>2172.8569672453705</v>
      </c>
      <c r="F2368" s="4">
        <f t="shared" si="108"/>
        <v>0.5</v>
      </c>
      <c r="G2368" s="4">
        <f t="shared" si="110"/>
        <v>4</v>
      </c>
      <c r="H2368" s="4">
        <f t="shared" si="109"/>
        <v>4.5</v>
      </c>
      <c r="K2368" s="4"/>
    </row>
    <row r="2369" spans="1:11" x14ac:dyDescent="0.25">
      <c r="A2369">
        <v>2429</v>
      </c>
      <c r="B2369">
        <v>3</v>
      </c>
      <c r="C2369">
        <v>2883.65</v>
      </c>
      <c r="D2369" s="1">
        <v>2242.8569672453705</v>
      </c>
      <c r="F2369" s="4">
        <f t="shared" si="108"/>
        <v>2</v>
      </c>
      <c r="G2369" s="4">
        <f t="shared" si="110"/>
        <v>0</v>
      </c>
      <c r="H2369" s="4">
        <f t="shared" si="109"/>
        <v>2.5</v>
      </c>
      <c r="K2369" s="4"/>
    </row>
    <row r="2370" spans="1:11" x14ac:dyDescent="0.25">
      <c r="A2370">
        <v>2430</v>
      </c>
      <c r="B2370">
        <v>4</v>
      </c>
      <c r="C2370">
        <v>2664.71</v>
      </c>
      <c r="D2370" s="1">
        <v>2167.8569672453705</v>
      </c>
      <c r="F2370" s="4">
        <f t="shared" si="108"/>
        <v>0.5</v>
      </c>
      <c r="G2370" s="4">
        <f t="shared" si="110"/>
        <v>0.5</v>
      </c>
      <c r="H2370" s="4">
        <f t="shared" si="109"/>
        <v>2</v>
      </c>
      <c r="K2370" s="4"/>
    </row>
    <row r="2371" spans="1:11" x14ac:dyDescent="0.25">
      <c r="A2371">
        <v>2431</v>
      </c>
      <c r="B2371">
        <v>2</v>
      </c>
      <c r="C2371">
        <v>167.62999999999997</v>
      </c>
      <c r="D2371" s="1">
        <v>2147.8569672453705</v>
      </c>
      <c r="F2371" s="4">
        <f t="shared" si="108"/>
        <v>0.5</v>
      </c>
      <c r="G2371" s="4">
        <f t="shared" si="110"/>
        <v>0</v>
      </c>
      <c r="H2371" s="4">
        <f t="shared" si="109"/>
        <v>0</v>
      </c>
      <c r="K2371" s="4"/>
    </row>
    <row r="2372" spans="1:11" x14ac:dyDescent="0.25">
      <c r="A2372">
        <v>2432</v>
      </c>
      <c r="B2372">
        <v>5</v>
      </c>
      <c r="C2372">
        <v>2073.6499999999996</v>
      </c>
      <c r="D2372" s="1">
        <v>2287.8569672453705</v>
      </c>
      <c r="F2372" s="4">
        <f t="shared" ref="F2372:F2435" si="111">_xlfn.PERCENTRANK.EXC($D$4:$D$3412, D2372, 1)* 5</f>
        <v>4.5</v>
      </c>
      <c r="G2372" s="4">
        <f t="shared" si="110"/>
        <v>1.5</v>
      </c>
      <c r="H2372" s="4">
        <f t="shared" ref="H2372:H2435" si="112">_xlfn.PERCENTRANK.EXC($C$4:$C$3412, C2372, 1)* 5</f>
        <v>1.5</v>
      </c>
      <c r="K2372" s="4"/>
    </row>
    <row r="2373" spans="1:11" x14ac:dyDescent="0.25">
      <c r="A2373">
        <v>2433</v>
      </c>
      <c r="B2373">
        <v>10</v>
      </c>
      <c r="C2373">
        <v>5108.66</v>
      </c>
      <c r="D2373" s="1">
        <v>2267.8569672453705</v>
      </c>
      <c r="F2373" s="4">
        <f t="shared" si="111"/>
        <v>3</v>
      </c>
      <c r="G2373" s="4">
        <f t="shared" ref="G2373:G2436" si="113">_xlfn.PERCENTRANK.EXC($B$4:$B$3412,B2373, 1)* 5</f>
        <v>4.5</v>
      </c>
      <c r="H2373" s="4">
        <f t="shared" si="112"/>
        <v>4</v>
      </c>
      <c r="K2373" s="4"/>
    </row>
    <row r="2374" spans="1:11" x14ac:dyDescent="0.25">
      <c r="A2374">
        <v>2434</v>
      </c>
      <c r="B2374">
        <v>9</v>
      </c>
      <c r="C2374">
        <v>6874.5300000000007</v>
      </c>
      <c r="D2374" s="1">
        <v>2247.8569672453705</v>
      </c>
      <c r="F2374" s="4">
        <f t="shared" si="111"/>
        <v>2.5</v>
      </c>
      <c r="G2374" s="4">
        <f t="shared" si="113"/>
        <v>4</v>
      </c>
      <c r="H2374" s="4">
        <f t="shared" si="112"/>
        <v>4.5</v>
      </c>
      <c r="K2374" s="4"/>
    </row>
    <row r="2375" spans="1:11" x14ac:dyDescent="0.25">
      <c r="A2375">
        <v>2435</v>
      </c>
      <c r="B2375">
        <v>5</v>
      </c>
      <c r="C2375">
        <v>2656.6699999999996</v>
      </c>
      <c r="D2375" s="1">
        <v>2276.8569672453705</v>
      </c>
      <c r="F2375" s="4">
        <f t="shared" si="111"/>
        <v>3.5</v>
      </c>
      <c r="G2375" s="4">
        <f t="shared" si="113"/>
        <v>1.5</v>
      </c>
      <c r="H2375" s="4">
        <f t="shared" si="112"/>
        <v>2</v>
      </c>
      <c r="K2375" s="4"/>
    </row>
    <row r="2376" spans="1:11" x14ac:dyDescent="0.25">
      <c r="A2376">
        <v>2436</v>
      </c>
      <c r="B2376">
        <v>4</v>
      </c>
      <c r="C2376">
        <v>1700.17</v>
      </c>
      <c r="D2376" s="1">
        <v>2276.8569672453705</v>
      </c>
      <c r="F2376" s="4">
        <f t="shared" si="111"/>
        <v>3.5</v>
      </c>
      <c r="G2376" s="4">
        <f t="shared" si="113"/>
        <v>0.5</v>
      </c>
      <c r="H2376" s="4">
        <f t="shared" si="112"/>
        <v>1</v>
      </c>
      <c r="K2376" s="4"/>
    </row>
    <row r="2377" spans="1:11" x14ac:dyDescent="0.25">
      <c r="A2377">
        <v>2437</v>
      </c>
      <c r="B2377">
        <v>2</v>
      </c>
      <c r="C2377">
        <v>375.02</v>
      </c>
      <c r="D2377" s="1">
        <v>2231.8569672453705</v>
      </c>
      <c r="F2377" s="4">
        <f t="shared" si="111"/>
        <v>1.5</v>
      </c>
      <c r="G2377" s="4">
        <f t="shared" si="113"/>
        <v>0</v>
      </c>
      <c r="H2377" s="4">
        <f t="shared" si="112"/>
        <v>0</v>
      </c>
      <c r="K2377" s="4"/>
    </row>
    <row r="2378" spans="1:11" x14ac:dyDescent="0.25">
      <c r="A2378">
        <v>2438</v>
      </c>
      <c r="B2378">
        <v>7</v>
      </c>
      <c r="C2378">
        <v>3058.73</v>
      </c>
      <c r="D2378" s="1">
        <v>2259.8569672453705</v>
      </c>
      <c r="F2378" s="4">
        <f t="shared" si="111"/>
        <v>3</v>
      </c>
      <c r="G2378" s="4">
        <f t="shared" si="113"/>
        <v>3</v>
      </c>
      <c r="H2378" s="4">
        <f t="shared" si="112"/>
        <v>2.5</v>
      </c>
      <c r="K2378" s="4"/>
    </row>
    <row r="2379" spans="1:11" x14ac:dyDescent="0.25">
      <c r="A2379">
        <v>2439</v>
      </c>
      <c r="B2379">
        <v>6</v>
      </c>
      <c r="C2379">
        <v>2615.46</v>
      </c>
      <c r="D2379" s="1">
        <v>2276.8569672453705</v>
      </c>
      <c r="F2379" s="4">
        <f t="shared" si="111"/>
        <v>3.5</v>
      </c>
      <c r="G2379" s="4">
        <f t="shared" si="113"/>
        <v>2.5</v>
      </c>
      <c r="H2379" s="4">
        <f t="shared" si="112"/>
        <v>2</v>
      </c>
      <c r="K2379" s="4"/>
    </row>
    <row r="2380" spans="1:11" x14ac:dyDescent="0.25">
      <c r="A2380">
        <v>2440</v>
      </c>
      <c r="B2380">
        <v>4</v>
      </c>
      <c r="C2380">
        <v>1131.8</v>
      </c>
      <c r="D2380" s="1">
        <v>2224.8569672453705</v>
      </c>
      <c r="F2380" s="4">
        <f t="shared" si="111"/>
        <v>1.5</v>
      </c>
      <c r="G2380" s="4">
        <f t="shared" si="113"/>
        <v>0.5</v>
      </c>
      <c r="H2380" s="4">
        <f t="shared" si="112"/>
        <v>0.5</v>
      </c>
      <c r="K2380" s="4"/>
    </row>
    <row r="2381" spans="1:11" x14ac:dyDescent="0.25">
      <c r="A2381">
        <v>2441</v>
      </c>
      <c r="B2381">
        <v>2</v>
      </c>
      <c r="C2381">
        <v>443.53</v>
      </c>
      <c r="D2381" s="1">
        <v>2237.8569672453705</v>
      </c>
      <c r="F2381" s="4">
        <f t="shared" si="111"/>
        <v>2</v>
      </c>
      <c r="G2381" s="4">
        <f t="shared" si="113"/>
        <v>0</v>
      </c>
      <c r="H2381" s="4">
        <f t="shared" si="112"/>
        <v>0</v>
      </c>
      <c r="K2381" s="4"/>
    </row>
    <row r="2382" spans="1:11" x14ac:dyDescent="0.25">
      <c r="A2382">
        <v>2442</v>
      </c>
      <c r="B2382">
        <v>6</v>
      </c>
      <c r="C2382">
        <v>2619.54</v>
      </c>
      <c r="D2382" s="1">
        <v>2171.8569672453705</v>
      </c>
      <c r="F2382" s="4">
        <f t="shared" si="111"/>
        <v>0.5</v>
      </c>
      <c r="G2382" s="4">
        <f t="shared" si="113"/>
        <v>2.5</v>
      </c>
      <c r="H2382" s="4">
        <f t="shared" si="112"/>
        <v>2</v>
      </c>
      <c r="K2382" s="4"/>
    </row>
    <row r="2383" spans="1:11" x14ac:dyDescent="0.25">
      <c r="A2383">
        <v>2443</v>
      </c>
      <c r="B2383">
        <v>6</v>
      </c>
      <c r="C2383">
        <v>3040.0600000000004</v>
      </c>
      <c r="D2383" s="1">
        <v>2280.8569672453705</v>
      </c>
      <c r="F2383" s="4">
        <f t="shared" si="111"/>
        <v>4</v>
      </c>
      <c r="G2383" s="4">
        <f t="shared" si="113"/>
        <v>2.5</v>
      </c>
      <c r="H2383" s="4">
        <f t="shared" si="112"/>
        <v>2.5</v>
      </c>
      <c r="K2383" s="4"/>
    </row>
    <row r="2384" spans="1:11" x14ac:dyDescent="0.25">
      <c r="A2384">
        <v>2444</v>
      </c>
      <c r="B2384">
        <v>4</v>
      </c>
      <c r="C2384">
        <v>3270.2200000000003</v>
      </c>
      <c r="D2384" s="1">
        <v>2253.8569672453705</v>
      </c>
      <c r="F2384" s="4">
        <f t="shared" si="111"/>
        <v>2.5</v>
      </c>
      <c r="G2384" s="4">
        <f t="shared" si="113"/>
        <v>0.5</v>
      </c>
      <c r="H2384" s="4">
        <f t="shared" si="112"/>
        <v>2.5</v>
      </c>
      <c r="K2384" s="4"/>
    </row>
    <row r="2385" spans="1:11" x14ac:dyDescent="0.25">
      <c r="A2385">
        <v>2445</v>
      </c>
      <c r="B2385">
        <v>5</v>
      </c>
      <c r="C2385">
        <v>2205.8000000000002</v>
      </c>
      <c r="D2385" s="1">
        <v>2145.8569672453705</v>
      </c>
      <c r="F2385" s="4">
        <f t="shared" si="111"/>
        <v>0.5</v>
      </c>
      <c r="G2385" s="4">
        <f t="shared" si="113"/>
        <v>1.5</v>
      </c>
      <c r="H2385" s="4">
        <f t="shared" si="112"/>
        <v>1.5</v>
      </c>
      <c r="K2385" s="4"/>
    </row>
    <row r="2386" spans="1:11" x14ac:dyDescent="0.25">
      <c r="A2386">
        <v>2446</v>
      </c>
      <c r="B2386">
        <v>7</v>
      </c>
      <c r="C2386">
        <v>5417.4699999999993</v>
      </c>
      <c r="D2386" s="1">
        <v>2289.8569672453705</v>
      </c>
      <c r="F2386" s="4">
        <f t="shared" si="111"/>
        <v>4.5</v>
      </c>
      <c r="G2386" s="4">
        <f t="shared" si="113"/>
        <v>3</v>
      </c>
      <c r="H2386" s="4">
        <f t="shared" si="112"/>
        <v>4.5</v>
      </c>
      <c r="K2386" s="4"/>
    </row>
    <row r="2387" spans="1:11" x14ac:dyDescent="0.25">
      <c r="A2387">
        <v>2447</v>
      </c>
      <c r="B2387">
        <v>7</v>
      </c>
      <c r="C2387">
        <v>3068.18</v>
      </c>
      <c r="D2387" s="1">
        <v>2267.8569672453705</v>
      </c>
      <c r="F2387" s="4">
        <f t="shared" si="111"/>
        <v>3</v>
      </c>
      <c r="G2387" s="4">
        <f t="shared" si="113"/>
        <v>3</v>
      </c>
      <c r="H2387" s="4">
        <f t="shared" si="112"/>
        <v>2.5</v>
      </c>
      <c r="K2387" s="4"/>
    </row>
    <row r="2388" spans="1:11" x14ac:dyDescent="0.25">
      <c r="A2388">
        <v>2448</v>
      </c>
      <c r="B2388">
        <v>6</v>
      </c>
      <c r="C2388">
        <v>2580.5900000000006</v>
      </c>
      <c r="D2388" s="1">
        <v>2231.8569672453705</v>
      </c>
      <c r="F2388" s="4">
        <f t="shared" si="111"/>
        <v>1.5</v>
      </c>
      <c r="G2388" s="4">
        <f t="shared" si="113"/>
        <v>2.5</v>
      </c>
      <c r="H2388" s="4">
        <f t="shared" si="112"/>
        <v>2</v>
      </c>
      <c r="K2388" s="4"/>
    </row>
    <row r="2389" spans="1:11" x14ac:dyDescent="0.25">
      <c r="A2389">
        <v>2449</v>
      </c>
      <c r="B2389">
        <v>5</v>
      </c>
      <c r="C2389">
        <v>3150.38</v>
      </c>
      <c r="D2389" s="1">
        <v>2263.8569672453705</v>
      </c>
      <c r="F2389" s="4">
        <f t="shared" si="111"/>
        <v>3</v>
      </c>
      <c r="G2389" s="4">
        <f t="shared" si="113"/>
        <v>1.5</v>
      </c>
      <c r="H2389" s="4">
        <f t="shared" si="112"/>
        <v>2.5</v>
      </c>
      <c r="K2389" s="4"/>
    </row>
    <row r="2390" spans="1:11" x14ac:dyDescent="0.25">
      <c r="A2390">
        <v>2450</v>
      </c>
      <c r="B2390">
        <v>2</v>
      </c>
      <c r="C2390">
        <v>2365.9300000000003</v>
      </c>
      <c r="D2390" s="1">
        <v>2238.8569672453705</v>
      </c>
      <c r="F2390" s="4">
        <f t="shared" si="111"/>
        <v>2</v>
      </c>
      <c r="G2390" s="4">
        <f t="shared" si="113"/>
        <v>0</v>
      </c>
      <c r="H2390" s="4">
        <f t="shared" si="112"/>
        <v>1.5</v>
      </c>
      <c r="K2390" s="4"/>
    </row>
    <row r="2391" spans="1:11" x14ac:dyDescent="0.25">
      <c r="A2391">
        <v>2451</v>
      </c>
      <c r="B2391">
        <v>3</v>
      </c>
      <c r="C2391">
        <v>1602.8200000000002</v>
      </c>
      <c r="D2391" s="1">
        <v>2262.8569672453705</v>
      </c>
      <c r="F2391" s="4">
        <f t="shared" si="111"/>
        <v>3</v>
      </c>
      <c r="G2391" s="4">
        <f t="shared" si="113"/>
        <v>0</v>
      </c>
      <c r="H2391" s="4">
        <f t="shared" si="112"/>
        <v>1</v>
      </c>
      <c r="K2391" s="4"/>
    </row>
    <row r="2392" spans="1:11" x14ac:dyDescent="0.25">
      <c r="A2392">
        <v>2452</v>
      </c>
      <c r="B2392">
        <v>4</v>
      </c>
      <c r="C2392">
        <v>1147.8599999999999</v>
      </c>
      <c r="D2392" s="1">
        <v>2229.8569672453705</v>
      </c>
      <c r="F2392" s="4">
        <f t="shared" si="111"/>
        <v>1.5</v>
      </c>
      <c r="G2392" s="4">
        <f t="shared" si="113"/>
        <v>0.5</v>
      </c>
      <c r="H2392" s="4">
        <f t="shared" si="112"/>
        <v>0.5</v>
      </c>
      <c r="K2392" s="4"/>
    </row>
    <row r="2393" spans="1:11" x14ac:dyDescent="0.25">
      <c r="A2393">
        <v>2453</v>
      </c>
      <c r="B2393">
        <v>6</v>
      </c>
      <c r="C2393">
        <v>2587.7999999999997</v>
      </c>
      <c r="D2393" s="1">
        <v>2253.8569672453705</v>
      </c>
      <c r="F2393" s="4">
        <f t="shared" si="111"/>
        <v>2.5</v>
      </c>
      <c r="G2393" s="4">
        <f t="shared" si="113"/>
        <v>2.5</v>
      </c>
      <c r="H2393" s="4">
        <f t="shared" si="112"/>
        <v>2</v>
      </c>
      <c r="K2393" s="4"/>
    </row>
    <row r="2394" spans="1:11" x14ac:dyDescent="0.25">
      <c r="A2394">
        <v>2454</v>
      </c>
      <c r="B2394">
        <v>10</v>
      </c>
      <c r="C2394">
        <v>6272.21</v>
      </c>
      <c r="D2394" s="1">
        <v>2277.8569672453705</v>
      </c>
      <c r="F2394" s="4">
        <f t="shared" si="111"/>
        <v>4</v>
      </c>
      <c r="G2394" s="4">
        <f t="shared" si="113"/>
        <v>4.5</v>
      </c>
      <c r="H2394" s="4">
        <f t="shared" si="112"/>
        <v>4.5</v>
      </c>
      <c r="K2394" s="4"/>
    </row>
    <row r="2395" spans="1:11" x14ac:dyDescent="0.25">
      <c r="A2395">
        <v>2455</v>
      </c>
      <c r="B2395">
        <v>8</v>
      </c>
      <c r="C2395">
        <v>4737.68</v>
      </c>
      <c r="D2395" s="1">
        <v>2274.8569672453705</v>
      </c>
      <c r="F2395" s="4">
        <f t="shared" si="111"/>
        <v>3.5</v>
      </c>
      <c r="G2395" s="4">
        <f t="shared" si="113"/>
        <v>4</v>
      </c>
      <c r="H2395" s="4">
        <f t="shared" si="112"/>
        <v>4</v>
      </c>
      <c r="K2395" s="4"/>
    </row>
    <row r="2396" spans="1:11" x14ac:dyDescent="0.25">
      <c r="A2396">
        <v>2456</v>
      </c>
      <c r="B2396">
        <v>5</v>
      </c>
      <c r="C2396">
        <v>2439.3500000000004</v>
      </c>
      <c r="D2396" s="1">
        <v>2282.8569672453705</v>
      </c>
      <c r="F2396" s="4">
        <f t="shared" si="111"/>
        <v>4</v>
      </c>
      <c r="G2396" s="4">
        <f t="shared" si="113"/>
        <v>1.5</v>
      </c>
      <c r="H2396" s="4">
        <f t="shared" si="112"/>
        <v>2</v>
      </c>
      <c r="K2396" s="4"/>
    </row>
    <row r="2397" spans="1:11" x14ac:dyDescent="0.25">
      <c r="A2397">
        <v>2457</v>
      </c>
      <c r="B2397">
        <v>6</v>
      </c>
      <c r="C2397">
        <v>2757.2299999999996</v>
      </c>
      <c r="D2397" s="1">
        <v>2279.8569672453705</v>
      </c>
      <c r="F2397" s="4">
        <f t="shared" si="111"/>
        <v>4</v>
      </c>
      <c r="G2397" s="4">
        <f t="shared" si="113"/>
        <v>2.5</v>
      </c>
      <c r="H2397" s="4">
        <f t="shared" si="112"/>
        <v>2</v>
      </c>
      <c r="K2397" s="4"/>
    </row>
    <row r="2398" spans="1:11" x14ac:dyDescent="0.25">
      <c r="A2398">
        <v>2458</v>
      </c>
      <c r="B2398">
        <v>7</v>
      </c>
      <c r="C2398">
        <v>7756.7899999999981</v>
      </c>
      <c r="D2398" s="1">
        <v>2229.8569672453705</v>
      </c>
      <c r="F2398" s="4">
        <f t="shared" si="111"/>
        <v>1.5</v>
      </c>
      <c r="G2398" s="4">
        <f t="shared" si="113"/>
        <v>3</v>
      </c>
      <c r="H2398" s="4">
        <f t="shared" si="112"/>
        <v>4.5</v>
      </c>
      <c r="K2398" s="4"/>
    </row>
    <row r="2399" spans="1:11" x14ac:dyDescent="0.25">
      <c r="A2399">
        <v>2459</v>
      </c>
      <c r="B2399">
        <v>11</v>
      </c>
      <c r="C2399">
        <v>4737.2999999999993</v>
      </c>
      <c r="D2399" s="1">
        <v>2191.8569672453705</v>
      </c>
      <c r="F2399" s="4">
        <f t="shared" si="111"/>
        <v>1</v>
      </c>
      <c r="G2399" s="4">
        <f t="shared" si="113"/>
        <v>4.5</v>
      </c>
      <c r="H2399" s="4">
        <f t="shared" si="112"/>
        <v>4</v>
      </c>
      <c r="K2399" s="4"/>
    </row>
    <row r="2400" spans="1:11" x14ac:dyDescent="0.25">
      <c r="A2400">
        <v>2460</v>
      </c>
      <c r="B2400">
        <v>4</v>
      </c>
      <c r="C2400">
        <v>1204.26</v>
      </c>
      <c r="D2400" s="1">
        <v>2107.8569672453705</v>
      </c>
      <c r="F2400" s="4">
        <f t="shared" si="111"/>
        <v>0</v>
      </c>
      <c r="G2400" s="4">
        <f t="shared" si="113"/>
        <v>0.5</v>
      </c>
      <c r="H2400" s="4">
        <f t="shared" si="112"/>
        <v>0.5</v>
      </c>
      <c r="K2400" s="4"/>
    </row>
    <row r="2401" spans="1:11" x14ac:dyDescent="0.25">
      <c r="A2401">
        <v>2461</v>
      </c>
      <c r="B2401">
        <v>6</v>
      </c>
      <c r="C2401">
        <v>2067.4699999999998</v>
      </c>
      <c r="D2401" s="1">
        <v>2269.8569672453705</v>
      </c>
      <c r="F2401" s="4">
        <f t="shared" si="111"/>
        <v>3.5</v>
      </c>
      <c r="G2401" s="4">
        <f t="shared" si="113"/>
        <v>2.5</v>
      </c>
      <c r="H2401" s="4">
        <f t="shared" si="112"/>
        <v>1.5</v>
      </c>
      <c r="K2401" s="4"/>
    </row>
    <row r="2402" spans="1:11" x14ac:dyDescent="0.25">
      <c r="A2402">
        <v>2462</v>
      </c>
      <c r="B2402">
        <v>6</v>
      </c>
      <c r="C2402">
        <v>3506.54</v>
      </c>
      <c r="D2402" s="1">
        <v>2174.8569672453705</v>
      </c>
      <c r="F2402" s="4">
        <f t="shared" si="111"/>
        <v>0.5</v>
      </c>
      <c r="G2402" s="4">
        <f t="shared" si="113"/>
        <v>2.5</v>
      </c>
      <c r="H2402" s="4">
        <f t="shared" si="112"/>
        <v>3</v>
      </c>
      <c r="K2402" s="4"/>
    </row>
    <row r="2403" spans="1:11" x14ac:dyDescent="0.25">
      <c r="A2403">
        <v>2463</v>
      </c>
      <c r="B2403">
        <v>8</v>
      </c>
      <c r="C2403">
        <v>5972.6200000000008</v>
      </c>
      <c r="D2403" s="1">
        <v>2174.8569672453705</v>
      </c>
      <c r="F2403" s="4">
        <f t="shared" si="111"/>
        <v>0.5</v>
      </c>
      <c r="G2403" s="4">
        <f t="shared" si="113"/>
        <v>4</v>
      </c>
      <c r="H2403" s="4">
        <f t="shared" si="112"/>
        <v>4.5</v>
      </c>
      <c r="K2403" s="4"/>
    </row>
    <row r="2404" spans="1:11" x14ac:dyDescent="0.25">
      <c r="A2404">
        <v>2464</v>
      </c>
      <c r="B2404">
        <v>13</v>
      </c>
      <c r="C2404">
        <v>7817.0999999999995</v>
      </c>
      <c r="D2404" s="1">
        <v>2237.8569672453705</v>
      </c>
      <c r="F2404" s="4">
        <f t="shared" si="111"/>
        <v>2</v>
      </c>
      <c r="G2404" s="4">
        <f t="shared" si="113"/>
        <v>4.5</v>
      </c>
      <c r="H2404" s="4">
        <f t="shared" si="112"/>
        <v>4.5</v>
      </c>
      <c r="K2404" s="4"/>
    </row>
    <row r="2405" spans="1:11" x14ac:dyDescent="0.25">
      <c r="A2405">
        <v>2465</v>
      </c>
      <c r="B2405">
        <v>9</v>
      </c>
      <c r="C2405">
        <v>4384.09</v>
      </c>
      <c r="D2405" s="1">
        <v>2285.8569672453705</v>
      </c>
      <c r="F2405" s="4">
        <f t="shared" si="111"/>
        <v>4.5</v>
      </c>
      <c r="G2405" s="4">
        <f t="shared" si="113"/>
        <v>4</v>
      </c>
      <c r="H2405" s="4">
        <f t="shared" si="112"/>
        <v>3.5</v>
      </c>
      <c r="K2405" s="4"/>
    </row>
    <row r="2406" spans="1:11" x14ac:dyDescent="0.25">
      <c r="A2406">
        <v>2466</v>
      </c>
      <c r="B2406">
        <v>5</v>
      </c>
      <c r="C2406">
        <v>1576.8200000000002</v>
      </c>
      <c r="D2406" s="1">
        <v>2278.8569672453705</v>
      </c>
      <c r="F2406" s="4">
        <f t="shared" si="111"/>
        <v>4</v>
      </c>
      <c r="G2406" s="4">
        <f t="shared" si="113"/>
        <v>1.5</v>
      </c>
      <c r="H2406" s="4">
        <f t="shared" si="112"/>
        <v>1</v>
      </c>
      <c r="K2406" s="4"/>
    </row>
    <row r="2407" spans="1:11" x14ac:dyDescent="0.25">
      <c r="A2407">
        <v>2467</v>
      </c>
      <c r="B2407">
        <v>5</v>
      </c>
      <c r="C2407">
        <v>1961.7900000000002</v>
      </c>
      <c r="D2407" s="1">
        <v>2282.8569672453705</v>
      </c>
      <c r="F2407" s="4">
        <f t="shared" si="111"/>
        <v>4</v>
      </c>
      <c r="G2407" s="4">
        <f t="shared" si="113"/>
        <v>1.5</v>
      </c>
      <c r="H2407" s="4">
        <f t="shared" si="112"/>
        <v>1</v>
      </c>
      <c r="K2407" s="4"/>
    </row>
    <row r="2408" spans="1:11" x14ac:dyDescent="0.25">
      <c r="A2408">
        <v>2468</v>
      </c>
      <c r="B2408">
        <v>9</v>
      </c>
      <c r="C2408">
        <v>6900.79</v>
      </c>
      <c r="D2408" s="1">
        <v>2289.8569672453705</v>
      </c>
      <c r="F2408" s="4">
        <f t="shared" si="111"/>
        <v>4.5</v>
      </c>
      <c r="G2408" s="4">
        <f t="shared" si="113"/>
        <v>4</v>
      </c>
      <c r="H2408" s="4">
        <f t="shared" si="112"/>
        <v>4.5</v>
      </c>
      <c r="K2408" s="4"/>
    </row>
    <row r="2409" spans="1:11" x14ac:dyDescent="0.25">
      <c r="A2409">
        <v>2470</v>
      </c>
      <c r="B2409">
        <v>4</v>
      </c>
      <c r="C2409">
        <v>2823.58</v>
      </c>
      <c r="D2409" s="1">
        <v>2232.8569672453705</v>
      </c>
      <c r="F2409" s="4">
        <f t="shared" si="111"/>
        <v>1.5</v>
      </c>
      <c r="G2409" s="4">
        <f t="shared" si="113"/>
        <v>0.5</v>
      </c>
      <c r="H2409" s="4">
        <f t="shared" si="112"/>
        <v>2.5</v>
      </c>
      <c r="K2409" s="4"/>
    </row>
    <row r="2410" spans="1:11" x14ac:dyDescent="0.25">
      <c r="A2410">
        <v>2471</v>
      </c>
      <c r="B2410">
        <v>5</v>
      </c>
      <c r="C2410">
        <v>2490.66</v>
      </c>
      <c r="D2410" s="1">
        <v>2216.8569672453705</v>
      </c>
      <c r="F2410" s="4">
        <f t="shared" si="111"/>
        <v>1.5</v>
      </c>
      <c r="G2410" s="4">
        <f t="shared" si="113"/>
        <v>1.5</v>
      </c>
      <c r="H2410" s="4">
        <f t="shared" si="112"/>
        <v>2</v>
      </c>
      <c r="K2410" s="4"/>
    </row>
    <row r="2411" spans="1:11" x14ac:dyDescent="0.25">
      <c r="A2411">
        <v>2472</v>
      </c>
      <c r="B2411">
        <v>6</v>
      </c>
      <c r="C2411">
        <v>4181</v>
      </c>
      <c r="D2411" s="1">
        <v>2280.8569672453705</v>
      </c>
      <c r="F2411" s="4">
        <f t="shared" si="111"/>
        <v>4</v>
      </c>
      <c r="G2411" s="4">
        <f t="shared" si="113"/>
        <v>2.5</v>
      </c>
      <c r="H2411" s="4">
        <f t="shared" si="112"/>
        <v>3.5</v>
      </c>
      <c r="K2411" s="4"/>
    </row>
    <row r="2412" spans="1:11" x14ac:dyDescent="0.25">
      <c r="A2412">
        <v>2473</v>
      </c>
      <c r="B2412">
        <v>5</v>
      </c>
      <c r="C2412">
        <v>2600.73</v>
      </c>
      <c r="D2412" s="1">
        <v>2237.8569672453705</v>
      </c>
      <c r="F2412" s="4">
        <f t="shared" si="111"/>
        <v>2</v>
      </c>
      <c r="G2412" s="4">
        <f t="shared" si="113"/>
        <v>1.5</v>
      </c>
      <c r="H2412" s="4">
        <f t="shared" si="112"/>
        <v>2</v>
      </c>
      <c r="K2412" s="4"/>
    </row>
    <row r="2413" spans="1:11" x14ac:dyDescent="0.25">
      <c r="A2413">
        <v>2474</v>
      </c>
      <c r="B2413">
        <v>7</v>
      </c>
      <c r="C2413">
        <v>4958.1000000000004</v>
      </c>
      <c r="D2413" s="1">
        <v>2245.8569672453705</v>
      </c>
      <c r="F2413" s="4">
        <f t="shared" si="111"/>
        <v>2</v>
      </c>
      <c r="G2413" s="4">
        <f t="shared" si="113"/>
        <v>3</v>
      </c>
      <c r="H2413" s="4">
        <f t="shared" si="112"/>
        <v>4</v>
      </c>
      <c r="K2413" s="4"/>
    </row>
    <row r="2414" spans="1:11" x14ac:dyDescent="0.25">
      <c r="A2414">
        <v>2475</v>
      </c>
      <c r="B2414">
        <v>7</v>
      </c>
      <c r="C2414">
        <v>6245.25</v>
      </c>
      <c r="D2414" s="1">
        <v>2265.8569672453705</v>
      </c>
      <c r="F2414" s="4">
        <f t="shared" si="111"/>
        <v>3</v>
      </c>
      <c r="G2414" s="4">
        <f t="shared" si="113"/>
        <v>3</v>
      </c>
      <c r="H2414" s="4">
        <f t="shared" si="112"/>
        <v>4.5</v>
      </c>
      <c r="K2414" s="4"/>
    </row>
    <row r="2415" spans="1:11" x14ac:dyDescent="0.25">
      <c r="A2415">
        <v>2476</v>
      </c>
      <c r="B2415">
        <v>14</v>
      </c>
      <c r="C2415">
        <v>7493.2300000000014</v>
      </c>
      <c r="D2415" s="1">
        <v>2246.8569672453705</v>
      </c>
      <c r="F2415" s="4">
        <f t="shared" si="111"/>
        <v>2</v>
      </c>
      <c r="G2415" s="4">
        <f t="shared" si="113"/>
        <v>4.5</v>
      </c>
      <c r="H2415" s="4">
        <f t="shared" si="112"/>
        <v>4.5</v>
      </c>
      <c r="K2415" s="4"/>
    </row>
    <row r="2416" spans="1:11" x14ac:dyDescent="0.25">
      <c r="A2416">
        <v>2477</v>
      </c>
      <c r="B2416">
        <v>1</v>
      </c>
      <c r="C2416">
        <v>802.26</v>
      </c>
      <c r="D2416" s="1">
        <v>1967.8569672453705</v>
      </c>
      <c r="F2416" s="4">
        <f t="shared" si="111"/>
        <v>0</v>
      </c>
      <c r="G2416" s="4">
        <f t="shared" si="113"/>
        <v>0</v>
      </c>
      <c r="H2416" s="4">
        <f t="shared" si="112"/>
        <v>0</v>
      </c>
      <c r="K2416" s="4"/>
    </row>
    <row r="2417" spans="1:11" x14ac:dyDescent="0.25">
      <c r="A2417">
        <v>2478</v>
      </c>
      <c r="B2417">
        <v>6</v>
      </c>
      <c r="C2417">
        <v>2231.5</v>
      </c>
      <c r="D2417" s="1">
        <v>2197.8569672453705</v>
      </c>
      <c r="F2417" s="4">
        <f t="shared" si="111"/>
        <v>1</v>
      </c>
      <c r="G2417" s="4">
        <f t="shared" si="113"/>
        <v>2.5</v>
      </c>
      <c r="H2417" s="4">
        <f t="shared" si="112"/>
        <v>1.5</v>
      </c>
      <c r="K2417" s="4"/>
    </row>
    <row r="2418" spans="1:11" x14ac:dyDescent="0.25">
      <c r="A2418">
        <v>2479</v>
      </c>
      <c r="B2418">
        <v>6</v>
      </c>
      <c r="C2418">
        <v>1732.26</v>
      </c>
      <c r="D2418" s="1">
        <v>2276.8569672453705</v>
      </c>
      <c r="F2418" s="4">
        <f t="shared" si="111"/>
        <v>3.5</v>
      </c>
      <c r="G2418" s="4">
        <f t="shared" si="113"/>
        <v>2.5</v>
      </c>
      <c r="H2418" s="4">
        <f t="shared" si="112"/>
        <v>1</v>
      </c>
      <c r="K2418" s="4"/>
    </row>
    <row r="2419" spans="1:11" x14ac:dyDescent="0.25">
      <c r="A2419">
        <v>2480</v>
      </c>
      <c r="B2419">
        <v>5</v>
      </c>
      <c r="C2419">
        <v>3382.4</v>
      </c>
      <c r="D2419" s="1">
        <v>2128.8569672453705</v>
      </c>
      <c r="F2419" s="4">
        <f t="shared" si="111"/>
        <v>0</v>
      </c>
      <c r="G2419" s="4">
        <f t="shared" si="113"/>
        <v>1.5</v>
      </c>
      <c r="H2419" s="4">
        <f t="shared" si="112"/>
        <v>3</v>
      </c>
      <c r="K2419" s="4"/>
    </row>
    <row r="2420" spans="1:11" x14ac:dyDescent="0.25">
      <c r="A2420">
        <v>2481</v>
      </c>
      <c r="B2420">
        <v>7</v>
      </c>
      <c r="C2420">
        <v>3836.2400000000002</v>
      </c>
      <c r="D2420" s="1">
        <v>2288.8569672453705</v>
      </c>
      <c r="F2420" s="4">
        <f t="shared" si="111"/>
        <v>4.5</v>
      </c>
      <c r="G2420" s="4">
        <f t="shared" si="113"/>
        <v>3</v>
      </c>
      <c r="H2420" s="4">
        <f t="shared" si="112"/>
        <v>3.5</v>
      </c>
      <c r="K2420" s="4"/>
    </row>
    <row r="2421" spans="1:11" x14ac:dyDescent="0.25">
      <c r="A2421">
        <v>2482</v>
      </c>
      <c r="B2421">
        <v>3</v>
      </c>
      <c r="C2421">
        <v>1400.8299999999997</v>
      </c>
      <c r="D2421" s="1">
        <v>2270.8569672453705</v>
      </c>
      <c r="F2421" s="4">
        <f t="shared" si="111"/>
        <v>3.5</v>
      </c>
      <c r="G2421" s="4">
        <f t="shared" si="113"/>
        <v>0</v>
      </c>
      <c r="H2421" s="4">
        <f t="shared" si="112"/>
        <v>0.5</v>
      </c>
      <c r="K2421" s="4"/>
    </row>
    <row r="2422" spans="1:11" x14ac:dyDescent="0.25">
      <c r="A2422">
        <v>2483</v>
      </c>
      <c r="B2422">
        <v>5</v>
      </c>
      <c r="C2422">
        <v>969.65000000000009</v>
      </c>
      <c r="D2422" s="1">
        <v>2184.8569672453705</v>
      </c>
      <c r="F2422" s="4">
        <f t="shared" si="111"/>
        <v>0.5</v>
      </c>
      <c r="G2422" s="4">
        <f t="shared" si="113"/>
        <v>1.5</v>
      </c>
      <c r="H2422" s="4">
        <f t="shared" si="112"/>
        <v>0.5</v>
      </c>
      <c r="K2422" s="4"/>
    </row>
    <row r="2423" spans="1:11" x14ac:dyDescent="0.25">
      <c r="A2423">
        <v>2484</v>
      </c>
      <c r="B2423">
        <v>5</v>
      </c>
      <c r="C2423">
        <v>2143.0099999999998</v>
      </c>
      <c r="D2423" s="1">
        <v>2227.8569672453705</v>
      </c>
      <c r="F2423" s="4">
        <f t="shared" si="111"/>
        <v>1.5</v>
      </c>
      <c r="G2423" s="4">
        <f t="shared" si="113"/>
        <v>1.5</v>
      </c>
      <c r="H2423" s="4">
        <f t="shared" si="112"/>
        <v>1.5</v>
      </c>
      <c r="K2423" s="4"/>
    </row>
    <row r="2424" spans="1:11" x14ac:dyDescent="0.25">
      <c r="A2424">
        <v>2485</v>
      </c>
      <c r="B2424">
        <v>5</v>
      </c>
      <c r="C2424">
        <v>953.05</v>
      </c>
      <c r="D2424" s="1">
        <v>2170.8569672453705</v>
      </c>
      <c r="F2424" s="4">
        <f t="shared" si="111"/>
        <v>0.5</v>
      </c>
      <c r="G2424" s="4">
        <f t="shared" si="113"/>
        <v>1.5</v>
      </c>
      <c r="H2424" s="4">
        <f t="shared" si="112"/>
        <v>0</v>
      </c>
      <c r="K2424" s="4"/>
    </row>
    <row r="2425" spans="1:11" x14ac:dyDescent="0.25">
      <c r="A2425">
        <v>2486</v>
      </c>
      <c r="B2425">
        <v>2</v>
      </c>
      <c r="C2425">
        <v>1185.8499999999999</v>
      </c>
      <c r="D2425" s="1">
        <v>2219.8569672453705</v>
      </c>
      <c r="F2425" s="4">
        <f t="shared" si="111"/>
        <v>1.5</v>
      </c>
      <c r="G2425" s="4">
        <f t="shared" si="113"/>
        <v>0</v>
      </c>
      <c r="H2425" s="4">
        <f t="shared" si="112"/>
        <v>0.5</v>
      </c>
      <c r="K2425" s="4"/>
    </row>
    <row r="2426" spans="1:11" x14ac:dyDescent="0.25">
      <c r="A2426">
        <v>2487</v>
      </c>
      <c r="B2426">
        <v>4</v>
      </c>
      <c r="C2426">
        <v>2180.75</v>
      </c>
      <c r="D2426" s="1">
        <v>2265.8569672453705</v>
      </c>
      <c r="F2426" s="4">
        <f t="shared" si="111"/>
        <v>3</v>
      </c>
      <c r="G2426" s="4">
        <f t="shared" si="113"/>
        <v>0.5</v>
      </c>
      <c r="H2426" s="4">
        <f t="shared" si="112"/>
        <v>1.5</v>
      </c>
      <c r="K2426" s="4"/>
    </row>
    <row r="2427" spans="1:11" x14ac:dyDescent="0.25">
      <c r="A2427">
        <v>2488</v>
      </c>
      <c r="B2427">
        <v>6</v>
      </c>
      <c r="C2427">
        <v>2774.48</v>
      </c>
      <c r="D2427" s="1">
        <v>2290.8569672453705</v>
      </c>
      <c r="F2427" s="4">
        <f t="shared" si="111"/>
        <v>4.5</v>
      </c>
      <c r="G2427" s="4">
        <f t="shared" si="113"/>
        <v>2.5</v>
      </c>
      <c r="H2427" s="4">
        <f t="shared" si="112"/>
        <v>2</v>
      </c>
      <c r="K2427" s="4"/>
    </row>
    <row r="2428" spans="1:11" x14ac:dyDescent="0.25">
      <c r="A2428">
        <v>2489</v>
      </c>
      <c r="B2428">
        <v>8</v>
      </c>
      <c r="C2428">
        <v>6854.85</v>
      </c>
      <c r="D2428" s="1">
        <v>2275.8569672453705</v>
      </c>
      <c r="F2428" s="4">
        <f t="shared" si="111"/>
        <v>3.5</v>
      </c>
      <c r="G2428" s="4">
        <f t="shared" si="113"/>
        <v>4</v>
      </c>
      <c r="H2428" s="4">
        <f t="shared" si="112"/>
        <v>4.5</v>
      </c>
      <c r="K2428" s="4"/>
    </row>
    <row r="2429" spans="1:11" x14ac:dyDescent="0.25">
      <c r="A2429">
        <v>2490</v>
      </c>
      <c r="B2429">
        <v>4</v>
      </c>
      <c r="C2429">
        <v>1474.39</v>
      </c>
      <c r="D2429" s="1">
        <v>2228.8569672453705</v>
      </c>
      <c r="F2429" s="4">
        <f t="shared" si="111"/>
        <v>1.5</v>
      </c>
      <c r="G2429" s="4">
        <f t="shared" si="113"/>
        <v>0.5</v>
      </c>
      <c r="H2429" s="4">
        <f t="shared" si="112"/>
        <v>0.5</v>
      </c>
      <c r="K2429" s="4"/>
    </row>
    <row r="2430" spans="1:11" x14ac:dyDescent="0.25">
      <c r="A2430">
        <v>2491</v>
      </c>
      <c r="B2430">
        <v>5</v>
      </c>
      <c r="C2430">
        <v>1588.9000000000003</v>
      </c>
      <c r="D2430" s="1">
        <v>2241.8569672453705</v>
      </c>
      <c r="F2430" s="4">
        <f t="shared" si="111"/>
        <v>2</v>
      </c>
      <c r="G2430" s="4">
        <f t="shared" si="113"/>
        <v>1.5</v>
      </c>
      <c r="H2430" s="4">
        <f t="shared" si="112"/>
        <v>1</v>
      </c>
      <c r="K2430" s="4"/>
    </row>
    <row r="2431" spans="1:11" x14ac:dyDescent="0.25">
      <c r="A2431">
        <v>2492</v>
      </c>
      <c r="B2431">
        <v>10</v>
      </c>
      <c r="C2431">
        <v>8437.43</v>
      </c>
      <c r="D2431" s="1">
        <v>2233.8569672453705</v>
      </c>
      <c r="F2431" s="4">
        <f t="shared" si="111"/>
        <v>1.5</v>
      </c>
      <c r="G2431" s="4">
        <f t="shared" si="113"/>
        <v>4.5</v>
      </c>
      <c r="H2431" s="4">
        <f t="shared" si="112"/>
        <v>4.5</v>
      </c>
      <c r="K2431" s="4"/>
    </row>
    <row r="2432" spans="1:11" x14ac:dyDescent="0.25">
      <c r="A2432">
        <v>2493</v>
      </c>
      <c r="B2432">
        <v>3</v>
      </c>
      <c r="C2432">
        <v>2303</v>
      </c>
      <c r="D2432" s="1">
        <v>2188.8569672453705</v>
      </c>
      <c r="F2432" s="4">
        <f t="shared" si="111"/>
        <v>1</v>
      </c>
      <c r="G2432" s="4">
        <f t="shared" si="113"/>
        <v>0</v>
      </c>
      <c r="H2432" s="4">
        <f t="shared" si="112"/>
        <v>1.5</v>
      </c>
      <c r="K2432" s="4"/>
    </row>
    <row r="2433" spans="1:11" x14ac:dyDescent="0.25">
      <c r="A2433">
        <v>2494</v>
      </c>
      <c r="B2433">
        <v>7</v>
      </c>
      <c r="C2433">
        <v>3632.2900000000004</v>
      </c>
      <c r="D2433" s="1">
        <v>2242.8569672453705</v>
      </c>
      <c r="F2433" s="4">
        <f t="shared" si="111"/>
        <v>2</v>
      </c>
      <c r="G2433" s="4">
        <f t="shared" si="113"/>
        <v>3</v>
      </c>
      <c r="H2433" s="4">
        <f t="shared" si="112"/>
        <v>3</v>
      </c>
      <c r="K2433" s="4"/>
    </row>
    <row r="2434" spans="1:11" x14ac:dyDescent="0.25">
      <c r="A2434">
        <v>2495</v>
      </c>
      <c r="B2434">
        <v>8</v>
      </c>
      <c r="C2434">
        <v>2232.7799999999997</v>
      </c>
      <c r="D2434" s="1">
        <v>2251.8569672453705</v>
      </c>
      <c r="F2434" s="4">
        <f t="shared" si="111"/>
        <v>2.5</v>
      </c>
      <c r="G2434" s="4">
        <f t="shared" si="113"/>
        <v>4</v>
      </c>
      <c r="H2434" s="4">
        <f t="shared" si="112"/>
        <v>1.5</v>
      </c>
      <c r="K2434" s="4"/>
    </row>
    <row r="2435" spans="1:11" x14ac:dyDescent="0.25">
      <c r="A2435">
        <v>2496</v>
      </c>
      <c r="B2435">
        <v>5</v>
      </c>
      <c r="C2435">
        <v>707.56000000000017</v>
      </c>
      <c r="D2435" s="1">
        <v>2235.8569672453705</v>
      </c>
      <c r="F2435" s="4">
        <f t="shared" si="111"/>
        <v>2</v>
      </c>
      <c r="G2435" s="4">
        <f t="shared" si="113"/>
        <v>1.5</v>
      </c>
      <c r="H2435" s="4">
        <f t="shared" si="112"/>
        <v>0</v>
      </c>
      <c r="K2435" s="4"/>
    </row>
    <row r="2436" spans="1:11" x14ac:dyDescent="0.25">
      <c r="A2436">
        <v>2497</v>
      </c>
      <c r="B2436">
        <v>4</v>
      </c>
      <c r="C2436">
        <v>2981.3900000000003</v>
      </c>
      <c r="D2436" s="1">
        <v>2287.8569672453705</v>
      </c>
      <c r="F2436" s="4">
        <f t="shared" ref="F2436:F2499" si="114">_xlfn.PERCENTRANK.EXC($D$4:$D$3412, D2436, 1)* 5</f>
        <v>4.5</v>
      </c>
      <c r="G2436" s="4">
        <f t="shared" si="113"/>
        <v>0.5</v>
      </c>
      <c r="H2436" s="4">
        <f t="shared" ref="H2436:H2499" si="115">_xlfn.PERCENTRANK.EXC($C$4:$C$3412, C2436, 1)* 5</f>
        <v>2.5</v>
      </c>
      <c r="K2436" s="4"/>
    </row>
    <row r="2437" spans="1:11" x14ac:dyDescent="0.25">
      <c r="A2437">
        <v>2498</v>
      </c>
      <c r="B2437">
        <v>8</v>
      </c>
      <c r="C2437">
        <v>3423.2000000000003</v>
      </c>
      <c r="D2437" s="1">
        <v>2154.8569672453705</v>
      </c>
      <c r="F2437" s="4">
        <f t="shared" si="114"/>
        <v>0.5</v>
      </c>
      <c r="G2437" s="4">
        <f t="shared" ref="G2437:G2500" si="116">_xlfn.PERCENTRANK.EXC($B$4:$B$3412,B2437, 1)* 5</f>
        <v>4</v>
      </c>
      <c r="H2437" s="4">
        <f t="shared" si="115"/>
        <v>3</v>
      </c>
      <c r="K2437" s="4"/>
    </row>
    <row r="2438" spans="1:11" x14ac:dyDescent="0.25">
      <c r="A2438">
        <v>2499</v>
      </c>
      <c r="B2438">
        <v>3</v>
      </c>
      <c r="C2438">
        <v>2160.75</v>
      </c>
      <c r="D2438" s="1">
        <v>2192.8569672453705</v>
      </c>
      <c r="F2438" s="4">
        <f t="shared" si="114"/>
        <v>1</v>
      </c>
      <c r="G2438" s="4">
        <f t="shared" si="116"/>
        <v>0</v>
      </c>
      <c r="H2438" s="4">
        <f t="shared" si="115"/>
        <v>1.5</v>
      </c>
      <c r="K2438" s="4"/>
    </row>
    <row r="2439" spans="1:11" x14ac:dyDescent="0.25">
      <c r="A2439">
        <v>2500</v>
      </c>
      <c r="B2439">
        <v>3</v>
      </c>
      <c r="C2439">
        <v>766.42000000000007</v>
      </c>
      <c r="D2439" s="1">
        <v>2246.8569672453705</v>
      </c>
      <c r="F2439" s="4">
        <f t="shared" si="114"/>
        <v>2</v>
      </c>
      <c r="G2439" s="4">
        <f t="shared" si="116"/>
        <v>0</v>
      </c>
      <c r="H2439" s="4">
        <f t="shared" si="115"/>
        <v>0</v>
      </c>
      <c r="K2439" s="4"/>
    </row>
    <row r="2440" spans="1:11" x14ac:dyDescent="0.25">
      <c r="A2440">
        <v>2501</v>
      </c>
      <c r="B2440">
        <v>7</v>
      </c>
      <c r="C2440">
        <v>1813.87</v>
      </c>
      <c r="D2440" s="1">
        <v>2257.8569672453705</v>
      </c>
      <c r="F2440" s="4">
        <f t="shared" si="114"/>
        <v>2.5</v>
      </c>
      <c r="G2440" s="4">
        <f t="shared" si="116"/>
        <v>3</v>
      </c>
      <c r="H2440" s="4">
        <f t="shared" si="115"/>
        <v>1</v>
      </c>
      <c r="K2440" s="4"/>
    </row>
    <row r="2441" spans="1:11" x14ac:dyDescent="0.25">
      <c r="A2441">
        <v>2502</v>
      </c>
      <c r="B2441">
        <v>5</v>
      </c>
      <c r="C2441">
        <v>2014.63</v>
      </c>
      <c r="D2441" s="1">
        <v>2237.8569672453705</v>
      </c>
      <c r="F2441" s="4">
        <f t="shared" si="114"/>
        <v>2</v>
      </c>
      <c r="G2441" s="4">
        <f t="shared" si="116"/>
        <v>1.5</v>
      </c>
      <c r="H2441" s="4">
        <f t="shared" si="115"/>
        <v>1</v>
      </c>
      <c r="K2441" s="4"/>
    </row>
    <row r="2442" spans="1:11" x14ac:dyDescent="0.25">
      <c r="A2442">
        <v>2503</v>
      </c>
      <c r="B2442">
        <v>4</v>
      </c>
      <c r="C2442">
        <v>2609.5099999999998</v>
      </c>
      <c r="D2442" s="1">
        <v>2266.8569672453705</v>
      </c>
      <c r="F2442" s="4">
        <f t="shared" si="114"/>
        <v>3</v>
      </c>
      <c r="G2442" s="4">
        <f t="shared" si="116"/>
        <v>0.5</v>
      </c>
      <c r="H2442" s="4">
        <f t="shared" si="115"/>
        <v>2</v>
      </c>
      <c r="K2442" s="4"/>
    </row>
    <row r="2443" spans="1:11" x14ac:dyDescent="0.25">
      <c r="A2443">
        <v>2504</v>
      </c>
      <c r="B2443">
        <v>5</v>
      </c>
      <c r="C2443">
        <v>3270.9399999999996</v>
      </c>
      <c r="D2443" s="1">
        <v>2211.8569672453705</v>
      </c>
      <c r="F2443" s="4">
        <f t="shared" si="114"/>
        <v>1</v>
      </c>
      <c r="G2443" s="4">
        <f t="shared" si="116"/>
        <v>1.5</v>
      </c>
      <c r="H2443" s="4">
        <f t="shared" si="115"/>
        <v>2.5</v>
      </c>
      <c r="K2443" s="4"/>
    </row>
    <row r="2444" spans="1:11" x14ac:dyDescent="0.25">
      <c r="A2444">
        <v>2505</v>
      </c>
      <c r="B2444">
        <v>9</v>
      </c>
      <c r="C2444">
        <v>3340.35</v>
      </c>
      <c r="D2444" s="1">
        <v>2280.8569672453705</v>
      </c>
      <c r="F2444" s="4">
        <f t="shared" si="114"/>
        <v>4</v>
      </c>
      <c r="G2444" s="4">
        <f t="shared" si="116"/>
        <v>4</v>
      </c>
      <c r="H2444" s="4">
        <f t="shared" si="115"/>
        <v>3</v>
      </c>
      <c r="K2444" s="4"/>
    </row>
    <row r="2445" spans="1:11" x14ac:dyDescent="0.25">
      <c r="A2445">
        <v>2506</v>
      </c>
      <c r="B2445">
        <v>4</v>
      </c>
      <c r="C2445">
        <v>3636.97</v>
      </c>
      <c r="D2445" s="1">
        <v>2242.8569672453705</v>
      </c>
      <c r="F2445" s="4">
        <f t="shared" si="114"/>
        <v>2</v>
      </c>
      <c r="G2445" s="4">
        <f t="shared" si="116"/>
        <v>0.5</v>
      </c>
      <c r="H2445" s="4">
        <f t="shared" si="115"/>
        <v>3</v>
      </c>
      <c r="K2445" s="4"/>
    </row>
    <row r="2446" spans="1:11" x14ac:dyDescent="0.25">
      <c r="A2446">
        <v>2507</v>
      </c>
      <c r="B2446">
        <v>4</v>
      </c>
      <c r="C2446">
        <v>3467.88</v>
      </c>
      <c r="D2446" s="1">
        <v>2269.8569672453705</v>
      </c>
      <c r="F2446" s="4">
        <f t="shared" si="114"/>
        <v>3.5</v>
      </c>
      <c r="G2446" s="4">
        <f t="shared" si="116"/>
        <v>0.5</v>
      </c>
      <c r="H2446" s="4">
        <f t="shared" si="115"/>
        <v>3</v>
      </c>
      <c r="K2446" s="4"/>
    </row>
    <row r="2447" spans="1:11" x14ac:dyDescent="0.25">
      <c r="A2447">
        <v>2508</v>
      </c>
      <c r="B2447">
        <v>10</v>
      </c>
      <c r="C2447">
        <v>6568.91</v>
      </c>
      <c r="D2447" s="1">
        <v>2193.8569672453705</v>
      </c>
      <c r="F2447" s="4">
        <f t="shared" si="114"/>
        <v>1</v>
      </c>
      <c r="G2447" s="4">
        <f t="shared" si="116"/>
        <v>4.5</v>
      </c>
      <c r="H2447" s="4">
        <f t="shared" si="115"/>
        <v>4.5</v>
      </c>
      <c r="K2447" s="4"/>
    </row>
    <row r="2448" spans="1:11" x14ac:dyDescent="0.25">
      <c r="A2448">
        <v>2509</v>
      </c>
      <c r="B2448">
        <v>8</v>
      </c>
      <c r="C2448">
        <v>3812.5300000000007</v>
      </c>
      <c r="D2448" s="1">
        <v>2174.8569672453705</v>
      </c>
      <c r="F2448" s="4">
        <f t="shared" si="114"/>
        <v>0.5</v>
      </c>
      <c r="G2448" s="4">
        <f t="shared" si="116"/>
        <v>4</v>
      </c>
      <c r="H2448" s="4">
        <f t="shared" si="115"/>
        <v>3</v>
      </c>
      <c r="K2448" s="4"/>
    </row>
    <row r="2449" spans="1:11" x14ac:dyDescent="0.25">
      <c r="A2449">
        <v>2510</v>
      </c>
      <c r="B2449">
        <v>6</v>
      </c>
      <c r="C2449">
        <v>5681.2999999999993</v>
      </c>
      <c r="D2449" s="1">
        <v>2214.8569672453705</v>
      </c>
      <c r="F2449" s="4">
        <f t="shared" si="114"/>
        <v>1.5</v>
      </c>
      <c r="G2449" s="4">
        <f t="shared" si="116"/>
        <v>2.5</v>
      </c>
      <c r="H2449" s="4">
        <f t="shared" si="115"/>
        <v>4.5</v>
      </c>
      <c r="K2449" s="4"/>
    </row>
    <row r="2450" spans="1:11" x14ac:dyDescent="0.25">
      <c r="A2450">
        <v>2511</v>
      </c>
      <c r="B2450">
        <v>4</v>
      </c>
      <c r="C2450">
        <v>2152.6899999999996</v>
      </c>
      <c r="D2450" s="1">
        <v>2266.8569672453705</v>
      </c>
      <c r="F2450" s="4">
        <f t="shared" si="114"/>
        <v>3</v>
      </c>
      <c r="G2450" s="4">
        <f t="shared" si="116"/>
        <v>0.5</v>
      </c>
      <c r="H2450" s="4">
        <f t="shared" si="115"/>
        <v>1.5</v>
      </c>
      <c r="K2450" s="4"/>
    </row>
    <row r="2451" spans="1:11" x14ac:dyDescent="0.25">
      <c r="A2451">
        <v>2512</v>
      </c>
      <c r="B2451">
        <v>6</v>
      </c>
      <c r="C2451">
        <v>1594.3400000000001</v>
      </c>
      <c r="D2451" s="1">
        <v>2208.8569672453705</v>
      </c>
      <c r="F2451" s="4">
        <f t="shared" si="114"/>
        <v>1</v>
      </c>
      <c r="G2451" s="4">
        <f t="shared" si="116"/>
        <v>2.5</v>
      </c>
      <c r="H2451" s="4">
        <f t="shared" si="115"/>
        <v>1</v>
      </c>
      <c r="K2451" s="4"/>
    </row>
    <row r="2452" spans="1:11" x14ac:dyDescent="0.25">
      <c r="A2452">
        <v>2513</v>
      </c>
      <c r="B2452">
        <v>7</v>
      </c>
      <c r="C2452">
        <v>3831.1600000000003</v>
      </c>
      <c r="D2452" s="1">
        <v>2228.8569672453705</v>
      </c>
      <c r="F2452" s="4">
        <f t="shared" si="114"/>
        <v>1.5</v>
      </c>
      <c r="G2452" s="4">
        <f t="shared" si="116"/>
        <v>3</v>
      </c>
      <c r="H2452" s="4">
        <f t="shared" si="115"/>
        <v>3.5</v>
      </c>
      <c r="K2452" s="4"/>
    </row>
    <row r="2453" spans="1:11" x14ac:dyDescent="0.25">
      <c r="A2453">
        <v>2514</v>
      </c>
      <c r="B2453">
        <v>3</v>
      </c>
      <c r="C2453">
        <v>1853.3</v>
      </c>
      <c r="D2453" s="1">
        <v>2086.8569672453705</v>
      </c>
      <c r="F2453" s="4">
        <f t="shared" si="114"/>
        <v>0</v>
      </c>
      <c r="G2453" s="4">
        <f t="shared" si="116"/>
        <v>0</v>
      </c>
      <c r="H2453" s="4">
        <f t="shared" si="115"/>
        <v>1</v>
      </c>
      <c r="K2453" s="4"/>
    </row>
    <row r="2454" spans="1:11" x14ac:dyDescent="0.25">
      <c r="A2454">
        <v>2515</v>
      </c>
      <c r="B2454">
        <v>3</v>
      </c>
      <c r="C2454">
        <v>2628.42</v>
      </c>
      <c r="D2454" s="1">
        <v>2249.8569672453705</v>
      </c>
      <c r="F2454" s="4">
        <f t="shared" si="114"/>
        <v>2.5</v>
      </c>
      <c r="G2454" s="4">
        <f t="shared" si="116"/>
        <v>0</v>
      </c>
      <c r="H2454" s="4">
        <f t="shared" si="115"/>
        <v>2</v>
      </c>
      <c r="K2454" s="4"/>
    </row>
    <row r="2455" spans="1:11" x14ac:dyDescent="0.25">
      <c r="A2455">
        <v>2516</v>
      </c>
      <c r="B2455">
        <v>3</v>
      </c>
      <c r="C2455">
        <v>825.25</v>
      </c>
      <c r="D2455" s="1">
        <v>2260.8569672453705</v>
      </c>
      <c r="F2455" s="4">
        <f t="shared" si="114"/>
        <v>3</v>
      </c>
      <c r="G2455" s="4">
        <f t="shared" si="116"/>
        <v>0</v>
      </c>
      <c r="H2455" s="4">
        <f t="shared" si="115"/>
        <v>0</v>
      </c>
      <c r="K2455" s="4"/>
    </row>
    <row r="2456" spans="1:11" x14ac:dyDescent="0.25">
      <c r="A2456">
        <v>2517</v>
      </c>
      <c r="B2456">
        <v>3</v>
      </c>
      <c r="C2456">
        <v>2945.8500000000004</v>
      </c>
      <c r="D2456" s="1">
        <v>2229.8569672453705</v>
      </c>
      <c r="F2456" s="4">
        <f t="shared" si="114"/>
        <v>1.5</v>
      </c>
      <c r="G2456" s="4">
        <f t="shared" si="116"/>
        <v>0</v>
      </c>
      <c r="H2456" s="4">
        <f t="shared" si="115"/>
        <v>2.5</v>
      </c>
      <c r="K2456" s="4"/>
    </row>
    <row r="2457" spans="1:11" x14ac:dyDescent="0.25">
      <c r="A2457">
        <v>2518</v>
      </c>
      <c r="B2457">
        <v>5</v>
      </c>
      <c r="C2457">
        <v>4636.7199999999993</v>
      </c>
      <c r="D2457" s="1">
        <v>2266.8569672453705</v>
      </c>
      <c r="F2457" s="4">
        <f t="shared" si="114"/>
        <v>3</v>
      </c>
      <c r="G2457" s="4">
        <f t="shared" si="116"/>
        <v>1.5</v>
      </c>
      <c r="H2457" s="4">
        <f t="shared" si="115"/>
        <v>4</v>
      </c>
      <c r="K2457" s="4"/>
    </row>
    <row r="2458" spans="1:11" x14ac:dyDescent="0.25">
      <c r="A2458">
        <v>2519</v>
      </c>
      <c r="B2458">
        <v>4</v>
      </c>
      <c r="C2458">
        <v>456.62999999999988</v>
      </c>
      <c r="D2458" s="1">
        <v>2160.8569672453705</v>
      </c>
      <c r="F2458" s="4">
        <f t="shared" si="114"/>
        <v>0.5</v>
      </c>
      <c r="G2458" s="4">
        <f t="shared" si="116"/>
        <v>0.5</v>
      </c>
      <c r="H2458" s="4">
        <f t="shared" si="115"/>
        <v>0</v>
      </c>
      <c r="K2458" s="4"/>
    </row>
    <row r="2459" spans="1:11" x14ac:dyDescent="0.25">
      <c r="A2459">
        <v>2520</v>
      </c>
      <c r="B2459">
        <v>5</v>
      </c>
      <c r="C2459">
        <v>2283.5500000000002</v>
      </c>
      <c r="D2459" s="1">
        <v>2287.8569672453705</v>
      </c>
      <c r="F2459" s="4">
        <f t="shared" si="114"/>
        <v>4.5</v>
      </c>
      <c r="G2459" s="4">
        <f t="shared" si="116"/>
        <v>1.5</v>
      </c>
      <c r="H2459" s="4">
        <f t="shared" si="115"/>
        <v>1.5</v>
      </c>
      <c r="K2459" s="4"/>
    </row>
    <row r="2460" spans="1:11" x14ac:dyDescent="0.25">
      <c r="A2460">
        <v>2521</v>
      </c>
      <c r="B2460">
        <v>3</v>
      </c>
      <c r="C2460">
        <v>2105.3900000000003</v>
      </c>
      <c r="D2460" s="1">
        <v>2277.8569672453705</v>
      </c>
      <c r="F2460" s="4">
        <f t="shared" si="114"/>
        <v>4</v>
      </c>
      <c r="G2460" s="4">
        <f t="shared" si="116"/>
        <v>0</v>
      </c>
      <c r="H2460" s="4">
        <f t="shared" si="115"/>
        <v>1.5</v>
      </c>
      <c r="K2460" s="4"/>
    </row>
    <row r="2461" spans="1:11" x14ac:dyDescent="0.25">
      <c r="A2461">
        <v>2522</v>
      </c>
      <c r="B2461">
        <v>7</v>
      </c>
      <c r="C2461">
        <v>2744.8900000000003</v>
      </c>
      <c r="D2461" s="1">
        <v>2188.8569672453705</v>
      </c>
      <c r="F2461" s="4">
        <f t="shared" si="114"/>
        <v>1</v>
      </c>
      <c r="G2461" s="4">
        <f t="shared" si="116"/>
        <v>3</v>
      </c>
      <c r="H2461" s="4">
        <f t="shared" si="115"/>
        <v>2</v>
      </c>
      <c r="K2461" s="4"/>
    </row>
    <row r="2462" spans="1:11" x14ac:dyDescent="0.25">
      <c r="A2462">
        <v>2523</v>
      </c>
      <c r="B2462">
        <v>9</v>
      </c>
      <c r="C2462">
        <v>4572.03</v>
      </c>
      <c r="D2462" s="1">
        <v>2282.8569672453705</v>
      </c>
      <c r="F2462" s="4">
        <f t="shared" si="114"/>
        <v>4</v>
      </c>
      <c r="G2462" s="4">
        <f t="shared" si="116"/>
        <v>4</v>
      </c>
      <c r="H2462" s="4">
        <f t="shared" si="115"/>
        <v>4</v>
      </c>
      <c r="K2462" s="4"/>
    </row>
    <row r="2463" spans="1:11" x14ac:dyDescent="0.25">
      <c r="A2463">
        <v>2524</v>
      </c>
      <c r="B2463">
        <v>6</v>
      </c>
      <c r="C2463">
        <v>2222.37</v>
      </c>
      <c r="D2463" s="1">
        <v>2266.8569672453705</v>
      </c>
      <c r="F2463" s="4">
        <f t="shared" si="114"/>
        <v>3</v>
      </c>
      <c r="G2463" s="4">
        <f t="shared" si="116"/>
        <v>2.5</v>
      </c>
      <c r="H2463" s="4">
        <f t="shared" si="115"/>
        <v>1.5</v>
      </c>
      <c r="K2463" s="4"/>
    </row>
    <row r="2464" spans="1:11" x14ac:dyDescent="0.25">
      <c r="A2464">
        <v>2525</v>
      </c>
      <c r="B2464">
        <v>1</v>
      </c>
      <c r="C2464">
        <v>217.51</v>
      </c>
      <c r="D2464" s="1">
        <v>2230.8569672453705</v>
      </c>
      <c r="F2464" s="4">
        <f t="shared" si="114"/>
        <v>1.5</v>
      </c>
      <c r="G2464" s="4">
        <f t="shared" si="116"/>
        <v>0</v>
      </c>
      <c r="H2464" s="4">
        <f t="shared" si="115"/>
        <v>0</v>
      </c>
      <c r="K2464" s="4"/>
    </row>
    <row r="2465" spans="1:11" x14ac:dyDescent="0.25">
      <c r="A2465">
        <v>2526</v>
      </c>
      <c r="B2465">
        <v>6</v>
      </c>
      <c r="C2465">
        <v>2467.14</v>
      </c>
      <c r="D2465" s="1">
        <v>2200.8569672453705</v>
      </c>
      <c r="F2465" s="4">
        <f t="shared" si="114"/>
        <v>1</v>
      </c>
      <c r="G2465" s="4">
        <f t="shared" si="116"/>
        <v>2.5</v>
      </c>
      <c r="H2465" s="4">
        <f t="shared" si="115"/>
        <v>2</v>
      </c>
      <c r="K2465" s="4"/>
    </row>
    <row r="2466" spans="1:11" x14ac:dyDescent="0.25">
      <c r="A2466">
        <v>2527</v>
      </c>
      <c r="B2466">
        <v>7</v>
      </c>
      <c r="C2466">
        <v>4600.0099999999993</v>
      </c>
      <c r="D2466" s="1">
        <v>2211.8569672453705</v>
      </c>
      <c r="F2466" s="4">
        <f t="shared" si="114"/>
        <v>1</v>
      </c>
      <c r="G2466" s="4">
        <f t="shared" si="116"/>
        <v>3</v>
      </c>
      <c r="H2466" s="4">
        <f t="shared" si="115"/>
        <v>4</v>
      </c>
      <c r="K2466" s="4"/>
    </row>
    <row r="2467" spans="1:11" x14ac:dyDescent="0.25">
      <c r="A2467">
        <v>2528</v>
      </c>
      <c r="B2467">
        <v>7</v>
      </c>
      <c r="C2467">
        <v>4870.3500000000004</v>
      </c>
      <c r="D2467" s="1">
        <v>2255.8569672453705</v>
      </c>
      <c r="F2467" s="4">
        <f t="shared" si="114"/>
        <v>2.5</v>
      </c>
      <c r="G2467" s="4">
        <f t="shared" si="116"/>
        <v>3</v>
      </c>
      <c r="H2467" s="4">
        <f t="shared" si="115"/>
        <v>4</v>
      </c>
      <c r="K2467" s="4"/>
    </row>
    <row r="2468" spans="1:11" x14ac:dyDescent="0.25">
      <c r="A2468">
        <v>2529</v>
      </c>
      <c r="B2468">
        <v>7</v>
      </c>
      <c r="C2468">
        <v>4083.3300000000008</v>
      </c>
      <c r="D2468" s="1">
        <v>2246.8569672453705</v>
      </c>
      <c r="F2468" s="4">
        <f t="shared" si="114"/>
        <v>2</v>
      </c>
      <c r="G2468" s="4">
        <f t="shared" si="116"/>
        <v>3</v>
      </c>
      <c r="H2468" s="4">
        <f t="shared" si="115"/>
        <v>3.5</v>
      </c>
      <c r="K2468" s="4"/>
    </row>
    <row r="2469" spans="1:11" x14ac:dyDescent="0.25">
      <c r="A2469">
        <v>2530</v>
      </c>
      <c r="B2469">
        <v>6</v>
      </c>
      <c r="C2469">
        <v>1691.1100000000001</v>
      </c>
      <c r="D2469" s="1">
        <v>2251.8569672453705</v>
      </c>
      <c r="F2469" s="4">
        <f t="shared" si="114"/>
        <v>2.5</v>
      </c>
      <c r="G2469" s="4">
        <f t="shared" si="116"/>
        <v>2.5</v>
      </c>
      <c r="H2469" s="4">
        <f t="shared" si="115"/>
        <v>1</v>
      </c>
      <c r="K2469" s="4"/>
    </row>
    <row r="2470" spans="1:11" x14ac:dyDescent="0.25">
      <c r="A2470">
        <v>2531</v>
      </c>
      <c r="B2470">
        <v>7</v>
      </c>
      <c r="C2470">
        <v>3162.37</v>
      </c>
      <c r="D2470" s="1">
        <v>2278.8569672453705</v>
      </c>
      <c r="F2470" s="4">
        <f t="shared" si="114"/>
        <v>4</v>
      </c>
      <c r="G2470" s="4">
        <f t="shared" si="116"/>
        <v>3</v>
      </c>
      <c r="H2470" s="4">
        <f t="shared" si="115"/>
        <v>2.5</v>
      </c>
      <c r="K2470" s="4"/>
    </row>
    <row r="2471" spans="1:11" x14ac:dyDescent="0.25">
      <c r="A2471">
        <v>2532</v>
      </c>
      <c r="B2471">
        <v>1</v>
      </c>
      <c r="C2471">
        <v>17.869999999999997</v>
      </c>
      <c r="D2471" s="1">
        <v>2067.8569672453705</v>
      </c>
      <c r="F2471" s="4">
        <f t="shared" si="114"/>
        <v>0</v>
      </c>
      <c r="G2471" s="4">
        <f t="shared" si="116"/>
        <v>0</v>
      </c>
      <c r="H2471" s="4">
        <f t="shared" si="115"/>
        <v>0</v>
      </c>
      <c r="K2471" s="4"/>
    </row>
    <row r="2472" spans="1:11" x14ac:dyDescent="0.25">
      <c r="A2472">
        <v>2533</v>
      </c>
      <c r="B2472">
        <v>3</v>
      </c>
      <c r="C2472">
        <v>1710.62</v>
      </c>
      <c r="D2472" s="1">
        <v>2157.8569672453705</v>
      </c>
      <c r="F2472" s="4">
        <f t="shared" si="114"/>
        <v>0.5</v>
      </c>
      <c r="G2472" s="4">
        <f t="shared" si="116"/>
        <v>0</v>
      </c>
      <c r="H2472" s="4">
        <f t="shared" si="115"/>
        <v>1</v>
      </c>
      <c r="K2472" s="4"/>
    </row>
    <row r="2473" spans="1:11" x14ac:dyDescent="0.25">
      <c r="A2473">
        <v>2534</v>
      </c>
      <c r="B2473">
        <v>7</v>
      </c>
      <c r="C2473">
        <v>1900.9299999999998</v>
      </c>
      <c r="D2473" s="1">
        <v>2263.8569672453705</v>
      </c>
      <c r="F2473" s="4">
        <f t="shared" si="114"/>
        <v>3</v>
      </c>
      <c r="G2473" s="4">
        <f t="shared" si="116"/>
        <v>3</v>
      </c>
      <c r="H2473" s="4">
        <f t="shared" si="115"/>
        <v>1</v>
      </c>
      <c r="K2473" s="4"/>
    </row>
    <row r="2474" spans="1:11" x14ac:dyDescent="0.25">
      <c r="A2474">
        <v>2535</v>
      </c>
      <c r="B2474">
        <v>6</v>
      </c>
      <c r="C2474">
        <v>3065.02</v>
      </c>
      <c r="D2474" s="1">
        <v>2240.8569672453705</v>
      </c>
      <c r="F2474" s="4">
        <f t="shared" si="114"/>
        <v>2</v>
      </c>
      <c r="G2474" s="4">
        <f t="shared" si="116"/>
        <v>2.5</v>
      </c>
      <c r="H2474" s="4">
        <f t="shared" si="115"/>
        <v>2.5</v>
      </c>
      <c r="K2474" s="4"/>
    </row>
    <row r="2475" spans="1:11" x14ac:dyDescent="0.25">
      <c r="A2475">
        <v>2536</v>
      </c>
      <c r="B2475">
        <v>6</v>
      </c>
      <c r="C2475">
        <v>4622.41</v>
      </c>
      <c r="D2475" s="1">
        <v>2237.8569672453705</v>
      </c>
      <c r="F2475" s="4">
        <f t="shared" si="114"/>
        <v>2</v>
      </c>
      <c r="G2475" s="4">
        <f t="shared" si="116"/>
        <v>2.5</v>
      </c>
      <c r="H2475" s="4">
        <f t="shared" si="115"/>
        <v>4</v>
      </c>
      <c r="K2475" s="4"/>
    </row>
    <row r="2476" spans="1:11" x14ac:dyDescent="0.25">
      <c r="A2476">
        <v>2537</v>
      </c>
      <c r="B2476">
        <v>11</v>
      </c>
      <c r="C2476">
        <v>6157.03</v>
      </c>
      <c r="D2476" s="1">
        <v>2262.8569672453705</v>
      </c>
      <c r="F2476" s="4">
        <f t="shared" si="114"/>
        <v>3</v>
      </c>
      <c r="G2476" s="4">
        <f t="shared" si="116"/>
        <v>4.5</v>
      </c>
      <c r="H2476" s="4">
        <f t="shared" si="115"/>
        <v>4.5</v>
      </c>
      <c r="K2476" s="4"/>
    </row>
    <row r="2477" spans="1:11" x14ac:dyDescent="0.25">
      <c r="A2477">
        <v>2538</v>
      </c>
      <c r="B2477">
        <v>9</v>
      </c>
      <c r="C2477">
        <v>5949.92</v>
      </c>
      <c r="D2477" s="1">
        <v>2260.8569672453705</v>
      </c>
      <c r="F2477" s="4">
        <f t="shared" si="114"/>
        <v>3</v>
      </c>
      <c r="G2477" s="4">
        <f t="shared" si="116"/>
        <v>4</v>
      </c>
      <c r="H2477" s="4">
        <f t="shared" si="115"/>
        <v>4.5</v>
      </c>
      <c r="K2477" s="4"/>
    </row>
    <row r="2478" spans="1:11" x14ac:dyDescent="0.25">
      <c r="A2478">
        <v>2539</v>
      </c>
      <c r="B2478">
        <v>5</v>
      </c>
      <c r="C2478">
        <v>2862.41</v>
      </c>
      <c r="D2478" s="1">
        <v>2186.8569672453705</v>
      </c>
      <c r="F2478" s="4">
        <f t="shared" si="114"/>
        <v>0.5</v>
      </c>
      <c r="G2478" s="4">
        <f t="shared" si="116"/>
        <v>1.5</v>
      </c>
      <c r="H2478" s="4">
        <f t="shared" si="115"/>
        <v>2.5</v>
      </c>
      <c r="K2478" s="4"/>
    </row>
    <row r="2479" spans="1:11" x14ac:dyDescent="0.25">
      <c r="A2479">
        <v>2541</v>
      </c>
      <c r="B2479">
        <v>2</v>
      </c>
      <c r="C2479">
        <v>1918.88</v>
      </c>
      <c r="D2479" s="1">
        <v>2246.8569672453705</v>
      </c>
      <c r="F2479" s="4">
        <f t="shared" si="114"/>
        <v>2</v>
      </c>
      <c r="G2479" s="4">
        <f t="shared" si="116"/>
        <v>0</v>
      </c>
      <c r="H2479" s="4">
        <f t="shared" si="115"/>
        <v>1</v>
      </c>
      <c r="K2479" s="4"/>
    </row>
    <row r="2480" spans="1:11" x14ac:dyDescent="0.25">
      <c r="A2480">
        <v>2542</v>
      </c>
      <c r="B2480">
        <v>7</v>
      </c>
      <c r="C2480">
        <v>6559.26</v>
      </c>
      <c r="D2480" s="1">
        <v>2201.8569672453705</v>
      </c>
      <c r="F2480" s="4">
        <f t="shared" si="114"/>
        <v>1</v>
      </c>
      <c r="G2480" s="4">
        <f t="shared" si="116"/>
        <v>3</v>
      </c>
      <c r="H2480" s="4">
        <f t="shared" si="115"/>
        <v>4.5</v>
      </c>
      <c r="K2480" s="4"/>
    </row>
    <row r="2481" spans="1:11" x14ac:dyDescent="0.25">
      <c r="A2481">
        <v>2543</v>
      </c>
      <c r="B2481">
        <v>4</v>
      </c>
      <c r="C2481">
        <v>4303.8599999999997</v>
      </c>
      <c r="D2481" s="1">
        <v>2290.8569672453705</v>
      </c>
      <c r="F2481" s="4">
        <f t="shared" si="114"/>
        <v>4.5</v>
      </c>
      <c r="G2481" s="4">
        <f t="shared" si="116"/>
        <v>0.5</v>
      </c>
      <c r="H2481" s="4">
        <f t="shared" si="115"/>
        <v>3.5</v>
      </c>
      <c r="K2481" s="4"/>
    </row>
    <row r="2482" spans="1:11" x14ac:dyDescent="0.25">
      <c r="A2482">
        <v>2544</v>
      </c>
      <c r="B2482">
        <v>6</v>
      </c>
      <c r="C2482">
        <v>3044.7999999999997</v>
      </c>
      <c r="D2482" s="1">
        <v>2246.8569672453705</v>
      </c>
      <c r="F2482" s="4">
        <f t="shared" si="114"/>
        <v>2</v>
      </c>
      <c r="G2482" s="4">
        <f t="shared" si="116"/>
        <v>2.5</v>
      </c>
      <c r="H2482" s="4">
        <f t="shared" si="115"/>
        <v>2.5</v>
      </c>
      <c r="K2482" s="4"/>
    </row>
    <row r="2483" spans="1:11" x14ac:dyDescent="0.25">
      <c r="A2483">
        <v>2545</v>
      </c>
      <c r="B2483">
        <v>3</v>
      </c>
      <c r="C2483">
        <v>1970.7799999999997</v>
      </c>
      <c r="D2483" s="1">
        <v>2223.8569672453705</v>
      </c>
      <c r="F2483" s="4">
        <f t="shared" si="114"/>
        <v>1.5</v>
      </c>
      <c r="G2483" s="4">
        <f t="shared" si="116"/>
        <v>0</v>
      </c>
      <c r="H2483" s="4">
        <f t="shared" si="115"/>
        <v>1</v>
      </c>
      <c r="K2483" s="4"/>
    </row>
    <row r="2484" spans="1:11" x14ac:dyDescent="0.25">
      <c r="A2484">
        <v>2546</v>
      </c>
      <c r="B2484">
        <v>4</v>
      </c>
      <c r="C2484">
        <v>974.54</v>
      </c>
      <c r="D2484" s="1">
        <v>2281.8569672453705</v>
      </c>
      <c r="F2484" s="4">
        <f t="shared" si="114"/>
        <v>4</v>
      </c>
      <c r="G2484" s="4">
        <f t="shared" si="116"/>
        <v>0.5</v>
      </c>
      <c r="H2484" s="4">
        <f t="shared" si="115"/>
        <v>0.5</v>
      </c>
      <c r="K2484" s="4"/>
    </row>
    <row r="2485" spans="1:11" x14ac:dyDescent="0.25">
      <c r="A2485">
        <v>2547</v>
      </c>
      <c r="B2485">
        <v>3</v>
      </c>
      <c r="C2485">
        <v>703.83</v>
      </c>
      <c r="D2485" s="1">
        <v>2266.8569672453705</v>
      </c>
      <c r="F2485" s="4">
        <f t="shared" si="114"/>
        <v>3</v>
      </c>
      <c r="G2485" s="4">
        <f t="shared" si="116"/>
        <v>0</v>
      </c>
      <c r="H2485" s="4">
        <f t="shared" si="115"/>
        <v>0</v>
      </c>
      <c r="K2485" s="4"/>
    </row>
    <row r="2486" spans="1:11" x14ac:dyDescent="0.25">
      <c r="A2486">
        <v>2548</v>
      </c>
      <c r="B2486">
        <v>13</v>
      </c>
      <c r="C2486">
        <v>6085.99</v>
      </c>
      <c r="D2486" s="1">
        <v>2287.8569672453705</v>
      </c>
      <c r="F2486" s="4">
        <f t="shared" si="114"/>
        <v>4.5</v>
      </c>
      <c r="G2486" s="4">
        <f t="shared" si="116"/>
        <v>4.5</v>
      </c>
      <c r="H2486" s="4">
        <f t="shared" si="115"/>
        <v>4.5</v>
      </c>
      <c r="K2486" s="4"/>
    </row>
    <row r="2487" spans="1:11" x14ac:dyDescent="0.25">
      <c r="A2487">
        <v>2549</v>
      </c>
      <c r="B2487">
        <v>4</v>
      </c>
      <c r="C2487">
        <v>2211.5599999999995</v>
      </c>
      <c r="D2487" s="1">
        <v>2251.8569672453705</v>
      </c>
      <c r="F2487" s="4">
        <f t="shared" si="114"/>
        <v>2.5</v>
      </c>
      <c r="G2487" s="4">
        <f t="shared" si="116"/>
        <v>0.5</v>
      </c>
      <c r="H2487" s="4">
        <f t="shared" si="115"/>
        <v>1.5</v>
      </c>
      <c r="K2487" s="4"/>
    </row>
    <row r="2488" spans="1:11" x14ac:dyDescent="0.25">
      <c r="A2488">
        <v>2550</v>
      </c>
      <c r="B2488">
        <v>5</v>
      </c>
      <c r="C2488">
        <v>3128.2700000000004</v>
      </c>
      <c r="D2488" s="1">
        <v>2175.8569672453705</v>
      </c>
      <c r="F2488" s="4">
        <f t="shared" si="114"/>
        <v>0.5</v>
      </c>
      <c r="G2488" s="4">
        <f t="shared" si="116"/>
        <v>1.5</v>
      </c>
      <c r="H2488" s="4">
        <f t="shared" si="115"/>
        <v>2.5</v>
      </c>
      <c r="K2488" s="4"/>
    </row>
    <row r="2489" spans="1:11" x14ac:dyDescent="0.25">
      <c r="A2489">
        <v>2551</v>
      </c>
      <c r="B2489">
        <v>4</v>
      </c>
      <c r="C2489">
        <v>2445.3000000000002</v>
      </c>
      <c r="D2489" s="1">
        <v>2268.8569672453705</v>
      </c>
      <c r="F2489" s="4">
        <f t="shared" si="114"/>
        <v>3.5</v>
      </c>
      <c r="G2489" s="4">
        <f t="shared" si="116"/>
        <v>0.5</v>
      </c>
      <c r="H2489" s="4">
        <f t="shared" si="115"/>
        <v>2</v>
      </c>
      <c r="K2489" s="4"/>
    </row>
    <row r="2490" spans="1:11" x14ac:dyDescent="0.25">
      <c r="A2490">
        <v>2552</v>
      </c>
      <c r="B2490">
        <v>6</v>
      </c>
      <c r="C2490">
        <v>4292.3500000000004</v>
      </c>
      <c r="D2490" s="1">
        <v>2290.8569672453705</v>
      </c>
      <c r="F2490" s="4">
        <f t="shared" si="114"/>
        <v>4.5</v>
      </c>
      <c r="G2490" s="4">
        <f t="shared" si="116"/>
        <v>2.5</v>
      </c>
      <c r="H2490" s="4">
        <f t="shared" si="115"/>
        <v>3.5</v>
      </c>
      <c r="K2490" s="4"/>
    </row>
    <row r="2491" spans="1:11" x14ac:dyDescent="0.25">
      <c r="A2491">
        <v>2553</v>
      </c>
      <c r="B2491">
        <v>4</v>
      </c>
      <c r="C2491">
        <v>2686.12</v>
      </c>
      <c r="D2491" s="1">
        <v>2270.8569672453705</v>
      </c>
      <c r="F2491" s="4">
        <f t="shared" si="114"/>
        <v>3.5</v>
      </c>
      <c r="G2491" s="4">
        <f t="shared" si="116"/>
        <v>0.5</v>
      </c>
      <c r="H2491" s="4">
        <f t="shared" si="115"/>
        <v>2</v>
      </c>
      <c r="K2491" s="4"/>
    </row>
    <row r="2492" spans="1:11" x14ac:dyDescent="0.25">
      <c r="A2492">
        <v>2554</v>
      </c>
      <c r="B2492">
        <v>5</v>
      </c>
      <c r="C2492">
        <v>2883.96</v>
      </c>
      <c r="D2492" s="1">
        <v>2275.8569672453705</v>
      </c>
      <c r="F2492" s="4">
        <f t="shared" si="114"/>
        <v>3.5</v>
      </c>
      <c r="G2492" s="4">
        <f t="shared" si="116"/>
        <v>1.5</v>
      </c>
      <c r="H2492" s="4">
        <f t="shared" si="115"/>
        <v>2.5</v>
      </c>
      <c r="K2492" s="4"/>
    </row>
    <row r="2493" spans="1:11" x14ac:dyDescent="0.25">
      <c r="A2493">
        <v>2555</v>
      </c>
      <c r="B2493">
        <v>5</v>
      </c>
      <c r="C2493">
        <v>5495.5399999999991</v>
      </c>
      <c r="D2493" s="1">
        <v>2281.8569672453705</v>
      </c>
      <c r="F2493" s="4">
        <f t="shared" si="114"/>
        <v>4</v>
      </c>
      <c r="G2493" s="4">
        <f t="shared" si="116"/>
        <v>1.5</v>
      </c>
      <c r="H2493" s="4">
        <f t="shared" si="115"/>
        <v>4.5</v>
      </c>
      <c r="K2493" s="4"/>
    </row>
    <row r="2494" spans="1:11" x14ac:dyDescent="0.25">
      <c r="A2494">
        <v>2556</v>
      </c>
      <c r="B2494">
        <v>2</v>
      </c>
      <c r="C2494">
        <v>419.68000000000006</v>
      </c>
      <c r="D2494" s="1">
        <v>2172.8569672453705</v>
      </c>
      <c r="F2494" s="4">
        <f t="shared" si="114"/>
        <v>0.5</v>
      </c>
      <c r="G2494" s="4">
        <f t="shared" si="116"/>
        <v>0</v>
      </c>
      <c r="H2494" s="4">
        <f t="shared" si="115"/>
        <v>0</v>
      </c>
      <c r="K2494" s="4"/>
    </row>
    <row r="2495" spans="1:11" x14ac:dyDescent="0.25">
      <c r="A2495">
        <v>2557</v>
      </c>
      <c r="B2495">
        <v>3</v>
      </c>
      <c r="C2495">
        <v>4540.47</v>
      </c>
      <c r="D2495" s="1">
        <v>2054.8569672453705</v>
      </c>
      <c r="F2495" s="4">
        <f t="shared" si="114"/>
        <v>0</v>
      </c>
      <c r="G2495" s="4">
        <f t="shared" si="116"/>
        <v>0</v>
      </c>
      <c r="H2495" s="4">
        <f t="shared" si="115"/>
        <v>4</v>
      </c>
      <c r="K2495" s="4"/>
    </row>
    <row r="2496" spans="1:11" x14ac:dyDescent="0.25">
      <c r="A2496">
        <v>2558</v>
      </c>
      <c r="B2496">
        <v>4</v>
      </c>
      <c r="C2496">
        <v>2907.42</v>
      </c>
      <c r="D2496" s="1">
        <v>2277.8569672453705</v>
      </c>
      <c r="F2496" s="4">
        <f t="shared" si="114"/>
        <v>4</v>
      </c>
      <c r="G2496" s="4">
        <f t="shared" si="116"/>
        <v>0.5</v>
      </c>
      <c r="H2496" s="4">
        <f t="shared" si="115"/>
        <v>2.5</v>
      </c>
      <c r="K2496" s="4"/>
    </row>
    <row r="2497" spans="1:11" x14ac:dyDescent="0.25">
      <c r="A2497">
        <v>2559</v>
      </c>
      <c r="B2497">
        <v>6</v>
      </c>
      <c r="C2497">
        <v>2187.1999999999998</v>
      </c>
      <c r="D2497" s="1">
        <v>2260.8569672453705</v>
      </c>
      <c r="F2497" s="4">
        <f t="shared" si="114"/>
        <v>3</v>
      </c>
      <c r="G2497" s="4">
        <f t="shared" si="116"/>
        <v>2.5</v>
      </c>
      <c r="H2497" s="4">
        <f t="shared" si="115"/>
        <v>1.5</v>
      </c>
      <c r="K2497" s="4"/>
    </row>
    <row r="2498" spans="1:11" x14ac:dyDescent="0.25">
      <c r="A2498">
        <v>2560</v>
      </c>
      <c r="B2498">
        <v>11</v>
      </c>
      <c r="C2498">
        <v>5595.4400000000005</v>
      </c>
      <c r="D2498" s="1">
        <v>2240.8569672453705</v>
      </c>
      <c r="F2498" s="4">
        <f t="shared" si="114"/>
        <v>2</v>
      </c>
      <c r="G2498" s="4">
        <f t="shared" si="116"/>
        <v>4.5</v>
      </c>
      <c r="H2498" s="4">
        <f t="shared" si="115"/>
        <v>4.5</v>
      </c>
      <c r="K2498" s="4"/>
    </row>
    <row r="2499" spans="1:11" x14ac:dyDescent="0.25">
      <c r="A2499">
        <v>2561</v>
      </c>
      <c r="B2499">
        <v>4</v>
      </c>
      <c r="C2499">
        <v>4283.0200000000004</v>
      </c>
      <c r="D2499" s="1">
        <v>2255.8569672453705</v>
      </c>
      <c r="F2499" s="4">
        <f t="shared" si="114"/>
        <v>2.5</v>
      </c>
      <c r="G2499" s="4">
        <f t="shared" si="116"/>
        <v>0.5</v>
      </c>
      <c r="H2499" s="4">
        <f t="shared" si="115"/>
        <v>3.5</v>
      </c>
      <c r="K2499" s="4"/>
    </row>
    <row r="2500" spans="1:11" x14ac:dyDescent="0.25">
      <c r="A2500">
        <v>2562</v>
      </c>
      <c r="B2500">
        <v>7</v>
      </c>
      <c r="C2500">
        <v>3848.2200000000003</v>
      </c>
      <c r="D2500" s="1">
        <v>2204.8569672453705</v>
      </c>
      <c r="F2500" s="4">
        <f t="shared" ref="F2500:F2563" si="117">_xlfn.PERCENTRANK.EXC($D$4:$D$3412, D2500, 1)* 5</f>
        <v>1</v>
      </c>
      <c r="G2500" s="4">
        <f t="shared" si="116"/>
        <v>3</v>
      </c>
      <c r="H2500" s="4">
        <f t="shared" ref="H2500:H2563" si="118">_xlfn.PERCENTRANK.EXC($C$4:$C$3412, C2500, 1)* 5</f>
        <v>3.5</v>
      </c>
      <c r="K2500" s="4"/>
    </row>
    <row r="2501" spans="1:11" x14ac:dyDescent="0.25">
      <c r="A2501">
        <v>2563</v>
      </c>
      <c r="B2501">
        <v>5</v>
      </c>
      <c r="C2501">
        <v>1715.6099999999997</v>
      </c>
      <c r="D2501" s="1">
        <v>2236.8569672453705</v>
      </c>
      <c r="F2501" s="4">
        <f t="shared" si="117"/>
        <v>2</v>
      </c>
      <c r="G2501" s="4">
        <f t="shared" ref="G2501:G2564" si="119">_xlfn.PERCENTRANK.EXC($B$4:$B$3412,B2501, 1)* 5</f>
        <v>1.5</v>
      </c>
      <c r="H2501" s="4">
        <f t="shared" si="118"/>
        <v>1</v>
      </c>
      <c r="K2501" s="4"/>
    </row>
    <row r="2502" spans="1:11" x14ac:dyDescent="0.25">
      <c r="A2502">
        <v>2564</v>
      </c>
      <c r="B2502">
        <v>5</v>
      </c>
      <c r="C2502">
        <v>1144.3500000000001</v>
      </c>
      <c r="D2502" s="1">
        <v>2201.8569672453705</v>
      </c>
      <c r="F2502" s="4">
        <f t="shared" si="117"/>
        <v>1</v>
      </c>
      <c r="G2502" s="4">
        <f t="shared" si="119"/>
        <v>1.5</v>
      </c>
      <c r="H2502" s="4">
        <f t="shared" si="118"/>
        <v>0.5</v>
      </c>
      <c r="K2502" s="4"/>
    </row>
    <row r="2503" spans="1:11" x14ac:dyDescent="0.25">
      <c r="A2503">
        <v>2565</v>
      </c>
      <c r="B2503">
        <v>9</v>
      </c>
      <c r="C2503">
        <v>7496.36</v>
      </c>
      <c r="D2503" s="1">
        <v>2208.8569672453705</v>
      </c>
      <c r="F2503" s="4">
        <f t="shared" si="117"/>
        <v>1</v>
      </c>
      <c r="G2503" s="4">
        <f t="shared" si="119"/>
        <v>4</v>
      </c>
      <c r="H2503" s="4">
        <f t="shared" si="118"/>
        <v>4.5</v>
      </c>
      <c r="K2503" s="4"/>
    </row>
    <row r="2504" spans="1:11" x14ac:dyDescent="0.25">
      <c r="A2504">
        <v>2566</v>
      </c>
      <c r="B2504">
        <v>10</v>
      </c>
      <c r="C2504">
        <v>3154.7799999999997</v>
      </c>
      <c r="D2504" s="1">
        <v>2273.8569672453705</v>
      </c>
      <c r="F2504" s="4">
        <f t="shared" si="117"/>
        <v>3.5</v>
      </c>
      <c r="G2504" s="4">
        <f t="shared" si="119"/>
        <v>4.5</v>
      </c>
      <c r="H2504" s="4">
        <f t="shared" si="118"/>
        <v>2.5</v>
      </c>
      <c r="K2504" s="4"/>
    </row>
    <row r="2505" spans="1:11" x14ac:dyDescent="0.25">
      <c r="A2505">
        <v>2567</v>
      </c>
      <c r="B2505">
        <v>4</v>
      </c>
      <c r="C2505">
        <v>1829.58</v>
      </c>
      <c r="D2505" s="1">
        <v>2225.8569672453705</v>
      </c>
      <c r="F2505" s="4">
        <f t="shared" si="117"/>
        <v>1.5</v>
      </c>
      <c r="G2505" s="4">
        <f t="shared" si="119"/>
        <v>0.5</v>
      </c>
      <c r="H2505" s="4">
        <f t="shared" si="118"/>
        <v>1</v>
      </c>
      <c r="K2505" s="4"/>
    </row>
    <row r="2506" spans="1:11" x14ac:dyDescent="0.25">
      <c r="A2506">
        <v>2568</v>
      </c>
      <c r="B2506">
        <v>4</v>
      </c>
      <c r="C2506">
        <v>1232.9499999999998</v>
      </c>
      <c r="D2506" s="1">
        <v>2228.8569672453705</v>
      </c>
      <c r="F2506" s="4">
        <f t="shared" si="117"/>
        <v>1.5</v>
      </c>
      <c r="G2506" s="4">
        <f t="shared" si="119"/>
        <v>0.5</v>
      </c>
      <c r="H2506" s="4">
        <f t="shared" si="118"/>
        <v>0.5</v>
      </c>
      <c r="K2506" s="4"/>
    </row>
    <row r="2507" spans="1:11" x14ac:dyDescent="0.25">
      <c r="A2507">
        <v>2569</v>
      </c>
      <c r="B2507">
        <v>7</v>
      </c>
      <c r="C2507">
        <v>3935.0799999999995</v>
      </c>
      <c r="D2507" s="1">
        <v>2254.8569672453705</v>
      </c>
      <c r="F2507" s="4">
        <f t="shared" si="117"/>
        <v>2.5</v>
      </c>
      <c r="G2507" s="4">
        <f t="shared" si="119"/>
        <v>3</v>
      </c>
      <c r="H2507" s="4">
        <f t="shared" si="118"/>
        <v>3.5</v>
      </c>
      <c r="K2507" s="4"/>
    </row>
    <row r="2508" spans="1:11" x14ac:dyDescent="0.25">
      <c r="A2508">
        <v>2570</v>
      </c>
      <c r="B2508">
        <v>8</v>
      </c>
      <c r="C2508">
        <v>4420.4500000000007</v>
      </c>
      <c r="D2508" s="1">
        <v>2222.8569672453705</v>
      </c>
      <c r="F2508" s="4">
        <f t="shared" si="117"/>
        <v>1.5</v>
      </c>
      <c r="G2508" s="4">
        <f t="shared" si="119"/>
        <v>4</v>
      </c>
      <c r="H2508" s="4">
        <f t="shared" si="118"/>
        <v>3.5</v>
      </c>
      <c r="K2508" s="4"/>
    </row>
    <row r="2509" spans="1:11" x14ac:dyDescent="0.25">
      <c r="A2509">
        <v>2571</v>
      </c>
      <c r="B2509">
        <v>3</v>
      </c>
      <c r="C2509">
        <v>2222.29</v>
      </c>
      <c r="D2509" s="1">
        <v>2181.8569672453705</v>
      </c>
      <c r="F2509" s="4">
        <f t="shared" si="117"/>
        <v>0.5</v>
      </c>
      <c r="G2509" s="4">
        <f t="shared" si="119"/>
        <v>0</v>
      </c>
      <c r="H2509" s="4">
        <f t="shared" si="118"/>
        <v>1.5</v>
      </c>
      <c r="K2509" s="4"/>
    </row>
    <row r="2510" spans="1:11" x14ac:dyDescent="0.25">
      <c r="A2510">
        <v>2572</v>
      </c>
      <c r="B2510">
        <v>8</v>
      </c>
      <c r="C2510">
        <v>4558.42</v>
      </c>
      <c r="D2510" s="1">
        <v>2225.8569672453705</v>
      </c>
      <c r="F2510" s="4">
        <f t="shared" si="117"/>
        <v>1.5</v>
      </c>
      <c r="G2510" s="4">
        <f t="shared" si="119"/>
        <v>4</v>
      </c>
      <c r="H2510" s="4">
        <f t="shared" si="118"/>
        <v>4</v>
      </c>
      <c r="K2510" s="4"/>
    </row>
    <row r="2511" spans="1:11" x14ac:dyDescent="0.25">
      <c r="A2511">
        <v>2573</v>
      </c>
      <c r="B2511">
        <v>4</v>
      </c>
      <c r="C2511">
        <v>2007.8300000000002</v>
      </c>
      <c r="D2511" s="1">
        <v>2115.8569672453705</v>
      </c>
      <c r="F2511" s="4">
        <f t="shared" si="117"/>
        <v>0</v>
      </c>
      <c r="G2511" s="4">
        <f t="shared" si="119"/>
        <v>0.5</v>
      </c>
      <c r="H2511" s="4">
        <f t="shared" si="118"/>
        <v>1</v>
      </c>
      <c r="K2511" s="4"/>
    </row>
    <row r="2512" spans="1:11" x14ac:dyDescent="0.25">
      <c r="A2512">
        <v>2574</v>
      </c>
      <c r="B2512">
        <v>9</v>
      </c>
      <c r="C2512">
        <v>6049.59</v>
      </c>
      <c r="D2512" s="1">
        <v>2273.8569672453705</v>
      </c>
      <c r="F2512" s="4">
        <f t="shared" si="117"/>
        <v>3.5</v>
      </c>
      <c r="G2512" s="4">
        <f t="shared" si="119"/>
        <v>4</v>
      </c>
      <c r="H2512" s="4">
        <f t="shared" si="118"/>
        <v>4.5</v>
      </c>
      <c r="K2512" s="4"/>
    </row>
    <row r="2513" spans="1:11" x14ac:dyDescent="0.25">
      <c r="A2513">
        <v>2575</v>
      </c>
      <c r="B2513">
        <v>5</v>
      </c>
      <c r="C2513">
        <v>2118</v>
      </c>
      <c r="D2513" s="1">
        <v>2214.8569672453705</v>
      </c>
      <c r="F2513" s="4">
        <f t="shared" si="117"/>
        <v>1.5</v>
      </c>
      <c r="G2513" s="4">
        <f t="shared" si="119"/>
        <v>1.5</v>
      </c>
      <c r="H2513" s="4">
        <f t="shared" si="118"/>
        <v>1.5</v>
      </c>
      <c r="K2513" s="4"/>
    </row>
    <row r="2514" spans="1:11" x14ac:dyDescent="0.25">
      <c r="A2514">
        <v>2576</v>
      </c>
      <c r="B2514">
        <v>7</v>
      </c>
      <c r="C2514">
        <v>2522.1800000000003</v>
      </c>
      <c r="D2514" s="1">
        <v>2229.8569672453705</v>
      </c>
      <c r="F2514" s="4">
        <f t="shared" si="117"/>
        <v>1.5</v>
      </c>
      <c r="G2514" s="4">
        <f t="shared" si="119"/>
        <v>3</v>
      </c>
      <c r="H2514" s="4">
        <f t="shared" si="118"/>
        <v>2</v>
      </c>
      <c r="K2514" s="4"/>
    </row>
    <row r="2515" spans="1:11" x14ac:dyDescent="0.25">
      <c r="A2515">
        <v>2577</v>
      </c>
      <c r="B2515">
        <v>6</v>
      </c>
      <c r="C2515">
        <v>2095.2199999999998</v>
      </c>
      <c r="D2515" s="1">
        <v>2256.8569672453705</v>
      </c>
      <c r="F2515" s="4">
        <f t="shared" si="117"/>
        <v>2.5</v>
      </c>
      <c r="G2515" s="4">
        <f t="shared" si="119"/>
        <v>2.5</v>
      </c>
      <c r="H2515" s="4">
        <f t="shared" si="118"/>
        <v>1.5</v>
      </c>
      <c r="K2515" s="4"/>
    </row>
    <row r="2516" spans="1:11" x14ac:dyDescent="0.25">
      <c r="A2516">
        <v>2578</v>
      </c>
      <c r="B2516">
        <v>4</v>
      </c>
      <c r="C2516">
        <v>1955.7800000000002</v>
      </c>
      <c r="D2516" s="1">
        <v>2163.8569672453705</v>
      </c>
      <c r="F2516" s="4">
        <f t="shared" si="117"/>
        <v>0.5</v>
      </c>
      <c r="G2516" s="4">
        <f t="shared" si="119"/>
        <v>0.5</v>
      </c>
      <c r="H2516" s="4">
        <f t="shared" si="118"/>
        <v>1</v>
      </c>
      <c r="K2516" s="4"/>
    </row>
    <row r="2517" spans="1:11" x14ac:dyDescent="0.25">
      <c r="A2517">
        <v>2579</v>
      </c>
      <c r="B2517">
        <v>3</v>
      </c>
      <c r="C2517">
        <v>788.5</v>
      </c>
      <c r="D2517" s="1">
        <v>2142.8569672453705</v>
      </c>
      <c r="F2517" s="4">
        <f t="shared" si="117"/>
        <v>0</v>
      </c>
      <c r="G2517" s="4">
        <f t="shared" si="119"/>
        <v>0</v>
      </c>
      <c r="H2517" s="4">
        <f t="shared" si="118"/>
        <v>0</v>
      </c>
      <c r="K2517" s="4"/>
    </row>
    <row r="2518" spans="1:11" x14ac:dyDescent="0.25">
      <c r="A2518">
        <v>2580</v>
      </c>
      <c r="B2518">
        <v>8</v>
      </c>
      <c r="C2518">
        <v>5690.45</v>
      </c>
      <c r="D2518" s="1">
        <v>2230.8569672453705</v>
      </c>
      <c r="F2518" s="4">
        <f t="shared" si="117"/>
        <v>1.5</v>
      </c>
      <c r="G2518" s="4">
        <f t="shared" si="119"/>
        <v>4</v>
      </c>
      <c r="H2518" s="4">
        <f t="shared" si="118"/>
        <v>4.5</v>
      </c>
      <c r="K2518" s="4"/>
    </row>
    <row r="2519" spans="1:11" x14ac:dyDescent="0.25">
      <c r="A2519">
        <v>2581</v>
      </c>
      <c r="B2519">
        <v>5</v>
      </c>
      <c r="C2519">
        <v>3541.7</v>
      </c>
      <c r="D2519" s="1">
        <v>2240.8569672453705</v>
      </c>
      <c r="F2519" s="4">
        <f t="shared" si="117"/>
        <v>2</v>
      </c>
      <c r="G2519" s="4">
        <f t="shared" si="119"/>
        <v>1.5</v>
      </c>
      <c r="H2519" s="4">
        <f t="shared" si="118"/>
        <v>3</v>
      </c>
      <c r="K2519" s="4"/>
    </row>
    <row r="2520" spans="1:11" x14ac:dyDescent="0.25">
      <c r="A2520">
        <v>2582</v>
      </c>
      <c r="B2520">
        <v>5</v>
      </c>
      <c r="C2520">
        <v>2912.8100000000004</v>
      </c>
      <c r="D2520" s="1">
        <v>2230.8569672453705</v>
      </c>
      <c r="F2520" s="4">
        <f t="shared" si="117"/>
        <v>1.5</v>
      </c>
      <c r="G2520" s="4">
        <f t="shared" si="119"/>
        <v>1.5</v>
      </c>
      <c r="H2520" s="4">
        <f t="shared" si="118"/>
        <v>2.5</v>
      </c>
      <c r="K2520" s="4"/>
    </row>
    <row r="2521" spans="1:11" x14ac:dyDescent="0.25">
      <c r="A2521">
        <v>2583</v>
      </c>
      <c r="B2521">
        <v>4</v>
      </c>
      <c r="C2521">
        <v>2652.0699999999997</v>
      </c>
      <c r="D2521" s="1">
        <v>2264.8569672453705</v>
      </c>
      <c r="F2521" s="4">
        <f t="shared" si="117"/>
        <v>3</v>
      </c>
      <c r="G2521" s="4">
        <f t="shared" si="119"/>
        <v>0.5</v>
      </c>
      <c r="H2521" s="4">
        <f t="shared" si="118"/>
        <v>2</v>
      </c>
      <c r="K2521" s="4"/>
    </row>
    <row r="2522" spans="1:11" x14ac:dyDescent="0.25">
      <c r="A2522">
        <v>2584</v>
      </c>
      <c r="B2522">
        <v>5</v>
      </c>
      <c r="C2522">
        <v>2208.2400000000002</v>
      </c>
      <c r="D2522" s="1">
        <v>2216.8569672453705</v>
      </c>
      <c r="F2522" s="4">
        <f t="shared" si="117"/>
        <v>1.5</v>
      </c>
      <c r="G2522" s="4">
        <f t="shared" si="119"/>
        <v>1.5</v>
      </c>
      <c r="H2522" s="4">
        <f t="shared" si="118"/>
        <v>1.5</v>
      </c>
      <c r="K2522" s="4"/>
    </row>
    <row r="2523" spans="1:11" x14ac:dyDescent="0.25">
      <c r="A2523">
        <v>2585</v>
      </c>
      <c r="B2523">
        <v>7</v>
      </c>
      <c r="C2523">
        <v>3498.1099999999997</v>
      </c>
      <c r="D2523" s="1">
        <v>2285.8569672453705</v>
      </c>
      <c r="F2523" s="4">
        <f t="shared" si="117"/>
        <v>4.5</v>
      </c>
      <c r="G2523" s="4">
        <f t="shared" si="119"/>
        <v>3</v>
      </c>
      <c r="H2523" s="4">
        <f t="shared" si="118"/>
        <v>3</v>
      </c>
      <c r="K2523" s="4"/>
    </row>
    <row r="2524" spans="1:11" x14ac:dyDescent="0.25">
      <c r="A2524">
        <v>2586</v>
      </c>
      <c r="B2524">
        <v>3</v>
      </c>
      <c r="C2524">
        <v>1145.04</v>
      </c>
      <c r="D2524" s="1">
        <v>2288.8569672453705</v>
      </c>
      <c r="F2524" s="4">
        <f t="shared" si="117"/>
        <v>4.5</v>
      </c>
      <c r="G2524" s="4">
        <f t="shared" si="119"/>
        <v>0</v>
      </c>
      <c r="H2524" s="4">
        <f t="shared" si="118"/>
        <v>0.5</v>
      </c>
      <c r="K2524" s="4"/>
    </row>
    <row r="2525" spans="1:11" x14ac:dyDescent="0.25">
      <c r="A2525">
        <v>2587</v>
      </c>
      <c r="B2525">
        <v>9</v>
      </c>
      <c r="C2525">
        <v>4776.43</v>
      </c>
      <c r="D2525" s="1">
        <v>2158.8569672453705</v>
      </c>
      <c r="F2525" s="4">
        <f t="shared" si="117"/>
        <v>0.5</v>
      </c>
      <c r="G2525" s="4">
        <f t="shared" si="119"/>
        <v>4</v>
      </c>
      <c r="H2525" s="4">
        <f t="shared" si="118"/>
        <v>4</v>
      </c>
      <c r="K2525" s="4"/>
    </row>
    <row r="2526" spans="1:11" x14ac:dyDescent="0.25">
      <c r="A2526">
        <v>2588</v>
      </c>
      <c r="B2526">
        <v>3</v>
      </c>
      <c r="C2526">
        <v>3493.49</v>
      </c>
      <c r="D2526" s="1">
        <v>2266.8569672453705</v>
      </c>
      <c r="F2526" s="4">
        <f t="shared" si="117"/>
        <v>3</v>
      </c>
      <c r="G2526" s="4">
        <f t="shared" si="119"/>
        <v>0</v>
      </c>
      <c r="H2526" s="4">
        <f t="shared" si="118"/>
        <v>3</v>
      </c>
      <c r="K2526" s="4"/>
    </row>
    <row r="2527" spans="1:11" x14ac:dyDescent="0.25">
      <c r="A2527">
        <v>2589</v>
      </c>
      <c r="B2527">
        <v>5</v>
      </c>
      <c r="C2527">
        <v>3494.16</v>
      </c>
      <c r="D2527" s="1">
        <v>2260.8569672453705</v>
      </c>
      <c r="F2527" s="4">
        <f t="shared" si="117"/>
        <v>3</v>
      </c>
      <c r="G2527" s="4">
        <f t="shared" si="119"/>
        <v>1.5</v>
      </c>
      <c r="H2527" s="4">
        <f t="shared" si="118"/>
        <v>3</v>
      </c>
      <c r="K2527" s="4"/>
    </row>
    <row r="2528" spans="1:11" x14ac:dyDescent="0.25">
      <c r="A2528">
        <v>2590</v>
      </c>
      <c r="B2528">
        <v>6</v>
      </c>
      <c r="C2528">
        <v>5483</v>
      </c>
      <c r="D2528" s="1">
        <v>2273.8569672453705</v>
      </c>
      <c r="F2528" s="4">
        <f t="shared" si="117"/>
        <v>3.5</v>
      </c>
      <c r="G2528" s="4">
        <f t="shared" si="119"/>
        <v>2.5</v>
      </c>
      <c r="H2528" s="4">
        <f t="shared" si="118"/>
        <v>4.5</v>
      </c>
      <c r="K2528" s="4"/>
    </row>
    <row r="2529" spans="1:11" x14ac:dyDescent="0.25">
      <c r="A2529">
        <v>2591</v>
      </c>
      <c r="B2529">
        <v>6</v>
      </c>
      <c r="C2529">
        <v>5839.22</v>
      </c>
      <c r="D2529" s="1">
        <v>2263.8569672453705</v>
      </c>
      <c r="F2529" s="4">
        <f t="shared" si="117"/>
        <v>3</v>
      </c>
      <c r="G2529" s="4">
        <f t="shared" si="119"/>
        <v>2.5</v>
      </c>
      <c r="H2529" s="4">
        <f t="shared" si="118"/>
        <v>4.5</v>
      </c>
      <c r="K2529" s="4"/>
    </row>
    <row r="2530" spans="1:11" x14ac:dyDescent="0.25">
      <c r="A2530">
        <v>2592</v>
      </c>
      <c r="B2530">
        <v>8</v>
      </c>
      <c r="C2530">
        <v>6490.3</v>
      </c>
      <c r="D2530" s="1">
        <v>2274.8569672453705</v>
      </c>
      <c r="F2530" s="4">
        <f t="shared" si="117"/>
        <v>3.5</v>
      </c>
      <c r="G2530" s="4">
        <f t="shared" si="119"/>
        <v>4</v>
      </c>
      <c r="H2530" s="4">
        <f t="shared" si="118"/>
        <v>4.5</v>
      </c>
      <c r="K2530" s="4"/>
    </row>
    <row r="2531" spans="1:11" x14ac:dyDescent="0.25">
      <c r="A2531">
        <v>2593</v>
      </c>
      <c r="B2531">
        <v>4</v>
      </c>
      <c r="C2531">
        <v>937.82000000000016</v>
      </c>
      <c r="D2531" s="1">
        <v>2285.8569672453705</v>
      </c>
      <c r="F2531" s="4">
        <f t="shared" si="117"/>
        <v>4.5</v>
      </c>
      <c r="G2531" s="4">
        <f t="shared" si="119"/>
        <v>0.5</v>
      </c>
      <c r="H2531" s="4">
        <f t="shared" si="118"/>
        <v>0</v>
      </c>
      <c r="K2531" s="4"/>
    </row>
    <row r="2532" spans="1:11" x14ac:dyDescent="0.25">
      <c r="A2532">
        <v>2594</v>
      </c>
      <c r="B2532">
        <v>6</v>
      </c>
      <c r="C2532">
        <v>4895.55</v>
      </c>
      <c r="D2532" s="1">
        <v>2200.8569672453705</v>
      </c>
      <c r="F2532" s="4">
        <f t="shared" si="117"/>
        <v>1</v>
      </c>
      <c r="G2532" s="4">
        <f t="shared" si="119"/>
        <v>2.5</v>
      </c>
      <c r="H2532" s="4">
        <f t="shared" si="118"/>
        <v>4</v>
      </c>
      <c r="K2532" s="4"/>
    </row>
    <row r="2533" spans="1:11" x14ac:dyDescent="0.25">
      <c r="A2533">
        <v>2595</v>
      </c>
      <c r="B2533">
        <v>8</v>
      </c>
      <c r="C2533">
        <v>4631.38</v>
      </c>
      <c r="D2533" s="1">
        <v>2282.8569672453705</v>
      </c>
      <c r="F2533" s="4">
        <f t="shared" si="117"/>
        <v>4</v>
      </c>
      <c r="G2533" s="4">
        <f t="shared" si="119"/>
        <v>4</v>
      </c>
      <c r="H2533" s="4">
        <f t="shared" si="118"/>
        <v>4</v>
      </c>
      <c r="K2533" s="4"/>
    </row>
    <row r="2534" spans="1:11" x14ac:dyDescent="0.25">
      <c r="A2534">
        <v>2596</v>
      </c>
      <c r="B2534">
        <v>5</v>
      </c>
      <c r="C2534">
        <v>3854.7900000000004</v>
      </c>
      <c r="D2534" s="1">
        <v>2281.8569672453705</v>
      </c>
      <c r="F2534" s="4">
        <f t="shared" si="117"/>
        <v>4</v>
      </c>
      <c r="G2534" s="4">
        <f t="shared" si="119"/>
        <v>1.5</v>
      </c>
      <c r="H2534" s="4">
        <f t="shared" si="118"/>
        <v>3.5</v>
      </c>
      <c r="K2534" s="4"/>
    </row>
    <row r="2535" spans="1:11" x14ac:dyDescent="0.25">
      <c r="A2535">
        <v>2597</v>
      </c>
      <c r="B2535">
        <v>6</v>
      </c>
      <c r="C2535">
        <v>4017.66</v>
      </c>
      <c r="D2535" s="1">
        <v>2285.8569672453705</v>
      </c>
      <c r="F2535" s="4">
        <f t="shared" si="117"/>
        <v>4.5</v>
      </c>
      <c r="G2535" s="4">
        <f t="shared" si="119"/>
        <v>2.5</v>
      </c>
      <c r="H2535" s="4">
        <f t="shared" si="118"/>
        <v>3.5</v>
      </c>
      <c r="K2535" s="4"/>
    </row>
    <row r="2536" spans="1:11" x14ac:dyDescent="0.25">
      <c r="A2536">
        <v>2598</v>
      </c>
      <c r="B2536">
        <v>5</v>
      </c>
      <c r="C2536">
        <v>3931.13</v>
      </c>
      <c r="D2536" s="1">
        <v>2258.8569672453705</v>
      </c>
      <c r="F2536" s="4">
        <f t="shared" si="117"/>
        <v>3</v>
      </c>
      <c r="G2536" s="4">
        <f t="shared" si="119"/>
        <v>1.5</v>
      </c>
      <c r="H2536" s="4">
        <f t="shared" si="118"/>
        <v>3.5</v>
      </c>
      <c r="K2536" s="4"/>
    </row>
    <row r="2537" spans="1:11" x14ac:dyDescent="0.25">
      <c r="A2537">
        <v>2599</v>
      </c>
      <c r="B2537">
        <v>6</v>
      </c>
      <c r="C2537">
        <v>2866.09</v>
      </c>
      <c r="D2537" s="1">
        <v>2162.8569672453705</v>
      </c>
      <c r="F2537" s="4">
        <f t="shared" si="117"/>
        <v>0.5</v>
      </c>
      <c r="G2537" s="4">
        <f t="shared" si="119"/>
        <v>2.5</v>
      </c>
      <c r="H2537" s="4">
        <f t="shared" si="118"/>
        <v>2.5</v>
      </c>
      <c r="K2537" s="4"/>
    </row>
    <row r="2538" spans="1:11" x14ac:dyDescent="0.25">
      <c r="A2538">
        <v>2600</v>
      </c>
      <c r="B2538">
        <v>3</v>
      </c>
      <c r="C2538">
        <v>3233.7700000000004</v>
      </c>
      <c r="D2538" s="1">
        <v>2264.8569672453705</v>
      </c>
      <c r="F2538" s="4">
        <f t="shared" si="117"/>
        <v>3</v>
      </c>
      <c r="G2538" s="4">
        <f t="shared" si="119"/>
        <v>0</v>
      </c>
      <c r="H2538" s="4">
        <f t="shared" si="118"/>
        <v>2.5</v>
      </c>
      <c r="K2538" s="4"/>
    </row>
    <row r="2539" spans="1:11" x14ac:dyDescent="0.25">
      <c r="A2539">
        <v>2601</v>
      </c>
      <c r="B2539">
        <v>8</v>
      </c>
      <c r="C2539">
        <v>4582.1200000000008</v>
      </c>
      <c r="D2539" s="1">
        <v>2273.8569672453705</v>
      </c>
      <c r="F2539" s="4">
        <f t="shared" si="117"/>
        <v>3.5</v>
      </c>
      <c r="G2539" s="4">
        <f t="shared" si="119"/>
        <v>4</v>
      </c>
      <c r="H2539" s="4">
        <f t="shared" si="118"/>
        <v>4</v>
      </c>
      <c r="K2539" s="4"/>
    </row>
    <row r="2540" spans="1:11" x14ac:dyDescent="0.25">
      <c r="A2540">
        <v>2602</v>
      </c>
      <c r="B2540">
        <v>8</v>
      </c>
      <c r="C2540">
        <v>4240.0800000000008</v>
      </c>
      <c r="D2540" s="1">
        <v>2272.8569672453705</v>
      </c>
      <c r="F2540" s="4">
        <f t="shared" si="117"/>
        <v>3.5</v>
      </c>
      <c r="G2540" s="4">
        <f t="shared" si="119"/>
        <v>4</v>
      </c>
      <c r="H2540" s="4">
        <f t="shared" si="118"/>
        <v>3.5</v>
      </c>
      <c r="K2540" s="4"/>
    </row>
    <row r="2541" spans="1:11" x14ac:dyDescent="0.25">
      <c r="A2541">
        <v>2603</v>
      </c>
      <c r="B2541">
        <v>7</v>
      </c>
      <c r="C2541">
        <v>4657.99</v>
      </c>
      <c r="D2541" s="1">
        <v>2236.8569672453705</v>
      </c>
      <c r="F2541" s="4">
        <f t="shared" si="117"/>
        <v>2</v>
      </c>
      <c r="G2541" s="4">
        <f t="shared" si="119"/>
        <v>3</v>
      </c>
      <c r="H2541" s="4">
        <f t="shared" si="118"/>
        <v>4</v>
      </c>
      <c r="K2541" s="4"/>
    </row>
    <row r="2542" spans="1:11" x14ac:dyDescent="0.25">
      <c r="A2542">
        <v>2604</v>
      </c>
      <c r="B2542">
        <v>6</v>
      </c>
      <c r="C2542">
        <v>2795.7900000000004</v>
      </c>
      <c r="D2542" s="1">
        <v>2259.8569672453705</v>
      </c>
      <c r="F2542" s="4">
        <f t="shared" si="117"/>
        <v>3</v>
      </c>
      <c r="G2542" s="4">
        <f t="shared" si="119"/>
        <v>2.5</v>
      </c>
      <c r="H2542" s="4">
        <f t="shared" si="118"/>
        <v>2.5</v>
      </c>
      <c r="K2542" s="4"/>
    </row>
    <row r="2543" spans="1:11" x14ac:dyDescent="0.25">
      <c r="A2543">
        <v>2605</v>
      </c>
      <c r="B2543">
        <v>5</v>
      </c>
      <c r="C2543">
        <v>4346.5699999999988</v>
      </c>
      <c r="D2543" s="1">
        <v>2198.8569672453705</v>
      </c>
      <c r="F2543" s="4">
        <f t="shared" si="117"/>
        <v>1</v>
      </c>
      <c r="G2543" s="4">
        <f t="shared" si="119"/>
        <v>1.5</v>
      </c>
      <c r="H2543" s="4">
        <f t="shared" si="118"/>
        <v>3.5</v>
      </c>
      <c r="K2543" s="4"/>
    </row>
    <row r="2544" spans="1:11" x14ac:dyDescent="0.25">
      <c r="A2544">
        <v>2606</v>
      </c>
      <c r="B2544">
        <v>10</v>
      </c>
      <c r="C2544">
        <v>4718.4299999999994</v>
      </c>
      <c r="D2544" s="1">
        <v>2276.8569672453705</v>
      </c>
      <c r="F2544" s="4">
        <f t="shared" si="117"/>
        <v>3.5</v>
      </c>
      <c r="G2544" s="4">
        <f t="shared" si="119"/>
        <v>4.5</v>
      </c>
      <c r="H2544" s="4">
        <f t="shared" si="118"/>
        <v>4</v>
      </c>
      <c r="K2544" s="4"/>
    </row>
    <row r="2545" spans="1:11" x14ac:dyDescent="0.25">
      <c r="A2545">
        <v>2607</v>
      </c>
      <c r="B2545">
        <v>8</v>
      </c>
      <c r="C2545">
        <v>1943.5099999999998</v>
      </c>
      <c r="D2545" s="1">
        <v>2280.8569672453705</v>
      </c>
      <c r="F2545" s="4">
        <f t="shared" si="117"/>
        <v>4</v>
      </c>
      <c r="G2545" s="4">
        <f t="shared" si="119"/>
        <v>4</v>
      </c>
      <c r="H2545" s="4">
        <f t="shared" si="118"/>
        <v>1</v>
      </c>
      <c r="K2545" s="4"/>
    </row>
    <row r="2546" spans="1:11" x14ac:dyDescent="0.25">
      <c r="A2546">
        <v>2608</v>
      </c>
      <c r="B2546">
        <v>7</v>
      </c>
      <c r="C2546">
        <v>1553.46</v>
      </c>
      <c r="D2546" s="1">
        <v>2212.8569672453705</v>
      </c>
      <c r="F2546" s="4">
        <f t="shared" si="117"/>
        <v>1</v>
      </c>
      <c r="G2546" s="4">
        <f t="shared" si="119"/>
        <v>3</v>
      </c>
      <c r="H2546" s="4">
        <f t="shared" si="118"/>
        <v>0.5</v>
      </c>
      <c r="K2546" s="4"/>
    </row>
    <row r="2547" spans="1:11" x14ac:dyDescent="0.25">
      <c r="A2547">
        <v>2609</v>
      </c>
      <c r="B2547">
        <v>7</v>
      </c>
      <c r="C2547">
        <v>2569.94</v>
      </c>
      <c r="D2547" s="1">
        <v>2237.8569672453705</v>
      </c>
      <c r="F2547" s="4">
        <f t="shared" si="117"/>
        <v>2</v>
      </c>
      <c r="G2547" s="4">
        <f t="shared" si="119"/>
        <v>3</v>
      </c>
      <c r="H2547" s="4">
        <f t="shared" si="118"/>
        <v>2</v>
      </c>
      <c r="K2547" s="4"/>
    </row>
    <row r="2548" spans="1:11" x14ac:dyDescent="0.25">
      <c r="A2548">
        <v>2610</v>
      </c>
      <c r="B2548">
        <v>8</v>
      </c>
      <c r="C2548">
        <v>5598.9100000000008</v>
      </c>
      <c r="D2548" s="1">
        <v>2175.8569672453705</v>
      </c>
      <c r="F2548" s="4">
        <f t="shared" si="117"/>
        <v>0.5</v>
      </c>
      <c r="G2548" s="4">
        <f t="shared" si="119"/>
        <v>4</v>
      </c>
      <c r="H2548" s="4">
        <f t="shared" si="118"/>
        <v>4.5</v>
      </c>
      <c r="K2548" s="4"/>
    </row>
    <row r="2549" spans="1:11" x14ac:dyDescent="0.25">
      <c r="A2549">
        <v>2611</v>
      </c>
      <c r="B2549">
        <v>7</v>
      </c>
      <c r="C2549">
        <v>2609.8600000000006</v>
      </c>
      <c r="D2549" s="1">
        <v>2109.8569672453705</v>
      </c>
      <c r="F2549" s="4">
        <f t="shared" si="117"/>
        <v>0</v>
      </c>
      <c r="G2549" s="4">
        <f t="shared" si="119"/>
        <v>3</v>
      </c>
      <c r="H2549" s="4">
        <f t="shared" si="118"/>
        <v>2</v>
      </c>
      <c r="K2549" s="4"/>
    </row>
    <row r="2550" spans="1:11" x14ac:dyDescent="0.25">
      <c r="A2550">
        <v>2612</v>
      </c>
      <c r="B2550">
        <v>2</v>
      </c>
      <c r="C2550">
        <v>1145.4100000000001</v>
      </c>
      <c r="D2550" s="1">
        <v>2209.8569672453705</v>
      </c>
      <c r="F2550" s="4">
        <f t="shared" si="117"/>
        <v>1</v>
      </c>
      <c r="G2550" s="4">
        <f t="shared" si="119"/>
        <v>0</v>
      </c>
      <c r="H2550" s="4">
        <f t="shared" si="118"/>
        <v>0.5</v>
      </c>
      <c r="K2550" s="4"/>
    </row>
    <row r="2551" spans="1:11" x14ac:dyDescent="0.25">
      <c r="A2551">
        <v>2613</v>
      </c>
      <c r="B2551">
        <v>5</v>
      </c>
      <c r="C2551">
        <v>2848.79</v>
      </c>
      <c r="D2551" s="1">
        <v>2287.8569672453705</v>
      </c>
      <c r="F2551" s="4">
        <f t="shared" si="117"/>
        <v>4.5</v>
      </c>
      <c r="G2551" s="4">
        <f t="shared" si="119"/>
        <v>1.5</v>
      </c>
      <c r="H2551" s="4">
        <f t="shared" si="118"/>
        <v>2.5</v>
      </c>
      <c r="K2551" s="4"/>
    </row>
    <row r="2552" spans="1:11" x14ac:dyDescent="0.25">
      <c r="A2552">
        <v>2614</v>
      </c>
      <c r="B2552">
        <v>4</v>
      </c>
      <c r="C2552">
        <v>3002.51</v>
      </c>
      <c r="D2552" s="1">
        <v>2150.8569672453705</v>
      </c>
      <c r="F2552" s="4">
        <f t="shared" si="117"/>
        <v>0.5</v>
      </c>
      <c r="G2552" s="4">
        <f t="shared" si="119"/>
        <v>0.5</v>
      </c>
      <c r="H2552" s="4">
        <f t="shared" si="118"/>
        <v>2.5</v>
      </c>
      <c r="K2552" s="4"/>
    </row>
    <row r="2553" spans="1:11" x14ac:dyDescent="0.25">
      <c r="A2553">
        <v>2615</v>
      </c>
      <c r="B2553">
        <v>9</v>
      </c>
      <c r="C2553">
        <v>5517.1200000000008</v>
      </c>
      <c r="D2553" s="1">
        <v>2276.8569672453705</v>
      </c>
      <c r="F2553" s="4">
        <f t="shared" si="117"/>
        <v>3.5</v>
      </c>
      <c r="G2553" s="4">
        <f t="shared" si="119"/>
        <v>4</v>
      </c>
      <c r="H2553" s="4">
        <f t="shared" si="118"/>
        <v>4.5</v>
      </c>
      <c r="K2553" s="4"/>
    </row>
    <row r="2554" spans="1:11" x14ac:dyDescent="0.25">
      <c r="A2554">
        <v>2616</v>
      </c>
      <c r="B2554">
        <v>11</v>
      </c>
      <c r="C2554">
        <v>6417.95</v>
      </c>
      <c r="D2554" s="1">
        <v>2283.8569672453705</v>
      </c>
      <c r="F2554" s="4">
        <f t="shared" si="117"/>
        <v>4</v>
      </c>
      <c r="G2554" s="4">
        <f t="shared" si="119"/>
        <v>4.5</v>
      </c>
      <c r="H2554" s="4">
        <f t="shared" si="118"/>
        <v>4.5</v>
      </c>
      <c r="K2554" s="4"/>
    </row>
    <row r="2555" spans="1:11" x14ac:dyDescent="0.25">
      <c r="A2555">
        <v>2617</v>
      </c>
      <c r="B2555">
        <v>7</v>
      </c>
      <c r="C2555">
        <v>6814.2199999999993</v>
      </c>
      <c r="D2555" s="1">
        <v>2269.8569672453705</v>
      </c>
      <c r="F2555" s="4">
        <f t="shared" si="117"/>
        <v>3.5</v>
      </c>
      <c r="G2555" s="4">
        <f t="shared" si="119"/>
        <v>3</v>
      </c>
      <c r="H2555" s="4">
        <f t="shared" si="118"/>
        <v>4.5</v>
      </c>
      <c r="K2555" s="4"/>
    </row>
    <row r="2556" spans="1:11" x14ac:dyDescent="0.25">
      <c r="A2556">
        <v>2618</v>
      </c>
      <c r="B2556">
        <v>10</v>
      </c>
      <c r="C2556">
        <v>3007.93</v>
      </c>
      <c r="D2556" s="1">
        <v>2201.8569672453705</v>
      </c>
      <c r="F2556" s="4">
        <f t="shared" si="117"/>
        <v>1</v>
      </c>
      <c r="G2556" s="4">
        <f t="shared" si="119"/>
        <v>4.5</v>
      </c>
      <c r="H2556" s="4">
        <f t="shared" si="118"/>
        <v>2.5</v>
      </c>
      <c r="K2556" s="4"/>
    </row>
    <row r="2557" spans="1:11" x14ac:dyDescent="0.25">
      <c r="A2557">
        <v>2619</v>
      </c>
      <c r="B2557">
        <v>2</v>
      </c>
      <c r="C2557">
        <v>2659.5699999999997</v>
      </c>
      <c r="D2557" s="1">
        <v>2055.8569672453705</v>
      </c>
      <c r="F2557" s="4">
        <f t="shared" si="117"/>
        <v>0</v>
      </c>
      <c r="G2557" s="4">
        <f t="shared" si="119"/>
        <v>0</v>
      </c>
      <c r="H2557" s="4">
        <f t="shared" si="118"/>
        <v>2</v>
      </c>
      <c r="K2557" s="4"/>
    </row>
    <row r="2558" spans="1:11" x14ac:dyDescent="0.25">
      <c r="A2558">
        <v>2620</v>
      </c>
      <c r="B2558">
        <v>8</v>
      </c>
      <c r="C2558">
        <v>4919.55</v>
      </c>
      <c r="D2558" s="1">
        <v>2198.8569672453705</v>
      </c>
      <c r="F2558" s="4">
        <f t="shared" si="117"/>
        <v>1</v>
      </c>
      <c r="G2558" s="4">
        <f t="shared" si="119"/>
        <v>4</v>
      </c>
      <c r="H2558" s="4">
        <f t="shared" si="118"/>
        <v>4</v>
      </c>
      <c r="K2558" s="4"/>
    </row>
    <row r="2559" spans="1:11" x14ac:dyDescent="0.25">
      <c r="A2559">
        <v>2621</v>
      </c>
      <c r="B2559">
        <v>7</v>
      </c>
      <c r="C2559">
        <v>3235.9900000000002</v>
      </c>
      <c r="D2559" s="1">
        <v>2205.8569672453705</v>
      </c>
      <c r="F2559" s="4">
        <f t="shared" si="117"/>
        <v>1</v>
      </c>
      <c r="G2559" s="4">
        <f t="shared" si="119"/>
        <v>3</v>
      </c>
      <c r="H2559" s="4">
        <f t="shared" si="118"/>
        <v>2.5</v>
      </c>
      <c r="K2559" s="4"/>
    </row>
    <row r="2560" spans="1:11" x14ac:dyDescent="0.25">
      <c r="A2560">
        <v>2622</v>
      </c>
      <c r="B2560">
        <v>7</v>
      </c>
      <c r="C2560">
        <v>3800.0299999999993</v>
      </c>
      <c r="D2560" s="1">
        <v>2226.8569672453705</v>
      </c>
      <c r="F2560" s="4">
        <f t="shared" si="117"/>
        <v>1.5</v>
      </c>
      <c r="G2560" s="4">
        <f t="shared" si="119"/>
        <v>3</v>
      </c>
      <c r="H2560" s="4">
        <f t="shared" si="118"/>
        <v>3</v>
      </c>
      <c r="K2560" s="4"/>
    </row>
    <row r="2561" spans="1:11" x14ac:dyDescent="0.25">
      <c r="A2561">
        <v>2623</v>
      </c>
      <c r="B2561">
        <v>4</v>
      </c>
      <c r="C2561">
        <v>3633.61</v>
      </c>
      <c r="D2561" s="1">
        <v>2105.8569672453705</v>
      </c>
      <c r="F2561" s="4">
        <f t="shared" si="117"/>
        <v>0</v>
      </c>
      <c r="G2561" s="4">
        <f t="shared" si="119"/>
        <v>0.5</v>
      </c>
      <c r="H2561" s="4">
        <f t="shared" si="118"/>
        <v>3</v>
      </c>
      <c r="K2561" s="4"/>
    </row>
    <row r="2562" spans="1:11" x14ac:dyDescent="0.25">
      <c r="A2562">
        <v>2624</v>
      </c>
      <c r="B2562">
        <v>4</v>
      </c>
      <c r="C2562">
        <v>2083.5600000000004</v>
      </c>
      <c r="D2562" s="1">
        <v>2204.8569672453705</v>
      </c>
      <c r="F2562" s="4">
        <f t="shared" si="117"/>
        <v>1</v>
      </c>
      <c r="G2562" s="4">
        <f t="shared" si="119"/>
        <v>0.5</v>
      </c>
      <c r="H2562" s="4">
        <f t="shared" si="118"/>
        <v>1.5</v>
      </c>
      <c r="K2562" s="4"/>
    </row>
    <row r="2563" spans="1:11" x14ac:dyDescent="0.25">
      <c r="A2563">
        <v>2625</v>
      </c>
      <c r="B2563">
        <v>4</v>
      </c>
      <c r="C2563">
        <v>1764.47</v>
      </c>
      <c r="D2563" s="1">
        <v>2269.8569672453705</v>
      </c>
      <c r="F2563" s="4">
        <f t="shared" si="117"/>
        <v>3.5</v>
      </c>
      <c r="G2563" s="4">
        <f t="shared" si="119"/>
        <v>0.5</v>
      </c>
      <c r="H2563" s="4">
        <f t="shared" si="118"/>
        <v>1</v>
      </c>
      <c r="K2563" s="4"/>
    </row>
    <row r="2564" spans="1:11" x14ac:dyDescent="0.25">
      <c r="A2564">
        <v>2626</v>
      </c>
      <c r="B2564">
        <v>4</v>
      </c>
      <c r="C2564">
        <v>2023.9499999999998</v>
      </c>
      <c r="D2564" s="1">
        <v>2257.8569672453705</v>
      </c>
      <c r="F2564" s="4">
        <f t="shared" ref="F2564:F2627" si="120">_xlfn.PERCENTRANK.EXC($D$4:$D$3412, D2564, 1)* 5</f>
        <v>2.5</v>
      </c>
      <c r="G2564" s="4">
        <f t="shared" si="119"/>
        <v>0.5</v>
      </c>
      <c r="H2564" s="4">
        <f t="shared" ref="H2564:H2627" si="121">_xlfn.PERCENTRANK.EXC($C$4:$C$3412, C2564, 1)* 5</f>
        <v>1</v>
      </c>
      <c r="K2564" s="4"/>
    </row>
    <row r="2565" spans="1:11" x14ac:dyDescent="0.25">
      <c r="A2565">
        <v>2627</v>
      </c>
      <c r="B2565">
        <v>6</v>
      </c>
      <c r="C2565">
        <v>4375.2699999999995</v>
      </c>
      <c r="D2565" s="1">
        <v>2140.8569672453705</v>
      </c>
      <c r="F2565" s="4">
        <f t="shared" si="120"/>
        <v>0</v>
      </c>
      <c r="G2565" s="4">
        <f t="shared" ref="G2565:G2628" si="122">_xlfn.PERCENTRANK.EXC($B$4:$B$3412,B2565, 1)* 5</f>
        <v>2.5</v>
      </c>
      <c r="H2565" s="4">
        <f t="shared" si="121"/>
        <v>3.5</v>
      </c>
      <c r="K2565" s="4"/>
    </row>
    <row r="2566" spans="1:11" x14ac:dyDescent="0.25">
      <c r="A2566">
        <v>2628</v>
      </c>
      <c r="B2566">
        <v>4</v>
      </c>
      <c r="C2566">
        <v>1808.9200000000003</v>
      </c>
      <c r="D2566" s="1">
        <v>2278.8569672453705</v>
      </c>
      <c r="F2566" s="4">
        <f t="shared" si="120"/>
        <v>4</v>
      </c>
      <c r="G2566" s="4">
        <f t="shared" si="122"/>
        <v>0.5</v>
      </c>
      <c r="H2566" s="4">
        <f t="shared" si="121"/>
        <v>1</v>
      </c>
      <c r="K2566" s="4"/>
    </row>
    <row r="2567" spans="1:11" x14ac:dyDescent="0.25">
      <c r="A2567">
        <v>2629</v>
      </c>
      <c r="B2567">
        <v>6</v>
      </c>
      <c r="C2567">
        <v>5174.88</v>
      </c>
      <c r="D2567" s="1">
        <v>2243.8569672453705</v>
      </c>
      <c r="F2567" s="4">
        <f t="shared" si="120"/>
        <v>2</v>
      </c>
      <c r="G2567" s="4">
        <f t="shared" si="122"/>
        <v>2.5</v>
      </c>
      <c r="H2567" s="4">
        <f t="shared" si="121"/>
        <v>4</v>
      </c>
      <c r="K2567" s="4"/>
    </row>
    <row r="2568" spans="1:11" x14ac:dyDescent="0.25">
      <c r="A2568">
        <v>2630</v>
      </c>
      <c r="B2568">
        <v>10</v>
      </c>
      <c r="C2568">
        <v>4794.58</v>
      </c>
      <c r="D2568" s="1">
        <v>2282.8569672453705</v>
      </c>
      <c r="F2568" s="4">
        <f t="shared" si="120"/>
        <v>4</v>
      </c>
      <c r="G2568" s="4">
        <f t="shared" si="122"/>
        <v>4.5</v>
      </c>
      <c r="H2568" s="4">
        <f t="shared" si="121"/>
        <v>4</v>
      </c>
      <c r="K2568" s="4"/>
    </row>
    <row r="2569" spans="1:11" x14ac:dyDescent="0.25">
      <c r="A2569">
        <v>2631</v>
      </c>
      <c r="B2569">
        <v>3</v>
      </c>
      <c r="C2569">
        <v>866.46</v>
      </c>
      <c r="D2569" s="1">
        <v>2231.8569672453705</v>
      </c>
      <c r="F2569" s="4">
        <f t="shared" si="120"/>
        <v>1.5</v>
      </c>
      <c r="G2569" s="4">
        <f t="shared" si="122"/>
        <v>0</v>
      </c>
      <c r="H2569" s="4">
        <f t="shared" si="121"/>
        <v>0</v>
      </c>
      <c r="K2569" s="4"/>
    </row>
    <row r="2570" spans="1:11" x14ac:dyDescent="0.25">
      <c r="A2570">
        <v>2632</v>
      </c>
      <c r="B2570">
        <v>4</v>
      </c>
      <c r="C2570">
        <v>4100.59</v>
      </c>
      <c r="D2570" s="1">
        <v>2158.8569672453705</v>
      </c>
      <c r="F2570" s="4">
        <f t="shared" si="120"/>
        <v>0.5</v>
      </c>
      <c r="G2570" s="4">
        <f t="shared" si="122"/>
        <v>0.5</v>
      </c>
      <c r="H2570" s="4">
        <f t="shared" si="121"/>
        <v>3.5</v>
      </c>
      <c r="K2570" s="4"/>
    </row>
    <row r="2571" spans="1:11" x14ac:dyDescent="0.25">
      <c r="A2571">
        <v>2633</v>
      </c>
      <c r="B2571">
        <v>8</v>
      </c>
      <c r="C2571">
        <v>3679</v>
      </c>
      <c r="D2571" s="1">
        <v>2271.8569672453705</v>
      </c>
      <c r="F2571" s="4">
        <f t="shared" si="120"/>
        <v>3.5</v>
      </c>
      <c r="G2571" s="4">
        <f t="shared" si="122"/>
        <v>4</v>
      </c>
      <c r="H2571" s="4">
        <f t="shared" si="121"/>
        <v>3</v>
      </c>
      <c r="K2571" s="4"/>
    </row>
    <row r="2572" spans="1:11" x14ac:dyDescent="0.25">
      <c r="A2572">
        <v>2634</v>
      </c>
      <c r="B2572">
        <v>3</v>
      </c>
      <c r="C2572">
        <v>798.28</v>
      </c>
      <c r="D2572" s="1">
        <v>2266.8569672453705</v>
      </c>
      <c r="F2572" s="4">
        <f t="shared" si="120"/>
        <v>3</v>
      </c>
      <c r="G2572" s="4">
        <f t="shared" si="122"/>
        <v>0</v>
      </c>
      <c r="H2572" s="4">
        <f t="shared" si="121"/>
        <v>0</v>
      </c>
      <c r="K2572" s="4"/>
    </row>
    <row r="2573" spans="1:11" x14ac:dyDescent="0.25">
      <c r="A2573">
        <v>2635</v>
      </c>
      <c r="B2573">
        <v>8</v>
      </c>
      <c r="C2573">
        <v>5178.5599999999995</v>
      </c>
      <c r="D2573" s="1">
        <v>2257.8569672453705</v>
      </c>
      <c r="F2573" s="4">
        <f t="shared" si="120"/>
        <v>2.5</v>
      </c>
      <c r="G2573" s="4">
        <f t="shared" si="122"/>
        <v>4</v>
      </c>
      <c r="H2573" s="4">
        <f t="shared" si="121"/>
        <v>4</v>
      </c>
      <c r="K2573" s="4"/>
    </row>
    <row r="2574" spans="1:11" x14ac:dyDescent="0.25">
      <c r="A2574">
        <v>2636</v>
      </c>
      <c r="B2574">
        <v>3</v>
      </c>
      <c r="C2574">
        <v>407.96000000000009</v>
      </c>
      <c r="D2574" s="1">
        <v>2265.8569672453705</v>
      </c>
      <c r="F2574" s="4">
        <f t="shared" si="120"/>
        <v>3</v>
      </c>
      <c r="G2574" s="4">
        <f t="shared" si="122"/>
        <v>0</v>
      </c>
      <c r="H2574" s="4">
        <f t="shared" si="121"/>
        <v>0</v>
      </c>
      <c r="K2574" s="4"/>
    </row>
    <row r="2575" spans="1:11" x14ac:dyDescent="0.25">
      <c r="A2575">
        <v>2637</v>
      </c>
      <c r="B2575">
        <v>11</v>
      </c>
      <c r="C2575">
        <v>11222.65</v>
      </c>
      <c r="D2575" s="1">
        <v>2278.8569672453705</v>
      </c>
      <c r="F2575" s="4">
        <f t="shared" si="120"/>
        <v>4</v>
      </c>
      <c r="G2575" s="4">
        <f t="shared" si="122"/>
        <v>4.5</v>
      </c>
      <c r="H2575" s="4">
        <f t="shared" si="121"/>
        <v>4.5</v>
      </c>
      <c r="K2575" s="4"/>
    </row>
    <row r="2576" spans="1:11" x14ac:dyDescent="0.25">
      <c r="A2576">
        <v>2638</v>
      </c>
      <c r="B2576">
        <v>9</v>
      </c>
      <c r="C2576">
        <v>4047.25</v>
      </c>
      <c r="D2576" s="1">
        <v>2268.8569672453705</v>
      </c>
      <c r="F2576" s="4">
        <f t="shared" si="120"/>
        <v>3.5</v>
      </c>
      <c r="G2576" s="4">
        <f t="shared" si="122"/>
        <v>4</v>
      </c>
      <c r="H2576" s="4">
        <f t="shared" si="121"/>
        <v>3.5</v>
      </c>
      <c r="K2576" s="4"/>
    </row>
    <row r="2577" spans="1:11" x14ac:dyDescent="0.25">
      <c r="A2577">
        <v>2639</v>
      </c>
      <c r="B2577">
        <v>5</v>
      </c>
      <c r="C2577">
        <v>3676.22</v>
      </c>
      <c r="D2577" s="1">
        <v>2275.8569672453705</v>
      </c>
      <c r="F2577" s="4">
        <f t="shared" si="120"/>
        <v>3.5</v>
      </c>
      <c r="G2577" s="4">
        <f t="shared" si="122"/>
        <v>1.5</v>
      </c>
      <c r="H2577" s="4">
        <f t="shared" si="121"/>
        <v>3</v>
      </c>
      <c r="K2577" s="4"/>
    </row>
    <row r="2578" spans="1:11" x14ac:dyDescent="0.25">
      <c r="A2578">
        <v>2640</v>
      </c>
      <c r="B2578">
        <v>11</v>
      </c>
      <c r="C2578">
        <v>4246.5600000000004</v>
      </c>
      <c r="D2578" s="1">
        <v>2212.8569672453705</v>
      </c>
      <c r="F2578" s="4">
        <f t="shared" si="120"/>
        <v>1</v>
      </c>
      <c r="G2578" s="4">
        <f t="shared" si="122"/>
        <v>4.5</v>
      </c>
      <c r="H2578" s="4">
        <f t="shared" si="121"/>
        <v>3.5</v>
      </c>
      <c r="K2578" s="4"/>
    </row>
    <row r="2579" spans="1:11" x14ac:dyDescent="0.25">
      <c r="A2579">
        <v>2641</v>
      </c>
      <c r="B2579">
        <v>7</v>
      </c>
      <c r="C2579">
        <v>2661.43</v>
      </c>
      <c r="D2579" s="1">
        <v>2278.8569672453705</v>
      </c>
      <c r="F2579" s="4">
        <f t="shared" si="120"/>
        <v>4</v>
      </c>
      <c r="G2579" s="4">
        <f t="shared" si="122"/>
        <v>3</v>
      </c>
      <c r="H2579" s="4">
        <f t="shared" si="121"/>
        <v>2</v>
      </c>
      <c r="K2579" s="4"/>
    </row>
    <row r="2580" spans="1:11" x14ac:dyDescent="0.25">
      <c r="A2580">
        <v>2643</v>
      </c>
      <c r="B2580">
        <v>3</v>
      </c>
      <c r="C2580">
        <v>348.08999999999992</v>
      </c>
      <c r="D2580" s="1">
        <v>2264.8569672453705</v>
      </c>
      <c r="F2580" s="4">
        <f t="shared" si="120"/>
        <v>3</v>
      </c>
      <c r="G2580" s="4">
        <f t="shared" si="122"/>
        <v>0</v>
      </c>
      <c r="H2580" s="4">
        <f t="shared" si="121"/>
        <v>0</v>
      </c>
      <c r="K2580" s="4"/>
    </row>
    <row r="2581" spans="1:11" x14ac:dyDescent="0.25">
      <c r="A2581">
        <v>2644</v>
      </c>
      <c r="B2581">
        <v>2</v>
      </c>
      <c r="C2581">
        <v>1607.27</v>
      </c>
      <c r="D2581" s="1">
        <v>2029.8569672453705</v>
      </c>
      <c r="F2581" s="4">
        <f t="shared" si="120"/>
        <v>0</v>
      </c>
      <c r="G2581" s="4">
        <f t="shared" si="122"/>
        <v>0</v>
      </c>
      <c r="H2581" s="4">
        <f t="shared" si="121"/>
        <v>1</v>
      </c>
      <c r="K2581" s="4"/>
    </row>
    <row r="2582" spans="1:11" x14ac:dyDescent="0.25">
      <c r="A2582">
        <v>2645</v>
      </c>
      <c r="B2582">
        <v>6</v>
      </c>
      <c r="C2582">
        <v>1500.81</v>
      </c>
      <c r="D2582" s="1">
        <v>2237.8569672453705</v>
      </c>
      <c r="F2582" s="4">
        <f t="shared" si="120"/>
        <v>2</v>
      </c>
      <c r="G2582" s="4">
        <f t="shared" si="122"/>
        <v>2.5</v>
      </c>
      <c r="H2582" s="4">
        <f t="shared" si="121"/>
        <v>0.5</v>
      </c>
      <c r="K2582" s="4"/>
    </row>
    <row r="2583" spans="1:11" x14ac:dyDescent="0.25">
      <c r="A2583">
        <v>2646</v>
      </c>
      <c r="B2583">
        <v>5</v>
      </c>
      <c r="C2583">
        <v>2013.52</v>
      </c>
      <c r="D2583" s="1">
        <v>2244.8569672453705</v>
      </c>
      <c r="F2583" s="4">
        <f t="shared" si="120"/>
        <v>2</v>
      </c>
      <c r="G2583" s="4">
        <f t="shared" si="122"/>
        <v>1.5</v>
      </c>
      <c r="H2583" s="4">
        <f t="shared" si="121"/>
        <v>1</v>
      </c>
      <c r="K2583" s="4"/>
    </row>
    <row r="2584" spans="1:11" x14ac:dyDescent="0.25">
      <c r="A2584">
        <v>2648</v>
      </c>
      <c r="B2584">
        <v>5</v>
      </c>
      <c r="C2584">
        <v>4384.8500000000004</v>
      </c>
      <c r="D2584" s="1">
        <v>2284.8569672453705</v>
      </c>
      <c r="F2584" s="4">
        <f t="shared" si="120"/>
        <v>4</v>
      </c>
      <c r="G2584" s="4">
        <f t="shared" si="122"/>
        <v>1.5</v>
      </c>
      <c r="H2584" s="4">
        <f t="shared" si="121"/>
        <v>3.5</v>
      </c>
      <c r="K2584" s="4"/>
    </row>
    <row r="2585" spans="1:11" x14ac:dyDescent="0.25">
      <c r="A2585">
        <v>2649</v>
      </c>
      <c r="B2585">
        <v>4</v>
      </c>
      <c r="C2585">
        <v>3870.9599999999996</v>
      </c>
      <c r="D2585" s="1">
        <v>2289.8569672453705</v>
      </c>
      <c r="F2585" s="4">
        <f t="shared" si="120"/>
        <v>4.5</v>
      </c>
      <c r="G2585" s="4">
        <f t="shared" si="122"/>
        <v>0.5</v>
      </c>
      <c r="H2585" s="4">
        <f t="shared" si="121"/>
        <v>3.5</v>
      </c>
      <c r="K2585" s="4"/>
    </row>
    <row r="2586" spans="1:11" x14ac:dyDescent="0.25">
      <c r="A2586">
        <v>2650</v>
      </c>
      <c r="B2586">
        <v>6</v>
      </c>
      <c r="C2586">
        <v>2394.8200000000006</v>
      </c>
      <c r="D2586" s="1">
        <v>2250.8569672453705</v>
      </c>
      <c r="F2586" s="4">
        <f t="shared" si="120"/>
        <v>2.5</v>
      </c>
      <c r="G2586" s="4">
        <f t="shared" si="122"/>
        <v>2.5</v>
      </c>
      <c r="H2586" s="4">
        <f t="shared" si="121"/>
        <v>1.5</v>
      </c>
      <c r="K2586" s="4"/>
    </row>
    <row r="2587" spans="1:11" x14ac:dyDescent="0.25">
      <c r="A2587">
        <v>2651</v>
      </c>
      <c r="B2587">
        <v>8</v>
      </c>
      <c r="C2587">
        <v>6148.630000000001</v>
      </c>
      <c r="D2587" s="1">
        <v>2247.8569672453705</v>
      </c>
      <c r="F2587" s="4">
        <f t="shared" si="120"/>
        <v>2.5</v>
      </c>
      <c r="G2587" s="4">
        <f t="shared" si="122"/>
        <v>4</v>
      </c>
      <c r="H2587" s="4">
        <f t="shared" si="121"/>
        <v>4.5</v>
      </c>
      <c r="K2587" s="4"/>
    </row>
    <row r="2588" spans="1:11" x14ac:dyDescent="0.25">
      <c r="A2588">
        <v>2652</v>
      </c>
      <c r="B2588">
        <v>5</v>
      </c>
      <c r="C2588">
        <v>5319.91</v>
      </c>
      <c r="D2588" s="1">
        <v>2289.8569672453705</v>
      </c>
      <c r="F2588" s="4">
        <f t="shared" si="120"/>
        <v>4.5</v>
      </c>
      <c r="G2588" s="4">
        <f t="shared" si="122"/>
        <v>1.5</v>
      </c>
      <c r="H2588" s="4">
        <f t="shared" si="121"/>
        <v>4</v>
      </c>
      <c r="K2588" s="4"/>
    </row>
    <row r="2589" spans="1:11" x14ac:dyDescent="0.25">
      <c r="A2589">
        <v>2653</v>
      </c>
      <c r="B2589">
        <v>9</v>
      </c>
      <c r="C2589">
        <v>7365.4800000000005</v>
      </c>
      <c r="D2589" s="1">
        <v>2288.8569672453705</v>
      </c>
      <c r="F2589" s="4">
        <f t="shared" si="120"/>
        <v>4.5</v>
      </c>
      <c r="G2589" s="4">
        <f t="shared" si="122"/>
        <v>4</v>
      </c>
      <c r="H2589" s="4">
        <f t="shared" si="121"/>
        <v>4.5</v>
      </c>
      <c r="K2589" s="4"/>
    </row>
    <row r="2590" spans="1:11" x14ac:dyDescent="0.25">
      <c r="A2590">
        <v>2654</v>
      </c>
      <c r="B2590">
        <v>9</v>
      </c>
      <c r="C2590">
        <v>5504.95</v>
      </c>
      <c r="D2590" s="1">
        <v>2244.8569672453705</v>
      </c>
      <c r="F2590" s="4">
        <f t="shared" si="120"/>
        <v>2</v>
      </c>
      <c r="G2590" s="4">
        <f t="shared" si="122"/>
        <v>4</v>
      </c>
      <c r="H2590" s="4">
        <f t="shared" si="121"/>
        <v>4.5</v>
      </c>
      <c r="K2590" s="4"/>
    </row>
    <row r="2591" spans="1:11" x14ac:dyDescent="0.25">
      <c r="A2591">
        <v>2655</v>
      </c>
      <c r="B2591">
        <v>6</v>
      </c>
      <c r="C2591">
        <v>4527.9400000000005</v>
      </c>
      <c r="D2591" s="1">
        <v>2282.8569672453705</v>
      </c>
      <c r="F2591" s="4">
        <f t="shared" si="120"/>
        <v>4</v>
      </c>
      <c r="G2591" s="4">
        <f t="shared" si="122"/>
        <v>2.5</v>
      </c>
      <c r="H2591" s="4">
        <f t="shared" si="121"/>
        <v>4</v>
      </c>
      <c r="K2591" s="4"/>
    </row>
    <row r="2592" spans="1:11" x14ac:dyDescent="0.25">
      <c r="A2592">
        <v>2656</v>
      </c>
      <c r="B2592">
        <v>7</v>
      </c>
      <c r="C2592">
        <v>4142.75</v>
      </c>
      <c r="D2592" s="1">
        <v>2284.8569672453705</v>
      </c>
      <c r="F2592" s="4">
        <f t="shared" si="120"/>
        <v>4</v>
      </c>
      <c r="G2592" s="4">
        <f t="shared" si="122"/>
        <v>3</v>
      </c>
      <c r="H2592" s="4">
        <f t="shared" si="121"/>
        <v>3.5</v>
      </c>
      <c r="K2592" s="4"/>
    </row>
    <row r="2593" spans="1:11" x14ac:dyDescent="0.25">
      <c r="A2593">
        <v>2657</v>
      </c>
      <c r="B2593">
        <v>3</v>
      </c>
      <c r="C2593">
        <v>2648.85</v>
      </c>
      <c r="D2593" s="1">
        <v>2132.8569672453705</v>
      </c>
      <c r="F2593" s="4">
        <f t="shared" si="120"/>
        <v>0</v>
      </c>
      <c r="G2593" s="4">
        <f t="shared" si="122"/>
        <v>0</v>
      </c>
      <c r="H2593" s="4">
        <f t="shared" si="121"/>
        <v>2</v>
      </c>
      <c r="K2593" s="4"/>
    </row>
    <row r="2594" spans="1:11" x14ac:dyDescent="0.25">
      <c r="A2594">
        <v>2658</v>
      </c>
      <c r="B2594">
        <v>5</v>
      </c>
      <c r="C2594">
        <v>1329.0900000000001</v>
      </c>
      <c r="D2594" s="1">
        <v>2070.8569672453705</v>
      </c>
      <c r="F2594" s="4">
        <f t="shared" si="120"/>
        <v>0</v>
      </c>
      <c r="G2594" s="4">
        <f t="shared" si="122"/>
        <v>1.5</v>
      </c>
      <c r="H2594" s="4">
        <f t="shared" si="121"/>
        <v>0.5</v>
      </c>
      <c r="K2594" s="4"/>
    </row>
    <row r="2595" spans="1:11" x14ac:dyDescent="0.25">
      <c r="A2595">
        <v>2659</v>
      </c>
      <c r="B2595">
        <v>12</v>
      </c>
      <c r="C2595">
        <v>8143.93</v>
      </c>
      <c r="D2595" s="1">
        <v>2268.8569672453705</v>
      </c>
      <c r="F2595" s="4">
        <f t="shared" si="120"/>
        <v>3.5</v>
      </c>
      <c r="G2595" s="4">
        <f t="shared" si="122"/>
        <v>4.5</v>
      </c>
      <c r="H2595" s="4">
        <f t="shared" si="121"/>
        <v>4.5</v>
      </c>
      <c r="K2595" s="4"/>
    </row>
    <row r="2596" spans="1:11" x14ac:dyDescent="0.25">
      <c r="A2596">
        <v>2661</v>
      </c>
      <c r="B2596">
        <v>5</v>
      </c>
      <c r="C2596">
        <v>3638.75</v>
      </c>
      <c r="D2596" s="1">
        <v>2233.8569672453705</v>
      </c>
      <c r="F2596" s="4">
        <f t="shared" si="120"/>
        <v>1.5</v>
      </c>
      <c r="G2596" s="4">
        <f t="shared" si="122"/>
        <v>1.5</v>
      </c>
      <c r="H2596" s="4">
        <f t="shared" si="121"/>
        <v>3</v>
      </c>
      <c r="K2596" s="4"/>
    </row>
    <row r="2597" spans="1:11" x14ac:dyDescent="0.25">
      <c r="A2597">
        <v>2662</v>
      </c>
      <c r="B2597">
        <v>9</v>
      </c>
      <c r="C2597">
        <v>6500.3</v>
      </c>
      <c r="D2597" s="1">
        <v>2244.8569672453705</v>
      </c>
      <c r="F2597" s="4">
        <f t="shared" si="120"/>
        <v>2</v>
      </c>
      <c r="G2597" s="4">
        <f t="shared" si="122"/>
        <v>4</v>
      </c>
      <c r="H2597" s="4">
        <f t="shared" si="121"/>
        <v>4.5</v>
      </c>
      <c r="K2597" s="4"/>
    </row>
    <row r="2598" spans="1:11" x14ac:dyDescent="0.25">
      <c r="A2598">
        <v>2663</v>
      </c>
      <c r="B2598">
        <v>5</v>
      </c>
      <c r="C2598">
        <v>2037.02</v>
      </c>
      <c r="D2598" s="1">
        <v>2273.8569672453705</v>
      </c>
      <c r="F2598" s="4">
        <f t="shared" si="120"/>
        <v>3.5</v>
      </c>
      <c r="G2598" s="4">
        <f t="shared" si="122"/>
        <v>1.5</v>
      </c>
      <c r="H2598" s="4">
        <f t="shared" si="121"/>
        <v>1.5</v>
      </c>
      <c r="K2598" s="4"/>
    </row>
    <row r="2599" spans="1:11" x14ac:dyDescent="0.25">
      <c r="A2599">
        <v>2664</v>
      </c>
      <c r="B2599">
        <v>7</v>
      </c>
      <c r="C2599">
        <v>3303.71</v>
      </c>
      <c r="D2599" s="1">
        <v>2284.8569672453705</v>
      </c>
      <c r="F2599" s="4">
        <f t="shared" si="120"/>
        <v>4</v>
      </c>
      <c r="G2599" s="4">
        <f t="shared" si="122"/>
        <v>3</v>
      </c>
      <c r="H2599" s="4">
        <f t="shared" si="121"/>
        <v>3</v>
      </c>
      <c r="K2599" s="4"/>
    </row>
    <row r="2600" spans="1:11" x14ac:dyDescent="0.25">
      <c r="A2600">
        <v>2665</v>
      </c>
      <c r="B2600">
        <v>3</v>
      </c>
      <c r="C2600">
        <v>3383.62</v>
      </c>
      <c r="D2600" s="1">
        <v>2051.8569672453705</v>
      </c>
      <c r="F2600" s="4">
        <f t="shared" si="120"/>
        <v>0</v>
      </c>
      <c r="G2600" s="4">
        <f t="shared" si="122"/>
        <v>0</v>
      </c>
      <c r="H2600" s="4">
        <f t="shared" si="121"/>
        <v>3</v>
      </c>
      <c r="K2600" s="4"/>
    </row>
    <row r="2601" spans="1:11" x14ac:dyDescent="0.25">
      <c r="A2601">
        <v>2666</v>
      </c>
      <c r="B2601">
        <v>4</v>
      </c>
      <c r="C2601">
        <v>1424.8200000000002</v>
      </c>
      <c r="D2601" s="1">
        <v>2242.8569672453705</v>
      </c>
      <c r="F2601" s="4">
        <f t="shared" si="120"/>
        <v>2</v>
      </c>
      <c r="G2601" s="4">
        <f t="shared" si="122"/>
        <v>0.5</v>
      </c>
      <c r="H2601" s="4">
        <f t="shared" si="121"/>
        <v>0.5</v>
      </c>
      <c r="K2601" s="4"/>
    </row>
    <row r="2602" spans="1:11" x14ac:dyDescent="0.25">
      <c r="A2602">
        <v>2667</v>
      </c>
      <c r="B2602">
        <v>5</v>
      </c>
      <c r="C2602">
        <v>2515.4299999999998</v>
      </c>
      <c r="D2602" s="1">
        <v>2145.8569672453705</v>
      </c>
      <c r="F2602" s="4">
        <f t="shared" si="120"/>
        <v>0.5</v>
      </c>
      <c r="G2602" s="4">
        <f t="shared" si="122"/>
        <v>1.5</v>
      </c>
      <c r="H2602" s="4">
        <f t="shared" si="121"/>
        <v>2</v>
      </c>
      <c r="K2602" s="4"/>
    </row>
    <row r="2603" spans="1:11" x14ac:dyDescent="0.25">
      <c r="A2603">
        <v>2668</v>
      </c>
      <c r="B2603">
        <v>5</v>
      </c>
      <c r="C2603">
        <v>1542.4099999999999</v>
      </c>
      <c r="D2603" s="1">
        <v>2215.8569672453705</v>
      </c>
      <c r="F2603" s="4">
        <f t="shared" si="120"/>
        <v>1.5</v>
      </c>
      <c r="G2603" s="4">
        <f t="shared" si="122"/>
        <v>1.5</v>
      </c>
      <c r="H2603" s="4">
        <f t="shared" si="121"/>
        <v>0.5</v>
      </c>
      <c r="K2603" s="4"/>
    </row>
    <row r="2604" spans="1:11" x14ac:dyDescent="0.25">
      <c r="A2604">
        <v>2669</v>
      </c>
      <c r="B2604">
        <v>3</v>
      </c>
      <c r="C2604">
        <v>1280.07</v>
      </c>
      <c r="D2604" s="1">
        <v>2104.8569672453705</v>
      </c>
      <c r="F2604" s="4">
        <f t="shared" si="120"/>
        <v>0</v>
      </c>
      <c r="G2604" s="4">
        <f t="shared" si="122"/>
        <v>0</v>
      </c>
      <c r="H2604" s="4">
        <f t="shared" si="121"/>
        <v>0.5</v>
      </c>
      <c r="K2604" s="4"/>
    </row>
    <row r="2605" spans="1:11" x14ac:dyDescent="0.25">
      <c r="A2605">
        <v>2670</v>
      </c>
      <c r="B2605">
        <v>3</v>
      </c>
      <c r="C2605">
        <v>1311.3899999999999</v>
      </c>
      <c r="D2605" s="1">
        <v>2120.8569672453705</v>
      </c>
      <c r="F2605" s="4">
        <f t="shared" si="120"/>
        <v>0</v>
      </c>
      <c r="G2605" s="4">
        <f t="shared" si="122"/>
        <v>0</v>
      </c>
      <c r="H2605" s="4">
        <f t="shared" si="121"/>
        <v>0.5</v>
      </c>
      <c r="K2605" s="4"/>
    </row>
    <row r="2606" spans="1:11" x14ac:dyDescent="0.25">
      <c r="A2606">
        <v>2671</v>
      </c>
      <c r="B2606">
        <v>7</v>
      </c>
      <c r="C2606">
        <v>3015.8299999999995</v>
      </c>
      <c r="D2606" s="1">
        <v>2201.8569672453705</v>
      </c>
      <c r="F2606" s="4">
        <f t="shared" si="120"/>
        <v>1</v>
      </c>
      <c r="G2606" s="4">
        <f t="shared" si="122"/>
        <v>3</v>
      </c>
      <c r="H2606" s="4">
        <f t="shared" si="121"/>
        <v>2.5</v>
      </c>
      <c r="K2606" s="4"/>
    </row>
    <row r="2607" spans="1:11" x14ac:dyDescent="0.25">
      <c r="A2607">
        <v>2672</v>
      </c>
      <c r="B2607">
        <v>8</v>
      </c>
      <c r="C2607">
        <v>2415.16</v>
      </c>
      <c r="D2607" s="1">
        <v>2164.8569672453705</v>
      </c>
      <c r="F2607" s="4">
        <f t="shared" si="120"/>
        <v>0.5</v>
      </c>
      <c r="G2607" s="4">
        <f t="shared" si="122"/>
        <v>4</v>
      </c>
      <c r="H2607" s="4">
        <f t="shared" si="121"/>
        <v>2</v>
      </c>
      <c r="K2607" s="4"/>
    </row>
    <row r="2608" spans="1:11" x14ac:dyDescent="0.25">
      <c r="A2608">
        <v>2673</v>
      </c>
      <c r="B2608">
        <v>5</v>
      </c>
      <c r="C2608">
        <v>1142.5399999999997</v>
      </c>
      <c r="D2608" s="1">
        <v>2258.8569672453705</v>
      </c>
      <c r="F2608" s="4">
        <f t="shared" si="120"/>
        <v>3</v>
      </c>
      <c r="G2608" s="4">
        <f t="shared" si="122"/>
        <v>1.5</v>
      </c>
      <c r="H2608" s="4">
        <f t="shared" si="121"/>
        <v>0.5</v>
      </c>
      <c r="K2608" s="4"/>
    </row>
    <row r="2609" spans="1:11" x14ac:dyDescent="0.25">
      <c r="A2609">
        <v>2674</v>
      </c>
      <c r="B2609">
        <v>5</v>
      </c>
      <c r="C2609">
        <v>3478.1400000000003</v>
      </c>
      <c r="D2609" s="1">
        <v>2272.8569672453705</v>
      </c>
      <c r="F2609" s="4">
        <f t="shared" si="120"/>
        <v>3.5</v>
      </c>
      <c r="G2609" s="4">
        <f t="shared" si="122"/>
        <v>1.5</v>
      </c>
      <c r="H2609" s="4">
        <f t="shared" si="121"/>
        <v>3</v>
      </c>
      <c r="K2609" s="4"/>
    </row>
    <row r="2610" spans="1:11" x14ac:dyDescent="0.25">
      <c r="A2610">
        <v>2675</v>
      </c>
      <c r="B2610">
        <v>5</v>
      </c>
      <c r="C2610">
        <v>2643.2400000000002</v>
      </c>
      <c r="D2610" s="1">
        <v>2153.8569672453705</v>
      </c>
      <c r="F2610" s="4">
        <f t="shared" si="120"/>
        <v>0.5</v>
      </c>
      <c r="G2610" s="4">
        <f t="shared" si="122"/>
        <v>1.5</v>
      </c>
      <c r="H2610" s="4">
        <f t="shared" si="121"/>
        <v>2</v>
      </c>
      <c r="K2610" s="4"/>
    </row>
    <row r="2611" spans="1:11" x14ac:dyDescent="0.25">
      <c r="A2611">
        <v>2676</v>
      </c>
      <c r="B2611">
        <v>6</v>
      </c>
      <c r="C2611">
        <v>2943.88</v>
      </c>
      <c r="D2611" s="1">
        <v>2252.8569672453705</v>
      </c>
      <c r="F2611" s="4">
        <f t="shared" si="120"/>
        <v>2.5</v>
      </c>
      <c r="G2611" s="4">
        <f t="shared" si="122"/>
        <v>2.5</v>
      </c>
      <c r="H2611" s="4">
        <f t="shared" si="121"/>
        <v>2.5</v>
      </c>
      <c r="K2611" s="4"/>
    </row>
    <row r="2612" spans="1:11" x14ac:dyDescent="0.25">
      <c r="A2612">
        <v>2677</v>
      </c>
      <c r="B2612">
        <v>5</v>
      </c>
      <c r="C2612">
        <v>1891.72</v>
      </c>
      <c r="D2612" s="1">
        <v>2259.8569672453705</v>
      </c>
      <c r="F2612" s="4">
        <f t="shared" si="120"/>
        <v>3</v>
      </c>
      <c r="G2612" s="4">
        <f t="shared" si="122"/>
        <v>1.5</v>
      </c>
      <c r="H2612" s="4">
        <f t="shared" si="121"/>
        <v>1</v>
      </c>
      <c r="K2612" s="4"/>
    </row>
    <row r="2613" spans="1:11" x14ac:dyDescent="0.25">
      <c r="A2613">
        <v>2678</v>
      </c>
      <c r="B2613">
        <v>5</v>
      </c>
      <c r="C2613">
        <v>2932.34</v>
      </c>
      <c r="D2613" s="1">
        <v>2260.8569672453705</v>
      </c>
      <c r="F2613" s="4">
        <f t="shared" si="120"/>
        <v>3</v>
      </c>
      <c r="G2613" s="4">
        <f t="shared" si="122"/>
        <v>1.5</v>
      </c>
      <c r="H2613" s="4">
        <f t="shared" si="121"/>
        <v>2.5</v>
      </c>
      <c r="K2613" s="4"/>
    </row>
    <row r="2614" spans="1:11" x14ac:dyDescent="0.25">
      <c r="A2614">
        <v>2679</v>
      </c>
      <c r="B2614">
        <v>6</v>
      </c>
      <c r="C2614">
        <v>3337.87</v>
      </c>
      <c r="D2614" s="1">
        <v>2189.8569672453705</v>
      </c>
      <c r="F2614" s="4">
        <f t="shared" si="120"/>
        <v>1</v>
      </c>
      <c r="G2614" s="4">
        <f t="shared" si="122"/>
        <v>2.5</v>
      </c>
      <c r="H2614" s="4">
        <f t="shared" si="121"/>
        <v>3</v>
      </c>
      <c r="K2614" s="4"/>
    </row>
    <row r="2615" spans="1:11" x14ac:dyDescent="0.25">
      <c r="A2615">
        <v>2680</v>
      </c>
      <c r="B2615">
        <v>9</v>
      </c>
      <c r="C2615">
        <v>3560.18</v>
      </c>
      <c r="D2615" s="1">
        <v>2182.8569672453705</v>
      </c>
      <c r="F2615" s="4">
        <f t="shared" si="120"/>
        <v>0.5</v>
      </c>
      <c r="G2615" s="4">
        <f t="shared" si="122"/>
        <v>4</v>
      </c>
      <c r="H2615" s="4">
        <f t="shared" si="121"/>
        <v>3</v>
      </c>
      <c r="K2615" s="4"/>
    </row>
    <row r="2616" spans="1:11" x14ac:dyDescent="0.25">
      <c r="A2616">
        <v>2681</v>
      </c>
      <c r="B2616">
        <v>5</v>
      </c>
      <c r="C2616">
        <v>2561.48</v>
      </c>
      <c r="D2616" s="1">
        <v>2166.8569672453705</v>
      </c>
      <c r="F2616" s="4">
        <f t="shared" si="120"/>
        <v>0.5</v>
      </c>
      <c r="G2616" s="4">
        <f t="shared" si="122"/>
        <v>1.5</v>
      </c>
      <c r="H2616" s="4">
        <f t="shared" si="121"/>
        <v>2</v>
      </c>
      <c r="K2616" s="4"/>
    </row>
    <row r="2617" spans="1:11" x14ac:dyDescent="0.25">
      <c r="A2617">
        <v>2682</v>
      </c>
      <c r="B2617">
        <v>8</v>
      </c>
      <c r="C2617">
        <v>3092.6200000000003</v>
      </c>
      <c r="D2617" s="1">
        <v>2265.8569672453705</v>
      </c>
      <c r="F2617" s="4">
        <f t="shared" si="120"/>
        <v>3</v>
      </c>
      <c r="G2617" s="4">
        <f t="shared" si="122"/>
        <v>4</v>
      </c>
      <c r="H2617" s="4">
        <f t="shared" si="121"/>
        <v>2.5</v>
      </c>
      <c r="K2617" s="4"/>
    </row>
    <row r="2618" spans="1:11" x14ac:dyDescent="0.25">
      <c r="A2618">
        <v>2683</v>
      </c>
      <c r="B2618">
        <v>6</v>
      </c>
      <c r="C2618">
        <v>4760.68</v>
      </c>
      <c r="D2618" s="1">
        <v>2288.8569672453705</v>
      </c>
      <c r="F2618" s="4">
        <f t="shared" si="120"/>
        <v>4.5</v>
      </c>
      <c r="G2618" s="4">
        <f t="shared" si="122"/>
        <v>2.5</v>
      </c>
      <c r="H2618" s="4">
        <f t="shared" si="121"/>
        <v>4</v>
      </c>
      <c r="K2618" s="4"/>
    </row>
    <row r="2619" spans="1:11" x14ac:dyDescent="0.25">
      <c r="A2619">
        <v>2684</v>
      </c>
      <c r="B2619">
        <v>9</v>
      </c>
      <c r="C2619">
        <v>6337.4000000000005</v>
      </c>
      <c r="D2619" s="1">
        <v>2233.8569672453705</v>
      </c>
      <c r="F2619" s="4">
        <f t="shared" si="120"/>
        <v>1.5</v>
      </c>
      <c r="G2619" s="4">
        <f t="shared" si="122"/>
        <v>4</v>
      </c>
      <c r="H2619" s="4">
        <f t="shared" si="121"/>
        <v>4.5</v>
      </c>
      <c r="K2619" s="4"/>
    </row>
    <row r="2620" spans="1:11" x14ac:dyDescent="0.25">
      <c r="A2620">
        <v>2685</v>
      </c>
      <c r="B2620">
        <v>6</v>
      </c>
      <c r="C2620">
        <v>3039.4700000000003</v>
      </c>
      <c r="D2620" s="1">
        <v>2199.8569672453705</v>
      </c>
      <c r="F2620" s="4">
        <f t="shared" si="120"/>
        <v>1</v>
      </c>
      <c r="G2620" s="4">
        <f t="shared" si="122"/>
        <v>2.5</v>
      </c>
      <c r="H2620" s="4">
        <f t="shared" si="121"/>
        <v>2.5</v>
      </c>
      <c r="K2620" s="4"/>
    </row>
    <row r="2621" spans="1:11" x14ac:dyDescent="0.25">
      <c r="A2621">
        <v>2686</v>
      </c>
      <c r="B2621">
        <v>11</v>
      </c>
      <c r="C2621">
        <v>6119.7300000000005</v>
      </c>
      <c r="D2621" s="1">
        <v>2290.8569672453705</v>
      </c>
      <c r="F2621" s="4">
        <f t="shared" si="120"/>
        <v>4.5</v>
      </c>
      <c r="G2621" s="4">
        <f t="shared" si="122"/>
        <v>4.5</v>
      </c>
      <c r="H2621" s="4">
        <f t="shared" si="121"/>
        <v>4.5</v>
      </c>
      <c r="K2621" s="4"/>
    </row>
    <row r="2622" spans="1:11" x14ac:dyDescent="0.25">
      <c r="A2622">
        <v>2687</v>
      </c>
      <c r="B2622">
        <v>7</v>
      </c>
      <c r="C2622">
        <v>3107.24</v>
      </c>
      <c r="D2622" s="1">
        <v>2284.8569672453705</v>
      </c>
      <c r="F2622" s="4">
        <f t="shared" si="120"/>
        <v>4</v>
      </c>
      <c r="G2622" s="4">
        <f t="shared" si="122"/>
        <v>3</v>
      </c>
      <c r="H2622" s="4">
        <f t="shared" si="121"/>
        <v>2.5</v>
      </c>
      <c r="K2622" s="4"/>
    </row>
    <row r="2623" spans="1:11" x14ac:dyDescent="0.25">
      <c r="A2623">
        <v>2688</v>
      </c>
      <c r="B2623">
        <v>3</v>
      </c>
      <c r="C2623">
        <v>1017.75</v>
      </c>
      <c r="D2623" s="1">
        <v>2161.8569672453705</v>
      </c>
      <c r="F2623" s="4">
        <f t="shared" si="120"/>
        <v>0.5</v>
      </c>
      <c r="G2623" s="4">
        <f t="shared" si="122"/>
        <v>0</v>
      </c>
      <c r="H2623" s="4">
        <f t="shared" si="121"/>
        <v>0.5</v>
      </c>
      <c r="K2623" s="4"/>
    </row>
    <row r="2624" spans="1:11" x14ac:dyDescent="0.25">
      <c r="A2624">
        <v>2689</v>
      </c>
      <c r="B2624">
        <v>5</v>
      </c>
      <c r="C2624">
        <v>1614.96</v>
      </c>
      <c r="D2624" s="1">
        <v>2270.8569672453705</v>
      </c>
      <c r="F2624" s="4">
        <f t="shared" si="120"/>
        <v>3.5</v>
      </c>
      <c r="G2624" s="4">
        <f t="shared" si="122"/>
        <v>1.5</v>
      </c>
      <c r="H2624" s="4">
        <f t="shared" si="121"/>
        <v>1</v>
      </c>
      <c r="K2624" s="4"/>
    </row>
    <row r="2625" spans="1:11" x14ac:dyDescent="0.25">
      <c r="A2625">
        <v>2690</v>
      </c>
      <c r="B2625">
        <v>4</v>
      </c>
      <c r="C2625">
        <v>1082.1500000000001</v>
      </c>
      <c r="D2625" s="1">
        <v>2288.8569672453705</v>
      </c>
      <c r="F2625" s="4">
        <f t="shared" si="120"/>
        <v>4.5</v>
      </c>
      <c r="G2625" s="4">
        <f t="shared" si="122"/>
        <v>0.5</v>
      </c>
      <c r="H2625" s="4">
        <f t="shared" si="121"/>
        <v>0.5</v>
      </c>
      <c r="K2625" s="4"/>
    </row>
    <row r="2626" spans="1:11" x14ac:dyDescent="0.25">
      <c r="A2626">
        <v>2691</v>
      </c>
      <c r="B2626">
        <v>8</v>
      </c>
      <c r="C2626">
        <v>3088.9200000000005</v>
      </c>
      <c r="D2626" s="1">
        <v>2167.8569672453705</v>
      </c>
      <c r="F2626" s="4">
        <f t="shared" si="120"/>
        <v>0.5</v>
      </c>
      <c r="G2626" s="4">
        <f t="shared" si="122"/>
        <v>4</v>
      </c>
      <c r="H2626" s="4">
        <f t="shared" si="121"/>
        <v>2.5</v>
      </c>
      <c r="K2626" s="4"/>
    </row>
    <row r="2627" spans="1:11" x14ac:dyDescent="0.25">
      <c r="A2627">
        <v>2692</v>
      </c>
      <c r="B2627">
        <v>3</v>
      </c>
      <c r="C2627">
        <v>854.24</v>
      </c>
      <c r="D2627" s="1">
        <v>2229.8569672453705</v>
      </c>
      <c r="F2627" s="4">
        <f t="shared" si="120"/>
        <v>1.5</v>
      </c>
      <c r="G2627" s="4">
        <f t="shared" si="122"/>
        <v>0</v>
      </c>
      <c r="H2627" s="4">
        <f t="shared" si="121"/>
        <v>0</v>
      </c>
      <c r="K2627" s="4"/>
    </row>
    <row r="2628" spans="1:11" x14ac:dyDescent="0.25">
      <c r="A2628">
        <v>2693</v>
      </c>
      <c r="B2628">
        <v>6</v>
      </c>
      <c r="C2628">
        <v>2772.3099999999995</v>
      </c>
      <c r="D2628" s="1">
        <v>2029.8569672453705</v>
      </c>
      <c r="F2628" s="4">
        <f t="shared" ref="F2628:F2691" si="123">_xlfn.PERCENTRANK.EXC($D$4:$D$3412, D2628, 1)* 5</f>
        <v>0</v>
      </c>
      <c r="G2628" s="4">
        <f t="shared" si="122"/>
        <v>2.5</v>
      </c>
      <c r="H2628" s="4">
        <f t="shared" ref="H2628:H2691" si="124">_xlfn.PERCENTRANK.EXC($C$4:$C$3412, C2628, 1)* 5</f>
        <v>2</v>
      </c>
      <c r="K2628" s="4"/>
    </row>
    <row r="2629" spans="1:11" x14ac:dyDescent="0.25">
      <c r="A2629">
        <v>2694</v>
      </c>
      <c r="B2629">
        <v>4</v>
      </c>
      <c r="C2629">
        <v>1536.9</v>
      </c>
      <c r="D2629" s="1">
        <v>2097.8569672453705</v>
      </c>
      <c r="F2629" s="4">
        <f t="shared" si="123"/>
        <v>0</v>
      </c>
      <c r="G2629" s="4">
        <f t="shared" ref="G2629:G2692" si="125">_xlfn.PERCENTRANK.EXC($B$4:$B$3412,B2629, 1)* 5</f>
        <v>0.5</v>
      </c>
      <c r="H2629" s="4">
        <f t="shared" si="124"/>
        <v>0.5</v>
      </c>
      <c r="K2629" s="4"/>
    </row>
    <row r="2630" spans="1:11" x14ac:dyDescent="0.25">
      <c r="A2630">
        <v>2695</v>
      </c>
      <c r="B2630">
        <v>8</v>
      </c>
      <c r="C2630">
        <v>8104.5800000000008</v>
      </c>
      <c r="D2630" s="1">
        <v>2253.8569672453705</v>
      </c>
      <c r="F2630" s="4">
        <f t="shared" si="123"/>
        <v>2.5</v>
      </c>
      <c r="G2630" s="4">
        <f t="shared" si="125"/>
        <v>4</v>
      </c>
      <c r="H2630" s="4">
        <f t="shared" si="124"/>
        <v>4.5</v>
      </c>
      <c r="K2630" s="4"/>
    </row>
    <row r="2631" spans="1:11" x14ac:dyDescent="0.25">
      <c r="A2631">
        <v>2698</v>
      </c>
      <c r="B2631">
        <v>7</v>
      </c>
      <c r="C2631">
        <v>3987.65</v>
      </c>
      <c r="D2631" s="1">
        <v>2260.8569672453705</v>
      </c>
      <c r="F2631" s="4">
        <f t="shared" si="123"/>
        <v>3</v>
      </c>
      <c r="G2631" s="4">
        <f t="shared" si="125"/>
        <v>3</v>
      </c>
      <c r="H2631" s="4">
        <f t="shared" si="124"/>
        <v>3.5</v>
      </c>
      <c r="K2631" s="4"/>
    </row>
    <row r="2632" spans="1:11" x14ac:dyDescent="0.25">
      <c r="A2632">
        <v>2699</v>
      </c>
      <c r="B2632">
        <v>5</v>
      </c>
      <c r="C2632">
        <v>1757.44</v>
      </c>
      <c r="D2632" s="1">
        <v>2235.8569672453705</v>
      </c>
      <c r="F2632" s="4">
        <f t="shared" si="123"/>
        <v>2</v>
      </c>
      <c r="G2632" s="4">
        <f t="shared" si="125"/>
        <v>1.5</v>
      </c>
      <c r="H2632" s="4">
        <f t="shared" si="124"/>
        <v>1</v>
      </c>
      <c r="K2632" s="4"/>
    </row>
    <row r="2633" spans="1:11" x14ac:dyDescent="0.25">
      <c r="A2633">
        <v>2700</v>
      </c>
      <c r="B2633">
        <v>4</v>
      </c>
      <c r="C2633">
        <v>1652.12</v>
      </c>
      <c r="D2633" s="1">
        <v>2260.8569672453705</v>
      </c>
      <c r="F2633" s="4">
        <f t="shared" si="123"/>
        <v>3</v>
      </c>
      <c r="G2633" s="4">
        <f t="shared" si="125"/>
        <v>0.5</v>
      </c>
      <c r="H2633" s="4">
        <f t="shared" si="124"/>
        <v>1</v>
      </c>
      <c r="K2633" s="4"/>
    </row>
    <row r="2634" spans="1:11" x14ac:dyDescent="0.25">
      <c r="A2634">
        <v>2701</v>
      </c>
      <c r="B2634">
        <v>9</v>
      </c>
      <c r="C2634">
        <v>4863.4699999999993</v>
      </c>
      <c r="D2634" s="1">
        <v>2267.8569672453705</v>
      </c>
      <c r="F2634" s="4">
        <f t="shared" si="123"/>
        <v>3</v>
      </c>
      <c r="G2634" s="4">
        <f t="shared" si="125"/>
        <v>4</v>
      </c>
      <c r="H2634" s="4">
        <f t="shared" si="124"/>
        <v>4</v>
      </c>
      <c r="K2634" s="4"/>
    </row>
    <row r="2635" spans="1:11" x14ac:dyDescent="0.25">
      <c r="A2635">
        <v>2702</v>
      </c>
      <c r="B2635">
        <v>8</v>
      </c>
      <c r="C2635">
        <v>7613.27</v>
      </c>
      <c r="D2635" s="1">
        <v>2281.8569672453705</v>
      </c>
      <c r="F2635" s="4">
        <f t="shared" si="123"/>
        <v>4</v>
      </c>
      <c r="G2635" s="4">
        <f t="shared" si="125"/>
        <v>4</v>
      </c>
      <c r="H2635" s="4">
        <f t="shared" si="124"/>
        <v>4.5</v>
      </c>
      <c r="K2635" s="4"/>
    </row>
    <row r="2636" spans="1:11" x14ac:dyDescent="0.25">
      <c r="A2636">
        <v>2703</v>
      </c>
      <c r="B2636">
        <v>7</v>
      </c>
      <c r="C2636">
        <v>3679.59</v>
      </c>
      <c r="D2636" s="1">
        <v>2060.8569672453705</v>
      </c>
      <c r="F2636" s="4">
        <f t="shared" si="123"/>
        <v>0</v>
      </c>
      <c r="G2636" s="4">
        <f t="shared" si="125"/>
        <v>3</v>
      </c>
      <c r="H2636" s="4">
        <f t="shared" si="124"/>
        <v>3</v>
      </c>
      <c r="K2636" s="4"/>
    </row>
    <row r="2637" spans="1:11" x14ac:dyDescent="0.25">
      <c r="A2637">
        <v>2704</v>
      </c>
      <c r="B2637">
        <v>3</v>
      </c>
      <c r="C2637">
        <v>513.57999999999993</v>
      </c>
      <c r="D2637" s="1">
        <v>2261.8569672453705</v>
      </c>
      <c r="F2637" s="4">
        <f t="shared" si="123"/>
        <v>3</v>
      </c>
      <c r="G2637" s="4">
        <f t="shared" si="125"/>
        <v>0</v>
      </c>
      <c r="H2637" s="4">
        <f t="shared" si="124"/>
        <v>0</v>
      </c>
      <c r="K2637" s="4"/>
    </row>
    <row r="2638" spans="1:11" x14ac:dyDescent="0.25">
      <c r="A2638">
        <v>2705</v>
      </c>
      <c r="B2638">
        <v>8</v>
      </c>
      <c r="C2638">
        <v>5470.7000000000007</v>
      </c>
      <c r="D2638" s="1">
        <v>2246.8569672453705</v>
      </c>
      <c r="F2638" s="4">
        <f t="shared" si="123"/>
        <v>2</v>
      </c>
      <c r="G2638" s="4">
        <f t="shared" si="125"/>
        <v>4</v>
      </c>
      <c r="H2638" s="4">
        <f t="shared" si="124"/>
        <v>4.5</v>
      </c>
      <c r="K2638" s="4"/>
    </row>
    <row r="2639" spans="1:11" x14ac:dyDescent="0.25">
      <c r="A2639">
        <v>2706</v>
      </c>
      <c r="B2639">
        <v>3</v>
      </c>
      <c r="C2639">
        <v>1343.6100000000001</v>
      </c>
      <c r="D2639" s="1">
        <v>2174.8569672453705</v>
      </c>
      <c r="F2639" s="4">
        <f t="shared" si="123"/>
        <v>0.5</v>
      </c>
      <c r="G2639" s="4">
        <f t="shared" si="125"/>
        <v>0</v>
      </c>
      <c r="H2639" s="4">
        <f t="shared" si="124"/>
        <v>0.5</v>
      </c>
      <c r="K2639" s="4"/>
    </row>
    <row r="2640" spans="1:11" x14ac:dyDescent="0.25">
      <c r="A2640">
        <v>2707</v>
      </c>
      <c r="B2640">
        <v>3</v>
      </c>
      <c r="C2640">
        <v>1323.2199999999998</v>
      </c>
      <c r="D2640" s="1">
        <v>2232.8569672453705</v>
      </c>
      <c r="F2640" s="4">
        <f t="shared" si="123"/>
        <v>1.5</v>
      </c>
      <c r="G2640" s="4">
        <f t="shared" si="125"/>
        <v>0</v>
      </c>
      <c r="H2640" s="4">
        <f t="shared" si="124"/>
        <v>0.5</v>
      </c>
      <c r="K2640" s="4"/>
    </row>
    <row r="2641" spans="1:11" x14ac:dyDescent="0.25">
      <c r="A2641">
        <v>2708</v>
      </c>
      <c r="B2641">
        <v>3</v>
      </c>
      <c r="C2641">
        <v>1879.3200000000002</v>
      </c>
      <c r="D2641" s="1">
        <v>2189.8569672453705</v>
      </c>
      <c r="F2641" s="4">
        <f t="shared" si="123"/>
        <v>1</v>
      </c>
      <c r="G2641" s="4">
        <f t="shared" si="125"/>
        <v>0</v>
      </c>
      <c r="H2641" s="4">
        <f t="shared" si="124"/>
        <v>1</v>
      </c>
      <c r="K2641" s="4"/>
    </row>
    <row r="2642" spans="1:11" x14ac:dyDescent="0.25">
      <c r="A2642">
        <v>2709</v>
      </c>
      <c r="B2642">
        <v>5</v>
      </c>
      <c r="C2642">
        <v>2115.3500000000004</v>
      </c>
      <c r="D2642" s="1">
        <v>2116.8569672453705</v>
      </c>
      <c r="F2642" s="4">
        <f t="shared" si="123"/>
        <v>0</v>
      </c>
      <c r="G2642" s="4">
        <f t="shared" si="125"/>
        <v>1.5</v>
      </c>
      <c r="H2642" s="4">
        <f t="shared" si="124"/>
        <v>1.5</v>
      </c>
      <c r="K2642" s="4"/>
    </row>
    <row r="2643" spans="1:11" x14ac:dyDescent="0.25">
      <c r="A2643">
        <v>2710</v>
      </c>
      <c r="B2643">
        <v>4</v>
      </c>
      <c r="C2643">
        <v>977.41000000000008</v>
      </c>
      <c r="D2643" s="1">
        <v>2173.8569672453705</v>
      </c>
      <c r="F2643" s="4">
        <f t="shared" si="123"/>
        <v>0.5</v>
      </c>
      <c r="G2643" s="4">
        <f t="shared" si="125"/>
        <v>0.5</v>
      </c>
      <c r="H2643" s="4">
        <f t="shared" si="124"/>
        <v>0.5</v>
      </c>
      <c r="K2643" s="4"/>
    </row>
    <row r="2644" spans="1:11" x14ac:dyDescent="0.25">
      <c r="A2644">
        <v>2711</v>
      </c>
      <c r="B2644">
        <v>6</v>
      </c>
      <c r="C2644">
        <v>2814.8700000000003</v>
      </c>
      <c r="D2644" s="1">
        <v>2120.8569672453705</v>
      </c>
      <c r="F2644" s="4">
        <f t="shared" si="123"/>
        <v>0</v>
      </c>
      <c r="G2644" s="4">
        <f t="shared" si="125"/>
        <v>2.5</v>
      </c>
      <c r="H2644" s="4">
        <f t="shared" si="124"/>
        <v>2.5</v>
      </c>
      <c r="K2644" s="4"/>
    </row>
    <row r="2645" spans="1:11" x14ac:dyDescent="0.25">
      <c r="A2645">
        <v>2712</v>
      </c>
      <c r="B2645">
        <v>6</v>
      </c>
      <c r="C2645">
        <v>4116.13</v>
      </c>
      <c r="D2645" s="1">
        <v>2287.8569672453705</v>
      </c>
      <c r="F2645" s="4">
        <f t="shared" si="123"/>
        <v>4.5</v>
      </c>
      <c r="G2645" s="4">
        <f t="shared" si="125"/>
        <v>2.5</v>
      </c>
      <c r="H2645" s="4">
        <f t="shared" si="124"/>
        <v>3.5</v>
      </c>
      <c r="K2645" s="4"/>
    </row>
    <row r="2646" spans="1:11" x14ac:dyDescent="0.25">
      <c r="A2646">
        <v>2713</v>
      </c>
      <c r="B2646">
        <v>2</v>
      </c>
      <c r="C2646">
        <v>755.30000000000007</v>
      </c>
      <c r="D2646" s="1">
        <v>2279.8569672453705</v>
      </c>
      <c r="F2646" s="4">
        <f t="shared" si="123"/>
        <v>4</v>
      </c>
      <c r="G2646" s="4">
        <f t="shared" si="125"/>
        <v>0</v>
      </c>
      <c r="H2646" s="4">
        <f t="shared" si="124"/>
        <v>0</v>
      </c>
      <c r="K2646" s="4"/>
    </row>
    <row r="2647" spans="1:11" x14ac:dyDescent="0.25">
      <c r="A2647">
        <v>2714</v>
      </c>
      <c r="B2647">
        <v>5</v>
      </c>
      <c r="C2647">
        <v>1252.4600000000003</v>
      </c>
      <c r="D2647" s="1">
        <v>2175.8569672453705</v>
      </c>
      <c r="F2647" s="4">
        <f t="shared" si="123"/>
        <v>0.5</v>
      </c>
      <c r="G2647" s="4">
        <f t="shared" si="125"/>
        <v>1.5</v>
      </c>
      <c r="H2647" s="4">
        <f t="shared" si="124"/>
        <v>0.5</v>
      </c>
      <c r="K2647" s="4"/>
    </row>
    <row r="2648" spans="1:11" x14ac:dyDescent="0.25">
      <c r="A2648">
        <v>2715</v>
      </c>
      <c r="B2648">
        <v>5</v>
      </c>
      <c r="C2648">
        <v>3221.8099999999995</v>
      </c>
      <c r="D2648" s="1">
        <v>2153.8569672453705</v>
      </c>
      <c r="F2648" s="4">
        <f t="shared" si="123"/>
        <v>0.5</v>
      </c>
      <c r="G2648" s="4">
        <f t="shared" si="125"/>
        <v>1.5</v>
      </c>
      <c r="H2648" s="4">
        <f t="shared" si="124"/>
        <v>2.5</v>
      </c>
      <c r="K2648" s="4"/>
    </row>
    <row r="2649" spans="1:11" x14ac:dyDescent="0.25">
      <c r="A2649">
        <v>2716</v>
      </c>
      <c r="B2649">
        <v>4</v>
      </c>
      <c r="C2649">
        <v>1036.0500000000002</v>
      </c>
      <c r="D2649" s="1">
        <v>2281.8569672453705</v>
      </c>
      <c r="F2649" s="4">
        <f t="shared" si="123"/>
        <v>4</v>
      </c>
      <c r="G2649" s="4">
        <f t="shared" si="125"/>
        <v>0.5</v>
      </c>
      <c r="H2649" s="4">
        <f t="shared" si="124"/>
        <v>0.5</v>
      </c>
      <c r="K2649" s="4"/>
    </row>
    <row r="2650" spans="1:11" x14ac:dyDescent="0.25">
      <c r="A2650">
        <v>2717</v>
      </c>
      <c r="B2650">
        <v>9</v>
      </c>
      <c r="C2650">
        <v>4465.4600000000009</v>
      </c>
      <c r="D2650" s="1">
        <v>2284.8569672453705</v>
      </c>
      <c r="F2650" s="4">
        <f t="shared" si="123"/>
        <v>4</v>
      </c>
      <c r="G2650" s="4">
        <f t="shared" si="125"/>
        <v>4</v>
      </c>
      <c r="H2650" s="4">
        <f t="shared" si="124"/>
        <v>3.5</v>
      </c>
      <c r="K2650" s="4"/>
    </row>
    <row r="2651" spans="1:11" x14ac:dyDescent="0.25">
      <c r="A2651">
        <v>2718</v>
      </c>
      <c r="B2651">
        <v>7</v>
      </c>
      <c r="C2651">
        <v>3783.3</v>
      </c>
      <c r="D2651" s="1">
        <v>2284.8569672453705</v>
      </c>
      <c r="F2651" s="4">
        <f t="shared" si="123"/>
        <v>4</v>
      </c>
      <c r="G2651" s="4">
        <f t="shared" si="125"/>
        <v>3</v>
      </c>
      <c r="H2651" s="4">
        <f t="shared" si="124"/>
        <v>3</v>
      </c>
      <c r="K2651" s="4"/>
    </row>
    <row r="2652" spans="1:11" x14ac:dyDescent="0.25">
      <c r="A2652">
        <v>2719</v>
      </c>
      <c r="B2652">
        <v>3</v>
      </c>
      <c r="C2652">
        <v>1101.08</v>
      </c>
      <c r="D2652" s="1">
        <v>2214.8569672453705</v>
      </c>
      <c r="F2652" s="4">
        <f t="shared" si="123"/>
        <v>1.5</v>
      </c>
      <c r="G2652" s="4">
        <f t="shared" si="125"/>
        <v>0</v>
      </c>
      <c r="H2652" s="4">
        <f t="shared" si="124"/>
        <v>0.5</v>
      </c>
      <c r="K2652" s="4"/>
    </row>
    <row r="2653" spans="1:11" x14ac:dyDescent="0.25">
      <c r="A2653">
        <v>2720</v>
      </c>
      <c r="B2653">
        <v>4</v>
      </c>
      <c r="C2653">
        <v>902.04</v>
      </c>
      <c r="D2653" s="1">
        <v>2176.8569672453705</v>
      </c>
      <c r="F2653" s="4">
        <f t="shared" si="123"/>
        <v>0.5</v>
      </c>
      <c r="G2653" s="4">
        <f t="shared" si="125"/>
        <v>0.5</v>
      </c>
      <c r="H2653" s="4">
        <f t="shared" si="124"/>
        <v>0</v>
      </c>
      <c r="K2653" s="4"/>
    </row>
    <row r="2654" spans="1:11" x14ac:dyDescent="0.25">
      <c r="A2654">
        <v>2721</v>
      </c>
      <c r="B2654">
        <v>2</v>
      </c>
      <c r="C2654">
        <v>1655.42</v>
      </c>
      <c r="D2654" s="1">
        <v>2268.8569672453705</v>
      </c>
      <c r="F2654" s="4">
        <f t="shared" si="123"/>
        <v>3.5</v>
      </c>
      <c r="G2654" s="4">
        <f t="shared" si="125"/>
        <v>0</v>
      </c>
      <c r="H2654" s="4">
        <f t="shared" si="124"/>
        <v>1</v>
      </c>
      <c r="K2654" s="4"/>
    </row>
    <row r="2655" spans="1:11" x14ac:dyDescent="0.25">
      <c r="A2655">
        <v>2722</v>
      </c>
      <c r="B2655">
        <v>6</v>
      </c>
      <c r="C2655">
        <v>1950.52</v>
      </c>
      <c r="D2655" s="1">
        <v>2194.8569672453705</v>
      </c>
      <c r="F2655" s="4">
        <f t="shared" si="123"/>
        <v>1</v>
      </c>
      <c r="G2655" s="4">
        <f t="shared" si="125"/>
        <v>2.5</v>
      </c>
      <c r="H2655" s="4">
        <f t="shared" si="124"/>
        <v>1</v>
      </c>
      <c r="K2655" s="4"/>
    </row>
    <row r="2656" spans="1:11" x14ac:dyDescent="0.25">
      <c r="A2656">
        <v>2723</v>
      </c>
      <c r="B2656">
        <v>8</v>
      </c>
      <c r="C2656">
        <v>6591</v>
      </c>
      <c r="D2656" s="1">
        <v>2258.8569672453705</v>
      </c>
      <c r="F2656" s="4">
        <f t="shared" si="123"/>
        <v>3</v>
      </c>
      <c r="G2656" s="4">
        <f t="shared" si="125"/>
        <v>4</v>
      </c>
      <c r="H2656" s="4">
        <f t="shared" si="124"/>
        <v>4.5</v>
      </c>
      <c r="K2656" s="4"/>
    </row>
    <row r="2657" spans="1:11" x14ac:dyDescent="0.25">
      <c r="A2657">
        <v>2724</v>
      </c>
      <c r="B2657">
        <v>4</v>
      </c>
      <c r="C2657">
        <v>1980.71</v>
      </c>
      <c r="D2657" s="1">
        <v>2235.8569672453705</v>
      </c>
      <c r="F2657" s="4">
        <f t="shared" si="123"/>
        <v>2</v>
      </c>
      <c r="G2657" s="4">
        <f t="shared" si="125"/>
        <v>0.5</v>
      </c>
      <c r="H2657" s="4">
        <f t="shared" si="124"/>
        <v>1</v>
      </c>
      <c r="K2657" s="4"/>
    </row>
    <row r="2658" spans="1:11" x14ac:dyDescent="0.25">
      <c r="A2658">
        <v>2725</v>
      </c>
      <c r="B2658">
        <v>4</v>
      </c>
      <c r="C2658">
        <v>353.35000000000014</v>
      </c>
      <c r="D2658" s="1">
        <v>2278.8569672453705</v>
      </c>
      <c r="F2658" s="4">
        <f t="shared" si="123"/>
        <v>4</v>
      </c>
      <c r="G2658" s="4">
        <f t="shared" si="125"/>
        <v>0.5</v>
      </c>
      <c r="H2658" s="4">
        <f t="shared" si="124"/>
        <v>0</v>
      </c>
      <c r="K2658" s="4"/>
    </row>
    <row r="2659" spans="1:11" x14ac:dyDescent="0.25">
      <c r="A2659">
        <v>2726</v>
      </c>
      <c r="B2659">
        <v>9</v>
      </c>
      <c r="C2659">
        <v>5184.9699999999993</v>
      </c>
      <c r="D2659" s="1">
        <v>2246.8569672453705</v>
      </c>
      <c r="F2659" s="4">
        <f t="shared" si="123"/>
        <v>2</v>
      </c>
      <c r="G2659" s="4">
        <f t="shared" si="125"/>
        <v>4</v>
      </c>
      <c r="H2659" s="4">
        <f t="shared" si="124"/>
        <v>4</v>
      </c>
      <c r="K2659" s="4"/>
    </row>
    <row r="2660" spans="1:11" x14ac:dyDescent="0.25">
      <c r="A2660">
        <v>2727</v>
      </c>
      <c r="B2660">
        <v>5</v>
      </c>
      <c r="C2660">
        <v>4757.21</v>
      </c>
      <c r="D2660" s="1">
        <v>2285.8569672453705</v>
      </c>
      <c r="F2660" s="4">
        <f t="shared" si="123"/>
        <v>4.5</v>
      </c>
      <c r="G2660" s="4">
        <f t="shared" si="125"/>
        <v>1.5</v>
      </c>
      <c r="H2660" s="4">
        <f t="shared" si="124"/>
        <v>4</v>
      </c>
      <c r="K2660" s="4"/>
    </row>
    <row r="2661" spans="1:11" x14ac:dyDescent="0.25">
      <c r="A2661">
        <v>2728</v>
      </c>
      <c r="B2661">
        <v>8</v>
      </c>
      <c r="C2661">
        <v>4054.5900000000011</v>
      </c>
      <c r="D2661" s="1">
        <v>2186.8569672453705</v>
      </c>
      <c r="F2661" s="4">
        <f t="shared" si="123"/>
        <v>0.5</v>
      </c>
      <c r="G2661" s="4">
        <f t="shared" si="125"/>
        <v>4</v>
      </c>
      <c r="H2661" s="4">
        <f t="shared" si="124"/>
        <v>3.5</v>
      </c>
      <c r="K2661" s="4"/>
    </row>
    <row r="2662" spans="1:11" x14ac:dyDescent="0.25">
      <c r="A2662">
        <v>2729</v>
      </c>
      <c r="B2662">
        <v>6</v>
      </c>
      <c r="C2662">
        <v>5280.35</v>
      </c>
      <c r="D2662" s="1">
        <v>2271.8569672453705</v>
      </c>
      <c r="F2662" s="4">
        <f t="shared" si="123"/>
        <v>3.5</v>
      </c>
      <c r="G2662" s="4">
        <f t="shared" si="125"/>
        <v>2.5</v>
      </c>
      <c r="H2662" s="4">
        <f t="shared" si="124"/>
        <v>4</v>
      </c>
      <c r="K2662" s="4"/>
    </row>
    <row r="2663" spans="1:11" x14ac:dyDescent="0.25">
      <c r="A2663">
        <v>2730</v>
      </c>
      <c r="B2663">
        <v>7</v>
      </c>
      <c r="C2663">
        <v>1604.23</v>
      </c>
      <c r="D2663" s="1">
        <v>2103.8569672453705</v>
      </c>
      <c r="F2663" s="4">
        <f t="shared" si="123"/>
        <v>0</v>
      </c>
      <c r="G2663" s="4">
        <f t="shared" si="125"/>
        <v>3</v>
      </c>
      <c r="H2663" s="4">
        <f t="shared" si="124"/>
        <v>1</v>
      </c>
      <c r="K2663" s="4"/>
    </row>
    <row r="2664" spans="1:11" x14ac:dyDescent="0.25">
      <c r="A2664">
        <v>2731</v>
      </c>
      <c r="B2664">
        <v>4</v>
      </c>
      <c r="C2664">
        <v>1513.52</v>
      </c>
      <c r="D2664" s="1">
        <v>2231.8569672453705</v>
      </c>
      <c r="F2664" s="4">
        <f t="shared" si="123"/>
        <v>1.5</v>
      </c>
      <c r="G2664" s="4">
        <f t="shared" si="125"/>
        <v>0.5</v>
      </c>
      <c r="H2664" s="4">
        <f t="shared" si="124"/>
        <v>0.5</v>
      </c>
      <c r="K2664" s="4"/>
    </row>
    <row r="2665" spans="1:11" x14ac:dyDescent="0.25">
      <c r="A2665">
        <v>2732</v>
      </c>
      <c r="B2665">
        <v>9</v>
      </c>
      <c r="C2665">
        <v>2787.9500000000003</v>
      </c>
      <c r="D2665" s="1">
        <v>2243.8569672453705</v>
      </c>
      <c r="F2665" s="4">
        <f t="shared" si="123"/>
        <v>2</v>
      </c>
      <c r="G2665" s="4">
        <f t="shared" si="125"/>
        <v>4</v>
      </c>
      <c r="H2665" s="4">
        <f t="shared" si="124"/>
        <v>2</v>
      </c>
      <c r="K2665" s="4"/>
    </row>
    <row r="2666" spans="1:11" x14ac:dyDescent="0.25">
      <c r="A2666">
        <v>2733</v>
      </c>
      <c r="B2666">
        <v>9</v>
      </c>
      <c r="C2666">
        <v>7827.41</v>
      </c>
      <c r="D2666" s="1">
        <v>2283.8569672453705</v>
      </c>
      <c r="F2666" s="4">
        <f t="shared" si="123"/>
        <v>4</v>
      </c>
      <c r="G2666" s="4">
        <f t="shared" si="125"/>
        <v>4</v>
      </c>
      <c r="H2666" s="4">
        <f t="shared" si="124"/>
        <v>4.5</v>
      </c>
      <c r="K2666" s="4"/>
    </row>
    <row r="2667" spans="1:11" x14ac:dyDescent="0.25">
      <c r="A2667">
        <v>2734</v>
      </c>
      <c r="B2667">
        <v>3</v>
      </c>
      <c r="C2667">
        <v>999.03000000000009</v>
      </c>
      <c r="D2667" s="1">
        <v>2152.8569672453705</v>
      </c>
      <c r="F2667" s="4">
        <f t="shared" si="123"/>
        <v>0.5</v>
      </c>
      <c r="G2667" s="4">
        <f t="shared" si="125"/>
        <v>0</v>
      </c>
      <c r="H2667" s="4">
        <f t="shared" si="124"/>
        <v>0.5</v>
      </c>
      <c r="K2667" s="4"/>
    </row>
    <row r="2668" spans="1:11" x14ac:dyDescent="0.25">
      <c r="A2668">
        <v>2735</v>
      </c>
      <c r="B2668">
        <v>2</v>
      </c>
      <c r="C2668">
        <v>836.04</v>
      </c>
      <c r="D2668" s="1">
        <v>2142.8569672453705</v>
      </c>
      <c r="F2668" s="4">
        <f t="shared" si="123"/>
        <v>0</v>
      </c>
      <c r="G2668" s="4">
        <f t="shared" si="125"/>
        <v>0</v>
      </c>
      <c r="H2668" s="4">
        <f t="shared" si="124"/>
        <v>0</v>
      </c>
      <c r="K2668" s="4"/>
    </row>
    <row r="2669" spans="1:11" x14ac:dyDescent="0.25">
      <c r="A2669">
        <v>2736</v>
      </c>
      <c r="B2669">
        <v>5</v>
      </c>
      <c r="C2669">
        <v>2449.81</v>
      </c>
      <c r="D2669" s="1">
        <v>2269.8569672453705</v>
      </c>
      <c r="F2669" s="4">
        <f t="shared" si="123"/>
        <v>3.5</v>
      </c>
      <c r="G2669" s="4">
        <f t="shared" si="125"/>
        <v>1.5</v>
      </c>
      <c r="H2669" s="4">
        <f t="shared" si="124"/>
        <v>2</v>
      </c>
      <c r="K2669" s="4"/>
    </row>
    <row r="2670" spans="1:11" x14ac:dyDescent="0.25">
      <c r="A2670">
        <v>2737</v>
      </c>
      <c r="B2670">
        <v>9</v>
      </c>
      <c r="C2670">
        <v>5371.5700000000015</v>
      </c>
      <c r="D2670" s="1">
        <v>2265.8569672453705</v>
      </c>
      <c r="F2670" s="4">
        <f t="shared" si="123"/>
        <v>3</v>
      </c>
      <c r="G2670" s="4">
        <f t="shared" si="125"/>
        <v>4</v>
      </c>
      <c r="H2670" s="4">
        <f t="shared" si="124"/>
        <v>4</v>
      </c>
      <c r="K2670" s="4"/>
    </row>
    <row r="2671" spans="1:11" x14ac:dyDescent="0.25">
      <c r="A2671">
        <v>2738</v>
      </c>
      <c r="B2671">
        <v>5</v>
      </c>
      <c r="C2671">
        <v>1252.9600000000003</v>
      </c>
      <c r="D2671" s="1">
        <v>2233.8569672453705</v>
      </c>
      <c r="F2671" s="4">
        <f t="shared" si="123"/>
        <v>1.5</v>
      </c>
      <c r="G2671" s="4">
        <f t="shared" si="125"/>
        <v>1.5</v>
      </c>
      <c r="H2671" s="4">
        <f t="shared" si="124"/>
        <v>0.5</v>
      </c>
      <c r="K2671" s="4"/>
    </row>
    <row r="2672" spans="1:11" x14ac:dyDescent="0.25">
      <c r="A2672">
        <v>2739</v>
      </c>
      <c r="B2672">
        <v>2</v>
      </c>
      <c r="C2672">
        <v>456.42</v>
      </c>
      <c r="D2672" s="1">
        <v>2261.8569672453705</v>
      </c>
      <c r="F2672" s="4">
        <f t="shared" si="123"/>
        <v>3</v>
      </c>
      <c r="G2672" s="4">
        <f t="shared" si="125"/>
        <v>0</v>
      </c>
      <c r="H2672" s="4">
        <f t="shared" si="124"/>
        <v>0</v>
      </c>
      <c r="K2672" s="4"/>
    </row>
    <row r="2673" spans="1:11" x14ac:dyDescent="0.25">
      <c r="A2673">
        <v>2740</v>
      </c>
      <c r="B2673">
        <v>8</v>
      </c>
      <c r="C2673">
        <v>4905.5300000000007</v>
      </c>
      <c r="D2673" s="1">
        <v>2254.8569672453705</v>
      </c>
      <c r="F2673" s="4">
        <f t="shared" si="123"/>
        <v>2.5</v>
      </c>
      <c r="G2673" s="4">
        <f t="shared" si="125"/>
        <v>4</v>
      </c>
      <c r="H2673" s="4">
        <f t="shared" si="124"/>
        <v>4</v>
      </c>
      <c r="K2673" s="4"/>
    </row>
    <row r="2674" spans="1:11" x14ac:dyDescent="0.25">
      <c r="A2674">
        <v>2741</v>
      </c>
      <c r="B2674">
        <v>3</v>
      </c>
      <c r="C2674">
        <v>2316.34</v>
      </c>
      <c r="D2674" s="1">
        <v>2151.8569672453705</v>
      </c>
      <c r="F2674" s="4">
        <f t="shared" si="123"/>
        <v>0.5</v>
      </c>
      <c r="G2674" s="4">
        <f t="shared" si="125"/>
        <v>0</v>
      </c>
      <c r="H2674" s="4">
        <f t="shared" si="124"/>
        <v>1.5</v>
      </c>
      <c r="K2674" s="4"/>
    </row>
    <row r="2675" spans="1:11" x14ac:dyDescent="0.25">
      <c r="A2675">
        <v>2742</v>
      </c>
      <c r="B2675">
        <v>3</v>
      </c>
      <c r="C2675">
        <v>2031.1700000000003</v>
      </c>
      <c r="D2675" s="1">
        <v>2181.8569672453705</v>
      </c>
      <c r="F2675" s="4">
        <f t="shared" si="123"/>
        <v>0.5</v>
      </c>
      <c r="G2675" s="4">
        <f t="shared" si="125"/>
        <v>0</v>
      </c>
      <c r="H2675" s="4">
        <f t="shared" si="124"/>
        <v>1</v>
      </c>
      <c r="K2675" s="4"/>
    </row>
    <row r="2676" spans="1:11" x14ac:dyDescent="0.25">
      <c r="A2676">
        <v>2743</v>
      </c>
      <c r="B2676">
        <v>2</v>
      </c>
      <c r="C2676">
        <v>1428.62</v>
      </c>
      <c r="D2676" s="1">
        <v>2159.8569672453705</v>
      </c>
      <c r="F2676" s="4">
        <f t="shared" si="123"/>
        <v>0.5</v>
      </c>
      <c r="G2676" s="4">
        <f t="shared" si="125"/>
        <v>0</v>
      </c>
      <c r="H2676" s="4">
        <f t="shared" si="124"/>
        <v>0.5</v>
      </c>
      <c r="K2676" s="4"/>
    </row>
    <row r="2677" spans="1:11" x14ac:dyDescent="0.25">
      <c r="A2677">
        <v>2744</v>
      </c>
      <c r="B2677">
        <v>3</v>
      </c>
      <c r="C2677">
        <v>1264.73</v>
      </c>
      <c r="D2677" s="1">
        <v>2136.8569672453705</v>
      </c>
      <c r="F2677" s="4">
        <f t="shared" si="123"/>
        <v>0</v>
      </c>
      <c r="G2677" s="4">
        <f t="shared" si="125"/>
        <v>0</v>
      </c>
      <c r="H2677" s="4">
        <f t="shared" si="124"/>
        <v>0.5</v>
      </c>
      <c r="K2677" s="4"/>
    </row>
    <row r="2678" spans="1:11" x14ac:dyDescent="0.25">
      <c r="A2678">
        <v>2745</v>
      </c>
      <c r="B2678">
        <v>2</v>
      </c>
      <c r="C2678">
        <v>2772.1</v>
      </c>
      <c r="D2678" s="1">
        <v>2260.8569672453705</v>
      </c>
      <c r="F2678" s="4">
        <f t="shared" si="123"/>
        <v>3</v>
      </c>
      <c r="G2678" s="4">
        <f t="shared" si="125"/>
        <v>0</v>
      </c>
      <c r="H2678" s="4">
        <f t="shared" si="124"/>
        <v>2</v>
      </c>
      <c r="K2678" s="4"/>
    </row>
    <row r="2679" spans="1:11" x14ac:dyDescent="0.25">
      <c r="A2679">
        <v>2746</v>
      </c>
      <c r="B2679">
        <v>3</v>
      </c>
      <c r="C2679">
        <v>2316.34</v>
      </c>
      <c r="D2679" s="1">
        <v>2252.8569672453705</v>
      </c>
      <c r="F2679" s="4">
        <f t="shared" si="123"/>
        <v>2.5</v>
      </c>
      <c r="G2679" s="4">
        <f t="shared" si="125"/>
        <v>0</v>
      </c>
      <c r="H2679" s="4">
        <f t="shared" si="124"/>
        <v>1.5</v>
      </c>
      <c r="K2679" s="4"/>
    </row>
    <row r="2680" spans="1:11" x14ac:dyDescent="0.25">
      <c r="A2680">
        <v>2747</v>
      </c>
      <c r="B2680">
        <v>8</v>
      </c>
      <c r="C2680">
        <v>6371.1500000000015</v>
      </c>
      <c r="D2680" s="1">
        <v>2266.8569672453705</v>
      </c>
      <c r="F2680" s="4">
        <f t="shared" si="123"/>
        <v>3</v>
      </c>
      <c r="G2680" s="4">
        <f t="shared" si="125"/>
        <v>4</v>
      </c>
      <c r="H2680" s="4">
        <f t="shared" si="124"/>
        <v>4.5</v>
      </c>
      <c r="K2680" s="4"/>
    </row>
    <row r="2681" spans="1:11" x14ac:dyDescent="0.25">
      <c r="A2681">
        <v>2748</v>
      </c>
      <c r="B2681">
        <v>4</v>
      </c>
      <c r="C2681">
        <v>2059.8299999999995</v>
      </c>
      <c r="D2681" s="1">
        <v>2176.8569672453705</v>
      </c>
      <c r="F2681" s="4">
        <f t="shared" si="123"/>
        <v>0.5</v>
      </c>
      <c r="G2681" s="4">
        <f t="shared" si="125"/>
        <v>0.5</v>
      </c>
      <c r="H2681" s="4">
        <f t="shared" si="124"/>
        <v>1.5</v>
      </c>
      <c r="K2681" s="4"/>
    </row>
    <row r="2682" spans="1:11" x14ac:dyDescent="0.25">
      <c r="A2682">
        <v>2749</v>
      </c>
      <c r="B2682">
        <v>1</v>
      </c>
      <c r="C2682">
        <v>327.9799999999999</v>
      </c>
      <c r="D2682" s="1">
        <v>1961.8569672453705</v>
      </c>
      <c r="F2682" s="4">
        <f t="shared" si="123"/>
        <v>0</v>
      </c>
      <c r="G2682" s="4">
        <f t="shared" si="125"/>
        <v>0</v>
      </c>
      <c r="H2682" s="4">
        <f t="shared" si="124"/>
        <v>0</v>
      </c>
      <c r="K2682" s="4"/>
    </row>
    <row r="2683" spans="1:11" x14ac:dyDescent="0.25">
      <c r="A2683">
        <v>2750</v>
      </c>
      <c r="B2683">
        <v>11</v>
      </c>
      <c r="C2683">
        <v>5964.0499999999993</v>
      </c>
      <c r="D2683" s="1">
        <v>2272.8569672453705</v>
      </c>
      <c r="F2683" s="4">
        <f t="shared" si="123"/>
        <v>3.5</v>
      </c>
      <c r="G2683" s="4">
        <f t="shared" si="125"/>
        <v>4.5</v>
      </c>
      <c r="H2683" s="4">
        <f t="shared" si="124"/>
        <v>4.5</v>
      </c>
      <c r="K2683" s="4"/>
    </row>
    <row r="2684" spans="1:11" x14ac:dyDescent="0.25">
      <c r="A2684">
        <v>2751</v>
      </c>
      <c r="B2684">
        <v>8</v>
      </c>
      <c r="C2684">
        <v>3819.81</v>
      </c>
      <c r="D2684" s="1">
        <v>2289.8569672453705</v>
      </c>
      <c r="F2684" s="4">
        <f t="shared" si="123"/>
        <v>4.5</v>
      </c>
      <c r="G2684" s="4">
        <f t="shared" si="125"/>
        <v>4</v>
      </c>
      <c r="H2684" s="4">
        <f t="shared" si="124"/>
        <v>3.5</v>
      </c>
      <c r="K2684" s="4"/>
    </row>
    <row r="2685" spans="1:11" x14ac:dyDescent="0.25">
      <c r="A2685">
        <v>2752</v>
      </c>
      <c r="B2685">
        <v>4</v>
      </c>
      <c r="C2685">
        <v>3250.7200000000003</v>
      </c>
      <c r="D2685" s="1">
        <v>2259.8569672453705</v>
      </c>
      <c r="F2685" s="4">
        <f t="shared" si="123"/>
        <v>3</v>
      </c>
      <c r="G2685" s="4">
        <f t="shared" si="125"/>
        <v>0.5</v>
      </c>
      <c r="H2685" s="4">
        <f t="shared" si="124"/>
        <v>2.5</v>
      </c>
      <c r="K2685" s="4"/>
    </row>
    <row r="2686" spans="1:11" x14ac:dyDescent="0.25">
      <c r="A2686">
        <v>2753</v>
      </c>
      <c r="B2686">
        <v>11</v>
      </c>
      <c r="C2686">
        <v>5203.1799999999994</v>
      </c>
      <c r="D2686" s="1">
        <v>2260.8569672453705</v>
      </c>
      <c r="F2686" s="4">
        <f t="shared" si="123"/>
        <v>3</v>
      </c>
      <c r="G2686" s="4">
        <f t="shared" si="125"/>
        <v>4.5</v>
      </c>
      <c r="H2686" s="4">
        <f t="shared" si="124"/>
        <v>4</v>
      </c>
      <c r="K2686" s="4"/>
    </row>
    <row r="2687" spans="1:11" x14ac:dyDescent="0.25">
      <c r="A2687">
        <v>2754</v>
      </c>
      <c r="B2687">
        <v>3</v>
      </c>
      <c r="C2687">
        <v>3273.01</v>
      </c>
      <c r="D2687" s="1">
        <v>2143.8569672453705</v>
      </c>
      <c r="F2687" s="4">
        <f t="shared" si="123"/>
        <v>0</v>
      </c>
      <c r="G2687" s="4">
        <f t="shared" si="125"/>
        <v>0</v>
      </c>
      <c r="H2687" s="4">
        <f t="shared" si="124"/>
        <v>2.5</v>
      </c>
      <c r="K2687" s="4"/>
    </row>
    <row r="2688" spans="1:11" x14ac:dyDescent="0.25">
      <c r="A2688">
        <v>2755</v>
      </c>
      <c r="B2688">
        <v>11</v>
      </c>
      <c r="C2688">
        <v>4904.13</v>
      </c>
      <c r="D2688" s="1">
        <v>2283.8569672453705</v>
      </c>
      <c r="F2688" s="4">
        <f t="shared" si="123"/>
        <v>4</v>
      </c>
      <c r="G2688" s="4">
        <f t="shared" si="125"/>
        <v>4.5</v>
      </c>
      <c r="H2688" s="4">
        <f t="shared" si="124"/>
        <v>4</v>
      </c>
      <c r="K2688" s="4"/>
    </row>
    <row r="2689" spans="1:11" x14ac:dyDescent="0.25">
      <c r="A2689">
        <v>2756</v>
      </c>
      <c r="B2689">
        <v>3</v>
      </c>
      <c r="C2689">
        <v>380.70000000000039</v>
      </c>
      <c r="D2689" s="1">
        <v>2252.8569672453705</v>
      </c>
      <c r="F2689" s="4">
        <f t="shared" si="123"/>
        <v>2.5</v>
      </c>
      <c r="G2689" s="4">
        <f t="shared" si="125"/>
        <v>0</v>
      </c>
      <c r="H2689" s="4">
        <f t="shared" si="124"/>
        <v>0</v>
      </c>
      <c r="K2689" s="4"/>
    </row>
    <row r="2690" spans="1:11" x14ac:dyDescent="0.25">
      <c r="A2690">
        <v>2757</v>
      </c>
      <c r="B2690">
        <v>3</v>
      </c>
      <c r="C2690">
        <v>3030.8300000000004</v>
      </c>
      <c r="D2690" s="1">
        <v>2182.8569672453705</v>
      </c>
      <c r="F2690" s="4">
        <f t="shared" si="123"/>
        <v>0.5</v>
      </c>
      <c r="G2690" s="4">
        <f t="shared" si="125"/>
        <v>0</v>
      </c>
      <c r="H2690" s="4">
        <f t="shared" si="124"/>
        <v>2.5</v>
      </c>
      <c r="K2690" s="4"/>
    </row>
    <row r="2691" spans="1:11" x14ac:dyDescent="0.25">
      <c r="A2691">
        <v>2758</v>
      </c>
      <c r="B2691">
        <v>3</v>
      </c>
      <c r="C2691">
        <v>670.15000000000009</v>
      </c>
      <c r="D2691" s="1">
        <v>2245.8569672453705</v>
      </c>
      <c r="F2691" s="4">
        <f t="shared" si="123"/>
        <v>2</v>
      </c>
      <c r="G2691" s="4">
        <f t="shared" si="125"/>
        <v>0</v>
      </c>
      <c r="H2691" s="4">
        <f t="shared" si="124"/>
        <v>0</v>
      </c>
      <c r="K2691" s="4"/>
    </row>
    <row r="2692" spans="1:11" x14ac:dyDescent="0.25">
      <c r="A2692">
        <v>2759</v>
      </c>
      <c r="B2692">
        <v>5</v>
      </c>
      <c r="C2692">
        <v>3775.9</v>
      </c>
      <c r="D2692" s="1">
        <v>2286.8569672453705</v>
      </c>
      <c r="F2692" s="4">
        <f t="shared" ref="F2692:F2755" si="126">_xlfn.PERCENTRANK.EXC($D$4:$D$3412, D2692, 1)* 5</f>
        <v>4.5</v>
      </c>
      <c r="G2692" s="4">
        <f t="shared" si="125"/>
        <v>1.5</v>
      </c>
      <c r="H2692" s="4">
        <f t="shared" ref="H2692:H2755" si="127">_xlfn.PERCENTRANK.EXC($C$4:$C$3412, C2692, 1)* 5</f>
        <v>3</v>
      </c>
      <c r="K2692" s="4"/>
    </row>
    <row r="2693" spans="1:11" x14ac:dyDescent="0.25">
      <c r="A2693">
        <v>2760</v>
      </c>
      <c r="B2693">
        <v>4</v>
      </c>
      <c r="C2693">
        <v>1617.96</v>
      </c>
      <c r="D2693" s="1">
        <v>2099.8569672453705</v>
      </c>
      <c r="F2693" s="4">
        <f t="shared" si="126"/>
        <v>0</v>
      </c>
      <c r="G2693" s="4">
        <f t="shared" ref="G2693:G2756" si="128">_xlfn.PERCENTRANK.EXC($B$4:$B$3412,B2693, 1)* 5</f>
        <v>0.5</v>
      </c>
      <c r="H2693" s="4">
        <f t="shared" si="127"/>
        <v>1</v>
      </c>
      <c r="K2693" s="4"/>
    </row>
    <row r="2694" spans="1:11" x14ac:dyDescent="0.25">
      <c r="A2694">
        <v>2761</v>
      </c>
      <c r="B2694">
        <v>9</v>
      </c>
      <c r="C2694">
        <v>5082.0200000000004</v>
      </c>
      <c r="D2694" s="1">
        <v>2285.8569672453705</v>
      </c>
      <c r="F2694" s="4">
        <f t="shared" si="126"/>
        <v>4.5</v>
      </c>
      <c r="G2694" s="4">
        <f t="shared" si="128"/>
        <v>4</v>
      </c>
      <c r="H2694" s="4">
        <f t="shared" si="127"/>
        <v>4</v>
      </c>
      <c r="K2694" s="4"/>
    </row>
    <row r="2695" spans="1:11" x14ac:dyDescent="0.25">
      <c r="A2695">
        <v>2762</v>
      </c>
      <c r="B2695">
        <v>9</v>
      </c>
      <c r="C2695">
        <v>8237.4900000000016</v>
      </c>
      <c r="D2695" s="1">
        <v>2249.8569672453705</v>
      </c>
      <c r="F2695" s="4">
        <f t="shared" si="126"/>
        <v>2.5</v>
      </c>
      <c r="G2695" s="4">
        <f t="shared" si="128"/>
        <v>4</v>
      </c>
      <c r="H2695" s="4">
        <f t="shared" si="127"/>
        <v>4.5</v>
      </c>
      <c r="K2695" s="4"/>
    </row>
    <row r="2696" spans="1:11" x14ac:dyDescent="0.25">
      <c r="A2696">
        <v>2763</v>
      </c>
      <c r="B2696">
        <v>9</v>
      </c>
      <c r="C2696">
        <v>2910.2000000000003</v>
      </c>
      <c r="D2696" s="1">
        <v>2279.8569672453705</v>
      </c>
      <c r="F2696" s="4">
        <f t="shared" si="126"/>
        <v>4</v>
      </c>
      <c r="G2696" s="4">
        <f t="shared" si="128"/>
        <v>4</v>
      </c>
      <c r="H2696" s="4">
        <f t="shared" si="127"/>
        <v>2.5</v>
      </c>
      <c r="K2696" s="4"/>
    </row>
    <row r="2697" spans="1:11" x14ac:dyDescent="0.25">
      <c r="A2697">
        <v>2764</v>
      </c>
      <c r="B2697">
        <v>3</v>
      </c>
      <c r="C2697">
        <v>593.55999999999995</v>
      </c>
      <c r="D2697" s="1">
        <v>2233.8569672453705</v>
      </c>
      <c r="F2697" s="4">
        <f t="shared" si="126"/>
        <v>1.5</v>
      </c>
      <c r="G2697" s="4">
        <f t="shared" si="128"/>
        <v>0</v>
      </c>
      <c r="H2697" s="4">
        <f t="shared" si="127"/>
        <v>0</v>
      </c>
      <c r="K2697" s="4"/>
    </row>
    <row r="2698" spans="1:11" x14ac:dyDescent="0.25">
      <c r="A2698">
        <v>2765</v>
      </c>
      <c r="B2698">
        <v>6</v>
      </c>
      <c r="C2698">
        <v>2995.1800000000003</v>
      </c>
      <c r="D2698" s="1">
        <v>2258.8569672453705</v>
      </c>
      <c r="F2698" s="4">
        <f t="shared" si="126"/>
        <v>3</v>
      </c>
      <c r="G2698" s="4">
        <f t="shared" si="128"/>
        <v>2.5</v>
      </c>
      <c r="H2698" s="4">
        <f t="shared" si="127"/>
        <v>2.5</v>
      </c>
      <c r="K2698" s="4"/>
    </row>
    <row r="2699" spans="1:11" x14ac:dyDescent="0.25">
      <c r="A2699">
        <v>2766</v>
      </c>
      <c r="B2699">
        <v>6</v>
      </c>
      <c r="C2699">
        <v>6233.2999999999993</v>
      </c>
      <c r="D2699" s="1">
        <v>2236.8569672453705</v>
      </c>
      <c r="F2699" s="4">
        <f t="shared" si="126"/>
        <v>2</v>
      </c>
      <c r="G2699" s="4">
        <f t="shared" si="128"/>
        <v>2.5</v>
      </c>
      <c r="H2699" s="4">
        <f t="shared" si="127"/>
        <v>4.5</v>
      </c>
      <c r="K2699" s="4"/>
    </row>
    <row r="2700" spans="1:11" x14ac:dyDescent="0.25">
      <c r="A2700">
        <v>2767</v>
      </c>
      <c r="B2700">
        <v>3</v>
      </c>
      <c r="C2700">
        <v>803.97</v>
      </c>
      <c r="D2700" s="1">
        <v>2183.8569672453705</v>
      </c>
      <c r="F2700" s="4">
        <f t="shared" si="126"/>
        <v>0.5</v>
      </c>
      <c r="G2700" s="4">
        <f t="shared" si="128"/>
        <v>0</v>
      </c>
      <c r="H2700" s="4">
        <f t="shared" si="127"/>
        <v>0</v>
      </c>
      <c r="K2700" s="4"/>
    </row>
    <row r="2701" spans="1:11" x14ac:dyDescent="0.25">
      <c r="A2701">
        <v>2768</v>
      </c>
      <c r="B2701">
        <v>6</v>
      </c>
      <c r="C2701">
        <v>3420.5800000000004</v>
      </c>
      <c r="D2701" s="1">
        <v>2269.8569672453705</v>
      </c>
      <c r="F2701" s="4">
        <f t="shared" si="126"/>
        <v>3.5</v>
      </c>
      <c r="G2701" s="4">
        <f t="shared" si="128"/>
        <v>2.5</v>
      </c>
      <c r="H2701" s="4">
        <f t="shared" si="127"/>
        <v>3</v>
      </c>
      <c r="K2701" s="4"/>
    </row>
    <row r="2702" spans="1:11" x14ac:dyDescent="0.25">
      <c r="A2702">
        <v>2769</v>
      </c>
      <c r="B2702">
        <v>6</v>
      </c>
      <c r="C2702">
        <v>4177.84</v>
      </c>
      <c r="D2702" s="1">
        <v>2272.8569672453705</v>
      </c>
      <c r="F2702" s="4">
        <f t="shared" si="126"/>
        <v>3.5</v>
      </c>
      <c r="G2702" s="4">
        <f t="shared" si="128"/>
        <v>2.5</v>
      </c>
      <c r="H2702" s="4">
        <f t="shared" si="127"/>
        <v>3.5</v>
      </c>
      <c r="K2702" s="4"/>
    </row>
    <row r="2703" spans="1:11" x14ac:dyDescent="0.25">
      <c r="A2703">
        <v>2770</v>
      </c>
      <c r="B2703">
        <v>9</v>
      </c>
      <c r="C2703">
        <v>10028.800000000001</v>
      </c>
      <c r="D2703" s="1">
        <v>2283.8569672453705</v>
      </c>
      <c r="F2703" s="4">
        <f t="shared" si="126"/>
        <v>4</v>
      </c>
      <c r="G2703" s="4">
        <f t="shared" si="128"/>
        <v>4</v>
      </c>
      <c r="H2703" s="4">
        <f t="shared" si="127"/>
        <v>4.5</v>
      </c>
      <c r="K2703" s="4"/>
    </row>
    <row r="2704" spans="1:11" x14ac:dyDescent="0.25">
      <c r="A2704">
        <v>2771</v>
      </c>
      <c r="B2704">
        <v>5</v>
      </c>
      <c r="C2704">
        <v>4754.2</v>
      </c>
      <c r="D2704" s="1">
        <v>2273.8569672453705</v>
      </c>
      <c r="F2704" s="4">
        <f t="shared" si="126"/>
        <v>3.5</v>
      </c>
      <c r="G2704" s="4">
        <f t="shared" si="128"/>
        <v>1.5</v>
      </c>
      <c r="H2704" s="4">
        <f t="shared" si="127"/>
        <v>4</v>
      </c>
      <c r="K2704" s="4"/>
    </row>
    <row r="2705" spans="1:11" x14ac:dyDescent="0.25">
      <c r="A2705">
        <v>2772</v>
      </c>
      <c r="B2705">
        <v>5</v>
      </c>
      <c r="C2705">
        <v>2446.2099999999996</v>
      </c>
      <c r="D2705" s="1">
        <v>2273.8569672453705</v>
      </c>
      <c r="F2705" s="4">
        <f t="shared" si="126"/>
        <v>3.5</v>
      </c>
      <c r="G2705" s="4">
        <f t="shared" si="128"/>
        <v>1.5</v>
      </c>
      <c r="H2705" s="4">
        <f t="shared" si="127"/>
        <v>2</v>
      </c>
      <c r="K2705" s="4"/>
    </row>
    <row r="2706" spans="1:11" x14ac:dyDescent="0.25">
      <c r="A2706">
        <v>2773</v>
      </c>
      <c r="B2706">
        <v>4</v>
      </c>
      <c r="C2706">
        <v>2293.1299999999997</v>
      </c>
      <c r="D2706" s="1">
        <v>2201.8569672453705</v>
      </c>
      <c r="F2706" s="4">
        <f t="shared" si="126"/>
        <v>1</v>
      </c>
      <c r="G2706" s="4">
        <f t="shared" si="128"/>
        <v>0.5</v>
      </c>
      <c r="H2706" s="4">
        <f t="shared" si="127"/>
        <v>1.5</v>
      </c>
      <c r="K2706" s="4"/>
    </row>
    <row r="2707" spans="1:11" x14ac:dyDescent="0.25">
      <c r="A2707">
        <v>2774</v>
      </c>
      <c r="B2707">
        <v>5</v>
      </c>
      <c r="C2707">
        <v>1542.6800000000003</v>
      </c>
      <c r="D2707" s="1">
        <v>2260.8569672453705</v>
      </c>
      <c r="F2707" s="4">
        <f t="shared" si="126"/>
        <v>3</v>
      </c>
      <c r="G2707" s="4">
        <f t="shared" si="128"/>
        <v>1.5</v>
      </c>
      <c r="H2707" s="4">
        <f t="shared" si="127"/>
        <v>0.5</v>
      </c>
      <c r="K2707" s="4"/>
    </row>
    <row r="2708" spans="1:11" x14ac:dyDescent="0.25">
      <c r="A2708">
        <v>2775</v>
      </c>
      <c r="B2708">
        <v>6</v>
      </c>
      <c r="C2708">
        <v>1922.1899999999996</v>
      </c>
      <c r="D2708" s="1">
        <v>2271.8569672453705</v>
      </c>
      <c r="F2708" s="4">
        <f t="shared" si="126"/>
        <v>3.5</v>
      </c>
      <c r="G2708" s="4">
        <f t="shared" si="128"/>
        <v>2.5</v>
      </c>
      <c r="H2708" s="4">
        <f t="shared" si="127"/>
        <v>1</v>
      </c>
      <c r="K2708" s="4"/>
    </row>
    <row r="2709" spans="1:11" x14ac:dyDescent="0.25">
      <c r="A2709">
        <v>2776</v>
      </c>
      <c r="B2709">
        <v>3</v>
      </c>
      <c r="C2709">
        <v>683.37000000000012</v>
      </c>
      <c r="D2709" s="1">
        <v>2232.8569672453705</v>
      </c>
      <c r="F2709" s="4">
        <f t="shared" si="126"/>
        <v>1.5</v>
      </c>
      <c r="G2709" s="4">
        <f t="shared" si="128"/>
        <v>0</v>
      </c>
      <c r="H2709" s="4">
        <f t="shared" si="127"/>
        <v>0</v>
      </c>
      <c r="K2709" s="4"/>
    </row>
    <row r="2710" spans="1:11" x14ac:dyDescent="0.25">
      <c r="A2710">
        <v>2777</v>
      </c>
      <c r="B2710">
        <v>6</v>
      </c>
      <c r="C2710">
        <v>3307.1100000000006</v>
      </c>
      <c r="D2710" s="1">
        <v>2244.8569672453705</v>
      </c>
      <c r="F2710" s="4">
        <f t="shared" si="126"/>
        <v>2</v>
      </c>
      <c r="G2710" s="4">
        <f t="shared" si="128"/>
        <v>2.5</v>
      </c>
      <c r="H2710" s="4">
        <f t="shared" si="127"/>
        <v>3</v>
      </c>
      <c r="K2710" s="4"/>
    </row>
    <row r="2711" spans="1:11" x14ac:dyDescent="0.25">
      <c r="A2711">
        <v>2778</v>
      </c>
      <c r="B2711">
        <v>5</v>
      </c>
      <c r="C2711">
        <v>3348.4700000000003</v>
      </c>
      <c r="D2711" s="1">
        <v>2199.8569672453705</v>
      </c>
      <c r="F2711" s="4">
        <f t="shared" si="126"/>
        <v>1</v>
      </c>
      <c r="G2711" s="4">
        <f t="shared" si="128"/>
        <v>1.5</v>
      </c>
      <c r="H2711" s="4">
        <f t="shared" si="127"/>
        <v>3</v>
      </c>
      <c r="K2711" s="4"/>
    </row>
    <row r="2712" spans="1:11" x14ac:dyDescent="0.25">
      <c r="A2712">
        <v>2779</v>
      </c>
      <c r="B2712">
        <v>5</v>
      </c>
      <c r="C2712">
        <v>3277.5799999999995</v>
      </c>
      <c r="D2712" s="1">
        <v>2009.8569672453705</v>
      </c>
      <c r="F2712" s="4">
        <f t="shared" si="126"/>
        <v>0</v>
      </c>
      <c r="G2712" s="4">
        <f t="shared" si="128"/>
        <v>1.5</v>
      </c>
      <c r="H2712" s="4">
        <f t="shared" si="127"/>
        <v>2.5</v>
      </c>
      <c r="K2712" s="4"/>
    </row>
    <row r="2713" spans="1:11" x14ac:dyDescent="0.25">
      <c r="A2713">
        <v>2780</v>
      </c>
      <c r="B2713">
        <v>5</v>
      </c>
      <c r="C2713">
        <v>3092.1200000000003</v>
      </c>
      <c r="D2713" s="1">
        <v>2262.8569672453705</v>
      </c>
      <c r="F2713" s="4">
        <f t="shared" si="126"/>
        <v>3</v>
      </c>
      <c r="G2713" s="4">
        <f t="shared" si="128"/>
        <v>1.5</v>
      </c>
      <c r="H2713" s="4">
        <f t="shared" si="127"/>
        <v>2.5</v>
      </c>
      <c r="K2713" s="4"/>
    </row>
    <row r="2714" spans="1:11" x14ac:dyDescent="0.25">
      <c r="A2714">
        <v>2781</v>
      </c>
      <c r="B2714">
        <v>4</v>
      </c>
      <c r="C2714">
        <v>1289.3500000000001</v>
      </c>
      <c r="D2714" s="1">
        <v>2242.8569672453705</v>
      </c>
      <c r="F2714" s="4">
        <f t="shared" si="126"/>
        <v>2</v>
      </c>
      <c r="G2714" s="4">
        <f t="shared" si="128"/>
        <v>0.5</v>
      </c>
      <c r="H2714" s="4">
        <f t="shared" si="127"/>
        <v>0.5</v>
      </c>
      <c r="K2714" s="4"/>
    </row>
    <row r="2715" spans="1:11" x14ac:dyDescent="0.25">
      <c r="A2715">
        <v>2782</v>
      </c>
      <c r="B2715">
        <v>5</v>
      </c>
      <c r="C2715">
        <v>3450.83</v>
      </c>
      <c r="D2715" s="1">
        <v>2255.8569672453705</v>
      </c>
      <c r="F2715" s="4">
        <f t="shared" si="126"/>
        <v>2.5</v>
      </c>
      <c r="G2715" s="4">
        <f t="shared" si="128"/>
        <v>1.5</v>
      </c>
      <c r="H2715" s="4">
        <f t="shared" si="127"/>
        <v>3</v>
      </c>
      <c r="K2715" s="4"/>
    </row>
    <row r="2716" spans="1:11" x14ac:dyDescent="0.25">
      <c r="A2716">
        <v>2783</v>
      </c>
      <c r="B2716">
        <v>11</v>
      </c>
      <c r="C2716">
        <v>2757.77</v>
      </c>
      <c r="D2716" s="1">
        <v>2286.8569672453705</v>
      </c>
      <c r="F2716" s="4">
        <f t="shared" si="126"/>
        <v>4.5</v>
      </c>
      <c r="G2716" s="4">
        <f t="shared" si="128"/>
        <v>4.5</v>
      </c>
      <c r="H2716" s="4">
        <f t="shared" si="127"/>
        <v>2</v>
      </c>
      <c r="K2716" s="4"/>
    </row>
    <row r="2717" spans="1:11" x14ac:dyDescent="0.25">
      <c r="A2717">
        <v>2784</v>
      </c>
      <c r="B2717">
        <v>3</v>
      </c>
      <c r="C2717">
        <v>1075.06</v>
      </c>
      <c r="D2717" s="1">
        <v>2222.8569672453705</v>
      </c>
      <c r="F2717" s="4">
        <f t="shared" si="126"/>
        <v>1.5</v>
      </c>
      <c r="G2717" s="4">
        <f t="shared" si="128"/>
        <v>0</v>
      </c>
      <c r="H2717" s="4">
        <f t="shared" si="127"/>
        <v>0.5</v>
      </c>
      <c r="K2717" s="4"/>
    </row>
    <row r="2718" spans="1:11" x14ac:dyDescent="0.25">
      <c r="A2718">
        <v>2785</v>
      </c>
      <c r="B2718">
        <v>6</v>
      </c>
      <c r="C2718">
        <v>3411.619999999999</v>
      </c>
      <c r="D2718" s="1">
        <v>2270.8569672453705</v>
      </c>
      <c r="F2718" s="4">
        <f t="shared" si="126"/>
        <v>3.5</v>
      </c>
      <c r="G2718" s="4">
        <f t="shared" si="128"/>
        <v>2.5</v>
      </c>
      <c r="H2718" s="4">
        <f t="shared" si="127"/>
        <v>3</v>
      </c>
      <c r="K2718" s="4"/>
    </row>
    <row r="2719" spans="1:11" x14ac:dyDescent="0.25">
      <c r="A2719">
        <v>2786</v>
      </c>
      <c r="B2719">
        <v>6</v>
      </c>
      <c r="C2719">
        <v>2718.29</v>
      </c>
      <c r="D2719" s="1">
        <v>2285.8569672453705</v>
      </c>
      <c r="F2719" s="4">
        <f t="shared" si="126"/>
        <v>4.5</v>
      </c>
      <c r="G2719" s="4">
        <f t="shared" si="128"/>
        <v>2.5</v>
      </c>
      <c r="H2719" s="4">
        <f t="shared" si="127"/>
        <v>2</v>
      </c>
      <c r="K2719" s="4"/>
    </row>
    <row r="2720" spans="1:11" x14ac:dyDescent="0.25">
      <c r="A2720">
        <v>2787</v>
      </c>
      <c r="B2720">
        <v>6</v>
      </c>
      <c r="C2720">
        <v>6153</v>
      </c>
      <c r="D2720" s="1">
        <v>2220.8569672453705</v>
      </c>
      <c r="F2720" s="4">
        <f t="shared" si="126"/>
        <v>1.5</v>
      </c>
      <c r="G2720" s="4">
        <f t="shared" si="128"/>
        <v>2.5</v>
      </c>
      <c r="H2720" s="4">
        <f t="shared" si="127"/>
        <v>4.5</v>
      </c>
      <c r="K2720" s="4"/>
    </row>
    <row r="2721" spans="1:11" x14ac:dyDescent="0.25">
      <c r="A2721">
        <v>2788</v>
      </c>
      <c r="B2721">
        <v>11</v>
      </c>
      <c r="C2721">
        <v>9061.4699999999993</v>
      </c>
      <c r="D2721" s="1">
        <v>2271.8569672453705</v>
      </c>
      <c r="F2721" s="4">
        <f t="shared" si="126"/>
        <v>3.5</v>
      </c>
      <c r="G2721" s="4">
        <f t="shared" si="128"/>
        <v>4.5</v>
      </c>
      <c r="H2721" s="4">
        <f t="shared" si="127"/>
        <v>4.5</v>
      </c>
      <c r="K2721" s="4"/>
    </row>
    <row r="2722" spans="1:11" x14ac:dyDescent="0.25">
      <c r="A2722">
        <v>2789</v>
      </c>
      <c r="B2722">
        <v>2</v>
      </c>
      <c r="C2722">
        <v>549.09</v>
      </c>
      <c r="D2722" s="1">
        <v>2120.8569672453705</v>
      </c>
      <c r="F2722" s="4">
        <f t="shared" si="126"/>
        <v>0</v>
      </c>
      <c r="G2722" s="4">
        <f t="shared" si="128"/>
        <v>0</v>
      </c>
      <c r="H2722" s="4">
        <f t="shared" si="127"/>
        <v>0</v>
      </c>
      <c r="K2722" s="4"/>
    </row>
    <row r="2723" spans="1:11" x14ac:dyDescent="0.25">
      <c r="A2723">
        <v>2790</v>
      </c>
      <c r="B2723">
        <v>3</v>
      </c>
      <c r="C2723">
        <v>903.66000000000008</v>
      </c>
      <c r="D2723" s="1">
        <v>2248.8569672453705</v>
      </c>
      <c r="F2723" s="4">
        <f t="shared" si="126"/>
        <v>2.5</v>
      </c>
      <c r="G2723" s="4">
        <f t="shared" si="128"/>
        <v>0</v>
      </c>
      <c r="H2723" s="4">
        <f t="shared" si="127"/>
        <v>0</v>
      </c>
      <c r="K2723" s="4"/>
    </row>
    <row r="2724" spans="1:11" x14ac:dyDescent="0.25">
      <c r="A2724">
        <v>2791</v>
      </c>
      <c r="B2724">
        <v>6</v>
      </c>
      <c r="C2724">
        <v>5887.66</v>
      </c>
      <c r="D2724" s="1">
        <v>2155.8569672453705</v>
      </c>
      <c r="F2724" s="4">
        <f t="shared" si="126"/>
        <v>0.5</v>
      </c>
      <c r="G2724" s="4">
        <f t="shared" si="128"/>
        <v>2.5</v>
      </c>
      <c r="H2724" s="4">
        <f t="shared" si="127"/>
        <v>4.5</v>
      </c>
      <c r="K2724" s="4"/>
    </row>
    <row r="2725" spans="1:11" x14ac:dyDescent="0.25">
      <c r="A2725">
        <v>2792</v>
      </c>
      <c r="B2725">
        <v>3</v>
      </c>
      <c r="C2725">
        <v>1888.83</v>
      </c>
      <c r="D2725" s="1">
        <v>2273.8569672453705</v>
      </c>
      <c r="F2725" s="4">
        <f t="shared" si="126"/>
        <v>3.5</v>
      </c>
      <c r="G2725" s="4">
        <f t="shared" si="128"/>
        <v>0</v>
      </c>
      <c r="H2725" s="4">
        <f t="shared" si="127"/>
        <v>1</v>
      </c>
      <c r="K2725" s="4"/>
    </row>
    <row r="2726" spans="1:11" x14ac:dyDescent="0.25">
      <c r="A2726">
        <v>2793</v>
      </c>
      <c r="B2726">
        <v>7</v>
      </c>
      <c r="C2726">
        <v>3730.38</v>
      </c>
      <c r="D2726" s="1">
        <v>2246.8569672453705</v>
      </c>
      <c r="F2726" s="4">
        <f t="shared" si="126"/>
        <v>2</v>
      </c>
      <c r="G2726" s="4">
        <f t="shared" si="128"/>
        <v>3</v>
      </c>
      <c r="H2726" s="4">
        <f t="shared" si="127"/>
        <v>3</v>
      </c>
      <c r="K2726" s="4"/>
    </row>
    <row r="2727" spans="1:11" x14ac:dyDescent="0.25">
      <c r="A2727">
        <v>2794</v>
      </c>
      <c r="B2727">
        <v>7</v>
      </c>
      <c r="C2727">
        <v>6417.06</v>
      </c>
      <c r="D2727" s="1">
        <v>2204.8569672453705</v>
      </c>
      <c r="F2727" s="4">
        <f t="shared" si="126"/>
        <v>1</v>
      </c>
      <c r="G2727" s="4">
        <f t="shared" si="128"/>
        <v>3</v>
      </c>
      <c r="H2727" s="4">
        <f t="shared" si="127"/>
        <v>4.5</v>
      </c>
      <c r="K2727" s="4"/>
    </row>
    <row r="2728" spans="1:11" x14ac:dyDescent="0.25">
      <c r="A2728">
        <v>2795</v>
      </c>
      <c r="B2728">
        <v>2</v>
      </c>
      <c r="C2728">
        <v>1208.31</v>
      </c>
      <c r="D2728" s="1">
        <v>2165.8569672453705</v>
      </c>
      <c r="F2728" s="4">
        <f t="shared" si="126"/>
        <v>0.5</v>
      </c>
      <c r="G2728" s="4">
        <f t="shared" si="128"/>
        <v>0</v>
      </c>
      <c r="H2728" s="4">
        <f t="shared" si="127"/>
        <v>0.5</v>
      </c>
      <c r="K2728" s="4"/>
    </row>
    <row r="2729" spans="1:11" x14ac:dyDescent="0.25">
      <c r="A2729">
        <v>2796</v>
      </c>
      <c r="B2729">
        <v>7</v>
      </c>
      <c r="C2729">
        <v>3816.4299999999994</v>
      </c>
      <c r="D2729" s="1">
        <v>2289.8569672453705</v>
      </c>
      <c r="F2729" s="4">
        <f t="shared" si="126"/>
        <v>4.5</v>
      </c>
      <c r="G2729" s="4">
        <f t="shared" si="128"/>
        <v>3</v>
      </c>
      <c r="H2729" s="4">
        <f t="shared" si="127"/>
        <v>3</v>
      </c>
      <c r="K2729" s="4"/>
    </row>
    <row r="2730" spans="1:11" x14ac:dyDescent="0.25">
      <c r="A2730">
        <v>2797</v>
      </c>
      <c r="B2730">
        <v>6</v>
      </c>
      <c r="C2730">
        <v>1112.7300000000002</v>
      </c>
      <c r="D2730" s="1">
        <v>2270.8569672453705</v>
      </c>
      <c r="F2730" s="4">
        <f t="shared" si="126"/>
        <v>3.5</v>
      </c>
      <c r="G2730" s="4">
        <f t="shared" si="128"/>
        <v>2.5</v>
      </c>
      <c r="H2730" s="4">
        <f t="shared" si="127"/>
        <v>0.5</v>
      </c>
      <c r="K2730" s="4"/>
    </row>
    <row r="2731" spans="1:11" x14ac:dyDescent="0.25">
      <c r="A2731">
        <v>2798</v>
      </c>
      <c r="B2731">
        <v>5</v>
      </c>
      <c r="C2731">
        <v>799.84999999999991</v>
      </c>
      <c r="D2731" s="1">
        <v>2142.8569672453705</v>
      </c>
      <c r="F2731" s="4">
        <f t="shared" si="126"/>
        <v>0</v>
      </c>
      <c r="G2731" s="4">
        <f t="shared" si="128"/>
        <v>1.5</v>
      </c>
      <c r="H2731" s="4">
        <f t="shared" si="127"/>
        <v>0</v>
      </c>
      <c r="K2731" s="4"/>
    </row>
    <row r="2732" spans="1:11" x14ac:dyDescent="0.25">
      <c r="A2732">
        <v>2799</v>
      </c>
      <c r="B2732">
        <v>8</v>
      </c>
      <c r="C2732">
        <v>5460.1399999999994</v>
      </c>
      <c r="D2732" s="1">
        <v>2280.8569672453705</v>
      </c>
      <c r="F2732" s="4">
        <f t="shared" si="126"/>
        <v>4</v>
      </c>
      <c r="G2732" s="4">
        <f t="shared" si="128"/>
        <v>4</v>
      </c>
      <c r="H2732" s="4">
        <f t="shared" si="127"/>
        <v>4.5</v>
      </c>
      <c r="K2732" s="4"/>
    </row>
    <row r="2733" spans="1:11" x14ac:dyDescent="0.25">
      <c r="A2733">
        <v>2800</v>
      </c>
      <c r="B2733">
        <v>5</v>
      </c>
      <c r="C2733">
        <v>352.22999999999996</v>
      </c>
      <c r="D2733" s="1">
        <v>2248.8569672453705</v>
      </c>
      <c r="F2733" s="4">
        <f t="shared" si="126"/>
        <v>2.5</v>
      </c>
      <c r="G2733" s="4">
        <f t="shared" si="128"/>
        <v>1.5</v>
      </c>
      <c r="H2733" s="4">
        <f t="shared" si="127"/>
        <v>0</v>
      </c>
      <c r="K2733" s="4"/>
    </row>
    <row r="2734" spans="1:11" x14ac:dyDescent="0.25">
      <c r="A2734">
        <v>2801</v>
      </c>
      <c r="B2734">
        <v>5</v>
      </c>
      <c r="C2734">
        <v>1567.0900000000001</v>
      </c>
      <c r="D2734" s="1">
        <v>2256.8569672453705</v>
      </c>
      <c r="F2734" s="4">
        <f t="shared" si="126"/>
        <v>2.5</v>
      </c>
      <c r="G2734" s="4">
        <f t="shared" si="128"/>
        <v>1.5</v>
      </c>
      <c r="H2734" s="4">
        <f t="shared" si="127"/>
        <v>1</v>
      </c>
      <c r="K2734" s="4"/>
    </row>
    <row r="2735" spans="1:11" x14ac:dyDescent="0.25">
      <c r="A2735">
        <v>2802</v>
      </c>
      <c r="B2735">
        <v>3</v>
      </c>
      <c r="C2735">
        <v>456.17999999999995</v>
      </c>
      <c r="D2735" s="1">
        <v>2175.8569672453705</v>
      </c>
      <c r="F2735" s="4">
        <f t="shared" si="126"/>
        <v>0.5</v>
      </c>
      <c r="G2735" s="4">
        <f t="shared" si="128"/>
        <v>0</v>
      </c>
      <c r="H2735" s="4">
        <f t="shared" si="127"/>
        <v>0</v>
      </c>
      <c r="K2735" s="4"/>
    </row>
    <row r="2736" spans="1:11" x14ac:dyDescent="0.25">
      <c r="A2736">
        <v>2803</v>
      </c>
      <c r="B2736">
        <v>6</v>
      </c>
      <c r="C2736">
        <v>2743.4100000000003</v>
      </c>
      <c r="D2736" s="1">
        <v>2176.8569672453705</v>
      </c>
      <c r="F2736" s="4">
        <f t="shared" si="126"/>
        <v>0.5</v>
      </c>
      <c r="G2736" s="4">
        <f t="shared" si="128"/>
        <v>2.5</v>
      </c>
      <c r="H2736" s="4">
        <f t="shared" si="127"/>
        <v>2</v>
      </c>
      <c r="K2736" s="4"/>
    </row>
    <row r="2737" spans="1:11" x14ac:dyDescent="0.25">
      <c r="A2737">
        <v>2804</v>
      </c>
      <c r="B2737">
        <v>7</v>
      </c>
      <c r="C2737">
        <v>3495.9199999999996</v>
      </c>
      <c r="D2737" s="1">
        <v>2290.8569672453705</v>
      </c>
      <c r="F2737" s="4">
        <f t="shared" si="126"/>
        <v>4.5</v>
      </c>
      <c r="G2737" s="4">
        <f t="shared" si="128"/>
        <v>3</v>
      </c>
      <c r="H2737" s="4">
        <f t="shared" si="127"/>
        <v>3</v>
      </c>
      <c r="K2737" s="4"/>
    </row>
    <row r="2738" spans="1:11" x14ac:dyDescent="0.25">
      <c r="A2738">
        <v>2805</v>
      </c>
      <c r="B2738">
        <v>5</v>
      </c>
      <c r="C2738">
        <v>4721.49</v>
      </c>
      <c r="D2738" s="1">
        <v>2290.8569672453705</v>
      </c>
      <c r="F2738" s="4">
        <f t="shared" si="126"/>
        <v>4.5</v>
      </c>
      <c r="G2738" s="4">
        <f t="shared" si="128"/>
        <v>1.5</v>
      </c>
      <c r="H2738" s="4">
        <f t="shared" si="127"/>
        <v>4</v>
      </c>
      <c r="K2738" s="4"/>
    </row>
    <row r="2739" spans="1:11" x14ac:dyDescent="0.25">
      <c r="A2739">
        <v>2806</v>
      </c>
      <c r="B2739">
        <v>8</v>
      </c>
      <c r="C2739">
        <v>3420.1299999999997</v>
      </c>
      <c r="D2739" s="1">
        <v>2281.8569672453705</v>
      </c>
      <c r="F2739" s="4">
        <f t="shared" si="126"/>
        <v>4</v>
      </c>
      <c r="G2739" s="4">
        <f t="shared" si="128"/>
        <v>4</v>
      </c>
      <c r="H2739" s="4">
        <f t="shared" si="127"/>
        <v>3</v>
      </c>
      <c r="K2739" s="4"/>
    </row>
    <row r="2740" spans="1:11" x14ac:dyDescent="0.25">
      <c r="A2740">
        <v>2807</v>
      </c>
      <c r="B2740">
        <v>1</v>
      </c>
      <c r="C2740">
        <v>133.7800000000002</v>
      </c>
      <c r="D2740" s="1">
        <v>2280.8569672453705</v>
      </c>
      <c r="F2740" s="4">
        <f t="shared" si="126"/>
        <v>4</v>
      </c>
      <c r="G2740" s="4">
        <f t="shared" si="128"/>
        <v>0</v>
      </c>
      <c r="H2740" s="4">
        <f t="shared" si="127"/>
        <v>0</v>
      </c>
      <c r="K2740" s="4"/>
    </row>
    <row r="2741" spans="1:11" x14ac:dyDescent="0.25">
      <c r="A2741">
        <v>2808</v>
      </c>
      <c r="B2741">
        <v>5</v>
      </c>
      <c r="C2741">
        <v>5190.91</v>
      </c>
      <c r="D2741" s="1">
        <v>2152.8569672453705</v>
      </c>
      <c r="F2741" s="4">
        <f t="shared" si="126"/>
        <v>0.5</v>
      </c>
      <c r="G2741" s="4">
        <f t="shared" si="128"/>
        <v>1.5</v>
      </c>
      <c r="H2741" s="4">
        <f t="shared" si="127"/>
        <v>4</v>
      </c>
      <c r="K2741" s="4"/>
    </row>
    <row r="2742" spans="1:11" x14ac:dyDescent="0.25">
      <c r="A2742">
        <v>2809</v>
      </c>
      <c r="B2742">
        <v>3</v>
      </c>
      <c r="C2742">
        <v>1182.96</v>
      </c>
      <c r="D2742" s="1">
        <v>2146.8569672453705</v>
      </c>
      <c r="F2742" s="4">
        <f t="shared" si="126"/>
        <v>0.5</v>
      </c>
      <c r="G2742" s="4">
        <f t="shared" si="128"/>
        <v>0</v>
      </c>
      <c r="H2742" s="4">
        <f t="shared" si="127"/>
        <v>0.5</v>
      </c>
      <c r="K2742" s="4"/>
    </row>
    <row r="2743" spans="1:11" x14ac:dyDescent="0.25">
      <c r="A2743">
        <v>2810</v>
      </c>
      <c r="B2743">
        <v>6</v>
      </c>
      <c r="C2743">
        <v>1185.7600000000004</v>
      </c>
      <c r="D2743" s="1">
        <v>2200.8569672453705</v>
      </c>
      <c r="F2743" s="4">
        <f t="shared" si="126"/>
        <v>1</v>
      </c>
      <c r="G2743" s="4">
        <f t="shared" si="128"/>
        <v>2.5</v>
      </c>
      <c r="H2743" s="4">
        <f t="shared" si="127"/>
        <v>0.5</v>
      </c>
      <c r="K2743" s="4"/>
    </row>
    <row r="2744" spans="1:11" x14ac:dyDescent="0.25">
      <c r="A2744">
        <v>2811</v>
      </c>
      <c r="B2744">
        <v>5</v>
      </c>
      <c r="C2744">
        <v>2448.4800000000005</v>
      </c>
      <c r="D2744" s="1">
        <v>2263.8569672453705</v>
      </c>
      <c r="F2744" s="4">
        <f t="shared" si="126"/>
        <v>3</v>
      </c>
      <c r="G2744" s="4">
        <f t="shared" si="128"/>
        <v>1.5</v>
      </c>
      <c r="H2744" s="4">
        <f t="shared" si="127"/>
        <v>2</v>
      </c>
      <c r="K2744" s="4"/>
    </row>
    <row r="2745" spans="1:11" x14ac:dyDescent="0.25">
      <c r="A2745">
        <v>2812</v>
      </c>
      <c r="B2745">
        <v>6</v>
      </c>
      <c r="C2745">
        <v>4558.5500000000011</v>
      </c>
      <c r="D2745" s="1">
        <v>2278.8569672453705</v>
      </c>
      <c r="F2745" s="4">
        <f t="shared" si="126"/>
        <v>4</v>
      </c>
      <c r="G2745" s="4">
        <f t="shared" si="128"/>
        <v>2.5</v>
      </c>
      <c r="H2745" s="4">
        <f t="shared" si="127"/>
        <v>4</v>
      </c>
      <c r="K2745" s="4"/>
    </row>
    <row r="2746" spans="1:11" x14ac:dyDescent="0.25">
      <c r="A2746">
        <v>2813</v>
      </c>
      <c r="B2746">
        <v>4</v>
      </c>
      <c r="C2746">
        <v>2395.4300000000003</v>
      </c>
      <c r="D2746" s="1">
        <v>2261.8569672453705</v>
      </c>
      <c r="F2746" s="4">
        <f t="shared" si="126"/>
        <v>3</v>
      </c>
      <c r="G2746" s="4">
        <f t="shared" si="128"/>
        <v>0.5</v>
      </c>
      <c r="H2746" s="4">
        <f t="shared" si="127"/>
        <v>1.5</v>
      </c>
      <c r="K2746" s="4"/>
    </row>
    <row r="2747" spans="1:11" x14ac:dyDescent="0.25">
      <c r="A2747">
        <v>2814</v>
      </c>
      <c r="B2747">
        <v>4</v>
      </c>
      <c r="C2747">
        <v>3232.82</v>
      </c>
      <c r="D2747" s="1">
        <v>2278.8569672453705</v>
      </c>
      <c r="F2747" s="4">
        <f t="shared" si="126"/>
        <v>4</v>
      </c>
      <c r="G2747" s="4">
        <f t="shared" si="128"/>
        <v>0.5</v>
      </c>
      <c r="H2747" s="4">
        <f t="shared" si="127"/>
        <v>2.5</v>
      </c>
      <c r="K2747" s="4"/>
    </row>
    <row r="2748" spans="1:11" x14ac:dyDescent="0.25">
      <c r="A2748">
        <v>2815</v>
      </c>
      <c r="B2748">
        <v>9</v>
      </c>
      <c r="C2748">
        <v>4895.8200000000006</v>
      </c>
      <c r="D2748" s="1">
        <v>2284.8569672453705</v>
      </c>
      <c r="F2748" s="4">
        <f t="shared" si="126"/>
        <v>4</v>
      </c>
      <c r="G2748" s="4">
        <f t="shared" si="128"/>
        <v>4</v>
      </c>
      <c r="H2748" s="4">
        <f t="shared" si="127"/>
        <v>4</v>
      </c>
      <c r="K2748" s="4"/>
    </row>
    <row r="2749" spans="1:11" x14ac:dyDescent="0.25">
      <c r="A2749">
        <v>2816</v>
      </c>
      <c r="B2749">
        <v>10</v>
      </c>
      <c r="C2749">
        <v>5878.4699999999993</v>
      </c>
      <c r="D2749" s="1">
        <v>2221.8569672453705</v>
      </c>
      <c r="F2749" s="4">
        <f t="shared" si="126"/>
        <v>1.5</v>
      </c>
      <c r="G2749" s="4">
        <f t="shared" si="128"/>
        <v>4.5</v>
      </c>
      <c r="H2749" s="4">
        <f t="shared" si="127"/>
        <v>4.5</v>
      </c>
      <c r="K2749" s="4"/>
    </row>
    <row r="2750" spans="1:11" x14ac:dyDescent="0.25">
      <c r="A2750">
        <v>2817</v>
      </c>
      <c r="B2750">
        <v>3</v>
      </c>
      <c r="C2750">
        <v>1616.56</v>
      </c>
      <c r="D2750" s="1">
        <v>2257.8569672453705</v>
      </c>
      <c r="F2750" s="4">
        <f t="shared" si="126"/>
        <v>2.5</v>
      </c>
      <c r="G2750" s="4">
        <f t="shared" si="128"/>
        <v>0</v>
      </c>
      <c r="H2750" s="4">
        <f t="shared" si="127"/>
        <v>1</v>
      </c>
      <c r="K2750" s="4"/>
    </row>
    <row r="2751" spans="1:11" x14ac:dyDescent="0.25">
      <c r="A2751">
        <v>2818</v>
      </c>
      <c r="B2751">
        <v>4</v>
      </c>
      <c r="C2751">
        <v>3700.7799999999997</v>
      </c>
      <c r="D2751" s="1">
        <v>2134.8569672453705</v>
      </c>
      <c r="F2751" s="4">
        <f t="shared" si="126"/>
        <v>0</v>
      </c>
      <c r="G2751" s="4">
        <f t="shared" si="128"/>
        <v>0.5</v>
      </c>
      <c r="H2751" s="4">
        <f t="shared" si="127"/>
        <v>3</v>
      </c>
      <c r="K2751" s="4"/>
    </row>
    <row r="2752" spans="1:11" x14ac:dyDescent="0.25">
      <c r="A2752">
        <v>2819</v>
      </c>
      <c r="B2752">
        <v>4</v>
      </c>
      <c r="C2752">
        <v>2500.31</v>
      </c>
      <c r="D2752" s="1">
        <v>2287.8569672453705</v>
      </c>
      <c r="F2752" s="4">
        <f t="shared" si="126"/>
        <v>4.5</v>
      </c>
      <c r="G2752" s="4">
        <f t="shared" si="128"/>
        <v>0.5</v>
      </c>
      <c r="H2752" s="4">
        <f t="shared" si="127"/>
        <v>2</v>
      </c>
      <c r="K2752" s="4"/>
    </row>
    <row r="2753" spans="1:11" x14ac:dyDescent="0.25">
      <c r="A2753">
        <v>2820</v>
      </c>
      <c r="B2753">
        <v>7</v>
      </c>
      <c r="C2753">
        <v>4695.9399999999996</v>
      </c>
      <c r="D2753" s="1">
        <v>2273.8569672453705</v>
      </c>
      <c r="F2753" s="4">
        <f t="shared" si="126"/>
        <v>3.5</v>
      </c>
      <c r="G2753" s="4">
        <f t="shared" si="128"/>
        <v>3</v>
      </c>
      <c r="H2753" s="4">
        <f t="shared" si="127"/>
        <v>4</v>
      </c>
      <c r="K2753" s="4"/>
    </row>
    <row r="2754" spans="1:11" x14ac:dyDescent="0.25">
      <c r="A2754">
        <v>2821</v>
      </c>
      <c r="B2754">
        <v>5</v>
      </c>
      <c r="C2754">
        <v>1471.9100000000003</v>
      </c>
      <c r="D2754" s="1">
        <v>2250.8569672453705</v>
      </c>
      <c r="F2754" s="4">
        <f t="shared" si="126"/>
        <v>2.5</v>
      </c>
      <c r="G2754" s="4">
        <f t="shared" si="128"/>
        <v>1.5</v>
      </c>
      <c r="H2754" s="4">
        <f t="shared" si="127"/>
        <v>0.5</v>
      </c>
      <c r="K2754" s="4"/>
    </row>
    <row r="2755" spans="1:11" x14ac:dyDescent="0.25">
      <c r="A2755">
        <v>2822</v>
      </c>
      <c r="B2755">
        <v>8</v>
      </c>
      <c r="C2755">
        <v>5340.29</v>
      </c>
      <c r="D2755" s="1">
        <v>2264.8569672453705</v>
      </c>
      <c r="F2755" s="4">
        <f t="shared" si="126"/>
        <v>3</v>
      </c>
      <c r="G2755" s="4">
        <f t="shared" si="128"/>
        <v>4</v>
      </c>
      <c r="H2755" s="4">
        <f t="shared" si="127"/>
        <v>4</v>
      </c>
      <c r="K2755" s="4"/>
    </row>
    <row r="2756" spans="1:11" x14ac:dyDescent="0.25">
      <c r="A2756">
        <v>2823</v>
      </c>
      <c r="B2756">
        <v>4</v>
      </c>
      <c r="C2756">
        <v>1636.08</v>
      </c>
      <c r="D2756" s="1">
        <v>2081.8569672453705</v>
      </c>
      <c r="F2756" s="4">
        <f t="shared" ref="F2756:F2819" si="129">_xlfn.PERCENTRANK.EXC($D$4:$D$3412, D2756, 1)* 5</f>
        <v>0</v>
      </c>
      <c r="G2756" s="4">
        <f t="shared" si="128"/>
        <v>0.5</v>
      </c>
      <c r="H2756" s="4">
        <f t="shared" ref="H2756:H2819" si="130">_xlfn.PERCENTRANK.EXC($C$4:$C$3412, C2756, 1)* 5</f>
        <v>1</v>
      </c>
      <c r="K2756" s="4"/>
    </row>
    <row r="2757" spans="1:11" x14ac:dyDescent="0.25">
      <c r="A2757">
        <v>2824</v>
      </c>
      <c r="B2757">
        <v>6</v>
      </c>
      <c r="C2757">
        <v>5278.02</v>
      </c>
      <c r="D2757" s="1">
        <v>2288.8569672453705</v>
      </c>
      <c r="F2757" s="4">
        <f t="shared" si="129"/>
        <v>4.5</v>
      </c>
      <c r="G2757" s="4">
        <f t="shared" ref="G2757:G2820" si="131">_xlfn.PERCENTRANK.EXC($B$4:$B$3412,B2757, 1)* 5</f>
        <v>2.5</v>
      </c>
      <c r="H2757" s="4">
        <f t="shared" si="130"/>
        <v>4</v>
      </c>
      <c r="K2757" s="4"/>
    </row>
    <row r="2758" spans="1:11" x14ac:dyDescent="0.25">
      <c r="A2758">
        <v>2825</v>
      </c>
      <c r="B2758">
        <v>4</v>
      </c>
      <c r="C2758">
        <v>1854.5300000000002</v>
      </c>
      <c r="D2758" s="1">
        <v>2288.8569672453705</v>
      </c>
      <c r="F2758" s="4">
        <f t="shared" si="129"/>
        <v>4.5</v>
      </c>
      <c r="G2758" s="4">
        <f t="shared" si="131"/>
        <v>0.5</v>
      </c>
      <c r="H2758" s="4">
        <f t="shared" si="130"/>
        <v>1</v>
      </c>
      <c r="K2758" s="4"/>
    </row>
    <row r="2759" spans="1:11" x14ac:dyDescent="0.25">
      <c r="A2759">
        <v>2826</v>
      </c>
      <c r="B2759">
        <v>12</v>
      </c>
      <c r="C2759">
        <v>6755.16</v>
      </c>
      <c r="D2759" s="1">
        <v>2277.8569672453705</v>
      </c>
      <c r="F2759" s="4">
        <f t="shared" si="129"/>
        <v>4</v>
      </c>
      <c r="G2759" s="4">
        <f t="shared" si="131"/>
        <v>4.5</v>
      </c>
      <c r="H2759" s="4">
        <f t="shared" si="130"/>
        <v>4.5</v>
      </c>
      <c r="K2759" s="4"/>
    </row>
    <row r="2760" spans="1:11" x14ac:dyDescent="0.25">
      <c r="A2760">
        <v>2827</v>
      </c>
      <c r="B2760">
        <v>5</v>
      </c>
      <c r="C2760">
        <v>2208.8900000000003</v>
      </c>
      <c r="D2760" s="1">
        <v>2255.8569672453705</v>
      </c>
      <c r="F2760" s="4">
        <f t="shared" si="129"/>
        <v>2.5</v>
      </c>
      <c r="G2760" s="4">
        <f t="shared" si="131"/>
        <v>1.5</v>
      </c>
      <c r="H2760" s="4">
        <f t="shared" si="130"/>
        <v>1.5</v>
      </c>
      <c r="K2760" s="4"/>
    </row>
    <row r="2761" spans="1:11" x14ac:dyDescent="0.25">
      <c r="A2761">
        <v>2828</v>
      </c>
      <c r="B2761">
        <v>2</v>
      </c>
      <c r="C2761">
        <v>262.52999999999986</v>
      </c>
      <c r="D2761" s="1">
        <v>2059.8569672453705</v>
      </c>
      <c r="F2761" s="4">
        <f t="shared" si="129"/>
        <v>0</v>
      </c>
      <c r="G2761" s="4">
        <f t="shared" si="131"/>
        <v>0</v>
      </c>
      <c r="H2761" s="4">
        <f t="shared" si="130"/>
        <v>0</v>
      </c>
      <c r="K2761" s="4"/>
    </row>
    <row r="2762" spans="1:11" x14ac:dyDescent="0.25">
      <c r="A2762">
        <v>2829</v>
      </c>
      <c r="B2762">
        <v>2</v>
      </c>
      <c r="C2762">
        <v>1747.0800000000002</v>
      </c>
      <c r="D2762" s="1">
        <v>2136.8569672453705</v>
      </c>
      <c r="F2762" s="4">
        <f t="shared" si="129"/>
        <v>0</v>
      </c>
      <c r="G2762" s="4">
        <f t="shared" si="131"/>
        <v>0</v>
      </c>
      <c r="H2762" s="4">
        <f t="shared" si="130"/>
        <v>1</v>
      </c>
      <c r="K2762" s="4"/>
    </row>
    <row r="2763" spans="1:11" x14ac:dyDescent="0.25">
      <c r="A2763">
        <v>2830</v>
      </c>
      <c r="B2763">
        <v>5</v>
      </c>
      <c r="C2763">
        <v>2490.7600000000002</v>
      </c>
      <c r="D2763" s="1">
        <v>2157.8569672453705</v>
      </c>
      <c r="F2763" s="4">
        <f t="shared" si="129"/>
        <v>0.5</v>
      </c>
      <c r="G2763" s="4">
        <f t="shared" si="131"/>
        <v>1.5</v>
      </c>
      <c r="H2763" s="4">
        <f t="shared" si="130"/>
        <v>2</v>
      </c>
      <c r="K2763" s="4"/>
    </row>
    <row r="2764" spans="1:11" x14ac:dyDescent="0.25">
      <c r="A2764">
        <v>2831</v>
      </c>
      <c r="B2764">
        <v>5</v>
      </c>
      <c r="C2764">
        <v>3975.17</v>
      </c>
      <c r="D2764" s="1">
        <v>2210.8569672453705</v>
      </c>
      <c r="F2764" s="4">
        <f t="shared" si="129"/>
        <v>1</v>
      </c>
      <c r="G2764" s="4">
        <f t="shared" si="131"/>
        <v>1.5</v>
      </c>
      <c r="H2764" s="4">
        <f t="shared" si="130"/>
        <v>3.5</v>
      </c>
      <c r="K2764" s="4"/>
    </row>
    <row r="2765" spans="1:11" x14ac:dyDescent="0.25">
      <c r="A2765">
        <v>2832</v>
      </c>
      <c r="B2765">
        <v>8</v>
      </c>
      <c r="C2765">
        <v>3531.57</v>
      </c>
      <c r="D2765" s="1">
        <v>2282.8569672453705</v>
      </c>
      <c r="F2765" s="4">
        <f t="shared" si="129"/>
        <v>4</v>
      </c>
      <c r="G2765" s="4">
        <f t="shared" si="131"/>
        <v>4</v>
      </c>
      <c r="H2765" s="4">
        <f t="shared" si="130"/>
        <v>3</v>
      </c>
      <c r="K2765" s="4"/>
    </row>
    <row r="2766" spans="1:11" x14ac:dyDescent="0.25">
      <c r="A2766">
        <v>2833</v>
      </c>
      <c r="B2766">
        <v>6</v>
      </c>
      <c r="C2766">
        <v>2638.92</v>
      </c>
      <c r="D2766" s="1">
        <v>2266.8569672453705</v>
      </c>
      <c r="F2766" s="4">
        <f t="shared" si="129"/>
        <v>3</v>
      </c>
      <c r="G2766" s="4">
        <f t="shared" si="131"/>
        <v>2.5</v>
      </c>
      <c r="H2766" s="4">
        <f t="shared" si="130"/>
        <v>2</v>
      </c>
      <c r="K2766" s="4"/>
    </row>
    <row r="2767" spans="1:11" x14ac:dyDescent="0.25">
      <c r="A2767">
        <v>2834</v>
      </c>
      <c r="B2767">
        <v>3</v>
      </c>
      <c r="C2767">
        <v>2115.86</v>
      </c>
      <c r="D2767" s="1">
        <v>2245.8569672453705</v>
      </c>
      <c r="F2767" s="4">
        <f t="shared" si="129"/>
        <v>2</v>
      </c>
      <c r="G2767" s="4">
        <f t="shared" si="131"/>
        <v>0</v>
      </c>
      <c r="H2767" s="4">
        <f t="shared" si="130"/>
        <v>1.5</v>
      </c>
      <c r="K2767" s="4"/>
    </row>
    <row r="2768" spans="1:11" x14ac:dyDescent="0.25">
      <c r="A2768">
        <v>2835</v>
      </c>
      <c r="B2768">
        <v>3</v>
      </c>
      <c r="C2768">
        <v>328.77</v>
      </c>
      <c r="D2768" s="1">
        <v>2273.8569672453705</v>
      </c>
      <c r="F2768" s="4">
        <f t="shared" si="129"/>
        <v>3.5</v>
      </c>
      <c r="G2768" s="4">
        <f t="shared" si="131"/>
        <v>0</v>
      </c>
      <c r="H2768" s="4">
        <f t="shared" si="130"/>
        <v>0</v>
      </c>
      <c r="K2768" s="4"/>
    </row>
    <row r="2769" spans="1:11" x14ac:dyDescent="0.25">
      <c r="A2769">
        <v>2836</v>
      </c>
      <c r="B2769">
        <v>9</v>
      </c>
      <c r="C2769">
        <v>4508.75</v>
      </c>
      <c r="D2769" s="1">
        <v>2286.8569672453705</v>
      </c>
      <c r="F2769" s="4">
        <f t="shared" si="129"/>
        <v>4.5</v>
      </c>
      <c r="G2769" s="4">
        <f t="shared" si="131"/>
        <v>4</v>
      </c>
      <c r="H2769" s="4">
        <f t="shared" si="130"/>
        <v>4</v>
      </c>
      <c r="K2769" s="4"/>
    </row>
    <row r="2770" spans="1:11" x14ac:dyDescent="0.25">
      <c r="A2770">
        <v>2837</v>
      </c>
      <c r="B2770">
        <v>7</v>
      </c>
      <c r="C2770">
        <v>3171.39</v>
      </c>
      <c r="D2770" s="1">
        <v>2287.8569672453705</v>
      </c>
      <c r="F2770" s="4">
        <f t="shared" si="129"/>
        <v>4.5</v>
      </c>
      <c r="G2770" s="4">
        <f t="shared" si="131"/>
        <v>3</v>
      </c>
      <c r="H2770" s="4">
        <f t="shared" si="130"/>
        <v>2.5</v>
      </c>
      <c r="K2770" s="4"/>
    </row>
    <row r="2771" spans="1:11" x14ac:dyDescent="0.25">
      <c r="A2771">
        <v>2838</v>
      </c>
      <c r="B2771">
        <v>3</v>
      </c>
      <c r="C2771">
        <v>1554.3400000000001</v>
      </c>
      <c r="D2771" s="1">
        <v>2257.8569672453705</v>
      </c>
      <c r="F2771" s="4">
        <f t="shared" si="129"/>
        <v>2.5</v>
      </c>
      <c r="G2771" s="4">
        <f t="shared" si="131"/>
        <v>0</v>
      </c>
      <c r="H2771" s="4">
        <f t="shared" si="130"/>
        <v>0.5</v>
      </c>
      <c r="K2771" s="4"/>
    </row>
    <row r="2772" spans="1:11" x14ac:dyDescent="0.25">
      <c r="A2772">
        <v>2839</v>
      </c>
      <c r="B2772">
        <v>8</v>
      </c>
      <c r="C2772">
        <v>2693.04</v>
      </c>
      <c r="D2772" s="1">
        <v>2214.8569672453705</v>
      </c>
      <c r="F2772" s="4">
        <f t="shared" si="129"/>
        <v>1.5</v>
      </c>
      <c r="G2772" s="4">
        <f t="shared" si="131"/>
        <v>4</v>
      </c>
      <c r="H2772" s="4">
        <f t="shared" si="130"/>
        <v>2</v>
      </c>
      <c r="K2772" s="4"/>
    </row>
    <row r="2773" spans="1:11" x14ac:dyDescent="0.25">
      <c r="A2773">
        <v>2840</v>
      </c>
      <c r="B2773">
        <v>4</v>
      </c>
      <c r="C2773">
        <v>811.67</v>
      </c>
      <c r="D2773" s="1">
        <v>2247.8569672453705</v>
      </c>
      <c r="F2773" s="4">
        <f t="shared" si="129"/>
        <v>2.5</v>
      </c>
      <c r="G2773" s="4">
        <f t="shared" si="131"/>
        <v>0.5</v>
      </c>
      <c r="H2773" s="4">
        <f t="shared" si="130"/>
        <v>0</v>
      </c>
      <c r="K2773" s="4"/>
    </row>
    <row r="2774" spans="1:11" x14ac:dyDescent="0.25">
      <c r="A2774">
        <v>2841</v>
      </c>
      <c r="B2774">
        <v>7</v>
      </c>
      <c r="C2774">
        <v>6522.2799999999988</v>
      </c>
      <c r="D2774" s="1">
        <v>2132.8569672453705</v>
      </c>
      <c r="F2774" s="4">
        <f t="shared" si="129"/>
        <v>0</v>
      </c>
      <c r="G2774" s="4">
        <f t="shared" si="131"/>
        <v>3</v>
      </c>
      <c r="H2774" s="4">
        <f t="shared" si="130"/>
        <v>4.5</v>
      </c>
      <c r="K2774" s="4"/>
    </row>
    <row r="2775" spans="1:11" x14ac:dyDescent="0.25">
      <c r="A2775">
        <v>2842</v>
      </c>
      <c r="B2775">
        <v>3</v>
      </c>
      <c r="C2775">
        <v>1410.6</v>
      </c>
      <c r="D2775" s="1">
        <v>2220.8569672453705</v>
      </c>
      <c r="F2775" s="4">
        <f t="shared" si="129"/>
        <v>1.5</v>
      </c>
      <c r="G2775" s="4">
        <f t="shared" si="131"/>
        <v>0</v>
      </c>
      <c r="H2775" s="4">
        <f t="shared" si="130"/>
        <v>0.5</v>
      </c>
      <c r="K2775" s="4"/>
    </row>
    <row r="2776" spans="1:11" x14ac:dyDescent="0.25">
      <c r="A2776">
        <v>2843</v>
      </c>
      <c r="B2776">
        <v>6</v>
      </c>
      <c r="C2776">
        <v>4117.49</v>
      </c>
      <c r="D2776" s="1">
        <v>2290.8569672453705</v>
      </c>
      <c r="F2776" s="4">
        <f t="shared" si="129"/>
        <v>4.5</v>
      </c>
      <c r="G2776" s="4">
        <f t="shared" si="131"/>
        <v>2.5</v>
      </c>
      <c r="H2776" s="4">
        <f t="shared" si="130"/>
        <v>3.5</v>
      </c>
      <c r="K2776" s="4"/>
    </row>
    <row r="2777" spans="1:11" x14ac:dyDescent="0.25">
      <c r="A2777">
        <v>2844</v>
      </c>
      <c r="B2777">
        <v>6</v>
      </c>
      <c r="C2777">
        <v>3710.17</v>
      </c>
      <c r="D2777" s="1">
        <v>2273.8569672453705</v>
      </c>
      <c r="F2777" s="4">
        <f t="shared" si="129"/>
        <v>3.5</v>
      </c>
      <c r="G2777" s="4">
        <f t="shared" si="131"/>
        <v>2.5</v>
      </c>
      <c r="H2777" s="4">
        <f t="shared" si="130"/>
        <v>3</v>
      </c>
      <c r="K2777" s="4"/>
    </row>
    <row r="2778" spans="1:11" x14ac:dyDescent="0.25">
      <c r="A2778">
        <v>2845</v>
      </c>
      <c r="B2778">
        <v>8</v>
      </c>
      <c r="C2778">
        <v>2497.7199999999998</v>
      </c>
      <c r="D2778" s="1">
        <v>2193.8569672453705</v>
      </c>
      <c r="F2778" s="4">
        <f t="shared" si="129"/>
        <v>1</v>
      </c>
      <c r="G2778" s="4">
        <f t="shared" si="131"/>
        <v>4</v>
      </c>
      <c r="H2778" s="4">
        <f t="shared" si="130"/>
        <v>2</v>
      </c>
      <c r="K2778" s="4"/>
    </row>
    <row r="2779" spans="1:11" x14ac:dyDescent="0.25">
      <c r="A2779">
        <v>2846</v>
      </c>
      <c r="B2779">
        <v>3</v>
      </c>
      <c r="C2779">
        <v>799.32</v>
      </c>
      <c r="D2779" s="1">
        <v>2022.8569672453705</v>
      </c>
      <c r="F2779" s="4">
        <f t="shared" si="129"/>
        <v>0</v>
      </c>
      <c r="G2779" s="4">
        <f t="shared" si="131"/>
        <v>0</v>
      </c>
      <c r="H2779" s="4">
        <f t="shared" si="130"/>
        <v>0</v>
      </c>
      <c r="K2779" s="4"/>
    </row>
    <row r="2780" spans="1:11" x14ac:dyDescent="0.25">
      <c r="A2780">
        <v>2847</v>
      </c>
      <c r="B2780">
        <v>7</v>
      </c>
      <c r="C2780">
        <v>4509.1100000000006</v>
      </c>
      <c r="D2780" s="1">
        <v>2250.8569672453705</v>
      </c>
      <c r="F2780" s="4">
        <f t="shared" si="129"/>
        <v>2.5</v>
      </c>
      <c r="G2780" s="4">
        <f t="shared" si="131"/>
        <v>3</v>
      </c>
      <c r="H2780" s="4">
        <f t="shared" si="130"/>
        <v>4</v>
      </c>
      <c r="K2780" s="4"/>
    </row>
    <row r="2781" spans="1:11" x14ac:dyDescent="0.25">
      <c r="A2781">
        <v>2848</v>
      </c>
      <c r="B2781">
        <v>4</v>
      </c>
      <c r="C2781">
        <v>3121.17</v>
      </c>
      <c r="D2781" s="1">
        <v>2160.8569672453705</v>
      </c>
      <c r="F2781" s="4">
        <f t="shared" si="129"/>
        <v>0.5</v>
      </c>
      <c r="G2781" s="4">
        <f t="shared" si="131"/>
        <v>0.5</v>
      </c>
      <c r="H2781" s="4">
        <f t="shared" si="130"/>
        <v>2.5</v>
      </c>
      <c r="K2781" s="4"/>
    </row>
    <row r="2782" spans="1:11" x14ac:dyDescent="0.25">
      <c r="A2782">
        <v>2849</v>
      </c>
      <c r="B2782">
        <v>4</v>
      </c>
      <c r="C2782">
        <v>1549.8200000000002</v>
      </c>
      <c r="D2782" s="1">
        <v>2265.8569672453705</v>
      </c>
      <c r="F2782" s="4">
        <f t="shared" si="129"/>
        <v>3</v>
      </c>
      <c r="G2782" s="4">
        <f t="shared" si="131"/>
        <v>0.5</v>
      </c>
      <c r="H2782" s="4">
        <f t="shared" si="130"/>
        <v>0.5</v>
      </c>
      <c r="K2782" s="4"/>
    </row>
    <row r="2783" spans="1:11" x14ac:dyDescent="0.25">
      <c r="A2783">
        <v>2850</v>
      </c>
      <c r="B2783">
        <v>8</v>
      </c>
      <c r="C2783">
        <v>5043.07</v>
      </c>
      <c r="D2783" s="1">
        <v>2275.8569672453705</v>
      </c>
      <c r="F2783" s="4">
        <f t="shared" si="129"/>
        <v>3.5</v>
      </c>
      <c r="G2783" s="4">
        <f t="shared" si="131"/>
        <v>4</v>
      </c>
      <c r="H2783" s="4">
        <f t="shared" si="130"/>
        <v>4</v>
      </c>
      <c r="K2783" s="4"/>
    </row>
    <row r="2784" spans="1:11" x14ac:dyDescent="0.25">
      <c r="A2784">
        <v>2851</v>
      </c>
      <c r="B2784">
        <v>8</v>
      </c>
      <c r="C2784">
        <v>4113.78</v>
      </c>
      <c r="D2784" s="1">
        <v>2234.8569672453705</v>
      </c>
      <c r="F2784" s="4">
        <f t="shared" si="129"/>
        <v>2</v>
      </c>
      <c r="G2784" s="4">
        <f t="shared" si="131"/>
        <v>4</v>
      </c>
      <c r="H2784" s="4">
        <f t="shared" si="130"/>
        <v>3.5</v>
      </c>
      <c r="K2784" s="4"/>
    </row>
    <row r="2785" spans="1:11" x14ac:dyDescent="0.25">
      <c r="A2785">
        <v>2852</v>
      </c>
      <c r="B2785">
        <v>6</v>
      </c>
      <c r="C2785">
        <v>3953.9999999999995</v>
      </c>
      <c r="D2785" s="1">
        <v>2282.8569672453705</v>
      </c>
      <c r="F2785" s="4">
        <f t="shared" si="129"/>
        <v>4</v>
      </c>
      <c r="G2785" s="4">
        <f t="shared" si="131"/>
        <v>2.5</v>
      </c>
      <c r="H2785" s="4">
        <f t="shared" si="130"/>
        <v>3.5</v>
      </c>
      <c r="K2785" s="4"/>
    </row>
    <row r="2786" spans="1:11" x14ac:dyDescent="0.25">
      <c r="A2786">
        <v>2853</v>
      </c>
      <c r="B2786">
        <v>8</v>
      </c>
      <c r="C2786">
        <v>4610.6000000000004</v>
      </c>
      <c r="D2786" s="1">
        <v>2278.8569672453705</v>
      </c>
      <c r="F2786" s="4">
        <f t="shared" si="129"/>
        <v>4</v>
      </c>
      <c r="G2786" s="4">
        <f t="shared" si="131"/>
        <v>4</v>
      </c>
      <c r="H2786" s="4">
        <f t="shared" si="130"/>
        <v>4</v>
      </c>
      <c r="K2786" s="4"/>
    </row>
    <row r="2787" spans="1:11" x14ac:dyDescent="0.25">
      <c r="A2787">
        <v>2855</v>
      </c>
      <c r="B2787">
        <v>2</v>
      </c>
      <c r="C2787">
        <v>63.830000000000005</v>
      </c>
      <c r="D2787" s="1">
        <v>2094.8569672453705</v>
      </c>
      <c r="F2787" s="4">
        <f t="shared" si="129"/>
        <v>0</v>
      </c>
      <c r="G2787" s="4">
        <f t="shared" si="131"/>
        <v>0</v>
      </c>
      <c r="H2787" s="4">
        <f t="shared" si="130"/>
        <v>0</v>
      </c>
      <c r="K2787" s="4"/>
    </row>
    <row r="2788" spans="1:11" x14ac:dyDescent="0.25">
      <c r="A2788">
        <v>2856</v>
      </c>
      <c r="B2788">
        <v>7</v>
      </c>
      <c r="C2788">
        <v>5583.33</v>
      </c>
      <c r="D2788" s="1">
        <v>2184.8569672453705</v>
      </c>
      <c r="F2788" s="4">
        <f t="shared" si="129"/>
        <v>0.5</v>
      </c>
      <c r="G2788" s="4">
        <f t="shared" si="131"/>
        <v>3</v>
      </c>
      <c r="H2788" s="4">
        <f t="shared" si="130"/>
        <v>4.5</v>
      </c>
      <c r="K2788" s="4"/>
    </row>
    <row r="2789" spans="1:11" x14ac:dyDescent="0.25">
      <c r="A2789">
        <v>2857</v>
      </c>
      <c r="B2789">
        <v>6</v>
      </c>
      <c r="C2789">
        <v>5373.63</v>
      </c>
      <c r="D2789" s="1">
        <v>2280.8569672453705</v>
      </c>
      <c r="F2789" s="4">
        <f t="shared" si="129"/>
        <v>4</v>
      </c>
      <c r="G2789" s="4">
        <f t="shared" si="131"/>
        <v>2.5</v>
      </c>
      <c r="H2789" s="4">
        <f t="shared" si="130"/>
        <v>4</v>
      </c>
      <c r="K2789" s="4"/>
    </row>
    <row r="2790" spans="1:11" x14ac:dyDescent="0.25">
      <c r="A2790">
        <v>2858</v>
      </c>
      <c r="B2790">
        <v>4</v>
      </c>
      <c r="C2790">
        <v>3119.3199999999997</v>
      </c>
      <c r="D2790" s="1">
        <v>2134.8569672453705</v>
      </c>
      <c r="F2790" s="4">
        <f t="shared" si="129"/>
        <v>0</v>
      </c>
      <c r="G2790" s="4">
        <f t="shared" si="131"/>
        <v>0.5</v>
      </c>
      <c r="H2790" s="4">
        <f t="shared" si="130"/>
        <v>2.5</v>
      </c>
      <c r="K2790" s="4"/>
    </row>
    <row r="2791" spans="1:11" x14ac:dyDescent="0.25">
      <c r="A2791">
        <v>2859</v>
      </c>
      <c r="B2791">
        <v>8</v>
      </c>
      <c r="C2791">
        <v>4153.82</v>
      </c>
      <c r="D2791" s="1">
        <v>2228.8569672453705</v>
      </c>
      <c r="F2791" s="4">
        <f t="shared" si="129"/>
        <v>1.5</v>
      </c>
      <c r="G2791" s="4">
        <f t="shared" si="131"/>
        <v>4</v>
      </c>
      <c r="H2791" s="4">
        <f t="shared" si="130"/>
        <v>3.5</v>
      </c>
      <c r="K2791" s="4"/>
    </row>
    <row r="2792" spans="1:11" x14ac:dyDescent="0.25">
      <c r="A2792">
        <v>2860</v>
      </c>
      <c r="B2792">
        <v>9</v>
      </c>
      <c r="C2792">
        <v>8357.7000000000007</v>
      </c>
      <c r="D2792" s="1">
        <v>2283.8569672453705</v>
      </c>
      <c r="F2792" s="4">
        <f t="shared" si="129"/>
        <v>4</v>
      </c>
      <c r="G2792" s="4">
        <f t="shared" si="131"/>
        <v>4</v>
      </c>
      <c r="H2792" s="4">
        <f t="shared" si="130"/>
        <v>4.5</v>
      </c>
      <c r="K2792" s="4"/>
    </row>
    <row r="2793" spans="1:11" x14ac:dyDescent="0.25">
      <c r="A2793">
        <v>2861</v>
      </c>
      <c r="B2793">
        <v>8</v>
      </c>
      <c r="C2793">
        <v>4518.2699999999995</v>
      </c>
      <c r="D2793" s="1">
        <v>2288.8569672453705</v>
      </c>
      <c r="F2793" s="4">
        <f t="shared" si="129"/>
        <v>4.5</v>
      </c>
      <c r="G2793" s="4">
        <f t="shared" si="131"/>
        <v>4</v>
      </c>
      <c r="H2793" s="4">
        <f t="shared" si="130"/>
        <v>4</v>
      </c>
      <c r="K2793" s="4"/>
    </row>
    <row r="2794" spans="1:11" x14ac:dyDescent="0.25">
      <c r="A2794">
        <v>2862</v>
      </c>
      <c r="B2794">
        <v>5</v>
      </c>
      <c r="C2794">
        <v>1870.13</v>
      </c>
      <c r="D2794" s="1">
        <v>2288.8569672453705</v>
      </c>
      <c r="F2794" s="4">
        <f t="shared" si="129"/>
        <v>4.5</v>
      </c>
      <c r="G2794" s="4">
        <f t="shared" si="131"/>
        <v>1.5</v>
      </c>
      <c r="H2794" s="4">
        <f t="shared" si="130"/>
        <v>1</v>
      </c>
      <c r="K2794" s="4"/>
    </row>
    <row r="2795" spans="1:11" x14ac:dyDescent="0.25">
      <c r="A2795">
        <v>2863</v>
      </c>
      <c r="B2795">
        <v>1</v>
      </c>
      <c r="C2795">
        <v>167.20999999999998</v>
      </c>
      <c r="D2795" s="1">
        <v>2102.8569672453705</v>
      </c>
      <c r="F2795" s="4">
        <f t="shared" si="129"/>
        <v>0</v>
      </c>
      <c r="G2795" s="4">
        <f t="shared" si="131"/>
        <v>0</v>
      </c>
      <c r="H2795" s="4">
        <f t="shared" si="130"/>
        <v>0</v>
      </c>
      <c r="K2795" s="4"/>
    </row>
    <row r="2796" spans="1:11" x14ac:dyDescent="0.25">
      <c r="A2796">
        <v>2864</v>
      </c>
      <c r="B2796">
        <v>4</v>
      </c>
      <c r="C2796">
        <v>3023</v>
      </c>
      <c r="D2796" s="1">
        <v>2149.8569672453705</v>
      </c>
      <c r="F2796" s="4">
        <f t="shared" si="129"/>
        <v>0.5</v>
      </c>
      <c r="G2796" s="4">
        <f t="shared" si="131"/>
        <v>0.5</v>
      </c>
      <c r="H2796" s="4">
        <f t="shared" si="130"/>
        <v>2.5</v>
      </c>
      <c r="K2796" s="4"/>
    </row>
    <row r="2797" spans="1:11" x14ac:dyDescent="0.25">
      <c r="A2797">
        <v>2865</v>
      </c>
      <c r="B2797">
        <v>7</v>
      </c>
      <c r="C2797">
        <v>5283.91</v>
      </c>
      <c r="D2797" s="1">
        <v>2179.8569672453705</v>
      </c>
      <c r="F2797" s="4">
        <f t="shared" si="129"/>
        <v>0.5</v>
      </c>
      <c r="G2797" s="4">
        <f t="shared" si="131"/>
        <v>3</v>
      </c>
      <c r="H2797" s="4">
        <f t="shared" si="130"/>
        <v>4</v>
      </c>
      <c r="K2797" s="4"/>
    </row>
    <row r="2798" spans="1:11" x14ac:dyDescent="0.25">
      <c r="A2798">
        <v>2866</v>
      </c>
      <c r="B2798">
        <v>4</v>
      </c>
      <c r="C2798">
        <v>2443.5699999999997</v>
      </c>
      <c r="D2798" s="1">
        <v>2213.8569672453705</v>
      </c>
      <c r="F2798" s="4">
        <f t="shared" si="129"/>
        <v>1</v>
      </c>
      <c r="G2798" s="4">
        <f t="shared" si="131"/>
        <v>0.5</v>
      </c>
      <c r="H2798" s="4">
        <f t="shared" si="130"/>
        <v>2</v>
      </c>
      <c r="K2798" s="4"/>
    </row>
    <row r="2799" spans="1:11" x14ac:dyDescent="0.25">
      <c r="A2799">
        <v>2867</v>
      </c>
      <c r="B2799">
        <v>5</v>
      </c>
      <c r="C2799">
        <v>1087.18</v>
      </c>
      <c r="D2799" s="1">
        <v>2265.8569672453705</v>
      </c>
      <c r="F2799" s="4">
        <f t="shared" si="129"/>
        <v>3</v>
      </c>
      <c r="G2799" s="4">
        <f t="shared" si="131"/>
        <v>1.5</v>
      </c>
      <c r="H2799" s="4">
        <f t="shared" si="130"/>
        <v>0.5</v>
      </c>
      <c r="K2799" s="4"/>
    </row>
    <row r="2800" spans="1:11" x14ac:dyDescent="0.25">
      <c r="A2800">
        <v>2868</v>
      </c>
      <c r="B2800">
        <v>4</v>
      </c>
      <c r="C2800">
        <v>2129.5300000000002</v>
      </c>
      <c r="D2800" s="1">
        <v>2162.8569672453705</v>
      </c>
      <c r="F2800" s="4">
        <f t="shared" si="129"/>
        <v>0.5</v>
      </c>
      <c r="G2800" s="4">
        <f t="shared" si="131"/>
        <v>0.5</v>
      </c>
      <c r="H2800" s="4">
        <f t="shared" si="130"/>
        <v>1.5</v>
      </c>
      <c r="K2800" s="4"/>
    </row>
    <row r="2801" spans="1:11" x14ac:dyDescent="0.25">
      <c r="A2801">
        <v>2869</v>
      </c>
      <c r="B2801">
        <v>6</v>
      </c>
      <c r="C2801">
        <v>1914.9099999999999</v>
      </c>
      <c r="D2801" s="1">
        <v>2286.8569672453705</v>
      </c>
      <c r="F2801" s="4">
        <f t="shared" si="129"/>
        <v>4.5</v>
      </c>
      <c r="G2801" s="4">
        <f t="shared" si="131"/>
        <v>2.5</v>
      </c>
      <c r="H2801" s="4">
        <f t="shared" si="130"/>
        <v>1</v>
      </c>
      <c r="K2801" s="4"/>
    </row>
    <row r="2802" spans="1:11" x14ac:dyDescent="0.25">
      <c r="A2802">
        <v>2870</v>
      </c>
      <c r="B2802">
        <v>2</v>
      </c>
      <c r="C2802">
        <v>135.89999999999992</v>
      </c>
      <c r="D2802" s="1">
        <v>2101.8569672453705</v>
      </c>
      <c r="F2802" s="4">
        <f t="shared" si="129"/>
        <v>0</v>
      </c>
      <c r="G2802" s="4">
        <f t="shared" si="131"/>
        <v>0</v>
      </c>
      <c r="H2802" s="4">
        <f t="shared" si="130"/>
        <v>0</v>
      </c>
      <c r="K2802" s="4"/>
    </row>
    <row r="2803" spans="1:11" x14ac:dyDescent="0.25">
      <c r="A2803">
        <v>2871</v>
      </c>
      <c r="B2803">
        <v>6</v>
      </c>
      <c r="C2803">
        <v>2345.9400000000005</v>
      </c>
      <c r="D2803" s="1">
        <v>2231.8569672453705</v>
      </c>
      <c r="F2803" s="4">
        <f t="shared" si="129"/>
        <v>1.5</v>
      </c>
      <c r="G2803" s="4">
        <f t="shared" si="131"/>
        <v>2.5</v>
      </c>
      <c r="H2803" s="4">
        <f t="shared" si="130"/>
        <v>1.5</v>
      </c>
      <c r="K2803" s="4"/>
    </row>
    <row r="2804" spans="1:11" x14ac:dyDescent="0.25">
      <c r="A2804">
        <v>2872</v>
      </c>
      <c r="B2804">
        <v>7</v>
      </c>
      <c r="C2804">
        <v>3109.93</v>
      </c>
      <c r="D2804" s="1">
        <v>2201.8569672453705</v>
      </c>
      <c r="F2804" s="4">
        <f t="shared" si="129"/>
        <v>1</v>
      </c>
      <c r="G2804" s="4">
        <f t="shared" si="131"/>
        <v>3</v>
      </c>
      <c r="H2804" s="4">
        <f t="shared" si="130"/>
        <v>2.5</v>
      </c>
      <c r="K2804" s="4"/>
    </row>
    <row r="2805" spans="1:11" x14ac:dyDescent="0.25">
      <c r="A2805">
        <v>2873</v>
      </c>
      <c r="B2805">
        <v>3</v>
      </c>
      <c r="C2805">
        <v>2127.4299999999998</v>
      </c>
      <c r="D2805" s="1">
        <v>2289.8569672453705</v>
      </c>
      <c r="F2805" s="4">
        <f t="shared" si="129"/>
        <v>4.5</v>
      </c>
      <c r="G2805" s="4">
        <f t="shared" si="131"/>
        <v>0</v>
      </c>
      <c r="H2805" s="4">
        <f t="shared" si="130"/>
        <v>1.5</v>
      </c>
      <c r="K2805" s="4"/>
    </row>
    <row r="2806" spans="1:11" x14ac:dyDescent="0.25">
      <c r="A2806">
        <v>2874</v>
      </c>
      <c r="B2806">
        <v>11</v>
      </c>
      <c r="C2806">
        <v>7910.3100000000013</v>
      </c>
      <c r="D2806" s="1">
        <v>2271.8569672453705</v>
      </c>
      <c r="F2806" s="4">
        <f t="shared" si="129"/>
        <v>3.5</v>
      </c>
      <c r="G2806" s="4">
        <f t="shared" si="131"/>
        <v>4.5</v>
      </c>
      <c r="H2806" s="4">
        <f t="shared" si="130"/>
        <v>4.5</v>
      </c>
      <c r="K2806" s="4"/>
    </row>
    <row r="2807" spans="1:11" x14ac:dyDescent="0.25">
      <c r="A2807">
        <v>2875</v>
      </c>
      <c r="B2807">
        <v>4</v>
      </c>
      <c r="C2807">
        <v>3231.91</v>
      </c>
      <c r="D2807" s="1">
        <v>2231.8569672453705</v>
      </c>
      <c r="F2807" s="4">
        <f t="shared" si="129"/>
        <v>1.5</v>
      </c>
      <c r="G2807" s="4">
        <f t="shared" si="131"/>
        <v>0.5</v>
      </c>
      <c r="H2807" s="4">
        <f t="shared" si="130"/>
        <v>2.5</v>
      </c>
      <c r="K2807" s="4"/>
    </row>
    <row r="2808" spans="1:11" x14ac:dyDescent="0.25">
      <c r="A2808">
        <v>2877</v>
      </c>
      <c r="B2808">
        <v>9</v>
      </c>
      <c r="C2808">
        <v>4947.2700000000004</v>
      </c>
      <c r="D2808" s="1">
        <v>2224.8569672453705</v>
      </c>
      <c r="F2808" s="4">
        <f t="shared" si="129"/>
        <v>1.5</v>
      </c>
      <c r="G2808" s="4">
        <f t="shared" si="131"/>
        <v>4</v>
      </c>
      <c r="H2808" s="4">
        <f t="shared" si="130"/>
        <v>4</v>
      </c>
      <c r="K2808" s="4"/>
    </row>
    <row r="2809" spans="1:11" x14ac:dyDescent="0.25">
      <c r="A2809">
        <v>2878</v>
      </c>
      <c r="B2809">
        <v>3</v>
      </c>
      <c r="C2809">
        <v>784.91</v>
      </c>
      <c r="D2809" s="1">
        <v>2151.8569672453705</v>
      </c>
      <c r="F2809" s="4">
        <f t="shared" si="129"/>
        <v>0.5</v>
      </c>
      <c r="G2809" s="4">
        <f t="shared" si="131"/>
        <v>0</v>
      </c>
      <c r="H2809" s="4">
        <f t="shared" si="130"/>
        <v>0</v>
      </c>
      <c r="K2809" s="4"/>
    </row>
    <row r="2810" spans="1:11" x14ac:dyDescent="0.25">
      <c r="A2810">
        <v>2879</v>
      </c>
      <c r="B2810">
        <v>8</v>
      </c>
      <c r="C2810">
        <v>5572.1100000000006</v>
      </c>
      <c r="D2810" s="1">
        <v>2286.8569672453705</v>
      </c>
      <c r="F2810" s="4">
        <f t="shared" si="129"/>
        <v>4.5</v>
      </c>
      <c r="G2810" s="4">
        <f t="shared" si="131"/>
        <v>4</v>
      </c>
      <c r="H2810" s="4">
        <f t="shared" si="130"/>
        <v>4.5</v>
      </c>
      <c r="K2810" s="4"/>
    </row>
    <row r="2811" spans="1:11" x14ac:dyDescent="0.25">
      <c r="A2811">
        <v>2880</v>
      </c>
      <c r="B2811">
        <v>8</v>
      </c>
      <c r="C2811">
        <v>4772.5599999999995</v>
      </c>
      <c r="D2811" s="1">
        <v>2244.8569672453705</v>
      </c>
      <c r="F2811" s="4">
        <f t="shared" si="129"/>
        <v>2</v>
      </c>
      <c r="G2811" s="4">
        <f t="shared" si="131"/>
        <v>4</v>
      </c>
      <c r="H2811" s="4">
        <f t="shared" si="130"/>
        <v>4</v>
      </c>
      <c r="K2811" s="4"/>
    </row>
    <row r="2812" spans="1:11" x14ac:dyDescent="0.25">
      <c r="A2812">
        <v>2881</v>
      </c>
      <c r="B2812">
        <v>6</v>
      </c>
      <c r="C2812">
        <v>3646.6700000000005</v>
      </c>
      <c r="D2812" s="1">
        <v>2247.8569672453705</v>
      </c>
      <c r="F2812" s="4">
        <f t="shared" si="129"/>
        <v>2.5</v>
      </c>
      <c r="G2812" s="4">
        <f t="shared" si="131"/>
        <v>2.5</v>
      </c>
      <c r="H2812" s="4">
        <f t="shared" si="130"/>
        <v>3</v>
      </c>
      <c r="K2812" s="4"/>
    </row>
    <row r="2813" spans="1:11" x14ac:dyDescent="0.25">
      <c r="A2813">
        <v>2882</v>
      </c>
      <c r="B2813">
        <v>2</v>
      </c>
      <c r="C2813">
        <v>1486.38</v>
      </c>
      <c r="D2813" s="1">
        <v>2279.8569672453705</v>
      </c>
      <c r="F2813" s="4">
        <f t="shared" si="129"/>
        <v>4</v>
      </c>
      <c r="G2813" s="4">
        <f t="shared" si="131"/>
        <v>0</v>
      </c>
      <c r="H2813" s="4">
        <f t="shared" si="130"/>
        <v>0.5</v>
      </c>
      <c r="K2813" s="4"/>
    </row>
    <row r="2814" spans="1:11" x14ac:dyDescent="0.25">
      <c r="A2814">
        <v>2883</v>
      </c>
      <c r="B2814">
        <v>7</v>
      </c>
      <c r="C2814">
        <v>5553.2099999999991</v>
      </c>
      <c r="D2814" s="1">
        <v>2285.8569672453705</v>
      </c>
      <c r="F2814" s="4">
        <f t="shared" si="129"/>
        <v>4.5</v>
      </c>
      <c r="G2814" s="4">
        <f t="shared" si="131"/>
        <v>3</v>
      </c>
      <c r="H2814" s="4">
        <f t="shared" si="130"/>
        <v>4.5</v>
      </c>
      <c r="K2814" s="4"/>
    </row>
    <row r="2815" spans="1:11" x14ac:dyDescent="0.25">
      <c r="A2815">
        <v>2884</v>
      </c>
      <c r="B2815">
        <v>8</v>
      </c>
      <c r="C2815">
        <v>3957.41</v>
      </c>
      <c r="D2815" s="1">
        <v>2256.8569672453705</v>
      </c>
      <c r="F2815" s="4">
        <f t="shared" si="129"/>
        <v>2.5</v>
      </c>
      <c r="G2815" s="4">
        <f t="shared" si="131"/>
        <v>4</v>
      </c>
      <c r="H2815" s="4">
        <f t="shared" si="130"/>
        <v>3.5</v>
      </c>
      <c r="K2815" s="4"/>
    </row>
    <row r="2816" spans="1:11" x14ac:dyDescent="0.25">
      <c r="A2816">
        <v>2885</v>
      </c>
      <c r="B2816">
        <v>9</v>
      </c>
      <c r="C2816">
        <v>4839.41</v>
      </c>
      <c r="D2816" s="1">
        <v>2205.8569672453705</v>
      </c>
      <c r="F2816" s="4">
        <f t="shared" si="129"/>
        <v>1</v>
      </c>
      <c r="G2816" s="4">
        <f t="shared" si="131"/>
        <v>4</v>
      </c>
      <c r="H2816" s="4">
        <f t="shared" si="130"/>
        <v>4</v>
      </c>
      <c r="K2816" s="4"/>
    </row>
    <row r="2817" spans="1:11" x14ac:dyDescent="0.25">
      <c r="A2817">
        <v>2886</v>
      </c>
      <c r="B2817">
        <v>8</v>
      </c>
      <c r="C2817">
        <v>4022.7899999999995</v>
      </c>
      <c r="D2817" s="1">
        <v>2246.8569672453705</v>
      </c>
      <c r="F2817" s="4">
        <f t="shared" si="129"/>
        <v>2</v>
      </c>
      <c r="G2817" s="4">
        <f t="shared" si="131"/>
        <v>4</v>
      </c>
      <c r="H2817" s="4">
        <f t="shared" si="130"/>
        <v>3.5</v>
      </c>
      <c r="K2817" s="4"/>
    </row>
    <row r="2818" spans="1:11" x14ac:dyDescent="0.25">
      <c r="A2818">
        <v>2887</v>
      </c>
      <c r="B2818">
        <v>9</v>
      </c>
      <c r="C2818">
        <v>6202.9000000000005</v>
      </c>
      <c r="D2818" s="1">
        <v>2266.8569672453705</v>
      </c>
      <c r="F2818" s="4">
        <f t="shared" si="129"/>
        <v>3</v>
      </c>
      <c r="G2818" s="4">
        <f t="shared" si="131"/>
        <v>4</v>
      </c>
      <c r="H2818" s="4">
        <f t="shared" si="130"/>
        <v>4.5</v>
      </c>
      <c r="K2818" s="4"/>
    </row>
    <row r="2819" spans="1:11" x14ac:dyDescent="0.25">
      <c r="A2819">
        <v>2888</v>
      </c>
      <c r="B2819">
        <v>6</v>
      </c>
      <c r="C2819">
        <v>5055.7299999999996</v>
      </c>
      <c r="D2819" s="1">
        <v>2224.8569672453705</v>
      </c>
      <c r="F2819" s="4">
        <f t="shared" si="129"/>
        <v>1.5</v>
      </c>
      <c r="G2819" s="4">
        <f t="shared" si="131"/>
        <v>2.5</v>
      </c>
      <c r="H2819" s="4">
        <f t="shared" si="130"/>
        <v>4</v>
      </c>
      <c r="K2819" s="4"/>
    </row>
    <row r="2820" spans="1:11" x14ac:dyDescent="0.25">
      <c r="A2820">
        <v>2889</v>
      </c>
      <c r="B2820">
        <v>5</v>
      </c>
      <c r="C2820">
        <v>4722.62</v>
      </c>
      <c r="D2820" s="1">
        <v>2235.8569672453705</v>
      </c>
      <c r="F2820" s="4">
        <f t="shared" ref="F2820:F2883" si="132">_xlfn.PERCENTRANK.EXC($D$4:$D$3412, D2820, 1)* 5</f>
        <v>2</v>
      </c>
      <c r="G2820" s="4">
        <f t="shared" si="131"/>
        <v>1.5</v>
      </c>
      <c r="H2820" s="4">
        <f t="shared" ref="H2820:H2883" si="133">_xlfn.PERCENTRANK.EXC($C$4:$C$3412, C2820, 1)* 5</f>
        <v>4</v>
      </c>
      <c r="K2820" s="4"/>
    </row>
    <row r="2821" spans="1:11" x14ac:dyDescent="0.25">
      <c r="A2821">
        <v>2890</v>
      </c>
      <c r="B2821">
        <v>7</v>
      </c>
      <c r="C2821">
        <v>3978.89</v>
      </c>
      <c r="D2821" s="1">
        <v>2268.8569672453705</v>
      </c>
      <c r="F2821" s="4">
        <f t="shared" si="132"/>
        <v>3.5</v>
      </c>
      <c r="G2821" s="4">
        <f t="shared" ref="G2821:G2884" si="134">_xlfn.PERCENTRANK.EXC($B$4:$B$3412,B2821, 1)* 5</f>
        <v>3</v>
      </c>
      <c r="H2821" s="4">
        <f t="shared" si="133"/>
        <v>3.5</v>
      </c>
      <c r="K2821" s="4"/>
    </row>
    <row r="2822" spans="1:11" x14ac:dyDescent="0.25">
      <c r="A2822">
        <v>2891</v>
      </c>
      <c r="B2822">
        <v>7</v>
      </c>
      <c r="C2822">
        <v>4629.9500000000007</v>
      </c>
      <c r="D2822" s="1">
        <v>2290.8569672453705</v>
      </c>
      <c r="F2822" s="4">
        <f t="shared" si="132"/>
        <v>4.5</v>
      </c>
      <c r="G2822" s="4">
        <f t="shared" si="134"/>
        <v>3</v>
      </c>
      <c r="H2822" s="4">
        <f t="shared" si="133"/>
        <v>4</v>
      </c>
      <c r="K2822" s="4"/>
    </row>
    <row r="2823" spans="1:11" x14ac:dyDescent="0.25">
      <c r="A2823">
        <v>2892</v>
      </c>
      <c r="B2823">
        <v>5</v>
      </c>
      <c r="C2823">
        <v>4015.0200000000004</v>
      </c>
      <c r="D2823" s="1">
        <v>2257.8569672453705</v>
      </c>
      <c r="F2823" s="4">
        <f t="shared" si="132"/>
        <v>2.5</v>
      </c>
      <c r="G2823" s="4">
        <f t="shared" si="134"/>
        <v>1.5</v>
      </c>
      <c r="H2823" s="4">
        <f t="shared" si="133"/>
        <v>3.5</v>
      </c>
      <c r="K2823" s="4"/>
    </row>
    <row r="2824" spans="1:11" x14ac:dyDescent="0.25">
      <c r="A2824">
        <v>2893</v>
      </c>
      <c r="B2824">
        <v>3</v>
      </c>
      <c r="C2824">
        <v>3533.5599999999995</v>
      </c>
      <c r="D2824" s="1">
        <v>2081.8569672453705</v>
      </c>
      <c r="F2824" s="4">
        <f t="shared" si="132"/>
        <v>0</v>
      </c>
      <c r="G2824" s="4">
        <f t="shared" si="134"/>
        <v>0</v>
      </c>
      <c r="H2824" s="4">
        <f t="shared" si="133"/>
        <v>3</v>
      </c>
      <c r="K2824" s="4"/>
    </row>
    <row r="2825" spans="1:11" x14ac:dyDescent="0.25">
      <c r="A2825">
        <v>2894</v>
      </c>
      <c r="B2825">
        <v>9</v>
      </c>
      <c r="C2825">
        <v>7544.08</v>
      </c>
      <c r="D2825" s="1">
        <v>2270.8569672453705</v>
      </c>
      <c r="F2825" s="4">
        <f t="shared" si="132"/>
        <v>3.5</v>
      </c>
      <c r="G2825" s="4">
        <f t="shared" si="134"/>
        <v>4</v>
      </c>
      <c r="H2825" s="4">
        <f t="shared" si="133"/>
        <v>4.5</v>
      </c>
      <c r="K2825" s="4"/>
    </row>
    <row r="2826" spans="1:11" x14ac:dyDescent="0.25">
      <c r="A2826">
        <v>2895</v>
      </c>
      <c r="B2826">
        <v>2</v>
      </c>
      <c r="C2826">
        <v>950.56</v>
      </c>
      <c r="D2826" s="1">
        <v>2246.8569672453705</v>
      </c>
      <c r="F2826" s="4">
        <f t="shared" si="132"/>
        <v>2</v>
      </c>
      <c r="G2826" s="4">
        <f t="shared" si="134"/>
        <v>0</v>
      </c>
      <c r="H2826" s="4">
        <f t="shared" si="133"/>
        <v>0</v>
      </c>
      <c r="K2826" s="4"/>
    </row>
    <row r="2827" spans="1:11" x14ac:dyDescent="0.25">
      <c r="A2827">
        <v>2896</v>
      </c>
      <c r="B2827">
        <v>2</v>
      </c>
      <c r="C2827">
        <v>1319.83</v>
      </c>
      <c r="D2827" s="1">
        <v>2277.8569672453705</v>
      </c>
      <c r="F2827" s="4">
        <f t="shared" si="132"/>
        <v>4</v>
      </c>
      <c r="G2827" s="4">
        <f t="shared" si="134"/>
        <v>0</v>
      </c>
      <c r="H2827" s="4">
        <f t="shared" si="133"/>
        <v>0.5</v>
      </c>
      <c r="K2827" s="4"/>
    </row>
    <row r="2828" spans="1:11" x14ac:dyDescent="0.25">
      <c r="A2828">
        <v>2897</v>
      </c>
      <c r="B2828">
        <v>5</v>
      </c>
      <c r="C2828">
        <v>2828.37</v>
      </c>
      <c r="D2828" s="1">
        <v>2269.8569672453705</v>
      </c>
      <c r="F2828" s="4">
        <f t="shared" si="132"/>
        <v>3.5</v>
      </c>
      <c r="G2828" s="4">
        <f t="shared" si="134"/>
        <v>1.5</v>
      </c>
      <c r="H2828" s="4">
        <f t="shared" si="133"/>
        <v>2.5</v>
      </c>
      <c r="K2828" s="4"/>
    </row>
    <row r="2829" spans="1:11" x14ac:dyDescent="0.25">
      <c r="A2829">
        <v>2898</v>
      </c>
      <c r="B2829">
        <v>4</v>
      </c>
      <c r="C2829">
        <v>2343.0000000000005</v>
      </c>
      <c r="D2829" s="1">
        <v>2098.8569672453705</v>
      </c>
      <c r="F2829" s="4">
        <f t="shared" si="132"/>
        <v>0</v>
      </c>
      <c r="G2829" s="4">
        <f t="shared" si="134"/>
        <v>0.5</v>
      </c>
      <c r="H2829" s="4">
        <f t="shared" si="133"/>
        <v>1.5</v>
      </c>
      <c r="K2829" s="4"/>
    </row>
    <row r="2830" spans="1:11" x14ac:dyDescent="0.25">
      <c r="A2830">
        <v>2899</v>
      </c>
      <c r="B2830">
        <v>6</v>
      </c>
      <c r="C2830">
        <v>2554.4900000000002</v>
      </c>
      <c r="D2830" s="1">
        <v>2195.8569672453705</v>
      </c>
      <c r="F2830" s="4">
        <f t="shared" si="132"/>
        <v>1</v>
      </c>
      <c r="G2830" s="4">
        <f t="shared" si="134"/>
        <v>2.5</v>
      </c>
      <c r="H2830" s="4">
        <f t="shared" si="133"/>
        <v>2</v>
      </c>
      <c r="K2830" s="4"/>
    </row>
    <row r="2831" spans="1:11" x14ac:dyDescent="0.25">
      <c r="A2831">
        <v>2900</v>
      </c>
      <c r="B2831">
        <v>3</v>
      </c>
      <c r="C2831">
        <v>2041.2</v>
      </c>
      <c r="D2831" s="1">
        <v>2122.8569672453705</v>
      </c>
      <c r="F2831" s="4">
        <f t="shared" si="132"/>
        <v>0</v>
      </c>
      <c r="G2831" s="4">
        <f t="shared" si="134"/>
        <v>0</v>
      </c>
      <c r="H2831" s="4">
        <f t="shared" si="133"/>
        <v>1.5</v>
      </c>
      <c r="K2831" s="4"/>
    </row>
    <row r="2832" spans="1:11" x14ac:dyDescent="0.25">
      <c r="A2832">
        <v>2901</v>
      </c>
      <c r="B2832">
        <v>7</v>
      </c>
      <c r="C2832">
        <v>5850.34</v>
      </c>
      <c r="D2832" s="1">
        <v>2161.8569672453705</v>
      </c>
      <c r="F2832" s="4">
        <f t="shared" si="132"/>
        <v>0.5</v>
      </c>
      <c r="G2832" s="4">
        <f t="shared" si="134"/>
        <v>3</v>
      </c>
      <c r="H2832" s="4">
        <f t="shared" si="133"/>
        <v>4.5</v>
      </c>
      <c r="K2832" s="4"/>
    </row>
    <row r="2833" spans="1:11" x14ac:dyDescent="0.25">
      <c r="A2833">
        <v>2902</v>
      </c>
      <c r="B2833">
        <v>2</v>
      </c>
      <c r="C2833">
        <v>899.75999999999976</v>
      </c>
      <c r="D2833" s="1">
        <v>2139.8569672453705</v>
      </c>
      <c r="F2833" s="4">
        <f t="shared" si="132"/>
        <v>0</v>
      </c>
      <c r="G2833" s="4">
        <f t="shared" si="134"/>
        <v>0</v>
      </c>
      <c r="H2833" s="4">
        <f t="shared" si="133"/>
        <v>0</v>
      </c>
      <c r="K2833" s="4"/>
    </row>
    <row r="2834" spans="1:11" x14ac:dyDescent="0.25">
      <c r="A2834">
        <v>2903</v>
      </c>
      <c r="B2834">
        <v>3</v>
      </c>
      <c r="C2834">
        <v>1370.8</v>
      </c>
      <c r="D2834" s="1">
        <v>2245.8569672453705</v>
      </c>
      <c r="F2834" s="4">
        <f t="shared" si="132"/>
        <v>2</v>
      </c>
      <c r="G2834" s="4">
        <f t="shared" si="134"/>
        <v>0</v>
      </c>
      <c r="H2834" s="4">
        <f t="shared" si="133"/>
        <v>0.5</v>
      </c>
      <c r="K2834" s="4"/>
    </row>
    <row r="2835" spans="1:11" x14ac:dyDescent="0.25">
      <c r="A2835">
        <v>2904</v>
      </c>
      <c r="B2835">
        <v>7</v>
      </c>
      <c r="C2835">
        <v>3163.3900000000003</v>
      </c>
      <c r="D2835" s="1">
        <v>2243.8569672453705</v>
      </c>
      <c r="F2835" s="4">
        <f t="shared" si="132"/>
        <v>2</v>
      </c>
      <c r="G2835" s="4">
        <f t="shared" si="134"/>
        <v>3</v>
      </c>
      <c r="H2835" s="4">
        <f t="shared" si="133"/>
        <v>2.5</v>
      </c>
      <c r="K2835" s="4"/>
    </row>
    <row r="2836" spans="1:11" x14ac:dyDescent="0.25">
      <c r="A2836">
        <v>2905</v>
      </c>
      <c r="B2836">
        <v>4</v>
      </c>
      <c r="C2836">
        <v>689.79</v>
      </c>
      <c r="D2836" s="1">
        <v>2021.8569672453705</v>
      </c>
      <c r="F2836" s="4">
        <f t="shared" si="132"/>
        <v>0</v>
      </c>
      <c r="G2836" s="4">
        <f t="shared" si="134"/>
        <v>0.5</v>
      </c>
      <c r="H2836" s="4">
        <f t="shared" si="133"/>
        <v>0</v>
      </c>
      <c r="K2836" s="4"/>
    </row>
    <row r="2837" spans="1:11" x14ac:dyDescent="0.25">
      <c r="A2837">
        <v>2906</v>
      </c>
      <c r="B2837">
        <v>4</v>
      </c>
      <c r="C2837">
        <v>1408.35</v>
      </c>
      <c r="D2837" s="1">
        <v>2229.8569672453705</v>
      </c>
      <c r="F2837" s="4">
        <f t="shared" si="132"/>
        <v>1.5</v>
      </c>
      <c r="G2837" s="4">
        <f t="shared" si="134"/>
        <v>0.5</v>
      </c>
      <c r="H2837" s="4">
        <f t="shared" si="133"/>
        <v>0.5</v>
      </c>
      <c r="K2837" s="4"/>
    </row>
    <row r="2838" spans="1:11" x14ac:dyDescent="0.25">
      <c r="A2838">
        <v>2907</v>
      </c>
      <c r="B2838">
        <v>7</v>
      </c>
      <c r="C2838">
        <v>5213.3500000000004</v>
      </c>
      <c r="D2838" s="1">
        <v>2273.8569672453705</v>
      </c>
      <c r="F2838" s="4">
        <f t="shared" si="132"/>
        <v>3.5</v>
      </c>
      <c r="G2838" s="4">
        <f t="shared" si="134"/>
        <v>3</v>
      </c>
      <c r="H2838" s="4">
        <f t="shared" si="133"/>
        <v>4</v>
      </c>
      <c r="K2838" s="4"/>
    </row>
    <row r="2839" spans="1:11" x14ac:dyDescent="0.25">
      <c r="A2839">
        <v>2908</v>
      </c>
      <c r="B2839">
        <v>6</v>
      </c>
      <c r="C2839">
        <v>2066.4899999999998</v>
      </c>
      <c r="D2839" s="1">
        <v>2254.8569672453705</v>
      </c>
      <c r="F2839" s="4">
        <f t="shared" si="132"/>
        <v>2.5</v>
      </c>
      <c r="G2839" s="4">
        <f t="shared" si="134"/>
        <v>2.5</v>
      </c>
      <c r="H2839" s="4">
        <f t="shared" si="133"/>
        <v>1.5</v>
      </c>
      <c r="K2839" s="4"/>
    </row>
    <row r="2840" spans="1:11" x14ac:dyDescent="0.25">
      <c r="A2840">
        <v>2909</v>
      </c>
      <c r="B2840">
        <v>7</v>
      </c>
      <c r="C2840">
        <v>4644.2299999999996</v>
      </c>
      <c r="D2840" s="1">
        <v>2283.8569672453705</v>
      </c>
      <c r="F2840" s="4">
        <f t="shared" si="132"/>
        <v>4</v>
      </c>
      <c r="G2840" s="4">
        <f t="shared" si="134"/>
        <v>3</v>
      </c>
      <c r="H2840" s="4">
        <f t="shared" si="133"/>
        <v>4</v>
      </c>
      <c r="K2840" s="4"/>
    </row>
    <row r="2841" spans="1:11" x14ac:dyDescent="0.25">
      <c r="A2841">
        <v>2910</v>
      </c>
      <c r="B2841">
        <v>7</v>
      </c>
      <c r="C2841">
        <v>2752.29</v>
      </c>
      <c r="D2841" s="1">
        <v>2247.8569672453705</v>
      </c>
      <c r="F2841" s="4">
        <f t="shared" si="132"/>
        <v>2.5</v>
      </c>
      <c r="G2841" s="4">
        <f t="shared" si="134"/>
        <v>3</v>
      </c>
      <c r="H2841" s="4">
        <f t="shared" si="133"/>
        <v>2</v>
      </c>
      <c r="K2841" s="4"/>
    </row>
    <row r="2842" spans="1:11" x14ac:dyDescent="0.25">
      <c r="A2842">
        <v>2911</v>
      </c>
      <c r="B2842">
        <v>2</v>
      </c>
      <c r="C2842">
        <v>687.5100000000001</v>
      </c>
      <c r="D2842" s="1">
        <v>2276.8569672453705</v>
      </c>
      <c r="F2842" s="4">
        <f t="shared" si="132"/>
        <v>3.5</v>
      </c>
      <c r="G2842" s="4">
        <f t="shared" si="134"/>
        <v>0</v>
      </c>
      <c r="H2842" s="4">
        <f t="shared" si="133"/>
        <v>0</v>
      </c>
      <c r="K2842" s="4"/>
    </row>
    <row r="2843" spans="1:11" x14ac:dyDescent="0.25">
      <c r="A2843">
        <v>2912</v>
      </c>
      <c r="B2843">
        <v>13</v>
      </c>
      <c r="C2843">
        <v>8835.010000000002</v>
      </c>
      <c r="D2843" s="1">
        <v>2286.8569672453705</v>
      </c>
      <c r="F2843" s="4">
        <f t="shared" si="132"/>
        <v>4.5</v>
      </c>
      <c r="G2843" s="4">
        <f t="shared" si="134"/>
        <v>4.5</v>
      </c>
      <c r="H2843" s="4">
        <f t="shared" si="133"/>
        <v>4.5</v>
      </c>
      <c r="K2843" s="4"/>
    </row>
    <row r="2844" spans="1:11" x14ac:dyDescent="0.25">
      <c r="A2844">
        <v>2913</v>
      </c>
      <c r="B2844">
        <v>6</v>
      </c>
      <c r="C2844">
        <v>1548.6499999999996</v>
      </c>
      <c r="D2844" s="1">
        <v>2236.8569672453705</v>
      </c>
      <c r="F2844" s="4">
        <f t="shared" si="132"/>
        <v>2</v>
      </c>
      <c r="G2844" s="4">
        <f t="shared" si="134"/>
        <v>2.5</v>
      </c>
      <c r="H2844" s="4">
        <f t="shared" si="133"/>
        <v>0.5</v>
      </c>
      <c r="K2844" s="4"/>
    </row>
    <row r="2845" spans="1:11" x14ac:dyDescent="0.25">
      <c r="A2845">
        <v>2914</v>
      </c>
      <c r="B2845">
        <v>12</v>
      </c>
      <c r="C2845">
        <v>6835.96</v>
      </c>
      <c r="D2845" s="1">
        <v>2240.8569672453705</v>
      </c>
      <c r="F2845" s="4">
        <f t="shared" si="132"/>
        <v>2</v>
      </c>
      <c r="G2845" s="4">
        <f t="shared" si="134"/>
        <v>4.5</v>
      </c>
      <c r="H2845" s="4">
        <f t="shared" si="133"/>
        <v>4.5</v>
      </c>
      <c r="K2845" s="4"/>
    </row>
    <row r="2846" spans="1:11" x14ac:dyDescent="0.25">
      <c r="A2846">
        <v>2915</v>
      </c>
      <c r="B2846">
        <v>7</v>
      </c>
      <c r="C2846">
        <v>1661.9800000000002</v>
      </c>
      <c r="D2846" s="1">
        <v>2246.8569672453705</v>
      </c>
      <c r="F2846" s="4">
        <f t="shared" si="132"/>
        <v>2</v>
      </c>
      <c r="G2846" s="4">
        <f t="shared" si="134"/>
        <v>3</v>
      </c>
      <c r="H2846" s="4">
        <f t="shared" si="133"/>
        <v>1</v>
      </c>
      <c r="K2846" s="4"/>
    </row>
    <row r="2847" spans="1:11" x14ac:dyDescent="0.25">
      <c r="A2847">
        <v>2916</v>
      </c>
      <c r="B2847">
        <v>7</v>
      </c>
      <c r="C2847">
        <v>2509.8000000000002</v>
      </c>
      <c r="D2847" s="1">
        <v>2227.8569672453705</v>
      </c>
      <c r="F2847" s="4">
        <f t="shared" si="132"/>
        <v>1.5</v>
      </c>
      <c r="G2847" s="4">
        <f t="shared" si="134"/>
        <v>3</v>
      </c>
      <c r="H2847" s="4">
        <f t="shared" si="133"/>
        <v>2</v>
      </c>
      <c r="K2847" s="4"/>
    </row>
    <row r="2848" spans="1:11" x14ac:dyDescent="0.25">
      <c r="A2848">
        <v>2917</v>
      </c>
      <c r="B2848">
        <v>5</v>
      </c>
      <c r="C2848">
        <v>3758.87</v>
      </c>
      <c r="D2848" s="1">
        <v>2188.8569672453705</v>
      </c>
      <c r="F2848" s="4">
        <f t="shared" si="132"/>
        <v>1</v>
      </c>
      <c r="G2848" s="4">
        <f t="shared" si="134"/>
        <v>1.5</v>
      </c>
      <c r="H2848" s="4">
        <f t="shared" si="133"/>
        <v>3</v>
      </c>
      <c r="K2848" s="4"/>
    </row>
    <row r="2849" spans="1:11" x14ac:dyDescent="0.25">
      <c r="A2849">
        <v>2918</v>
      </c>
      <c r="B2849">
        <v>7</v>
      </c>
      <c r="C2849">
        <v>3469.6</v>
      </c>
      <c r="D2849" s="1">
        <v>2277.8569672453705</v>
      </c>
      <c r="F2849" s="4">
        <f t="shared" si="132"/>
        <v>4</v>
      </c>
      <c r="G2849" s="4">
        <f t="shared" si="134"/>
        <v>3</v>
      </c>
      <c r="H2849" s="4">
        <f t="shared" si="133"/>
        <v>3</v>
      </c>
      <c r="K2849" s="4"/>
    </row>
    <row r="2850" spans="1:11" x14ac:dyDescent="0.25">
      <c r="A2850">
        <v>2919</v>
      </c>
      <c r="B2850">
        <v>6</v>
      </c>
      <c r="C2850">
        <v>3489.3299999999995</v>
      </c>
      <c r="D2850" s="1">
        <v>2271.8569672453705</v>
      </c>
      <c r="F2850" s="4">
        <f t="shared" si="132"/>
        <v>3.5</v>
      </c>
      <c r="G2850" s="4">
        <f t="shared" si="134"/>
        <v>2.5</v>
      </c>
      <c r="H2850" s="4">
        <f t="shared" si="133"/>
        <v>3</v>
      </c>
      <c r="K2850" s="4"/>
    </row>
    <row r="2851" spans="1:11" x14ac:dyDescent="0.25">
      <c r="A2851">
        <v>2921</v>
      </c>
      <c r="B2851">
        <v>5</v>
      </c>
      <c r="C2851">
        <v>2718.2800000000007</v>
      </c>
      <c r="D2851" s="1">
        <v>2249.8569672453705</v>
      </c>
      <c r="F2851" s="4">
        <f t="shared" si="132"/>
        <v>2.5</v>
      </c>
      <c r="G2851" s="4">
        <f t="shared" si="134"/>
        <v>1.5</v>
      </c>
      <c r="H2851" s="4">
        <f t="shared" si="133"/>
        <v>2</v>
      </c>
      <c r="K2851" s="4"/>
    </row>
    <row r="2852" spans="1:11" x14ac:dyDescent="0.25">
      <c r="A2852">
        <v>2922</v>
      </c>
      <c r="B2852">
        <v>5</v>
      </c>
      <c r="C2852">
        <v>3257.52</v>
      </c>
      <c r="D2852" s="1">
        <v>2179.8569672453705</v>
      </c>
      <c r="F2852" s="4">
        <f t="shared" si="132"/>
        <v>0.5</v>
      </c>
      <c r="G2852" s="4">
        <f t="shared" si="134"/>
        <v>1.5</v>
      </c>
      <c r="H2852" s="4">
        <f t="shared" si="133"/>
        <v>2.5</v>
      </c>
      <c r="K2852" s="4"/>
    </row>
    <row r="2853" spans="1:11" x14ac:dyDescent="0.25">
      <c r="A2853">
        <v>2923</v>
      </c>
      <c r="B2853">
        <v>7</v>
      </c>
      <c r="C2853">
        <v>3149.25</v>
      </c>
      <c r="D2853" s="1">
        <v>2209.8569672453705</v>
      </c>
      <c r="F2853" s="4">
        <f t="shared" si="132"/>
        <v>1</v>
      </c>
      <c r="G2853" s="4">
        <f t="shared" si="134"/>
        <v>3</v>
      </c>
      <c r="H2853" s="4">
        <f t="shared" si="133"/>
        <v>2.5</v>
      </c>
      <c r="K2853" s="4"/>
    </row>
    <row r="2854" spans="1:11" x14ac:dyDescent="0.25">
      <c r="A2854">
        <v>2924</v>
      </c>
      <c r="B2854">
        <v>6</v>
      </c>
      <c r="C2854">
        <v>2561.67</v>
      </c>
      <c r="D2854" s="1">
        <v>2271.8569672453705</v>
      </c>
      <c r="F2854" s="4">
        <f t="shared" si="132"/>
        <v>3.5</v>
      </c>
      <c r="G2854" s="4">
        <f t="shared" si="134"/>
        <v>2.5</v>
      </c>
      <c r="H2854" s="4">
        <f t="shared" si="133"/>
        <v>2</v>
      </c>
      <c r="K2854" s="4"/>
    </row>
    <row r="2855" spans="1:11" x14ac:dyDescent="0.25">
      <c r="A2855">
        <v>2925</v>
      </c>
      <c r="B2855">
        <v>5</v>
      </c>
      <c r="C2855">
        <v>2770.1600000000003</v>
      </c>
      <c r="D2855" s="1">
        <v>2276.8569672453705</v>
      </c>
      <c r="F2855" s="4">
        <f t="shared" si="132"/>
        <v>3.5</v>
      </c>
      <c r="G2855" s="4">
        <f t="shared" si="134"/>
        <v>1.5</v>
      </c>
      <c r="H2855" s="4">
        <f t="shared" si="133"/>
        <v>2</v>
      </c>
      <c r="K2855" s="4"/>
    </row>
    <row r="2856" spans="1:11" x14ac:dyDescent="0.25">
      <c r="A2856">
        <v>2926</v>
      </c>
      <c r="B2856">
        <v>4</v>
      </c>
      <c r="C2856">
        <v>1341.6799999999998</v>
      </c>
      <c r="D2856" s="1">
        <v>2256.8569672453705</v>
      </c>
      <c r="F2856" s="4">
        <f t="shared" si="132"/>
        <v>2.5</v>
      </c>
      <c r="G2856" s="4">
        <f t="shared" si="134"/>
        <v>0.5</v>
      </c>
      <c r="H2856" s="4">
        <f t="shared" si="133"/>
        <v>0.5</v>
      </c>
      <c r="K2856" s="4"/>
    </row>
    <row r="2857" spans="1:11" x14ac:dyDescent="0.25">
      <c r="A2857">
        <v>2927</v>
      </c>
      <c r="B2857">
        <v>3</v>
      </c>
      <c r="C2857">
        <v>2440.02</v>
      </c>
      <c r="D2857" s="1">
        <v>2200.8569672453705</v>
      </c>
      <c r="F2857" s="4">
        <f t="shared" si="132"/>
        <v>1</v>
      </c>
      <c r="G2857" s="4">
        <f t="shared" si="134"/>
        <v>0</v>
      </c>
      <c r="H2857" s="4">
        <f t="shared" si="133"/>
        <v>2</v>
      </c>
      <c r="K2857" s="4"/>
    </row>
    <row r="2858" spans="1:11" x14ac:dyDescent="0.25">
      <c r="A2858">
        <v>2928</v>
      </c>
      <c r="B2858">
        <v>5</v>
      </c>
      <c r="C2858">
        <v>3739.8100000000004</v>
      </c>
      <c r="D2858" s="1">
        <v>2269.8569672453705</v>
      </c>
      <c r="F2858" s="4">
        <f t="shared" si="132"/>
        <v>3.5</v>
      </c>
      <c r="G2858" s="4">
        <f t="shared" si="134"/>
        <v>1.5</v>
      </c>
      <c r="H2858" s="4">
        <f t="shared" si="133"/>
        <v>3</v>
      </c>
      <c r="K2858" s="4"/>
    </row>
    <row r="2859" spans="1:11" x14ac:dyDescent="0.25">
      <c r="A2859">
        <v>2929</v>
      </c>
      <c r="B2859">
        <v>9</v>
      </c>
      <c r="C2859">
        <v>6692.39</v>
      </c>
      <c r="D2859" s="1">
        <v>2275.8569672453705</v>
      </c>
      <c r="F2859" s="4">
        <f t="shared" si="132"/>
        <v>3.5</v>
      </c>
      <c r="G2859" s="4">
        <f t="shared" si="134"/>
        <v>4</v>
      </c>
      <c r="H2859" s="4">
        <f t="shared" si="133"/>
        <v>4.5</v>
      </c>
      <c r="K2859" s="4"/>
    </row>
    <row r="2860" spans="1:11" x14ac:dyDescent="0.25">
      <c r="A2860">
        <v>2930</v>
      </c>
      <c r="B2860">
        <v>6</v>
      </c>
      <c r="C2860">
        <v>3166.93</v>
      </c>
      <c r="D2860" s="1">
        <v>2281.8569672453705</v>
      </c>
      <c r="F2860" s="4">
        <f t="shared" si="132"/>
        <v>4</v>
      </c>
      <c r="G2860" s="4">
        <f t="shared" si="134"/>
        <v>2.5</v>
      </c>
      <c r="H2860" s="4">
        <f t="shared" si="133"/>
        <v>2.5</v>
      </c>
      <c r="K2860" s="4"/>
    </row>
    <row r="2861" spans="1:11" x14ac:dyDescent="0.25">
      <c r="A2861">
        <v>2931</v>
      </c>
      <c r="B2861">
        <v>6</v>
      </c>
      <c r="C2861">
        <v>1700.5500000000002</v>
      </c>
      <c r="D2861" s="1">
        <v>2251.8569672453705</v>
      </c>
      <c r="F2861" s="4">
        <f t="shared" si="132"/>
        <v>2.5</v>
      </c>
      <c r="G2861" s="4">
        <f t="shared" si="134"/>
        <v>2.5</v>
      </c>
      <c r="H2861" s="4">
        <f t="shared" si="133"/>
        <v>1</v>
      </c>
      <c r="K2861" s="4"/>
    </row>
    <row r="2862" spans="1:11" x14ac:dyDescent="0.25">
      <c r="A2862">
        <v>2932</v>
      </c>
      <c r="B2862">
        <v>10</v>
      </c>
      <c r="C2862">
        <v>5823.7099999999991</v>
      </c>
      <c r="D2862" s="1">
        <v>2272.8569672453705</v>
      </c>
      <c r="F2862" s="4">
        <f t="shared" si="132"/>
        <v>3.5</v>
      </c>
      <c r="G2862" s="4">
        <f t="shared" si="134"/>
        <v>4.5</v>
      </c>
      <c r="H2862" s="4">
        <f t="shared" si="133"/>
        <v>4.5</v>
      </c>
      <c r="K2862" s="4"/>
    </row>
    <row r="2863" spans="1:11" x14ac:dyDescent="0.25">
      <c r="A2863">
        <v>2933</v>
      </c>
      <c r="B2863">
        <v>5</v>
      </c>
      <c r="C2863">
        <v>1241.68</v>
      </c>
      <c r="D2863" s="1">
        <v>2272.8569672453705</v>
      </c>
      <c r="F2863" s="4">
        <f t="shared" si="132"/>
        <v>3.5</v>
      </c>
      <c r="G2863" s="4">
        <f t="shared" si="134"/>
        <v>1.5</v>
      </c>
      <c r="H2863" s="4">
        <f t="shared" si="133"/>
        <v>0.5</v>
      </c>
      <c r="K2863" s="4"/>
    </row>
    <row r="2864" spans="1:11" x14ac:dyDescent="0.25">
      <c r="A2864">
        <v>2934</v>
      </c>
      <c r="B2864">
        <v>6</v>
      </c>
      <c r="C2864">
        <v>3777.2599999999993</v>
      </c>
      <c r="D2864" s="1">
        <v>2283.8569672453705</v>
      </c>
      <c r="F2864" s="4">
        <f t="shared" si="132"/>
        <v>4</v>
      </c>
      <c r="G2864" s="4">
        <f t="shared" si="134"/>
        <v>2.5</v>
      </c>
      <c r="H2864" s="4">
        <f t="shared" si="133"/>
        <v>3</v>
      </c>
      <c r="K2864" s="4"/>
    </row>
    <row r="2865" spans="1:11" x14ac:dyDescent="0.25">
      <c r="A2865">
        <v>2935</v>
      </c>
      <c r="B2865">
        <v>7</v>
      </c>
      <c r="C2865">
        <v>2017.1799999999998</v>
      </c>
      <c r="D2865" s="1">
        <v>2279.8569672453705</v>
      </c>
      <c r="F2865" s="4">
        <f t="shared" si="132"/>
        <v>4</v>
      </c>
      <c r="G2865" s="4">
        <f t="shared" si="134"/>
        <v>3</v>
      </c>
      <c r="H2865" s="4">
        <f t="shared" si="133"/>
        <v>1</v>
      </c>
      <c r="K2865" s="4"/>
    </row>
    <row r="2866" spans="1:11" x14ac:dyDescent="0.25">
      <c r="A2866">
        <v>2936</v>
      </c>
      <c r="B2866">
        <v>7</v>
      </c>
      <c r="C2866">
        <v>5550.6200000000017</v>
      </c>
      <c r="D2866" s="1">
        <v>2266.8569672453705</v>
      </c>
      <c r="F2866" s="4">
        <f t="shared" si="132"/>
        <v>3</v>
      </c>
      <c r="G2866" s="4">
        <f t="shared" si="134"/>
        <v>3</v>
      </c>
      <c r="H2866" s="4">
        <f t="shared" si="133"/>
        <v>4.5</v>
      </c>
      <c r="K2866" s="4"/>
    </row>
    <row r="2867" spans="1:11" x14ac:dyDescent="0.25">
      <c r="A2867">
        <v>2937</v>
      </c>
      <c r="B2867">
        <v>7</v>
      </c>
      <c r="C2867">
        <v>6294.38</v>
      </c>
      <c r="D2867" s="1">
        <v>2260.8569672453705</v>
      </c>
      <c r="F2867" s="4">
        <f t="shared" si="132"/>
        <v>3</v>
      </c>
      <c r="G2867" s="4">
        <f t="shared" si="134"/>
        <v>3</v>
      </c>
      <c r="H2867" s="4">
        <f t="shared" si="133"/>
        <v>4.5</v>
      </c>
      <c r="K2867" s="4"/>
    </row>
    <row r="2868" spans="1:11" x14ac:dyDescent="0.25">
      <c r="A2868">
        <v>2938</v>
      </c>
      <c r="B2868">
        <v>5</v>
      </c>
      <c r="C2868">
        <v>4655.53</v>
      </c>
      <c r="D2868" s="1">
        <v>2261.8569672453705</v>
      </c>
      <c r="F2868" s="4">
        <f t="shared" si="132"/>
        <v>3</v>
      </c>
      <c r="G2868" s="4">
        <f t="shared" si="134"/>
        <v>1.5</v>
      </c>
      <c r="H2868" s="4">
        <f t="shared" si="133"/>
        <v>4</v>
      </c>
      <c r="K2868" s="4"/>
    </row>
    <row r="2869" spans="1:11" x14ac:dyDescent="0.25">
      <c r="A2869">
        <v>2939</v>
      </c>
      <c r="B2869">
        <v>4</v>
      </c>
      <c r="C2869">
        <v>1600.4099999999999</v>
      </c>
      <c r="D2869" s="1">
        <v>2220.8569672453705</v>
      </c>
      <c r="F2869" s="4">
        <f t="shared" si="132"/>
        <v>1.5</v>
      </c>
      <c r="G2869" s="4">
        <f t="shared" si="134"/>
        <v>0.5</v>
      </c>
      <c r="H2869" s="4">
        <f t="shared" si="133"/>
        <v>1</v>
      </c>
      <c r="K2869" s="4"/>
    </row>
    <row r="2870" spans="1:11" x14ac:dyDescent="0.25">
      <c r="A2870">
        <v>2940</v>
      </c>
      <c r="B2870">
        <v>7</v>
      </c>
      <c r="C2870">
        <v>4384.62</v>
      </c>
      <c r="D2870" s="1">
        <v>2234.8569672453705</v>
      </c>
      <c r="F2870" s="4">
        <f t="shared" si="132"/>
        <v>2</v>
      </c>
      <c r="G2870" s="4">
        <f t="shared" si="134"/>
        <v>3</v>
      </c>
      <c r="H2870" s="4">
        <f t="shared" si="133"/>
        <v>3.5</v>
      </c>
      <c r="K2870" s="4"/>
    </row>
    <row r="2871" spans="1:11" x14ac:dyDescent="0.25">
      <c r="A2871">
        <v>2941</v>
      </c>
      <c r="B2871">
        <v>5</v>
      </c>
      <c r="C2871">
        <v>2769.25</v>
      </c>
      <c r="D2871" s="1">
        <v>2248.8569672453705</v>
      </c>
      <c r="F2871" s="4">
        <f t="shared" si="132"/>
        <v>2.5</v>
      </c>
      <c r="G2871" s="4">
        <f t="shared" si="134"/>
        <v>1.5</v>
      </c>
      <c r="H2871" s="4">
        <f t="shared" si="133"/>
        <v>2</v>
      </c>
      <c r="K2871" s="4"/>
    </row>
    <row r="2872" spans="1:11" x14ac:dyDescent="0.25">
      <c r="A2872">
        <v>2942</v>
      </c>
      <c r="B2872">
        <v>8</v>
      </c>
      <c r="C2872">
        <v>3872.23</v>
      </c>
      <c r="D2872" s="1">
        <v>2273.8569672453705</v>
      </c>
      <c r="F2872" s="4">
        <f t="shared" si="132"/>
        <v>3.5</v>
      </c>
      <c r="G2872" s="4">
        <f t="shared" si="134"/>
        <v>4</v>
      </c>
      <c r="H2872" s="4">
        <f t="shared" si="133"/>
        <v>3.5</v>
      </c>
      <c r="K2872" s="4"/>
    </row>
    <row r="2873" spans="1:11" x14ac:dyDescent="0.25">
      <c r="A2873">
        <v>2943</v>
      </c>
      <c r="B2873">
        <v>6</v>
      </c>
      <c r="C2873">
        <v>1991.8400000000001</v>
      </c>
      <c r="D2873" s="1">
        <v>2192.8569672453705</v>
      </c>
      <c r="F2873" s="4">
        <f t="shared" si="132"/>
        <v>1</v>
      </c>
      <c r="G2873" s="4">
        <f t="shared" si="134"/>
        <v>2.5</v>
      </c>
      <c r="H2873" s="4">
        <f t="shared" si="133"/>
        <v>1</v>
      </c>
      <c r="K2873" s="4"/>
    </row>
    <row r="2874" spans="1:11" x14ac:dyDescent="0.25">
      <c r="A2874">
        <v>2944</v>
      </c>
      <c r="B2874">
        <v>6</v>
      </c>
      <c r="C2874">
        <v>1458.81</v>
      </c>
      <c r="D2874" s="1">
        <v>2268.8569672453705</v>
      </c>
      <c r="F2874" s="4">
        <f t="shared" si="132"/>
        <v>3.5</v>
      </c>
      <c r="G2874" s="4">
        <f t="shared" si="134"/>
        <v>2.5</v>
      </c>
      <c r="H2874" s="4">
        <f t="shared" si="133"/>
        <v>0.5</v>
      </c>
      <c r="K2874" s="4"/>
    </row>
    <row r="2875" spans="1:11" x14ac:dyDescent="0.25">
      <c r="A2875">
        <v>2945</v>
      </c>
      <c r="B2875">
        <v>3</v>
      </c>
      <c r="C2875">
        <v>397.23</v>
      </c>
      <c r="D2875" s="1">
        <v>2103.8569672453705</v>
      </c>
      <c r="F2875" s="4">
        <f t="shared" si="132"/>
        <v>0</v>
      </c>
      <c r="G2875" s="4">
        <f t="shared" si="134"/>
        <v>0</v>
      </c>
      <c r="H2875" s="4">
        <f t="shared" si="133"/>
        <v>0</v>
      </c>
      <c r="K2875" s="4"/>
    </row>
    <row r="2876" spans="1:11" x14ac:dyDescent="0.25">
      <c r="A2876">
        <v>2946</v>
      </c>
      <c r="B2876">
        <v>10</v>
      </c>
      <c r="C2876">
        <v>3823.3799999999992</v>
      </c>
      <c r="D2876" s="1">
        <v>2243.8569672453705</v>
      </c>
      <c r="F2876" s="4">
        <f t="shared" si="132"/>
        <v>2</v>
      </c>
      <c r="G2876" s="4">
        <f t="shared" si="134"/>
        <v>4.5</v>
      </c>
      <c r="H2876" s="4">
        <f t="shared" si="133"/>
        <v>3.5</v>
      </c>
      <c r="K2876" s="4"/>
    </row>
    <row r="2877" spans="1:11" x14ac:dyDescent="0.25">
      <c r="A2877">
        <v>2947</v>
      </c>
      <c r="B2877">
        <v>5</v>
      </c>
      <c r="C2877">
        <v>3764.8300000000004</v>
      </c>
      <c r="D2877" s="1">
        <v>2077.8569672453705</v>
      </c>
      <c r="F2877" s="4">
        <f t="shared" si="132"/>
        <v>0</v>
      </c>
      <c r="G2877" s="4">
        <f t="shared" si="134"/>
        <v>1.5</v>
      </c>
      <c r="H2877" s="4">
        <f t="shared" si="133"/>
        <v>3</v>
      </c>
      <c r="K2877" s="4"/>
    </row>
    <row r="2878" spans="1:11" x14ac:dyDescent="0.25">
      <c r="A2878">
        <v>2948</v>
      </c>
      <c r="B2878">
        <v>5</v>
      </c>
      <c r="C2878">
        <v>2670.13</v>
      </c>
      <c r="D2878" s="1">
        <v>2272.8569672453705</v>
      </c>
      <c r="F2878" s="4">
        <f t="shared" si="132"/>
        <v>3.5</v>
      </c>
      <c r="G2878" s="4">
        <f t="shared" si="134"/>
        <v>1.5</v>
      </c>
      <c r="H2878" s="4">
        <f t="shared" si="133"/>
        <v>2</v>
      </c>
      <c r="K2878" s="4"/>
    </row>
    <row r="2879" spans="1:11" x14ac:dyDescent="0.25">
      <c r="A2879">
        <v>2949</v>
      </c>
      <c r="B2879">
        <v>3</v>
      </c>
      <c r="C2879">
        <v>952.89999999999986</v>
      </c>
      <c r="D2879" s="1">
        <v>2129.8569672453705</v>
      </c>
      <c r="F2879" s="4">
        <f t="shared" si="132"/>
        <v>0</v>
      </c>
      <c r="G2879" s="4">
        <f t="shared" si="134"/>
        <v>0</v>
      </c>
      <c r="H2879" s="4">
        <f t="shared" si="133"/>
        <v>0</v>
      </c>
      <c r="K2879" s="4"/>
    </row>
    <row r="2880" spans="1:11" x14ac:dyDescent="0.25">
      <c r="A2880">
        <v>2950</v>
      </c>
      <c r="B2880">
        <v>3</v>
      </c>
      <c r="C2880">
        <v>645.99</v>
      </c>
      <c r="D2880" s="1">
        <v>2235.8569672453705</v>
      </c>
      <c r="F2880" s="4">
        <f t="shared" si="132"/>
        <v>2</v>
      </c>
      <c r="G2880" s="4">
        <f t="shared" si="134"/>
        <v>0</v>
      </c>
      <c r="H2880" s="4">
        <f t="shared" si="133"/>
        <v>0</v>
      </c>
      <c r="K2880" s="4"/>
    </row>
    <row r="2881" spans="1:11" x14ac:dyDescent="0.25">
      <c r="A2881">
        <v>2951</v>
      </c>
      <c r="B2881">
        <v>9</v>
      </c>
      <c r="C2881">
        <v>4729.7300000000005</v>
      </c>
      <c r="D2881" s="1">
        <v>2211.8569672453705</v>
      </c>
      <c r="F2881" s="4">
        <f t="shared" si="132"/>
        <v>1</v>
      </c>
      <c r="G2881" s="4">
        <f t="shared" si="134"/>
        <v>4</v>
      </c>
      <c r="H2881" s="4">
        <f t="shared" si="133"/>
        <v>4</v>
      </c>
      <c r="K2881" s="4"/>
    </row>
    <row r="2882" spans="1:11" x14ac:dyDescent="0.25">
      <c r="A2882">
        <v>2952</v>
      </c>
      <c r="B2882">
        <v>5</v>
      </c>
      <c r="C2882">
        <v>2543.8900000000003</v>
      </c>
      <c r="D2882" s="1">
        <v>2243.8569672453705</v>
      </c>
      <c r="F2882" s="4">
        <f t="shared" si="132"/>
        <v>2</v>
      </c>
      <c r="G2882" s="4">
        <f t="shared" si="134"/>
        <v>1.5</v>
      </c>
      <c r="H2882" s="4">
        <f t="shared" si="133"/>
        <v>2</v>
      </c>
      <c r="K2882" s="4"/>
    </row>
    <row r="2883" spans="1:11" x14ac:dyDescent="0.25">
      <c r="A2883">
        <v>2953</v>
      </c>
      <c r="B2883">
        <v>5</v>
      </c>
      <c r="C2883">
        <v>2881.2100000000005</v>
      </c>
      <c r="D2883" s="1">
        <v>2093.8569672453705</v>
      </c>
      <c r="F2883" s="4">
        <f t="shared" si="132"/>
        <v>0</v>
      </c>
      <c r="G2883" s="4">
        <f t="shared" si="134"/>
        <v>1.5</v>
      </c>
      <c r="H2883" s="4">
        <f t="shared" si="133"/>
        <v>2.5</v>
      </c>
      <c r="K2883" s="4"/>
    </row>
    <row r="2884" spans="1:11" x14ac:dyDescent="0.25">
      <c r="A2884">
        <v>2954</v>
      </c>
      <c r="B2884">
        <v>5</v>
      </c>
      <c r="C2884">
        <v>2244.83</v>
      </c>
      <c r="D2884" s="1">
        <v>2241.8569672453705</v>
      </c>
      <c r="F2884" s="4">
        <f t="shared" ref="F2884:F2947" si="135">_xlfn.PERCENTRANK.EXC($D$4:$D$3412, D2884, 1)* 5</f>
        <v>2</v>
      </c>
      <c r="G2884" s="4">
        <f t="shared" si="134"/>
        <v>1.5</v>
      </c>
      <c r="H2884" s="4">
        <f t="shared" ref="H2884:H2947" si="136">_xlfn.PERCENTRANK.EXC($C$4:$C$3412, C2884, 1)* 5</f>
        <v>1.5</v>
      </c>
      <c r="K2884" s="4"/>
    </row>
    <row r="2885" spans="1:11" x14ac:dyDescent="0.25">
      <c r="A2885">
        <v>2955</v>
      </c>
      <c r="B2885">
        <v>8</v>
      </c>
      <c r="C2885">
        <v>4306.1299999999992</v>
      </c>
      <c r="D2885" s="1">
        <v>2243.8569672453705</v>
      </c>
      <c r="F2885" s="4">
        <f t="shared" si="135"/>
        <v>2</v>
      </c>
      <c r="G2885" s="4">
        <f t="shared" ref="G2885:G2948" si="137">_xlfn.PERCENTRANK.EXC($B$4:$B$3412,B2885, 1)* 5</f>
        <v>4</v>
      </c>
      <c r="H2885" s="4">
        <f t="shared" si="136"/>
        <v>3.5</v>
      </c>
      <c r="K2885" s="4"/>
    </row>
    <row r="2886" spans="1:11" x14ac:dyDescent="0.25">
      <c r="A2886">
        <v>2956</v>
      </c>
      <c r="B2886">
        <v>7</v>
      </c>
      <c r="C2886">
        <v>2683.67</v>
      </c>
      <c r="D2886" s="1">
        <v>2181.8569672453705</v>
      </c>
      <c r="F2886" s="4">
        <f t="shared" si="135"/>
        <v>0.5</v>
      </c>
      <c r="G2886" s="4">
        <f t="shared" si="137"/>
        <v>3</v>
      </c>
      <c r="H2886" s="4">
        <f t="shared" si="136"/>
        <v>2</v>
      </c>
      <c r="K2886" s="4"/>
    </row>
    <row r="2887" spans="1:11" x14ac:dyDescent="0.25">
      <c r="A2887">
        <v>2957</v>
      </c>
      <c r="B2887">
        <v>3</v>
      </c>
      <c r="C2887">
        <v>2844.83</v>
      </c>
      <c r="D2887" s="1">
        <v>2289.8569672453705</v>
      </c>
      <c r="F2887" s="4">
        <f t="shared" si="135"/>
        <v>4.5</v>
      </c>
      <c r="G2887" s="4">
        <f t="shared" si="137"/>
        <v>0</v>
      </c>
      <c r="H2887" s="4">
        <f t="shared" si="136"/>
        <v>2.5</v>
      </c>
      <c r="K2887" s="4"/>
    </row>
    <row r="2888" spans="1:11" x14ac:dyDescent="0.25">
      <c r="A2888">
        <v>2958</v>
      </c>
      <c r="B2888">
        <v>6</v>
      </c>
      <c r="C2888">
        <v>1850.9900000000002</v>
      </c>
      <c r="D2888" s="1">
        <v>2270.8569672453705</v>
      </c>
      <c r="F2888" s="4">
        <f t="shared" si="135"/>
        <v>3.5</v>
      </c>
      <c r="G2888" s="4">
        <f t="shared" si="137"/>
        <v>2.5</v>
      </c>
      <c r="H2888" s="4">
        <f t="shared" si="136"/>
        <v>1</v>
      </c>
      <c r="K2888" s="4"/>
    </row>
    <row r="2889" spans="1:11" x14ac:dyDescent="0.25">
      <c r="A2889">
        <v>2959</v>
      </c>
      <c r="B2889">
        <v>3</v>
      </c>
      <c r="C2889">
        <v>1835.26</v>
      </c>
      <c r="D2889" s="1">
        <v>2162.8569672453705</v>
      </c>
      <c r="F2889" s="4">
        <f t="shared" si="135"/>
        <v>0.5</v>
      </c>
      <c r="G2889" s="4">
        <f t="shared" si="137"/>
        <v>0</v>
      </c>
      <c r="H2889" s="4">
        <f t="shared" si="136"/>
        <v>1</v>
      </c>
      <c r="K2889" s="4"/>
    </row>
    <row r="2890" spans="1:11" x14ac:dyDescent="0.25">
      <c r="A2890">
        <v>2960</v>
      </c>
      <c r="B2890">
        <v>3</v>
      </c>
      <c r="C2890">
        <v>2935.67</v>
      </c>
      <c r="D2890" s="1">
        <v>2233.8569672453705</v>
      </c>
      <c r="F2890" s="4">
        <f t="shared" si="135"/>
        <v>1.5</v>
      </c>
      <c r="G2890" s="4">
        <f t="shared" si="137"/>
        <v>0</v>
      </c>
      <c r="H2890" s="4">
        <f t="shared" si="136"/>
        <v>2.5</v>
      </c>
      <c r="K2890" s="4"/>
    </row>
    <row r="2891" spans="1:11" x14ac:dyDescent="0.25">
      <c r="A2891">
        <v>2961</v>
      </c>
      <c r="B2891">
        <v>6</v>
      </c>
      <c r="C2891">
        <v>6234.869999999999</v>
      </c>
      <c r="D2891" s="1">
        <v>2182.8569672453705</v>
      </c>
      <c r="F2891" s="4">
        <f t="shared" si="135"/>
        <v>0.5</v>
      </c>
      <c r="G2891" s="4">
        <f t="shared" si="137"/>
        <v>2.5</v>
      </c>
      <c r="H2891" s="4">
        <f t="shared" si="136"/>
        <v>4.5</v>
      </c>
      <c r="K2891" s="4"/>
    </row>
    <row r="2892" spans="1:11" x14ac:dyDescent="0.25">
      <c r="A2892">
        <v>2962</v>
      </c>
      <c r="B2892">
        <v>3</v>
      </c>
      <c r="C2892">
        <v>444.65000000000009</v>
      </c>
      <c r="D2892" s="1">
        <v>2259.8569672453705</v>
      </c>
      <c r="F2892" s="4">
        <f t="shared" si="135"/>
        <v>3</v>
      </c>
      <c r="G2892" s="4">
        <f t="shared" si="137"/>
        <v>0</v>
      </c>
      <c r="H2892" s="4">
        <f t="shared" si="136"/>
        <v>0</v>
      </c>
      <c r="K2892" s="4"/>
    </row>
    <row r="2893" spans="1:11" x14ac:dyDescent="0.25">
      <c r="A2893">
        <v>2964</v>
      </c>
      <c r="B2893">
        <v>2</v>
      </c>
      <c r="C2893">
        <v>2411.89</v>
      </c>
      <c r="D2893" s="1">
        <v>2194.8569672453705</v>
      </c>
      <c r="F2893" s="4">
        <f t="shared" si="135"/>
        <v>1</v>
      </c>
      <c r="G2893" s="4">
        <f t="shared" si="137"/>
        <v>0</v>
      </c>
      <c r="H2893" s="4">
        <f t="shared" si="136"/>
        <v>1.5</v>
      </c>
      <c r="K2893" s="4"/>
    </row>
    <row r="2894" spans="1:11" x14ac:dyDescent="0.25">
      <c r="A2894">
        <v>2965</v>
      </c>
      <c r="B2894">
        <v>6</v>
      </c>
      <c r="C2894">
        <v>2422.7200000000003</v>
      </c>
      <c r="D2894" s="1">
        <v>2182.8569672453705</v>
      </c>
      <c r="F2894" s="4">
        <f t="shared" si="135"/>
        <v>0.5</v>
      </c>
      <c r="G2894" s="4">
        <f t="shared" si="137"/>
        <v>2.5</v>
      </c>
      <c r="H2894" s="4">
        <f t="shared" si="136"/>
        <v>2</v>
      </c>
      <c r="K2894" s="4"/>
    </row>
    <row r="2895" spans="1:11" x14ac:dyDescent="0.25">
      <c r="A2895">
        <v>2966</v>
      </c>
      <c r="B2895">
        <v>5</v>
      </c>
      <c r="C2895">
        <v>2629.22</v>
      </c>
      <c r="D2895" s="1">
        <v>2284.8569672453705</v>
      </c>
      <c r="F2895" s="4">
        <f t="shared" si="135"/>
        <v>4</v>
      </c>
      <c r="G2895" s="4">
        <f t="shared" si="137"/>
        <v>1.5</v>
      </c>
      <c r="H2895" s="4">
        <f t="shared" si="136"/>
        <v>2</v>
      </c>
      <c r="K2895" s="4"/>
    </row>
    <row r="2896" spans="1:11" x14ac:dyDescent="0.25">
      <c r="A2896">
        <v>2967</v>
      </c>
      <c r="B2896">
        <v>3</v>
      </c>
      <c r="C2896">
        <v>2466.2799999999997</v>
      </c>
      <c r="D2896" s="1">
        <v>2256.8569672453705</v>
      </c>
      <c r="F2896" s="4">
        <f t="shared" si="135"/>
        <v>2.5</v>
      </c>
      <c r="G2896" s="4">
        <f t="shared" si="137"/>
        <v>0</v>
      </c>
      <c r="H2896" s="4">
        <f t="shared" si="136"/>
        <v>2</v>
      </c>
      <c r="K2896" s="4"/>
    </row>
    <row r="2897" spans="1:11" x14ac:dyDescent="0.25">
      <c r="A2897">
        <v>2968</v>
      </c>
      <c r="B2897">
        <v>7</v>
      </c>
      <c r="C2897">
        <v>1644.27</v>
      </c>
      <c r="D2897" s="1">
        <v>2281.8569672453705</v>
      </c>
      <c r="F2897" s="4">
        <f t="shared" si="135"/>
        <v>4</v>
      </c>
      <c r="G2897" s="4">
        <f t="shared" si="137"/>
        <v>3</v>
      </c>
      <c r="H2897" s="4">
        <f t="shared" si="136"/>
        <v>1</v>
      </c>
      <c r="K2897" s="4"/>
    </row>
    <row r="2898" spans="1:11" x14ac:dyDescent="0.25">
      <c r="A2898">
        <v>2969</v>
      </c>
      <c r="B2898">
        <v>6</v>
      </c>
      <c r="C2898">
        <v>2998.0299999999997</v>
      </c>
      <c r="D2898" s="1">
        <v>2257.8569672453705</v>
      </c>
      <c r="F2898" s="4">
        <f t="shared" si="135"/>
        <v>2.5</v>
      </c>
      <c r="G2898" s="4">
        <f t="shared" si="137"/>
        <v>2.5</v>
      </c>
      <c r="H2898" s="4">
        <f t="shared" si="136"/>
        <v>2.5</v>
      </c>
      <c r="K2898" s="4"/>
    </row>
    <row r="2899" spans="1:11" x14ac:dyDescent="0.25">
      <c r="A2899">
        <v>2970</v>
      </c>
      <c r="B2899">
        <v>4</v>
      </c>
      <c r="C2899">
        <v>1111.1100000000001</v>
      </c>
      <c r="D2899" s="1">
        <v>2269.8569672453705</v>
      </c>
      <c r="F2899" s="4">
        <f t="shared" si="135"/>
        <v>3.5</v>
      </c>
      <c r="G2899" s="4">
        <f t="shared" si="137"/>
        <v>0.5</v>
      </c>
      <c r="H2899" s="4">
        <f t="shared" si="136"/>
        <v>0.5</v>
      </c>
      <c r="K2899" s="4"/>
    </row>
    <row r="2900" spans="1:11" x14ac:dyDescent="0.25">
      <c r="A2900">
        <v>2971</v>
      </c>
      <c r="B2900">
        <v>3</v>
      </c>
      <c r="C2900">
        <v>1511.3200000000002</v>
      </c>
      <c r="D2900" s="1">
        <v>2275.8569672453705</v>
      </c>
      <c r="F2900" s="4">
        <f t="shared" si="135"/>
        <v>3.5</v>
      </c>
      <c r="G2900" s="4">
        <f t="shared" si="137"/>
        <v>0</v>
      </c>
      <c r="H2900" s="4">
        <f t="shared" si="136"/>
        <v>0.5</v>
      </c>
      <c r="K2900" s="4"/>
    </row>
    <row r="2901" spans="1:11" x14ac:dyDescent="0.25">
      <c r="A2901">
        <v>2972</v>
      </c>
      <c r="B2901">
        <v>4</v>
      </c>
      <c r="C2901">
        <v>1188.8800000000001</v>
      </c>
      <c r="D2901" s="1">
        <v>2276.8569672453705</v>
      </c>
      <c r="F2901" s="4">
        <f t="shared" si="135"/>
        <v>3.5</v>
      </c>
      <c r="G2901" s="4">
        <f t="shared" si="137"/>
        <v>0.5</v>
      </c>
      <c r="H2901" s="4">
        <f t="shared" si="136"/>
        <v>0.5</v>
      </c>
      <c r="K2901" s="4"/>
    </row>
    <row r="2902" spans="1:11" x14ac:dyDescent="0.25">
      <c r="A2902">
        <v>2973</v>
      </c>
      <c r="B2902">
        <v>4</v>
      </c>
      <c r="C2902">
        <v>2016.03</v>
      </c>
      <c r="D2902" s="1">
        <v>2151.8569672453705</v>
      </c>
      <c r="F2902" s="4">
        <f t="shared" si="135"/>
        <v>0.5</v>
      </c>
      <c r="G2902" s="4">
        <f t="shared" si="137"/>
        <v>0.5</v>
      </c>
      <c r="H2902" s="4">
        <f t="shared" si="136"/>
        <v>1</v>
      </c>
      <c r="K2902" s="4"/>
    </row>
    <row r="2903" spans="1:11" x14ac:dyDescent="0.25">
      <c r="A2903">
        <v>2974</v>
      </c>
      <c r="B2903">
        <v>2</v>
      </c>
      <c r="C2903">
        <v>255.19</v>
      </c>
      <c r="D2903" s="1">
        <v>2227.8569672453705</v>
      </c>
      <c r="F2903" s="4">
        <f t="shared" si="135"/>
        <v>1.5</v>
      </c>
      <c r="G2903" s="4">
        <f t="shared" si="137"/>
        <v>0</v>
      </c>
      <c r="H2903" s="4">
        <f t="shared" si="136"/>
        <v>0</v>
      </c>
      <c r="K2903" s="4"/>
    </row>
    <row r="2904" spans="1:11" x14ac:dyDescent="0.25">
      <c r="A2904">
        <v>2975</v>
      </c>
      <c r="B2904">
        <v>3</v>
      </c>
      <c r="C2904">
        <v>2020.68</v>
      </c>
      <c r="D2904" s="1">
        <v>2163.8569672453705</v>
      </c>
      <c r="F2904" s="4">
        <f t="shared" si="135"/>
        <v>0.5</v>
      </c>
      <c r="G2904" s="4">
        <f t="shared" si="137"/>
        <v>0</v>
      </c>
      <c r="H2904" s="4">
        <f t="shared" si="136"/>
        <v>1</v>
      </c>
      <c r="K2904" s="4"/>
    </row>
    <row r="2905" spans="1:11" x14ac:dyDescent="0.25">
      <c r="A2905">
        <v>2976</v>
      </c>
      <c r="B2905">
        <v>4</v>
      </c>
      <c r="C2905">
        <v>3521.6300000000006</v>
      </c>
      <c r="D2905" s="1">
        <v>2177.8569672453705</v>
      </c>
      <c r="F2905" s="4">
        <f t="shared" si="135"/>
        <v>0.5</v>
      </c>
      <c r="G2905" s="4">
        <f t="shared" si="137"/>
        <v>0.5</v>
      </c>
      <c r="H2905" s="4">
        <f t="shared" si="136"/>
        <v>3</v>
      </c>
      <c r="K2905" s="4"/>
    </row>
    <row r="2906" spans="1:11" x14ac:dyDescent="0.25">
      <c r="A2906">
        <v>2977</v>
      </c>
      <c r="B2906">
        <v>5</v>
      </c>
      <c r="C2906">
        <v>1936.24</v>
      </c>
      <c r="D2906" s="1">
        <v>2278.8569672453705</v>
      </c>
      <c r="F2906" s="4">
        <f t="shared" si="135"/>
        <v>4</v>
      </c>
      <c r="G2906" s="4">
        <f t="shared" si="137"/>
        <v>1.5</v>
      </c>
      <c r="H2906" s="4">
        <f t="shared" si="136"/>
        <v>1</v>
      </c>
      <c r="K2906" s="4"/>
    </row>
    <row r="2907" spans="1:11" x14ac:dyDescent="0.25">
      <c r="A2907">
        <v>2978</v>
      </c>
      <c r="B2907">
        <v>3</v>
      </c>
      <c r="C2907">
        <v>827.70999999999992</v>
      </c>
      <c r="D2907" s="1">
        <v>2172.8569672453705</v>
      </c>
      <c r="F2907" s="4">
        <f t="shared" si="135"/>
        <v>0.5</v>
      </c>
      <c r="G2907" s="4">
        <f t="shared" si="137"/>
        <v>0</v>
      </c>
      <c r="H2907" s="4">
        <f t="shared" si="136"/>
        <v>0</v>
      </c>
      <c r="K2907" s="4"/>
    </row>
    <row r="2908" spans="1:11" x14ac:dyDescent="0.25">
      <c r="A2908">
        <v>2979</v>
      </c>
      <c r="B2908">
        <v>4</v>
      </c>
      <c r="C2908">
        <v>2582.7799999999997</v>
      </c>
      <c r="D2908" s="1">
        <v>2260.8569672453705</v>
      </c>
      <c r="F2908" s="4">
        <f t="shared" si="135"/>
        <v>3</v>
      </c>
      <c r="G2908" s="4">
        <f t="shared" si="137"/>
        <v>0.5</v>
      </c>
      <c r="H2908" s="4">
        <f t="shared" si="136"/>
        <v>2</v>
      </c>
      <c r="K2908" s="4"/>
    </row>
    <row r="2909" spans="1:11" x14ac:dyDescent="0.25">
      <c r="A2909">
        <v>2980</v>
      </c>
      <c r="B2909">
        <v>6</v>
      </c>
      <c r="C2909">
        <v>2573.04</v>
      </c>
      <c r="D2909" s="1">
        <v>2176.8569672453705</v>
      </c>
      <c r="F2909" s="4">
        <f t="shared" si="135"/>
        <v>0.5</v>
      </c>
      <c r="G2909" s="4">
        <f t="shared" si="137"/>
        <v>2.5</v>
      </c>
      <c r="H2909" s="4">
        <f t="shared" si="136"/>
        <v>2</v>
      </c>
      <c r="K2909" s="4"/>
    </row>
    <row r="2910" spans="1:11" x14ac:dyDescent="0.25">
      <c r="A2910">
        <v>2981</v>
      </c>
      <c r="B2910">
        <v>6</v>
      </c>
      <c r="C2910">
        <v>1260.2600000000002</v>
      </c>
      <c r="D2910" s="1">
        <v>2192.8569672453705</v>
      </c>
      <c r="F2910" s="4">
        <f t="shared" si="135"/>
        <v>1</v>
      </c>
      <c r="G2910" s="4">
        <f t="shared" si="137"/>
        <v>2.5</v>
      </c>
      <c r="H2910" s="4">
        <f t="shared" si="136"/>
        <v>0.5</v>
      </c>
      <c r="K2910" s="4"/>
    </row>
    <row r="2911" spans="1:11" x14ac:dyDescent="0.25">
      <c r="A2911">
        <v>2982</v>
      </c>
      <c r="B2911">
        <v>7</v>
      </c>
      <c r="C2911">
        <v>6366.75</v>
      </c>
      <c r="D2911" s="1">
        <v>2281.8569672453705</v>
      </c>
      <c r="F2911" s="4">
        <f t="shared" si="135"/>
        <v>4</v>
      </c>
      <c r="G2911" s="4">
        <f t="shared" si="137"/>
        <v>3</v>
      </c>
      <c r="H2911" s="4">
        <f t="shared" si="136"/>
        <v>4.5</v>
      </c>
      <c r="K2911" s="4"/>
    </row>
    <row r="2912" spans="1:11" x14ac:dyDescent="0.25">
      <c r="A2912">
        <v>2983</v>
      </c>
      <c r="B2912">
        <v>5</v>
      </c>
      <c r="C2912">
        <v>3344.1699999999996</v>
      </c>
      <c r="D2912" s="1">
        <v>2288.8569672453705</v>
      </c>
      <c r="F2912" s="4">
        <f t="shared" si="135"/>
        <v>4.5</v>
      </c>
      <c r="G2912" s="4">
        <f t="shared" si="137"/>
        <v>1.5</v>
      </c>
      <c r="H2912" s="4">
        <f t="shared" si="136"/>
        <v>3</v>
      </c>
      <c r="K2912" s="4"/>
    </row>
    <row r="2913" spans="1:11" x14ac:dyDescent="0.25">
      <c r="A2913">
        <v>2984</v>
      </c>
      <c r="B2913">
        <v>4</v>
      </c>
      <c r="C2913">
        <v>3820.01</v>
      </c>
      <c r="D2913" s="1">
        <v>2202.8569672453705</v>
      </c>
      <c r="F2913" s="4">
        <f t="shared" si="135"/>
        <v>1</v>
      </c>
      <c r="G2913" s="4">
        <f t="shared" si="137"/>
        <v>0.5</v>
      </c>
      <c r="H2913" s="4">
        <f t="shared" si="136"/>
        <v>3.5</v>
      </c>
      <c r="K2913" s="4"/>
    </row>
    <row r="2914" spans="1:11" x14ac:dyDescent="0.25">
      <c r="A2914">
        <v>2985</v>
      </c>
      <c r="B2914">
        <v>10</v>
      </c>
      <c r="C2914">
        <v>6308.16</v>
      </c>
      <c r="D2914" s="1">
        <v>2274.8569672453705</v>
      </c>
      <c r="F2914" s="4">
        <f t="shared" si="135"/>
        <v>3.5</v>
      </c>
      <c r="G2914" s="4">
        <f t="shared" si="137"/>
        <v>4.5</v>
      </c>
      <c r="H2914" s="4">
        <f t="shared" si="136"/>
        <v>4.5</v>
      </c>
      <c r="K2914" s="4"/>
    </row>
    <row r="2915" spans="1:11" x14ac:dyDescent="0.25">
      <c r="A2915">
        <v>2986</v>
      </c>
      <c r="B2915">
        <v>8</v>
      </c>
      <c r="C2915">
        <v>4271.8000000000011</v>
      </c>
      <c r="D2915" s="1">
        <v>2247.8569672453705</v>
      </c>
      <c r="F2915" s="4">
        <f t="shared" si="135"/>
        <v>2.5</v>
      </c>
      <c r="G2915" s="4">
        <f t="shared" si="137"/>
        <v>4</v>
      </c>
      <c r="H2915" s="4">
        <f t="shared" si="136"/>
        <v>3.5</v>
      </c>
      <c r="K2915" s="4"/>
    </row>
    <row r="2916" spans="1:11" x14ac:dyDescent="0.25">
      <c r="A2916">
        <v>2987</v>
      </c>
      <c r="B2916">
        <v>4</v>
      </c>
      <c r="C2916">
        <v>2029.3099999999997</v>
      </c>
      <c r="D2916" s="1">
        <v>2223.8569672453705</v>
      </c>
      <c r="F2916" s="4">
        <f t="shared" si="135"/>
        <v>1.5</v>
      </c>
      <c r="G2916" s="4">
        <f t="shared" si="137"/>
        <v>0.5</v>
      </c>
      <c r="H2916" s="4">
        <f t="shared" si="136"/>
        <v>1</v>
      </c>
      <c r="K2916" s="4"/>
    </row>
    <row r="2917" spans="1:11" x14ac:dyDescent="0.25">
      <c r="A2917">
        <v>2988</v>
      </c>
      <c r="B2917">
        <v>8</v>
      </c>
      <c r="C2917">
        <v>3034.9700000000003</v>
      </c>
      <c r="D2917" s="1">
        <v>2248.8569672453705</v>
      </c>
      <c r="F2917" s="4">
        <f t="shared" si="135"/>
        <v>2.5</v>
      </c>
      <c r="G2917" s="4">
        <f t="shared" si="137"/>
        <v>4</v>
      </c>
      <c r="H2917" s="4">
        <f t="shared" si="136"/>
        <v>2.5</v>
      </c>
      <c r="K2917" s="4"/>
    </row>
    <row r="2918" spans="1:11" x14ac:dyDescent="0.25">
      <c r="A2918">
        <v>2989</v>
      </c>
      <c r="B2918">
        <v>9</v>
      </c>
      <c r="C2918">
        <v>6845.0599999999995</v>
      </c>
      <c r="D2918" s="1">
        <v>2238.8569672453705</v>
      </c>
      <c r="F2918" s="4">
        <f t="shared" si="135"/>
        <v>2</v>
      </c>
      <c r="G2918" s="4">
        <f t="shared" si="137"/>
        <v>4</v>
      </c>
      <c r="H2918" s="4">
        <f t="shared" si="136"/>
        <v>4.5</v>
      </c>
      <c r="K2918" s="4"/>
    </row>
    <row r="2919" spans="1:11" x14ac:dyDescent="0.25">
      <c r="A2919">
        <v>2990</v>
      </c>
      <c r="B2919">
        <v>7</v>
      </c>
      <c r="C2919">
        <v>2584.6900000000005</v>
      </c>
      <c r="D2919" s="1">
        <v>2254.8569672453705</v>
      </c>
      <c r="F2919" s="4">
        <f t="shared" si="135"/>
        <v>2.5</v>
      </c>
      <c r="G2919" s="4">
        <f t="shared" si="137"/>
        <v>3</v>
      </c>
      <c r="H2919" s="4">
        <f t="shared" si="136"/>
        <v>2</v>
      </c>
      <c r="K2919" s="4"/>
    </row>
    <row r="2920" spans="1:11" x14ac:dyDescent="0.25">
      <c r="A2920">
        <v>2991</v>
      </c>
      <c r="B2920">
        <v>6</v>
      </c>
      <c r="C2920">
        <v>2602.52</v>
      </c>
      <c r="D2920" s="1">
        <v>2227.8569672453705</v>
      </c>
      <c r="F2920" s="4">
        <f t="shared" si="135"/>
        <v>1.5</v>
      </c>
      <c r="G2920" s="4">
        <f t="shared" si="137"/>
        <v>2.5</v>
      </c>
      <c r="H2920" s="4">
        <f t="shared" si="136"/>
        <v>2</v>
      </c>
      <c r="K2920" s="4"/>
    </row>
    <row r="2921" spans="1:11" x14ac:dyDescent="0.25">
      <c r="A2921">
        <v>2992</v>
      </c>
      <c r="B2921">
        <v>8</v>
      </c>
      <c r="C2921">
        <v>6871.5400000000009</v>
      </c>
      <c r="D2921" s="1">
        <v>2286.8569672453705</v>
      </c>
      <c r="F2921" s="4">
        <f t="shared" si="135"/>
        <v>4.5</v>
      </c>
      <c r="G2921" s="4">
        <f t="shared" si="137"/>
        <v>4</v>
      </c>
      <c r="H2921" s="4">
        <f t="shared" si="136"/>
        <v>4.5</v>
      </c>
      <c r="K2921" s="4"/>
    </row>
    <row r="2922" spans="1:11" x14ac:dyDescent="0.25">
      <c r="A2922">
        <v>2993</v>
      </c>
      <c r="B2922">
        <v>8</v>
      </c>
      <c r="C2922">
        <v>5400.8799999999992</v>
      </c>
      <c r="D2922" s="1">
        <v>2197.8569672453705</v>
      </c>
      <c r="F2922" s="4">
        <f t="shared" si="135"/>
        <v>1</v>
      </c>
      <c r="G2922" s="4">
        <f t="shared" si="137"/>
        <v>4</v>
      </c>
      <c r="H2922" s="4">
        <f t="shared" si="136"/>
        <v>4.5</v>
      </c>
      <c r="K2922" s="4"/>
    </row>
    <row r="2923" spans="1:11" x14ac:dyDescent="0.25">
      <c r="A2923">
        <v>2994</v>
      </c>
      <c r="B2923">
        <v>3</v>
      </c>
      <c r="C2923">
        <v>179.84</v>
      </c>
      <c r="D2923" s="1">
        <v>2238.8569672453705</v>
      </c>
      <c r="F2923" s="4">
        <f t="shared" si="135"/>
        <v>2</v>
      </c>
      <c r="G2923" s="4">
        <f t="shared" si="137"/>
        <v>0</v>
      </c>
      <c r="H2923" s="4">
        <f t="shared" si="136"/>
        <v>0</v>
      </c>
      <c r="K2923" s="4"/>
    </row>
    <row r="2924" spans="1:11" x14ac:dyDescent="0.25">
      <c r="A2924">
        <v>2995</v>
      </c>
      <c r="B2924">
        <v>5</v>
      </c>
      <c r="C2924">
        <v>3066.6800000000003</v>
      </c>
      <c r="D2924" s="1">
        <v>2263.8569672453705</v>
      </c>
      <c r="F2924" s="4">
        <f t="shared" si="135"/>
        <v>3</v>
      </c>
      <c r="G2924" s="4">
        <f t="shared" si="137"/>
        <v>1.5</v>
      </c>
      <c r="H2924" s="4">
        <f t="shared" si="136"/>
        <v>2.5</v>
      </c>
      <c r="K2924" s="4"/>
    </row>
    <row r="2925" spans="1:11" x14ac:dyDescent="0.25">
      <c r="A2925">
        <v>2996</v>
      </c>
      <c r="B2925">
        <v>3</v>
      </c>
      <c r="C2925">
        <v>1751.7199999999998</v>
      </c>
      <c r="D2925" s="1">
        <v>2065.8569672453705</v>
      </c>
      <c r="F2925" s="4">
        <f t="shared" si="135"/>
        <v>0</v>
      </c>
      <c r="G2925" s="4">
        <f t="shared" si="137"/>
        <v>0</v>
      </c>
      <c r="H2925" s="4">
        <f t="shared" si="136"/>
        <v>1</v>
      </c>
      <c r="K2925" s="4"/>
    </row>
    <row r="2926" spans="1:11" x14ac:dyDescent="0.25">
      <c r="A2926">
        <v>2997</v>
      </c>
      <c r="B2926">
        <v>6</v>
      </c>
      <c r="C2926">
        <v>2035.02</v>
      </c>
      <c r="D2926" s="1">
        <v>2234.8569672453705</v>
      </c>
      <c r="F2926" s="4">
        <f t="shared" si="135"/>
        <v>2</v>
      </c>
      <c r="G2926" s="4">
        <f t="shared" si="137"/>
        <v>2.5</v>
      </c>
      <c r="H2926" s="4">
        <f t="shared" si="136"/>
        <v>1</v>
      </c>
      <c r="K2926" s="4"/>
    </row>
    <row r="2927" spans="1:11" x14ac:dyDescent="0.25">
      <c r="A2927">
        <v>2998</v>
      </c>
      <c r="B2927">
        <v>3</v>
      </c>
      <c r="C2927">
        <v>2511.6999999999998</v>
      </c>
      <c r="D2927" s="1">
        <v>2242.8569672453705</v>
      </c>
      <c r="F2927" s="4">
        <f t="shared" si="135"/>
        <v>2</v>
      </c>
      <c r="G2927" s="4">
        <f t="shared" si="137"/>
        <v>0</v>
      </c>
      <c r="H2927" s="4">
        <f t="shared" si="136"/>
        <v>2</v>
      </c>
      <c r="K2927" s="4"/>
    </row>
    <row r="2928" spans="1:11" x14ac:dyDescent="0.25">
      <c r="A2928">
        <v>3000</v>
      </c>
      <c r="B2928">
        <v>4</v>
      </c>
      <c r="C2928">
        <v>3354.27</v>
      </c>
      <c r="D2928" s="1">
        <v>2237.8569672453705</v>
      </c>
      <c r="F2928" s="4">
        <f t="shared" si="135"/>
        <v>2</v>
      </c>
      <c r="G2928" s="4">
        <f t="shared" si="137"/>
        <v>0.5</v>
      </c>
      <c r="H2928" s="4">
        <f t="shared" si="136"/>
        <v>3</v>
      </c>
      <c r="K2928" s="4"/>
    </row>
    <row r="2929" spans="1:11" x14ac:dyDescent="0.25">
      <c r="A2929">
        <v>3001</v>
      </c>
      <c r="B2929">
        <v>4</v>
      </c>
      <c r="C2929">
        <v>3378.5699999999997</v>
      </c>
      <c r="D2929" s="1">
        <v>2251.8569672453705</v>
      </c>
      <c r="F2929" s="4">
        <f t="shared" si="135"/>
        <v>2.5</v>
      </c>
      <c r="G2929" s="4">
        <f t="shared" si="137"/>
        <v>0.5</v>
      </c>
      <c r="H2929" s="4">
        <f t="shared" si="136"/>
        <v>3</v>
      </c>
      <c r="K2929" s="4"/>
    </row>
    <row r="2930" spans="1:11" x14ac:dyDescent="0.25">
      <c r="A2930">
        <v>3002</v>
      </c>
      <c r="B2930">
        <v>6</v>
      </c>
      <c r="C2930">
        <v>1784.32</v>
      </c>
      <c r="D2930" s="1">
        <v>2285.8569672453705</v>
      </c>
      <c r="F2930" s="4">
        <f t="shared" si="135"/>
        <v>4.5</v>
      </c>
      <c r="G2930" s="4">
        <f t="shared" si="137"/>
        <v>2.5</v>
      </c>
      <c r="H2930" s="4">
        <f t="shared" si="136"/>
        <v>1</v>
      </c>
      <c r="K2930" s="4"/>
    </row>
    <row r="2931" spans="1:11" x14ac:dyDescent="0.25">
      <c r="A2931">
        <v>3003</v>
      </c>
      <c r="B2931">
        <v>9</v>
      </c>
      <c r="C2931">
        <v>5168.1400000000003</v>
      </c>
      <c r="D2931" s="1">
        <v>2274.8569672453705</v>
      </c>
      <c r="F2931" s="4">
        <f t="shared" si="135"/>
        <v>3.5</v>
      </c>
      <c r="G2931" s="4">
        <f t="shared" si="137"/>
        <v>4</v>
      </c>
      <c r="H2931" s="4">
        <f t="shared" si="136"/>
        <v>4</v>
      </c>
      <c r="K2931" s="4"/>
    </row>
    <row r="2932" spans="1:11" x14ac:dyDescent="0.25">
      <c r="A2932">
        <v>3004</v>
      </c>
      <c r="B2932">
        <v>5</v>
      </c>
      <c r="C2932">
        <v>3550.04</v>
      </c>
      <c r="D2932" s="1">
        <v>2286.8569672453705</v>
      </c>
      <c r="F2932" s="4">
        <f t="shared" si="135"/>
        <v>4.5</v>
      </c>
      <c r="G2932" s="4">
        <f t="shared" si="137"/>
        <v>1.5</v>
      </c>
      <c r="H2932" s="4">
        <f t="shared" si="136"/>
        <v>3</v>
      </c>
      <c r="K2932" s="4"/>
    </row>
    <row r="2933" spans="1:11" x14ac:dyDescent="0.25">
      <c r="A2933">
        <v>3005</v>
      </c>
      <c r="B2933">
        <v>3</v>
      </c>
      <c r="C2933">
        <v>2602.3099999999995</v>
      </c>
      <c r="D2933" s="1">
        <v>2260.8569672453705</v>
      </c>
      <c r="F2933" s="4">
        <f t="shared" si="135"/>
        <v>3</v>
      </c>
      <c r="G2933" s="4">
        <f t="shared" si="137"/>
        <v>0</v>
      </c>
      <c r="H2933" s="4">
        <f t="shared" si="136"/>
        <v>2</v>
      </c>
      <c r="K2933" s="4"/>
    </row>
    <row r="2934" spans="1:11" x14ac:dyDescent="0.25">
      <c r="A2934">
        <v>3006</v>
      </c>
      <c r="B2934">
        <v>4</v>
      </c>
      <c r="C2934">
        <v>3901.96</v>
      </c>
      <c r="D2934" s="1">
        <v>2282.8569672453705</v>
      </c>
      <c r="F2934" s="4">
        <f t="shared" si="135"/>
        <v>4</v>
      </c>
      <c r="G2934" s="4">
        <f t="shared" si="137"/>
        <v>0.5</v>
      </c>
      <c r="H2934" s="4">
        <f t="shared" si="136"/>
        <v>3.5</v>
      </c>
      <c r="K2934" s="4"/>
    </row>
    <row r="2935" spans="1:11" x14ac:dyDescent="0.25">
      <c r="A2935">
        <v>3007</v>
      </c>
      <c r="B2935">
        <v>7</v>
      </c>
      <c r="C2935">
        <v>4500.3000000000011</v>
      </c>
      <c r="D2935" s="1">
        <v>2265.8569672453705</v>
      </c>
      <c r="F2935" s="4">
        <f t="shared" si="135"/>
        <v>3</v>
      </c>
      <c r="G2935" s="4">
        <f t="shared" si="137"/>
        <v>3</v>
      </c>
      <c r="H2935" s="4">
        <f t="shared" si="136"/>
        <v>4</v>
      </c>
      <c r="K2935" s="4"/>
    </row>
    <row r="2936" spans="1:11" x14ac:dyDescent="0.25">
      <c r="A2936">
        <v>3008</v>
      </c>
      <c r="B2936">
        <v>6</v>
      </c>
      <c r="C2936">
        <v>3216.01</v>
      </c>
      <c r="D2936" s="1">
        <v>2269.8569672453705</v>
      </c>
      <c r="F2936" s="4">
        <f t="shared" si="135"/>
        <v>3.5</v>
      </c>
      <c r="G2936" s="4">
        <f t="shared" si="137"/>
        <v>2.5</v>
      </c>
      <c r="H2936" s="4">
        <f t="shared" si="136"/>
        <v>2.5</v>
      </c>
      <c r="K2936" s="4"/>
    </row>
    <row r="2937" spans="1:11" x14ac:dyDescent="0.25">
      <c r="A2937">
        <v>3009</v>
      </c>
      <c r="B2937">
        <v>4</v>
      </c>
      <c r="C2937">
        <v>2250.3000000000002</v>
      </c>
      <c r="D2937" s="1">
        <v>2195.8569672453705</v>
      </c>
      <c r="F2937" s="4">
        <f t="shared" si="135"/>
        <v>1</v>
      </c>
      <c r="G2937" s="4">
        <f t="shared" si="137"/>
        <v>0.5</v>
      </c>
      <c r="H2937" s="4">
        <f t="shared" si="136"/>
        <v>1.5</v>
      </c>
      <c r="K2937" s="4"/>
    </row>
    <row r="2938" spans="1:11" x14ac:dyDescent="0.25">
      <c r="A2938">
        <v>3010</v>
      </c>
      <c r="B2938">
        <v>5</v>
      </c>
      <c r="C2938">
        <v>2413.3200000000006</v>
      </c>
      <c r="D2938" s="1">
        <v>2290.8569672453705</v>
      </c>
      <c r="F2938" s="4">
        <f t="shared" si="135"/>
        <v>4.5</v>
      </c>
      <c r="G2938" s="4">
        <f t="shared" si="137"/>
        <v>1.5</v>
      </c>
      <c r="H2938" s="4">
        <f t="shared" si="136"/>
        <v>2</v>
      </c>
      <c r="K2938" s="4"/>
    </row>
    <row r="2939" spans="1:11" x14ac:dyDescent="0.25">
      <c r="A2939">
        <v>3011</v>
      </c>
      <c r="B2939">
        <v>4</v>
      </c>
      <c r="C2939">
        <v>1349.76</v>
      </c>
      <c r="D2939" s="1">
        <v>2136.8569672453705</v>
      </c>
      <c r="F2939" s="4">
        <f t="shared" si="135"/>
        <v>0</v>
      </c>
      <c r="G2939" s="4">
        <f t="shared" si="137"/>
        <v>0.5</v>
      </c>
      <c r="H2939" s="4">
        <f t="shared" si="136"/>
        <v>0.5</v>
      </c>
      <c r="K2939" s="4"/>
    </row>
    <row r="2940" spans="1:11" x14ac:dyDescent="0.25">
      <c r="A2940">
        <v>3013</v>
      </c>
      <c r="B2940">
        <v>9</v>
      </c>
      <c r="C2940">
        <v>3849.19</v>
      </c>
      <c r="D2940" s="1">
        <v>2280.8569672453705</v>
      </c>
      <c r="F2940" s="4">
        <f t="shared" si="135"/>
        <v>4</v>
      </c>
      <c r="G2940" s="4">
        <f t="shared" si="137"/>
        <v>4</v>
      </c>
      <c r="H2940" s="4">
        <f t="shared" si="136"/>
        <v>3.5</v>
      </c>
      <c r="K2940" s="4"/>
    </row>
    <row r="2941" spans="1:11" x14ac:dyDescent="0.25">
      <c r="A2941">
        <v>3014</v>
      </c>
      <c r="B2941">
        <v>9</v>
      </c>
      <c r="C2941">
        <v>4656.84</v>
      </c>
      <c r="D2941" s="1">
        <v>2242.8569672453705</v>
      </c>
      <c r="F2941" s="4">
        <f t="shared" si="135"/>
        <v>2</v>
      </c>
      <c r="G2941" s="4">
        <f t="shared" si="137"/>
        <v>4</v>
      </c>
      <c r="H2941" s="4">
        <f t="shared" si="136"/>
        <v>4</v>
      </c>
      <c r="K2941" s="4"/>
    </row>
    <row r="2942" spans="1:11" x14ac:dyDescent="0.25">
      <c r="A2942">
        <v>3015</v>
      </c>
      <c r="B2942">
        <v>9</v>
      </c>
      <c r="C2942">
        <v>6616.3600000000006</v>
      </c>
      <c r="D2942" s="1">
        <v>2287.8569672453705</v>
      </c>
      <c r="F2942" s="4">
        <f t="shared" si="135"/>
        <v>4.5</v>
      </c>
      <c r="G2942" s="4">
        <f t="shared" si="137"/>
        <v>4</v>
      </c>
      <c r="H2942" s="4">
        <f t="shared" si="136"/>
        <v>4.5</v>
      </c>
      <c r="K2942" s="4"/>
    </row>
    <row r="2943" spans="1:11" x14ac:dyDescent="0.25">
      <c r="A2943">
        <v>3016</v>
      </c>
      <c r="B2943">
        <v>5</v>
      </c>
      <c r="C2943">
        <v>4253.5</v>
      </c>
      <c r="D2943" s="1">
        <v>2113.8569672453705</v>
      </c>
      <c r="F2943" s="4">
        <f t="shared" si="135"/>
        <v>0</v>
      </c>
      <c r="G2943" s="4">
        <f t="shared" si="137"/>
        <v>1.5</v>
      </c>
      <c r="H2943" s="4">
        <f t="shared" si="136"/>
        <v>3.5</v>
      </c>
      <c r="K2943" s="4"/>
    </row>
    <row r="2944" spans="1:11" x14ac:dyDescent="0.25">
      <c r="A2944">
        <v>3017</v>
      </c>
      <c r="B2944">
        <v>4</v>
      </c>
      <c r="C2944">
        <v>3281.6699999999996</v>
      </c>
      <c r="D2944" s="1">
        <v>2277.8569672453705</v>
      </c>
      <c r="F2944" s="4">
        <f t="shared" si="135"/>
        <v>4</v>
      </c>
      <c r="G2944" s="4">
        <f t="shared" si="137"/>
        <v>0.5</v>
      </c>
      <c r="H2944" s="4">
        <f t="shared" si="136"/>
        <v>2.5</v>
      </c>
      <c r="K2944" s="4"/>
    </row>
    <row r="2945" spans="1:11" x14ac:dyDescent="0.25">
      <c r="A2945">
        <v>3018</v>
      </c>
      <c r="B2945">
        <v>5</v>
      </c>
      <c r="C2945">
        <v>1798.2100000000003</v>
      </c>
      <c r="D2945" s="1">
        <v>2251.8569672453705</v>
      </c>
      <c r="F2945" s="4">
        <f t="shared" si="135"/>
        <v>2.5</v>
      </c>
      <c r="G2945" s="4">
        <f t="shared" si="137"/>
        <v>1.5</v>
      </c>
      <c r="H2945" s="4">
        <f t="shared" si="136"/>
        <v>1</v>
      </c>
      <c r="K2945" s="4"/>
    </row>
    <row r="2946" spans="1:11" x14ac:dyDescent="0.25">
      <c r="A2946">
        <v>3019</v>
      </c>
      <c r="B2946">
        <v>3</v>
      </c>
      <c r="C2946">
        <v>1138.54</v>
      </c>
      <c r="D2946" s="1">
        <v>2167.8569672453705</v>
      </c>
      <c r="F2946" s="4">
        <f t="shared" si="135"/>
        <v>0.5</v>
      </c>
      <c r="G2946" s="4">
        <f t="shared" si="137"/>
        <v>0</v>
      </c>
      <c r="H2946" s="4">
        <f t="shared" si="136"/>
        <v>0.5</v>
      </c>
      <c r="K2946" s="4"/>
    </row>
    <row r="2947" spans="1:11" x14ac:dyDescent="0.25">
      <c r="A2947">
        <v>3020</v>
      </c>
      <c r="B2947">
        <v>11</v>
      </c>
      <c r="C2947">
        <v>2638.1</v>
      </c>
      <c r="D2947" s="1">
        <v>2272.8569672453705</v>
      </c>
      <c r="F2947" s="4">
        <f t="shared" si="135"/>
        <v>3.5</v>
      </c>
      <c r="G2947" s="4">
        <f t="shared" si="137"/>
        <v>4.5</v>
      </c>
      <c r="H2947" s="4">
        <f t="shared" si="136"/>
        <v>2</v>
      </c>
      <c r="K2947" s="4"/>
    </row>
    <row r="2948" spans="1:11" x14ac:dyDescent="0.25">
      <c r="A2948">
        <v>3021</v>
      </c>
      <c r="B2948">
        <v>7</v>
      </c>
      <c r="C2948">
        <v>2943.7799999999997</v>
      </c>
      <c r="D2948" s="1">
        <v>2151.8569672453705</v>
      </c>
      <c r="F2948" s="4">
        <f t="shared" ref="F2948:F3011" si="138">_xlfn.PERCENTRANK.EXC($D$4:$D$3412, D2948, 1)* 5</f>
        <v>0.5</v>
      </c>
      <c r="G2948" s="4">
        <f t="shared" si="137"/>
        <v>3</v>
      </c>
      <c r="H2948" s="4">
        <f t="shared" ref="H2948:H3011" si="139">_xlfn.PERCENTRANK.EXC($C$4:$C$3412, C2948, 1)* 5</f>
        <v>2.5</v>
      </c>
      <c r="K2948" s="4"/>
    </row>
    <row r="2949" spans="1:11" x14ac:dyDescent="0.25">
      <c r="A2949">
        <v>3022</v>
      </c>
      <c r="B2949">
        <v>5</v>
      </c>
      <c r="C2949">
        <v>2614.37</v>
      </c>
      <c r="D2949" s="1">
        <v>2193.8569672453705</v>
      </c>
      <c r="F2949" s="4">
        <f t="shared" si="138"/>
        <v>1</v>
      </c>
      <c r="G2949" s="4">
        <f t="shared" ref="G2949:G3012" si="140">_xlfn.PERCENTRANK.EXC($B$4:$B$3412,B2949, 1)* 5</f>
        <v>1.5</v>
      </c>
      <c r="H2949" s="4">
        <f t="shared" si="139"/>
        <v>2</v>
      </c>
      <c r="K2949" s="4"/>
    </row>
    <row r="2950" spans="1:11" x14ac:dyDescent="0.25">
      <c r="A2950">
        <v>3023</v>
      </c>
      <c r="B2950">
        <v>4</v>
      </c>
      <c r="C2950">
        <v>661.93999999999994</v>
      </c>
      <c r="D2950" s="1">
        <v>2230.8569672453705</v>
      </c>
      <c r="F2950" s="4">
        <f t="shared" si="138"/>
        <v>1.5</v>
      </c>
      <c r="G2950" s="4">
        <f t="shared" si="140"/>
        <v>0.5</v>
      </c>
      <c r="H2950" s="4">
        <f t="shared" si="139"/>
        <v>0</v>
      </c>
      <c r="K2950" s="4"/>
    </row>
    <row r="2951" spans="1:11" x14ac:dyDescent="0.25">
      <c r="A2951">
        <v>3024</v>
      </c>
      <c r="B2951">
        <v>1</v>
      </c>
      <c r="C2951">
        <v>1660.88</v>
      </c>
      <c r="D2951" s="1">
        <v>1977.8569672453705</v>
      </c>
      <c r="F2951" s="4">
        <f t="shared" si="138"/>
        <v>0</v>
      </c>
      <c r="G2951" s="4">
        <f t="shared" si="140"/>
        <v>0</v>
      </c>
      <c r="H2951" s="4">
        <f t="shared" si="139"/>
        <v>1</v>
      </c>
      <c r="K2951" s="4"/>
    </row>
    <row r="2952" spans="1:11" x14ac:dyDescent="0.25">
      <c r="A2952">
        <v>3025</v>
      </c>
      <c r="B2952">
        <v>2</v>
      </c>
      <c r="C2952">
        <v>1652.3</v>
      </c>
      <c r="D2952" s="1">
        <v>2142.8569672453705</v>
      </c>
      <c r="F2952" s="4">
        <f t="shared" si="138"/>
        <v>0</v>
      </c>
      <c r="G2952" s="4">
        <f t="shared" si="140"/>
        <v>0</v>
      </c>
      <c r="H2952" s="4">
        <f t="shared" si="139"/>
        <v>1</v>
      </c>
      <c r="K2952" s="4"/>
    </row>
    <row r="2953" spans="1:11" x14ac:dyDescent="0.25">
      <c r="A2953">
        <v>3026</v>
      </c>
      <c r="B2953">
        <v>5</v>
      </c>
      <c r="C2953">
        <v>1434.95</v>
      </c>
      <c r="D2953" s="1">
        <v>2282.8569672453705</v>
      </c>
      <c r="F2953" s="4">
        <f t="shared" si="138"/>
        <v>4</v>
      </c>
      <c r="G2953" s="4">
        <f t="shared" si="140"/>
        <v>1.5</v>
      </c>
      <c r="H2953" s="4">
        <f t="shared" si="139"/>
        <v>0.5</v>
      </c>
      <c r="K2953" s="4"/>
    </row>
    <row r="2954" spans="1:11" x14ac:dyDescent="0.25">
      <c r="A2954">
        <v>3027</v>
      </c>
      <c r="B2954">
        <v>5</v>
      </c>
      <c r="C2954">
        <v>1393.6599999999999</v>
      </c>
      <c r="D2954" s="1">
        <v>2227.8569672453705</v>
      </c>
      <c r="F2954" s="4">
        <f t="shared" si="138"/>
        <v>1.5</v>
      </c>
      <c r="G2954" s="4">
        <f t="shared" si="140"/>
        <v>1.5</v>
      </c>
      <c r="H2954" s="4">
        <f t="shared" si="139"/>
        <v>0.5</v>
      </c>
      <c r="K2954" s="4"/>
    </row>
    <row r="2955" spans="1:11" x14ac:dyDescent="0.25">
      <c r="A2955">
        <v>3028</v>
      </c>
      <c r="B2955">
        <v>4</v>
      </c>
      <c r="C2955">
        <v>2978.23</v>
      </c>
      <c r="D2955" s="1">
        <v>2250.8569672453705</v>
      </c>
      <c r="F2955" s="4">
        <f t="shared" si="138"/>
        <v>2.5</v>
      </c>
      <c r="G2955" s="4">
        <f t="shared" si="140"/>
        <v>0.5</v>
      </c>
      <c r="H2955" s="4">
        <f t="shared" si="139"/>
        <v>2.5</v>
      </c>
      <c r="K2955" s="4"/>
    </row>
    <row r="2956" spans="1:11" x14ac:dyDescent="0.25">
      <c r="A2956">
        <v>3029</v>
      </c>
      <c r="B2956">
        <v>4</v>
      </c>
      <c r="C2956">
        <v>1922.7499999999998</v>
      </c>
      <c r="D2956" s="1">
        <v>2282.8569672453705</v>
      </c>
      <c r="F2956" s="4">
        <f t="shared" si="138"/>
        <v>4</v>
      </c>
      <c r="G2956" s="4">
        <f t="shared" si="140"/>
        <v>0.5</v>
      </c>
      <c r="H2956" s="4">
        <f t="shared" si="139"/>
        <v>1</v>
      </c>
      <c r="K2956" s="4"/>
    </row>
    <row r="2957" spans="1:11" x14ac:dyDescent="0.25">
      <c r="A2957">
        <v>3030</v>
      </c>
      <c r="B2957">
        <v>7</v>
      </c>
      <c r="C2957">
        <v>2713.38</v>
      </c>
      <c r="D2957" s="1">
        <v>2263.8569672453705</v>
      </c>
      <c r="F2957" s="4">
        <f t="shared" si="138"/>
        <v>3</v>
      </c>
      <c r="G2957" s="4">
        <f t="shared" si="140"/>
        <v>3</v>
      </c>
      <c r="H2957" s="4">
        <f t="shared" si="139"/>
        <v>2</v>
      </c>
      <c r="K2957" s="4"/>
    </row>
    <row r="2958" spans="1:11" x14ac:dyDescent="0.25">
      <c r="A2958">
        <v>3031</v>
      </c>
      <c r="B2958">
        <v>5</v>
      </c>
      <c r="C2958">
        <v>2910.87</v>
      </c>
      <c r="D2958" s="1">
        <v>2254.8569672453705</v>
      </c>
      <c r="F2958" s="4">
        <f t="shared" si="138"/>
        <v>2.5</v>
      </c>
      <c r="G2958" s="4">
        <f t="shared" si="140"/>
        <v>1.5</v>
      </c>
      <c r="H2958" s="4">
        <f t="shared" si="139"/>
        <v>2.5</v>
      </c>
      <c r="K2958" s="4"/>
    </row>
    <row r="2959" spans="1:11" x14ac:dyDescent="0.25">
      <c r="A2959">
        <v>3032</v>
      </c>
      <c r="B2959">
        <v>7</v>
      </c>
      <c r="C2959">
        <v>6183.3099999999995</v>
      </c>
      <c r="D2959" s="1">
        <v>2271.8569672453705</v>
      </c>
      <c r="F2959" s="4">
        <f t="shared" si="138"/>
        <v>3.5</v>
      </c>
      <c r="G2959" s="4">
        <f t="shared" si="140"/>
        <v>3</v>
      </c>
      <c r="H2959" s="4">
        <f t="shared" si="139"/>
        <v>4.5</v>
      </c>
      <c r="K2959" s="4"/>
    </row>
    <row r="2960" spans="1:11" x14ac:dyDescent="0.25">
      <c r="A2960">
        <v>3033</v>
      </c>
      <c r="B2960">
        <v>2</v>
      </c>
      <c r="C2960">
        <v>1418.21</v>
      </c>
      <c r="D2960" s="1">
        <v>2226.8569672453705</v>
      </c>
      <c r="F2960" s="4">
        <f t="shared" si="138"/>
        <v>1.5</v>
      </c>
      <c r="G2960" s="4">
        <f t="shared" si="140"/>
        <v>0</v>
      </c>
      <c r="H2960" s="4">
        <f t="shared" si="139"/>
        <v>0.5</v>
      </c>
      <c r="K2960" s="4"/>
    </row>
    <row r="2961" spans="1:11" x14ac:dyDescent="0.25">
      <c r="A2961">
        <v>3034</v>
      </c>
      <c r="B2961">
        <v>5</v>
      </c>
      <c r="C2961">
        <v>2661.28</v>
      </c>
      <c r="D2961" s="1">
        <v>2211.8569672453705</v>
      </c>
      <c r="F2961" s="4">
        <f t="shared" si="138"/>
        <v>1</v>
      </c>
      <c r="G2961" s="4">
        <f t="shared" si="140"/>
        <v>1.5</v>
      </c>
      <c r="H2961" s="4">
        <f t="shared" si="139"/>
        <v>2</v>
      </c>
      <c r="K2961" s="4"/>
    </row>
    <row r="2962" spans="1:11" x14ac:dyDescent="0.25">
      <c r="A2962">
        <v>3035</v>
      </c>
      <c r="B2962">
        <v>5</v>
      </c>
      <c r="C2962">
        <v>2429.1600000000003</v>
      </c>
      <c r="D2962" s="1">
        <v>2278.8569672453705</v>
      </c>
      <c r="F2962" s="4">
        <f t="shared" si="138"/>
        <v>4</v>
      </c>
      <c r="G2962" s="4">
        <f t="shared" si="140"/>
        <v>1.5</v>
      </c>
      <c r="H2962" s="4">
        <f t="shared" si="139"/>
        <v>2</v>
      </c>
      <c r="K2962" s="4"/>
    </row>
    <row r="2963" spans="1:11" x14ac:dyDescent="0.25">
      <c r="A2963">
        <v>3036</v>
      </c>
      <c r="B2963">
        <v>5</v>
      </c>
      <c r="C2963">
        <v>3750.7200000000003</v>
      </c>
      <c r="D2963" s="1">
        <v>2255.8569672453705</v>
      </c>
      <c r="F2963" s="4">
        <f t="shared" si="138"/>
        <v>2.5</v>
      </c>
      <c r="G2963" s="4">
        <f t="shared" si="140"/>
        <v>1.5</v>
      </c>
      <c r="H2963" s="4">
        <f t="shared" si="139"/>
        <v>3</v>
      </c>
      <c r="K2963" s="4"/>
    </row>
    <row r="2964" spans="1:11" x14ac:dyDescent="0.25">
      <c r="A2964">
        <v>3037</v>
      </c>
      <c r="B2964">
        <v>3</v>
      </c>
      <c r="C2964">
        <v>1404.96</v>
      </c>
      <c r="D2964" s="1">
        <v>2282.8569672453705</v>
      </c>
      <c r="F2964" s="4">
        <f t="shared" si="138"/>
        <v>4</v>
      </c>
      <c r="G2964" s="4">
        <f t="shared" si="140"/>
        <v>0</v>
      </c>
      <c r="H2964" s="4">
        <f t="shared" si="139"/>
        <v>0.5</v>
      </c>
      <c r="K2964" s="4"/>
    </row>
    <row r="2965" spans="1:11" x14ac:dyDescent="0.25">
      <c r="A2965">
        <v>3038</v>
      </c>
      <c r="B2965">
        <v>6</v>
      </c>
      <c r="C2965">
        <v>3194.93</v>
      </c>
      <c r="D2965" s="1">
        <v>2252.8569672453705</v>
      </c>
      <c r="F2965" s="4">
        <f t="shared" si="138"/>
        <v>2.5</v>
      </c>
      <c r="G2965" s="4">
        <f t="shared" si="140"/>
        <v>2.5</v>
      </c>
      <c r="H2965" s="4">
        <f t="shared" si="139"/>
        <v>2.5</v>
      </c>
      <c r="K2965" s="4"/>
    </row>
    <row r="2966" spans="1:11" x14ac:dyDescent="0.25">
      <c r="A2966">
        <v>3039</v>
      </c>
      <c r="B2966">
        <v>9</v>
      </c>
      <c r="C2966">
        <v>4762.49</v>
      </c>
      <c r="D2966" s="1">
        <v>2268.8569672453705</v>
      </c>
      <c r="F2966" s="4">
        <f t="shared" si="138"/>
        <v>3.5</v>
      </c>
      <c r="G2966" s="4">
        <f t="shared" si="140"/>
        <v>4</v>
      </c>
      <c r="H2966" s="4">
        <f t="shared" si="139"/>
        <v>4</v>
      </c>
      <c r="K2966" s="4"/>
    </row>
    <row r="2967" spans="1:11" x14ac:dyDescent="0.25">
      <c r="A2967">
        <v>3040</v>
      </c>
      <c r="B2967">
        <v>1</v>
      </c>
      <c r="C2967">
        <v>1702.5499999999997</v>
      </c>
      <c r="D2967" s="1">
        <v>2272.8569672453705</v>
      </c>
      <c r="F2967" s="4">
        <f t="shared" si="138"/>
        <v>3.5</v>
      </c>
      <c r="G2967" s="4">
        <f t="shared" si="140"/>
        <v>0</v>
      </c>
      <c r="H2967" s="4">
        <f t="shared" si="139"/>
        <v>1</v>
      </c>
      <c r="K2967" s="4"/>
    </row>
    <row r="2968" spans="1:11" x14ac:dyDescent="0.25">
      <c r="A2968">
        <v>3041</v>
      </c>
      <c r="B2968">
        <v>2</v>
      </c>
      <c r="C2968">
        <v>1211.5700000000002</v>
      </c>
      <c r="D2968" s="1">
        <v>2093.8569672453705</v>
      </c>
      <c r="F2968" s="4">
        <f t="shared" si="138"/>
        <v>0</v>
      </c>
      <c r="G2968" s="4">
        <f t="shared" si="140"/>
        <v>0</v>
      </c>
      <c r="H2968" s="4">
        <f t="shared" si="139"/>
        <v>0.5</v>
      </c>
      <c r="K2968" s="4"/>
    </row>
    <row r="2969" spans="1:11" x14ac:dyDescent="0.25">
      <c r="A2969">
        <v>3042</v>
      </c>
      <c r="B2969">
        <v>6</v>
      </c>
      <c r="C2969">
        <v>1629.25</v>
      </c>
      <c r="D2969" s="1">
        <v>2240.8569672453705</v>
      </c>
      <c r="F2969" s="4">
        <f t="shared" si="138"/>
        <v>2</v>
      </c>
      <c r="G2969" s="4">
        <f t="shared" si="140"/>
        <v>2.5</v>
      </c>
      <c r="H2969" s="4">
        <f t="shared" si="139"/>
        <v>1</v>
      </c>
      <c r="K2969" s="4"/>
    </row>
    <row r="2970" spans="1:11" x14ac:dyDescent="0.25">
      <c r="A2970">
        <v>3043</v>
      </c>
      <c r="B2970">
        <v>4</v>
      </c>
      <c r="C2970">
        <v>2535.4700000000003</v>
      </c>
      <c r="D2970" s="1">
        <v>2253.8569672453705</v>
      </c>
      <c r="F2970" s="4">
        <f t="shared" si="138"/>
        <v>2.5</v>
      </c>
      <c r="G2970" s="4">
        <f t="shared" si="140"/>
        <v>0.5</v>
      </c>
      <c r="H2970" s="4">
        <f t="shared" si="139"/>
        <v>2</v>
      </c>
      <c r="K2970" s="4"/>
    </row>
    <row r="2971" spans="1:11" x14ac:dyDescent="0.25">
      <c r="A2971">
        <v>3044</v>
      </c>
      <c r="B2971">
        <v>9</v>
      </c>
      <c r="C2971">
        <v>5793.33</v>
      </c>
      <c r="D2971" s="1">
        <v>2250.8569672453705</v>
      </c>
      <c r="F2971" s="4">
        <f t="shared" si="138"/>
        <v>2.5</v>
      </c>
      <c r="G2971" s="4">
        <f t="shared" si="140"/>
        <v>4</v>
      </c>
      <c r="H2971" s="4">
        <f t="shared" si="139"/>
        <v>4.5</v>
      </c>
      <c r="K2971" s="4"/>
    </row>
    <row r="2972" spans="1:11" x14ac:dyDescent="0.25">
      <c r="A2972">
        <v>3045</v>
      </c>
      <c r="B2972">
        <v>5</v>
      </c>
      <c r="C2972">
        <v>4393.8599999999997</v>
      </c>
      <c r="D2972" s="1">
        <v>2131.8569672453705</v>
      </c>
      <c r="F2972" s="4">
        <f t="shared" si="138"/>
        <v>0</v>
      </c>
      <c r="G2972" s="4">
        <f t="shared" si="140"/>
        <v>1.5</v>
      </c>
      <c r="H2972" s="4">
        <f t="shared" si="139"/>
        <v>3.5</v>
      </c>
      <c r="K2972" s="4"/>
    </row>
    <row r="2973" spans="1:11" x14ac:dyDescent="0.25">
      <c r="A2973">
        <v>3046</v>
      </c>
      <c r="B2973">
        <v>4</v>
      </c>
      <c r="C2973">
        <v>3172.1299999999997</v>
      </c>
      <c r="D2973" s="1">
        <v>2229.8569672453705</v>
      </c>
      <c r="F2973" s="4">
        <f t="shared" si="138"/>
        <v>1.5</v>
      </c>
      <c r="G2973" s="4">
        <f t="shared" si="140"/>
        <v>0.5</v>
      </c>
      <c r="H2973" s="4">
        <f t="shared" si="139"/>
        <v>2.5</v>
      </c>
      <c r="K2973" s="4"/>
    </row>
    <row r="2974" spans="1:11" x14ac:dyDescent="0.25">
      <c r="A2974">
        <v>3047</v>
      </c>
      <c r="B2974">
        <v>5</v>
      </c>
      <c r="C2974">
        <v>3909.14</v>
      </c>
      <c r="D2974" s="1">
        <v>2282.8569672453705</v>
      </c>
      <c r="F2974" s="4">
        <f t="shared" si="138"/>
        <v>4</v>
      </c>
      <c r="G2974" s="4">
        <f t="shared" si="140"/>
        <v>1.5</v>
      </c>
      <c r="H2974" s="4">
        <f t="shared" si="139"/>
        <v>3.5</v>
      </c>
      <c r="K2974" s="4"/>
    </row>
    <row r="2975" spans="1:11" x14ac:dyDescent="0.25">
      <c r="A2975">
        <v>3048</v>
      </c>
      <c r="B2975">
        <v>12</v>
      </c>
      <c r="C2975">
        <v>6996.3500000000013</v>
      </c>
      <c r="D2975" s="1">
        <v>2255.8569672453705</v>
      </c>
      <c r="F2975" s="4">
        <f t="shared" si="138"/>
        <v>2.5</v>
      </c>
      <c r="G2975" s="4">
        <f t="shared" si="140"/>
        <v>4.5</v>
      </c>
      <c r="H2975" s="4">
        <f t="shared" si="139"/>
        <v>4.5</v>
      </c>
      <c r="K2975" s="4"/>
    </row>
    <row r="2976" spans="1:11" x14ac:dyDescent="0.25">
      <c r="A2976">
        <v>3049</v>
      </c>
      <c r="B2976">
        <v>3</v>
      </c>
      <c r="C2976">
        <v>1833.49</v>
      </c>
      <c r="D2976" s="1">
        <v>2090.8569672453705</v>
      </c>
      <c r="F2976" s="4">
        <f t="shared" si="138"/>
        <v>0</v>
      </c>
      <c r="G2976" s="4">
        <f t="shared" si="140"/>
        <v>0</v>
      </c>
      <c r="H2976" s="4">
        <f t="shared" si="139"/>
        <v>1</v>
      </c>
      <c r="K2976" s="4"/>
    </row>
    <row r="2977" spans="1:11" x14ac:dyDescent="0.25">
      <c r="A2977">
        <v>3050</v>
      </c>
      <c r="B2977">
        <v>9</v>
      </c>
      <c r="C2977">
        <v>6353.1200000000008</v>
      </c>
      <c r="D2977" s="1">
        <v>2272.8569672453705</v>
      </c>
      <c r="F2977" s="4">
        <f t="shared" si="138"/>
        <v>3.5</v>
      </c>
      <c r="G2977" s="4">
        <f t="shared" si="140"/>
        <v>4</v>
      </c>
      <c r="H2977" s="4">
        <f t="shared" si="139"/>
        <v>4.5</v>
      </c>
      <c r="K2977" s="4"/>
    </row>
    <row r="2978" spans="1:11" x14ac:dyDescent="0.25">
      <c r="A2978">
        <v>3051</v>
      </c>
      <c r="B2978">
        <v>4</v>
      </c>
      <c r="C2978">
        <v>2117.44</v>
      </c>
      <c r="D2978" s="1">
        <v>2260.8569672453705</v>
      </c>
      <c r="F2978" s="4">
        <f t="shared" si="138"/>
        <v>3</v>
      </c>
      <c r="G2978" s="4">
        <f t="shared" si="140"/>
        <v>0.5</v>
      </c>
      <c r="H2978" s="4">
        <f t="shared" si="139"/>
        <v>1.5</v>
      </c>
      <c r="K2978" s="4"/>
    </row>
    <row r="2979" spans="1:11" x14ac:dyDescent="0.25">
      <c r="A2979">
        <v>3052</v>
      </c>
      <c r="B2979">
        <v>2</v>
      </c>
      <c r="C2979">
        <v>666.31</v>
      </c>
      <c r="D2979" s="1">
        <v>2237.8569672453705</v>
      </c>
      <c r="F2979" s="4">
        <f t="shared" si="138"/>
        <v>2</v>
      </c>
      <c r="G2979" s="4">
        <f t="shared" si="140"/>
        <v>0</v>
      </c>
      <c r="H2979" s="4">
        <f t="shared" si="139"/>
        <v>0</v>
      </c>
      <c r="K2979" s="4"/>
    </row>
    <row r="2980" spans="1:11" x14ac:dyDescent="0.25">
      <c r="A2980">
        <v>3053</v>
      </c>
      <c r="B2980">
        <v>4</v>
      </c>
      <c r="C2980">
        <v>2338.5300000000002</v>
      </c>
      <c r="D2980" s="1">
        <v>2290.8569672453705</v>
      </c>
      <c r="F2980" s="4">
        <f t="shared" si="138"/>
        <v>4.5</v>
      </c>
      <c r="G2980" s="4">
        <f t="shared" si="140"/>
        <v>0.5</v>
      </c>
      <c r="H2980" s="4">
        <f t="shared" si="139"/>
        <v>1.5</v>
      </c>
      <c r="K2980" s="4"/>
    </row>
    <row r="2981" spans="1:11" x14ac:dyDescent="0.25">
      <c r="A2981">
        <v>3054</v>
      </c>
      <c r="B2981">
        <v>5</v>
      </c>
      <c r="C2981">
        <v>3330.78</v>
      </c>
      <c r="D2981" s="1">
        <v>2180.8569672453705</v>
      </c>
      <c r="F2981" s="4">
        <f t="shared" si="138"/>
        <v>0.5</v>
      </c>
      <c r="G2981" s="4">
        <f t="shared" si="140"/>
        <v>1.5</v>
      </c>
      <c r="H2981" s="4">
        <f t="shared" si="139"/>
        <v>3</v>
      </c>
      <c r="K2981" s="4"/>
    </row>
    <row r="2982" spans="1:11" x14ac:dyDescent="0.25">
      <c r="A2982">
        <v>3055</v>
      </c>
      <c r="B2982">
        <v>10</v>
      </c>
      <c r="C2982">
        <v>5955.54</v>
      </c>
      <c r="D2982" s="1">
        <v>2225.8569672453705</v>
      </c>
      <c r="F2982" s="4">
        <f t="shared" si="138"/>
        <v>1.5</v>
      </c>
      <c r="G2982" s="4">
        <f t="shared" si="140"/>
        <v>4.5</v>
      </c>
      <c r="H2982" s="4">
        <f t="shared" si="139"/>
        <v>4.5</v>
      </c>
      <c r="K2982" s="4"/>
    </row>
    <row r="2983" spans="1:11" x14ac:dyDescent="0.25">
      <c r="A2983">
        <v>3056</v>
      </c>
      <c r="B2983">
        <v>4</v>
      </c>
      <c r="C2983">
        <v>1246.69</v>
      </c>
      <c r="D2983" s="1">
        <v>2290.8569672453705</v>
      </c>
      <c r="F2983" s="4">
        <f t="shared" si="138"/>
        <v>4.5</v>
      </c>
      <c r="G2983" s="4">
        <f t="shared" si="140"/>
        <v>0.5</v>
      </c>
      <c r="H2983" s="4">
        <f t="shared" si="139"/>
        <v>0.5</v>
      </c>
      <c r="K2983" s="4"/>
    </row>
    <row r="2984" spans="1:11" x14ac:dyDescent="0.25">
      <c r="A2984">
        <v>3057</v>
      </c>
      <c r="B2984">
        <v>7</v>
      </c>
      <c r="C2984">
        <v>5049.1400000000003</v>
      </c>
      <c r="D2984" s="1">
        <v>2135.8569672453705</v>
      </c>
      <c r="F2984" s="4">
        <f t="shared" si="138"/>
        <v>0</v>
      </c>
      <c r="G2984" s="4">
        <f t="shared" si="140"/>
        <v>3</v>
      </c>
      <c r="H2984" s="4">
        <f t="shared" si="139"/>
        <v>4</v>
      </c>
      <c r="K2984" s="4"/>
    </row>
    <row r="2985" spans="1:11" x14ac:dyDescent="0.25">
      <c r="A2985">
        <v>3058</v>
      </c>
      <c r="B2985">
        <v>5</v>
      </c>
      <c r="C2985">
        <v>5935.4500000000007</v>
      </c>
      <c r="D2985" s="1">
        <v>2280.8569672453705</v>
      </c>
      <c r="F2985" s="4">
        <f t="shared" si="138"/>
        <v>4</v>
      </c>
      <c r="G2985" s="4">
        <f t="shared" si="140"/>
        <v>1.5</v>
      </c>
      <c r="H2985" s="4">
        <f t="shared" si="139"/>
        <v>4.5</v>
      </c>
      <c r="K2985" s="4"/>
    </row>
    <row r="2986" spans="1:11" x14ac:dyDescent="0.25">
      <c r="A2986">
        <v>3059</v>
      </c>
      <c r="B2986">
        <v>2</v>
      </c>
      <c r="C2986">
        <v>2731.3099999999995</v>
      </c>
      <c r="D2986" s="1">
        <v>2231.8569672453705</v>
      </c>
      <c r="F2986" s="4">
        <f t="shared" si="138"/>
        <v>1.5</v>
      </c>
      <c r="G2986" s="4">
        <f t="shared" si="140"/>
        <v>0</v>
      </c>
      <c r="H2986" s="4">
        <f t="shared" si="139"/>
        <v>2</v>
      </c>
      <c r="K2986" s="4"/>
    </row>
    <row r="2987" spans="1:11" x14ac:dyDescent="0.25">
      <c r="A2987">
        <v>3060</v>
      </c>
      <c r="B2987">
        <v>11</v>
      </c>
      <c r="C2987">
        <v>5684.7300000000014</v>
      </c>
      <c r="D2987" s="1">
        <v>2286.8569672453705</v>
      </c>
      <c r="F2987" s="4">
        <f t="shared" si="138"/>
        <v>4.5</v>
      </c>
      <c r="G2987" s="4">
        <f t="shared" si="140"/>
        <v>4.5</v>
      </c>
      <c r="H2987" s="4">
        <f t="shared" si="139"/>
        <v>4.5</v>
      </c>
      <c r="K2987" s="4"/>
    </row>
    <row r="2988" spans="1:11" x14ac:dyDescent="0.25">
      <c r="A2988">
        <v>3061</v>
      </c>
      <c r="B2988">
        <v>9</v>
      </c>
      <c r="C2988">
        <v>3232.7599999999998</v>
      </c>
      <c r="D2988" s="1">
        <v>2273.8569672453705</v>
      </c>
      <c r="F2988" s="4">
        <f t="shared" si="138"/>
        <v>3.5</v>
      </c>
      <c r="G2988" s="4">
        <f t="shared" si="140"/>
        <v>4</v>
      </c>
      <c r="H2988" s="4">
        <f t="shared" si="139"/>
        <v>2.5</v>
      </c>
      <c r="K2988" s="4"/>
    </row>
    <row r="2989" spans="1:11" x14ac:dyDescent="0.25">
      <c r="A2989">
        <v>3062</v>
      </c>
      <c r="B2989">
        <v>6</v>
      </c>
      <c r="C2989">
        <v>2857.6800000000003</v>
      </c>
      <c r="D2989" s="1">
        <v>2290.8569672453705</v>
      </c>
      <c r="F2989" s="4">
        <f t="shared" si="138"/>
        <v>4.5</v>
      </c>
      <c r="G2989" s="4">
        <f t="shared" si="140"/>
        <v>2.5</v>
      </c>
      <c r="H2989" s="4">
        <f t="shared" si="139"/>
        <v>2.5</v>
      </c>
      <c r="K2989" s="4"/>
    </row>
    <row r="2990" spans="1:11" x14ac:dyDescent="0.25">
      <c r="A2990">
        <v>3063</v>
      </c>
      <c r="B2990">
        <v>4</v>
      </c>
      <c r="C2990">
        <v>263.27999999999997</v>
      </c>
      <c r="D2990" s="1">
        <v>2088.8569672453705</v>
      </c>
      <c r="F2990" s="4">
        <f t="shared" si="138"/>
        <v>0</v>
      </c>
      <c r="G2990" s="4">
        <f t="shared" si="140"/>
        <v>0.5</v>
      </c>
      <c r="H2990" s="4">
        <f t="shared" si="139"/>
        <v>0</v>
      </c>
      <c r="K2990" s="4"/>
    </row>
    <row r="2991" spans="1:11" x14ac:dyDescent="0.25">
      <c r="A2991">
        <v>3064</v>
      </c>
      <c r="B2991">
        <v>7</v>
      </c>
      <c r="C2991">
        <v>2410.92</v>
      </c>
      <c r="D2991" s="1">
        <v>2235.8569672453705</v>
      </c>
      <c r="F2991" s="4">
        <f t="shared" si="138"/>
        <v>2</v>
      </c>
      <c r="G2991" s="4">
        <f t="shared" si="140"/>
        <v>3</v>
      </c>
      <c r="H2991" s="4">
        <f t="shared" si="139"/>
        <v>1.5</v>
      </c>
      <c r="K2991" s="4"/>
    </row>
    <row r="2992" spans="1:11" x14ac:dyDescent="0.25">
      <c r="A2992">
        <v>3065</v>
      </c>
      <c r="B2992">
        <v>5</v>
      </c>
      <c r="C2992">
        <v>1367.38</v>
      </c>
      <c r="D2992" s="1">
        <v>2263.8569672453705</v>
      </c>
      <c r="F2992" s="4">
        <f t="shared" si="138"/>
        <v>3</v>
      </c>
      <c r="G2992" s="4">
        <f t="shared" si="140"/>
        <v>1.5</v>
      </c>
      <c r="H2992" s="4">
        <f t="shared" si="139"/>
        <v>0.5</v>
      </c>
      <c r="K2992" s="4"/>
    </row>
    <row r="2993" spans="1:11" x14ac:dyDescent="0.25">
      <c r="A2993">
        <v>3066</v>
      </c>
      <c r="B2993">
        <v>4</v>
      </c>
      <c r="C2993">
        <v>1516.28</v>
      </c>
      <c r="D2993" s="1">
        <v>2274.8569672453705</v>
      </c>
      <c r="F2993" s="4">
        <f t="shared" si="138"/>
        <v>3.5</v>
      </c>
      <c r="G2993" s="4">
        <f t="shared" si="140"/>
        <v>0.5</v>
      </c>
      <c r="H2993" s="4">
        <f t="shared" si="139"/>
        <v>0.5</v>
      </c>
      <c r="K2993" s="4"/>
    </row>
    <row r="2994" spans="1:11" x14ac:dyDescent="0.25">
      <c r="A2994">
        <v>3067</v>
      </c>
      <c r="B2994">
        <v>6</v>
      </c>
      <c r="C2994">
        <v>3575.9</v>
      </c>
      <c r="D2994" s="1">
        <v>2271.8569672453705</v>
      </c>
      <c r="F2994" s="4">
        <f t="shared" si="138"/>
        <v>3.5</v>
      </c>
      <c r="G2994" s="4">
        <f t="shared" si="140"/>
        <v>2.5</v>
      </c>
      <c r="H2994" s="4">
        <f t="shared" si="139"/>
        <v>3</v>
      </c>
      <c r="K2994" s="4"/>
    </row>
    <row r="2995" spans="1:11" x14ac:dyDescent="0.25">
      <c r="A2995">
        <v>3068</v>
      </c>
      <c r="B2995">
        <v>6</v>
      </c>
      <c r="C2995">
        <v>3084.6500000000005</v>
      </c>
      <c r="D2995" s="1">
        <v>2277.8569672453705</v>
      </c>
      <c r="F2995" s="4">
        <f t="shared" si="138"/>
        <v>4</v>
      </c>
      <c r="G2995" s="4">
        <f t="shared" si="140"/>
        <v>2.5</v>
      </c>
      <c r="H2995" s="4">
        <f t="shared" si="139"/>
        <v>2.5</v>
      </c>
      <c r="K2995" s="4"/>
    </row>
    <row r="2996" spans="1:11" x14ac:dyDescent="0.25">
      <c r="A2996">
        <v>3069</v>
      </c>
      <c r="B2996">
        <v>3</v>
      </c>
      <c r="C2996">
        <v>1775.4799999999998</v>
      </c>
      <c r="D2996" s="1">
        <v>2219.8569672453705</v>
      </c>
      <c r="F2996" s="4">
        <f t="shared" si="138"/>
        <v>1.5</v>
      </c>
      <c r="G2996" s="4">
        <f t="shared" si="140"/>
        <v>0</v>
      </c>
      <c r="H2996" s="4">
        <f t="shared" si="139"/>
        <v>1</v>
      </c>
      <c r="K2996" s="4"/>
    </row>
    <row r="2997" spans="1:11" x14ac:dyDescent="0.25">
      <c r="A2997">
        <v>3070</v>
      </c>
      <c r="B2997">
        <v>4</v>
      </c>
      <c r="C2997">
        <v>399.20999999999992</v>
      </c>
      <c r="D2997" s="1">
        <v>2257.8569672453705</v>
      </c>
      <c r="F2997" s="4">
        <f t="shared" si="138"/>
        <v>2.5</v>
      </c>
      <c r="G2997" s="4">
        <f t="shared" si="140"/>
        <v>0.5</v>
      </c>
      <c r="H2997" s="4">
        <f t="shared" si="139"/>
        <v>0</v>
      </c>
      <c r="K2997" s="4"/>
    </row>
    <row r="2998" spans="1:11" x14ac:dyDescent="0.25">
      <c r="A2998">
        <v>3071</v>
      </c>
      <c r="B2998">
        <v>4</v>
      </c>
      <c r="C2998">
        <v>473.42999999999984</v>
      </c>
      <c r="D2998" s="1">
        <v>2241.8569672453705</v>
      </c>
      <c r="F2998" s="4">
        <f t="shared" si="138"/>
        <v>2</v>
      </c>
      <c r="G2998" s="4">
        <f t="shared" si="140"/>
        <v>0.5</v>
      </c>
      <c r="H2998" s="4">
        <f t="shared" si="139"/>
        <v>0</v>
      </c>
      <c r="K2998" s="4"/>
    </row>
    <row r="2999" spans="1:11" x14ac:dyDescent="0.25">
      <c r="A2999">
        <v>3072</v>
      </c>
      <c r="B2999">
        <v>7</v>
      </c>
      <c r="C2999">
        <v>3373.78</v>
      </c>
      <c r="D2999" s="1">
        <v>2285.8569672453705</v>
      </c>
      <c r="F2999" s="4">
        <f t="shared" si="138"/>
        <v>4.5</v>
      </c>
      <c r="G2999" s="4">
        <f t="shared" si="140"/>
        <v>3</v>
      </c>
      <c r="H2999" s="4">
        <f t="shared" si="139"/>
        <v>3</v>
      </c>
      <c r="K2999" s="4"/>
    </row>
    <row r="3000" spans="1:11" x14ac:dyDescent="0.25">
      <c r="A3000">
        <v>3073</v>
      </c>
      <c r="B3000">
        <v>3</v>
      </c>
      <c r="C3000">
        <v>1264.3300000000004</v>
      </c>
      <c r="D3000" s="1">
        <v>2290.8569672453705</v>
      </c>
      <c r="F3000" s="4">
        <f t="shared" si="138"/>
        <v>4.5</v>
      </c>
      <c r="G3000" s="4">
        <f t="shared" si="140"/>
        <v>0</v>
      </c>
      <c r="H3000" s="4">
        <f t="shared" si="139"/>
        <v>0.5</v>
      </c>
      <c r="K3000" s="4"/>
    </row>
    <row r="3001" spans="1:11" x14ac:dyDescent="0.25">
      <c r="A3001">
        <v>3074</v>
      </c>
      <c r="B3001">
        <v>7</v>
      </c>
      <c r="C3001">
        <v>4781.58</v>
      </c>
      <c r="D3001" s="1">
        <v>2260.8569672453705</v>
      </c>
      <c r="F3001" s="4">
        <f t="shared" si="138"/>
        <v>3</v>
      </c>
      <c r="G3001" s="4">
        <f t="shared" si="140"/>
        <v>3</v>
      </c>
      <c r="H3001" s="4">
        <f t="shared" si="139"/>
        <v>4</v>
      </c>
      <c r="K3001" s="4"/>
    </row>
    <row r="3002" spans="1:11" x14ac:dyDescent="0.25">
      <c r="A3002">
        <v>3075</v>
      </c>
      <c r="B3002">
        <v>6</v>
      </c>
      <c r="C3002">
        <v>2741.2900000000004</v>
      </c>
      <c r="D3002" s="1">
        <v>2264.8569672453705</v>
      </c>
      <c r="F3002" s="4">
        <f t="shared" si="138"/>
        <v>3</v>
      </c>
      <c r="G3002" s="4">
        <f t="shared" si="140"/>
        <v>2.5</v>
      </c>
      <c r="H3002" s="4">
        <f t="shared" si="139"/>
        <v>2</v>
      </c>
      <c r="K3002" s="4"/>
    </row>
    <row r="3003" spans="1:11" x14ac:dyDescent="0.25">
      <c r="A3003">
        <v>3076</v>
      </c>
      <c r="B3003">
        <v>4</v>
      </c>
      <c r="C3003">
        <v>1904.31</v>
      </c>
      <c r="D3003" s="1">
        <v>2230.8569672453705</v>
      </c>
      <c r="F3003" s="4">
        <f t="shared" si="138"/>
        <v>1.5</v>
      </c>
      <c r="G3003" s="4">
        <f t="shared" si="140"/>
        <v>0.5</v>
      </c>
      <c r="H3003" s="4">
        <f t="shared" si="139"/>
        <v>1</v>
      </c>
      <c r="K3003" s="4"/>
    </row>
    <row r="3004" spans="1:11" x14ac:dyDescent="0.25">
      <c r="A3004">
        <v>3077</v>
      </c>
      <c r="B3004">
        <v>7</v>
      </c>
      <c r="C3004">
        <v>3672.15</v>
      </c>
      <c r="D3004" s="1">
        <v>2222.8569672453705</v>
      </c>
      <c r="F3004" s="4">
        <f t="shared" si="138"/>
        <v>1.5</v>
      </c>
      <c r="G3004" s="4">
        <f t="shared" si="140"/>
        <v>3</v>
      </c>
      <c r="H3004" s="4">
        <f t="shared" si="139"/>
        <v>3</v>
      </c>
      <c r="K3004" s="4"/>
    </row>
    <row r="3005" spans="1:11" x14ac:dyDescent="0.25">
      <c r="A3005">
        <v>3078</v>
      </c>
      <c r="B3005">
        <v>3</v>
      </c>
      <c r="C3005">
        <v>1750.4299999999998</v>
      </c>
      <c r="D3005" s="1">
        <v>2272.8569672453705</v>
      </c>
      <c r="F3005" s="4">
        <f t="shared" si="138"/>
        <v>3.5</v>
      </c>
      <c r="G3005" s="4">
        <f t="shared" si="140"/>
        <v>0</v>
      </c>
      <c r="H3005" s="4">
        <f t="shared" si="139"/>
        <v>1</v>
      </c>
      <c r="K3005" s="4"/>
    </row>
    <row r="3006" spans="1:11" x14ac:dyDescent="0.25">
      <c r="A3006">
        <v>3079</v>
      </c>
      <c r="B3006">
        <v>4</v>
      </c>
      <c r="C3006">
        <v>1903.52</v>
      </c>
      <c r="D3006" s="1">
        <v>2251.8569672453705</v>
      </c>
      <c r="F3006" s="4">
        <f t="shared" si="138"/>
        <v>2.5</v>
      </c>
      <c r="G3006" s="4">
        <f t="shared" si="140"/>
        <v>0.5</v>
      </c>
      <c r="H3006" s="4">
        <f t="shared" si="139"/>
        <v>1</v>
      </c>
      <c r="K3006" s="4"/>
    </row>
    <row r="3007" spans="1:11" x14ac:dyDescent="0.25">
      <c r="A3007">
        <v>3080</v>
      </c>
      <c r="B3007">
        <v>9</v>
      </c>
      <c r="C3007">
        <v>4665.71</v>
      </c>
      <c r="D3007" s="1">
        <v>2207.8569672453705</v>
      </c>
      <c r="F3007" s="4">
        <f t="shared" si="138"/>
        <v>1</v>
      </c>
      <c r="G3007" s="4">
        <f t="shared" si="140"/>
        <v>4</v>
      </c>
      <c r="H3007" s="4">
        <f t="shared" si="139"/>
        <v>4</v>
      </c>
      <c r="K3007" s="4"/>
    </row>
    <row r="3008" spans="1:11" x14ac:dyDescent="0.25">
      <c r="A3008">
        <v>3081</v>
      </c>
      <c r="B3008">
        <v>6</v>
      </c>
      <c r="C3008">
        <v>5502.82</v>
      </c>
      <c r="D3008" s="1">
        <v>2281.8569672453705</v>
      </c>
      <c r="F3008" s="4">
        <f t="shared" si="138"/>
        <v>4</v>
      </c>
      <c r="G3008" s="4">
        <f t="shared" si="140"/>
        <v>2.5</v>
      </c>
      <c r="H3008" s="4">
        <f t="shared" si="139"/>
        <v>4.5</v>
      </c>
      <c r="K3008" s="4"/>
    </row>
    <row r="3009" spans="1:11" x14ac:dyDescent="0.25">
      <c r="A3009">
        <v>3082</v>
      </c>
      <c r="B3009">
        <v>5</v>
      </c>
      <c r="C3009">
        <v>1742.13</v>
      </c>
      <c r="D3009" s="1">
        <v>2266.8569672453705</v>
      </c>
      <c r="F3009" s="4">
        <f t="shared" si="138"/>
        <v>3</v>
      </c>
      <c r="G3009" s="4">
        <f t="shared" si="140"/>
        <v>1.5</v>
      </c>
      <c r="H3009" s="4">
        <f t="shared" si="139"/>
        <v>1</v>
      </c>
      <c r="K3009" s="4"/>
    </row>
    <row r="3010" spans="1:11" x14ac:dyDescent="0.25">
      <c r="A3010">
        <v>3083</v>
      </c>
      <c r="B3010">
        <v>6</v>
      </c>
      <c r="C3010">
        <v>2308.56</v>
      </c>
      <c r="D3010" s="1">
        <v>2270.8569672453705</v>
      </c>
      <c r="F3010" s="4">
        <f t="shared" si="138"/>
        <v>3.5</v>
      </c>
      <c r="G3010" s="4">
        <f t="shared" si="140"/>
        <v>2.5</v>
      </c>
      <c r="H3010" s="4">
        <f t="shared" si="139"/>
        <v>1.5</v>
      </c>
      <c r="K3010" s="4"/>
    </row>
    <row r="3011" spans="1:11" x14ac:dyDescent="0.25">
      <c r="A3011">
        <v>3084</v>
      </c>
      <c r="B3011">
        <v>6</v>
      </c>
      <c r="C3011">
        <v>3082.9000000000005</v>
      </c>
      <c r="D3011" s="1">
        <v>2269.8569672453705</v>
      </c>
      <c r="F3011" s="4">
        <f t="shared" si="138"/>
        <v>3.5</v>
      </c>
      <c r="G3011" s="4">
        <f t="shared" si="140"/>
        <v>2.5</v>
      </c>
      <c r="H3011" s="4">
        <f t="shared" si="139"/>
        <v>2.5</v>
      </c>
      <c r="K3011" s="4"/>
    </row>
    <row r="3012" spans="1:11" x14ac:dyDescent="0.25">
      <c r="A3012">
        <v>3085</v>
      </c>
      <c r="B3012">
        <v>4</v>
      </c>
      <c r="C3012">
        <v>1493.4099999999999</v>
      </c>
      <c r="D3012" s="1">
        <v>2165.8569672453705</v>
      </c>
      <c r="F3012" s="4">
        <f t="shared" ref="F3012:F3075" si="141">_xlfn.PERCENTRANK.EXC($D$4:$D$3412, D3012, 1)* 5</f>
        <v>0.5</v>
      </c>
      <c r="G3012" s="4">
        <f t="shared" si="140"/>
        <v>0.5</v>
      </c>
      <c r="H3012" s="4">
        <f t="shared" ref="H3012:H3075" si="142">_xlfn.PERCENTRANK.EXC($C$4:$C$3412, C3012, 1)* 5</f>
        <v>0.5</v>
      </c>
      <c r="K3012" s="4"/>
    </row>
    <row r="3013" spans="1:11" x14ac:dyDescent="0.25">
      <c r="A3013">
        <v>3087</v>
      </c>
      <c r="B3013">
        <v>6</v>
      </c>
      <c r="C3013">
        <v>3708.87</v>
      </c>
      <c r="D3013" s="1">
        <v>2249.8569672453705</v>
      </c>
      <c r="F3013" s="4">
        <f t="shared" si="141"/>
        <v>2.5</v>
      </c>
      <c r="G3013" s="4">
        <f t="shared" ref="G3013:G3076" si="143">_xlfn.PERCENTRANK.EXC($B$4:$B$3412,B3013, 1)* 5</f>
        <v>2.5</v>
      </c>
      <c r="H3013" s="4">
        <f t="shared" si="142"/>
        <v>3</v>
      </c>
      <c r="K3013" s="4"/>
    </row>
    <row r="3014" spans="1:11" x14ac:dyDescent="0.25">
      <c r="A3014">
        <v>3088</v>
      </c>
      <c r="B3014">
        <v>7</v>
      </c>
      <c r="C3014">
        <v>2487.2300000000005</v>
      </c>
      <c r="D3014" s="1">
        <v>2249.8569672453705</v>
      </c>
      <c r="F3014" s="4">
        <f t="shared" si="141"/>
        <v>2.5</v>
      </c>
      <c r="G3014" s="4">
        <f t="shared" si="143"/>
        <v>3</v>
      </c>
      <c r="H3014" s="4">
        <f t="shared" si="142"/>
        <v>2</v>
      </c>
      <c r="K3014" s="4"/>
    </row>
    <row r="3015" spans="1:11" x14ac:dyDescent="0.25">
      <c r="A3015">
        <v>3089</v>
      </c>
      <c r="B3015">
        <v>4</v>
      </c>
      <c r="C3015">
        <v>3618.44</v>
      </c>
      <c r="D3015" s="1">
        <v>2192.8569672453705</v>
      </c>
      <c r="F3015" s="4">
        <f t="shared" si="141"/>
        <v>1</v>
      </c>
      <c r="G3015" s="4">
        <f t="shared" si="143"/>
        <v>0.5</v>
      </c>
      <c r="H3015" s="4">
        <f t="shared" si="142"/>
        <v>3</v>
      </c>
      <c r="K3015" s="4"/>
    </row>
    <row r="3016" spans="1:11" x14ac:dyDescent="0.25">
      <c r="A3016">
        <v>3090</v>
      </c>
      <c r="B3016">
        <v>5</v>
      </c>
      <c r="C3016">
        <v>3132.29</v>
      </c>
      <c r="D3016" s="1">
        <v>2288.8569672453705</v>
      </c>
      <c r="F3016" s="4">
        <f t="shared" si="141"/>
        <v>4.5</v>
      </c>
      <c r="G3016" s="4">
        <f t="shared" si="143"/>
        <v>1.5</v>
      </c>
      <c r="H3016" s="4">
        <f t="shared" si="142"/>
        <v>2.5</v>
      </c>
      <c r="K3016" s="4"/>
    </row>
    <row r="3017" spans="1:11" x14ac:dyDescent="0.25">
      <c r="A3017">
        <v>3091</v>
      </c>
      <c r="B3017">
        <v>2</v>
      </c>
      <c r="C3017">
        <v>1323.12</v>
      </c>
      <c r="D3017" s="1">
        <v>2267.8569672453705</v>
      </c>
      <c r="F3017" s="4">
        <f t="shared" si="141"/>
        <v>3</v>
      </c>
      <c r="G3017" s="4">
        <f t="shared" si="143"/>
        <v>0</v>
      </c>
      <c r="H3017" s="4">
        <f t="shared" si="142"/>
        <v>0.5</v>
      </c>
      <c r="K3017" s="4"/>
    </row>
    <row r="3018" spans="1:11" x14ac:dyDescent="0.25">
      <c r="A3018">
        <v>3092</v>
      </c>
      <c r="B3018">
        <v>3</v>
      </c>
      <c r="C3018">
        <v>920.72</v>
      </c>
      <c r="D3018" s="1">
        <v>2234.8569672453705</v>
      </c>
      <c r="F3018" s="4">
        <f t="shared" si="141"/>
        <v>2</v>
      </c>
      <c r="G3018" s="4">
        <f t="shared" si="143"/>
        <v>0</v>
      </c>
      <c r="H3018" s="4">
        <f t="shared" si="142"/>
        <v>0</v>
      </c>
      <c r="K3018" s="4"/>
    </row>
    <row r="3019" spans="1:11" x14ac:dyDescent="0.25">
      <c r="A3019">
        <v>3093</v>
      </c>
      <c r="B3019">
        <v>9</v>
      </c>
      <c r="C3019">
        <v>2964.62</v>
      </c>
      <c r="D3019" s="1">
        <v>2271.8569672453705</v>
      </c>
      <c r="F3019" s="4">
        <f t="shared" si="141"/>
        <v>3.5</v>
      </c>
      <c r="G3019" s="4">
        <f t="shared" si="143"/>
        <v>4</v>
      </c>
      <c r="H3019" s="4">
        <f t="shared" si="142"/>
        <v>2.5</v>
      </c>
      <c r="K3019" s="4"/>
    </row>
    <row r="3020" spans="1:11" x14ac:dyDescent="0.25">
      <c r="A3020">
        <v>3094</v>
      </c>
      <c r="B3020">
        <v>7</v>
      </c>
      <c r="C3020">
        <v>2859.96</v>
      </c>
      <c r="D3020" s="1">
        <v>2257.8569672453705</v>
      </c>
      <c r="F3020" s="4">
        <f t="shared" si="141"/>
        <v>2.5</v>
      </c>
      <c r="G3020" s="4">
        <f t="shared" si="143"/>
        <v>3</v>
      </c>
      <c r="H3020" s="4">
        <f t="shared" si="142"/>
        <v>2.5</v>
      </c>
      <c r="K3020" s="4"/>
    </row>
    <row r="3021" spans="1:11" x14ac:dyDescent="0.25">
      <c r="A3021">
        <v>3095</v>
      </c>
      <c r="B3021">
        <v>5</v>
      </c>
      <c r="C3021">
        <v>2799.4900000000002</v>
      </c>
      <c r="D3021" s="1">
        <v>2226.8569672453705</v>
      </c>
      <c r="F3021" s="4">
        <f t="shared" si="141"/>
        <v>1.5</v>
      </c>
      <c r="G3021" s="4">
        <f t="shared" si="143"/>
        <v>1.5</v>
      </c>
      <c r="H3021" s="4">
        <f t="shared" si="142"/>
        <v>2.5</v>
      </c>
      <c r="K3021" s="4"/>
    </row>
    <row r="3022" spans="1:11" x14ac:dyDescent="0.25">
      <c r="A3022">
        <v>3096</v>
      </c>
      <c r="B3022">
        <v>3</v>
      </c>
      <c r="C3022">
        <v>2717.0999999999995</v>
      </c>
      <c r="D3022" s="1">
        <v>2200.8569672453705</v>
      </c>
      <c r="F3022" s="4">
        <f t="shared" si="141"/>
        <v>1</v>
      </c>
      <c r="G3022" s="4">
        <f t="shared" si="143"/>
        <v>0</v>
      </c>
      <c r="H3022" s="4">
        <f t="shared" si="142"/>
        <v>2</v>
      </c>
      <c r="K3022" s="4"/>
    </row>
    <row r="3023" spans="1:11" x14ac:dyDescent="0.25">
      <c r="A3023">
        <v>3097</v>
      </c>
      <c r="B3023">
        <v>3</v>
      </c>
      <c r="C3023">
        <v>2427.0700000000002</v>
      </c>
      <c r="D3023" s="1">
        <v>2285.8569672453705</v>
      </c>
      <c r="F3023" s="4">
        <f t="shared" si="141"/>
        <v>4.5</v>
      </c>
      <c r="G3023" s="4">
        <f t="shared" si="143"/>
        <v>0</v>
      </c>
      <c r="H3023" s="4">
        <f t="shared" si="142"/>
        <v>2</v>
      </c>
      <c r="K3023" s="4"/>
    </row>
    <row r="3024" spans="1:11" x14ac:dyDescent="0.25">
      <c r="A3024">
        <v>3098</v>
      </c>
      <c r="B3024">
        <v>4</v>
      </c>
      <c r="C3024">
        <v>2968.25</v>
      </c>
      <c r="D3024" s="1">
        <v>2285.8569672453705</v>
      </c>
      <c r="F3024" s="4">
        <f t="shared" si="141"/>
        <v>4.5</v>
      </c>
      <c r="G3024" s="4">
        <f t="shared" si="143"/>
        <v>0.5</v>
      </c>
      <c r="H3024" s="4">
        <f t="shared" si="142"/>
        <v>2.5</v>
      </c>
      <c r="K3024" s="4"/>
    </row>
    <row r="3025" spans="1:11" x14ac:dyDescent="0.25">
      <c r="A3025">
        <v>3099</v>
      </c>
      <c r="B3025">
        <v>2</v>
      </c>
      <c r="C3025">
        <v>2079.5700000000002</v>
      </c>
      <c r="D3025" s="1">
        <v>2221.8569672453705</v>
      </c>
      <c r="F3025" s="4">
        <f t="shared" si="141"/>
        <v>1.5</v>
      </c>
      <c r="G3025" s="4">
        <f t="shared" si="143"/>
        <v>0</v>
      </c>
      <c r="H3025" s="4">
        <f t="shared" si="142"/>
        <v>1.5</v>
      </c>
      <c r="K3025" s="4"/>
    </row>
    <row r="3026" spans="1:11" x14ac:dyDescent="0.25">
      <c r="A3026">
        <v>3100</v>
      </c>
      <c r="B3026">
        <v>4</v>
      </c>
      <c r="C3026">
        <v>3919.57</v>
      </c>
      <c r="D3026" s="1">
        <v>2116.8569672453705</v>
      </c>
      <c r="F3026" s="4">
        <f t="shared" si="141"/>
        <v>0</v>
      </c>
      <c r="G3026" s="4">
        <f t="shared" si="143"/>
        <v>0.5</v>
      </c>
      <c r="H3026" s="4">
        <f t="shared" si="142"/>
        <v>3.5</v>
      </c>
      <c r="K3026" s="4"/>
    </row>
    <row r="3027" spans="1:11" x14ac:dyDescent="0.25">
      <c r="A3027">
        <v>3101</v>
      </c>
      <c r="B3027">
        <v>3</v>
      </c>
      <c r="C3027">
        <v>470.79999999999978</v>
      </c>
      <c r="D3027" s="1">
        <v>2016.8569672453705</v>
      </c>
      <c r="F3027" s="4">
        <f t="shared" si="141"/>
        <v>0</v>
      </c>
      <c r="G3027" s="4">
        <f t="shared" si="143"/>
        <v>0</v>
      </c>
      <c r="H3027" s="4">
        <f t="shared" si="142"/>
        <v>0</v>
      </c>
      <c r="K3027" s="4"/>
    </row>
    <row r="3028" spans="1:11" x14ac:dyDescent="0.25">
      <c r="A3028">
        <v>3102</v>
      </c>
      <c r="B3028">
        <v>4</v>
      </c>
      <c r="C3028">
        <v>2883.5099999999998</v>
      </c>
      <c r="D3028" s="1">
        <v>2204.8569672453705</v>
      </c>
      <c r="F3028" s="4">
        <f t="shared" si="141"/>
        <v>1</v>
      </c>
      <c r="G3028" s="4">
        <f t="shared" si="143"/>
        <v>0.5</v>
      </c>
      <c r="H3028" s="4">
        <f t="shared" si="142"/>
        <v>2.5</v>
      </c>
      <c r="K3028" s="4"/>
    </row>
    <row r="3029" spans="1:11" x14ac:dyDescent="0.25">
      <c r="A3029">
        <v>3103</v>
      </c>
      <c r="B3029">
        <v>8</v>
      </c>
      <c r="C3029">
        <v>5040.88</v>
      </c>
      <c r="D3029" s="1">
        <v>2226.8569672453705</v>
      </c>
      <c r="F3029" s="4">
        <f t="shared" si="141"/>
        <v>1.5</v>
      </c>
      <c r="G3029" s="4">
        <f t="shared" si="143"/>
        <v>4</v>
      </c>
      <c r="H3029" s="4">
        <f t="shared" si="142"/>
        <v>4</v>
      </c>
      <c r="K3029" s="4"/>
    </row>
    <row r="3030" spans="1:11" x14ac:dyDescent="0.25">
      <c r="A3030">
        <v>3104</v>
      </c>
      <c r="B3030">
        <v>5</v>
      </c>
      <c r="C3030">
        <v>3491.3799999999997</v>
      </c>
      <c r="D3030" s="1">
        <v>2262.8569672453705</v>
      </c>
      <c r="F3030" s="4">
        <f t="shared" si="141"/>
        <v>3</v>
      </c>
      <c r="G3030" s="4">
        <f t="shared" si="143"/>
        <v>1.5</v>
      </c>
      <c r="H3030" s="4">
        <f t="shared" si="142"/>
        <v>3</v>
      </c>
      <c r="K3030" s="4"/>
    </row>
    <row r="3031" spans="1:11" x14ac:dyDescent="0.25">
      <c r="A3031">
        <v>3105</v>
      </c>
      <c r="B3031">
        <v>6</v>
      </c>
      <c r="C3031">
        <v>4916.08</v>
      </c>
      <c r="D3031" s="1">
        <v>2189.8569672453705</v>
      </c>
      <c r="F3031" s="4">
        <f t="shared" si="141"/>
        <v>1</v>
      </c>
      <c r="G3031" s="4">
        <f t="shared" si="143"/>
        <v>2.5</v>
      </c>
      <c r="H3031" s="4">
        <f t="shared" si="142"/>
        <v>4</v>
      </c>
      <c r="K3031" s="4"/>
    </row>
    <row r="3032" spans="1:11" x14ac:dyDescent="0.25">
      <c r="A3032">
        <v>3106</v>
      </c>
      <c r="B3032">
        <v>4</v>
      </c>
      <c r="C3032">
        <v>2146.56</v>
      </c>
      <c r="D3032" s="1">
        <v>2208.8569672453705</v>
      </c>
      <c r="F3032" s="4">
        <f t="shared" si="141"/>
        <v>1</v>
      </c>
      <c r="G3032" s="4">
        <f t="shared" si="143"/>
        <v>0.5</v>
      </c>
      <c r="H3032" s="4">
        <f t="shared" si="142"/>
        <v>1.5</v>
      </c>
      <c r="K3032" s="4"/>
    </row>
    <row r="3033" spans="1:11" x14ac:dyDescent="0.25">
      <c r="A3033">
        <v>3107</v>
      </c>
      <c r="B3033">
        <v>3</v>
      </c>
      <c r="C3033">
        <v>3113.13</v>
      </c>
      <c r="D3033" s="1">
        <v>2224.8569672453705</v>
      </c>
      <c r="F3033" s="4">
        <f t="shared" si="141"/>
        <v>1.5</v>
      </c>
      <c r="G3033" s="4">
        <f t="shared" si="143"/>
        <v>0</v>
      </c>
      <c r="H3033" s="4">
        <f t="shared" si="142"/>
        <v>2.5</v>
      </c>
      <c r="K3033" s="4"/>
    </row>
    <row r="3034" spans="1:11" x14ac:dyDescent="0.25">
      <c r="A3034">
        <v>3108</v>
      </c>
      <c r="B3034">
        <v>7</v>
      </c>
      <c r="C3034">
        <v>5916.21</v>
      </c>
      <c r="D3034" s="1">
        <v>2213.8569672453705</v>
      </c>
      <c r="F3034" s="4">
        <f t="shared" si="141"/>
        <v>1</v>
      </c>
      <c r="G3034" s="4">
        <f t="shared" si="143"/>
        <v>3</v>
      </c>
      <c r="H3034" s="4">
        <f t="shared" si="142"/>
        <v>4.5</v>
      </c>
      <c r="K3034" s="4"/>
    </row>
    <row r="3035" spans="1:11" x14ac:dyDescent="0.25">
      <c r="A3035">
        <v>3109</v>
      </c>
      <c r="B3035">
        <v>5</v>
      </c>
      <c r="C3035">
        <v>3080.6299999999997</v>
      </c>
      <c r="D3035" s="1">
        <v>2237.8569672453705</v>
      </c>
      <c r="F3035" s="4">
        <f t="shared" si="141"/>
        <v>2</v>
      </c>
      <c r="G3035" s="4">
        <f t="shared" si="143"/>
        <v>1.5</v>
      </c>
      <c r="H3035" s="4">
        <f t="shared" si="142"/>
        <v>2.5</v>
      </c>
      <c r="K3035" s="4"/>
    </row>
    <row r="3036" spans="1:11" x14ac:dyDescent="0.25">
      <c r="A3036">
        <v>3110</v>
      </c>
      <c r="B3036">
        <v>3</v>
      </c>
      <c r="C3036">
        <v>1429.5400000000002</v>
      </c>
      <c r="D3036" s="1">
        <v>2012.8569672453705</v>
      </c>
      <c r="F3036" s="4">
        <f t="shared" si="141"/>
        <v>0</v>
      </c>
      <c r="G3036" s="4">
        <f t="shared" si="143"/>
        <v>0</v>
      </c>
      <c r="H3036" s="4">
        <f t="shared" si="142"/>
        <v>0.5</v>
      </c>
      <c r="K3036" s="4"/>
    </row>
    <row r="3037" spans="1:11" x14ac:dyDescent="0.25">
      <c r="A3037">
        <v>3111</v>
      </c>
      <c r="B3037">
        <v>4</v>
      </c>
      <c r="C3037">
        <v>1381.19</v>
      </c>
      <c r="D3037" s="1">
        <v>2089.8569672453705</v>
      </c>
      <c r="F3037" s="4">
        <f t="shared" si="141"/>
        <v>0</v>
      </c>
      <c r="G3037" s="4">
        <f t="shared" si="143"/>
        <v>0.5</v>
      </c>
      <c r="H3037" s="4">
        <f t="shared" si="142"/>
        <v>0.5</v>
      </c>
      <c r="K3037" s="4"/>
    </row>
    <row r="3038" spans="1:11" x14ac:dyDescent="0.25">
      <c r="A3038">
        <v>3112</v>
      </c>
      <c r="B3038">
        <v>8</v>
      </c>
      <c r="C3038">
        <v>3035.9599999999996</v>
      </c>
      <c r="D3038" s="1">
        <v>2262.8569672453705</v>
      </c>
      <c r="F3038" s="4">
        <f t="shared" si="141"/>
        <v>3</v>
      </c>
      <c r="G3038" s="4">
        <f t="shared" si="143"/>
        <v>4</v>
      </c>
      <c r="H3038" s="4">
        <f t="shared" si="142"/>
        <v>2.5</v>
      </c>
      <c r="K3038" s="4"/>
    </row>
    <row r="3039" spans="1:11" x14ac:dyDescent="0.25">
      <c r="A3039">
        <v>3113</v>
      </c>
      <c r="B3039">
        <v>8</v>
      </c>
      <c r="C3039">
        <v>4144.8600000000006</v>
      </c>
      <c r="D3039" s="1">
        <v>2270.8569672453705</v>
      </c>
      <c r="F3039" s="4">
        <f t="shared" si="141"/>
        <v>3.5</v>
      </c>
      <c r="G3039" s="4">
        <f t="shared" si="143"/>
        <v>4</v>
      </c>
      <c r="H3039" s="4">
        <f t="shared" si="142"/>
        <v>3.5</v>
      </c>
      <c r="K3039" s="4"/>
    </row>
    <row r="3040" spans="1:11" x14ac:dyDescent="0.25">
      <c r="A3040">
        <v>3114</v>
      </c>
      <c r="B3040">
        <v>4</v>
      </c>
      <c r="C3040">
        <v>1942.45</v>
      </c>
      <c r="D3040" s="1">
        <v>2251.8569672453705</v>
      </c>
      <c r="F3040" s="4">
        <f t="shared" si="141"/>
        <v>2.5</v>
      </c>
      <c r="G3040" s="4">
        <f t="shared" si="143"/>
        <v>0.5</v>
      </c>
      <c r="H3040" s="4">
        <f t="shared" si="142"/>
        <v>1</v>
      </c>
      <c r="K3040" s="4"/>
    </row>
    <row r="3041" spans="1:11" x14ac:dyDescent="0.25">
      <c r="A3041">
        <v>3115</v>
      </c>
      <c r="B3041">
        <v>5</v>
      </c>
      <c r="C3041">
        <v>4020.9100000000003</v>
      </c>
      <c r="D3041" s="1">
        <v>2212.8569672453705</v>
      </c>
      <c r="F3041" s="4">
        <f t="shared" si="141"/>
        <v>1</v>
      </c>
      <c r="G3041" s="4">
        <f t="shared" si="143"/>
        <v>1.5</v>
      </c>
      <c r="H3041" s="4">
        <f t="shared" si="142"/>
        <v>3.5</v>
      </c>
      <c r="K3041" s="4"/>
    </row>
    <row r="3042" spans="1:11" x14ac:dyDescent="0.25">
      <c r="A3042">
        <v>3116</v>
      </c>
      <c r="B3042">
        <v>5</v>
      </c>
      <c r="C3042">
        <v>1646.29</v>
      </c>
      <c r="D3042" s="1">
        <v>2243.8569672453705</v>
      </c>
      <c r="F3042" s="4">
        <f t="shared" si="141"/>
        <v>2</v>
      </c>
      <c r="G3042" s="4">
        <f t="shared" si="143"/>
        <v>1.5</v>
      </c>
      <c r="H3042" s="4">
        <f t="shared" si="142"/>
        <v>1</v>
      </c>
      <c r="K3042" s="4"/>
    </row>
    <row r="3043" spans="1:11" x14ac:dyDescent="0.25">
      <c r="A3043">
        <v>3117</v>
      </c>
      <c r="B3043">
        <v>9</v>
      </c>
      <c r="C3043">
        <v>8531.16</v>
      </c>
      <c r="D3043" s="1">
        <v>2227.8569672453705</v>
      </c>
      <c r="F3043" s="4">
        <f t="shared" si="141"/>
        <v>1.5</v>
      </c>
      <c r="G3043" s="4">
        <f t="shared" si="143"/>
        <v>4</v>
      </c>
      <c r="H3043" s="4">
        <f t="shared" si="142"/>
        <v>4.5</v>
      </c>
      <c r="K3043" s="4"/>
    </row>
    <row r="3044" spans="1:11" x14ac:dyDescent="0.25">
      <c r="A3044">
        <v>3118</v>
      </c>
      <c r="B3044">
        <v>9</v>
      </c>
      <c r="C3044">
        <v>6243.8200000000015</v>
      </c>
      <c r="D3044" s="1">
        <v>2116.8569672453705</v>
      </c>
      <c r="F3044" s="4">
        <f t="shared" si="141"/>
        <v>0</v>
      </c>
      <c r="G3044" s="4">
        <f t="shared" si="143"/>
        <v>4</v>
      </c>
      <c r="H3044" s="4">
        <f t="shared" si="142"/>
        <v>4.5</v>
      </c>
      <c r="K3044" s="4"/>
    </row>
    <row r="3045" spans="1:11" x14ac:dyDescent="0.25">
      <c r="A3045">
        <v>3119</v>
      </c>
      <c r="B3045">
        <v>4</v>
      </c>
      <c r="C3045">
        <v>2330.3900000000003</v>
      </c>
      <c r="D3045" s="1">
        <v>2274.8569672453705</v>
      </c>
      <c r="F3045" s="4">
        <f t="shared" si="141"/>
        <v>3.5</v>
      </c>
      <c r="G3045" s="4">
        <f t="shared" si="143"/>
        <v>0.5</v>
      </c>
      <c r="H3045" s="4">
        <f t="shared" si="142"/>
        <v>1.5</v>
      </c>
      <c r="K3045" s="4"/>
    </row>
    <row r="3046" spans="1:11" x14ac:dyDescent="0.25">
      <c r="A3046">
        <v>3120</v>
      </c>
      <c r="B3046">
        <v>7</v>
      </c>
      <c r="C3046">
        <v>4179.1100000000006</v>
      </c>
      <c r="D3046" s="1">
        <v>2271.8569672453705</v>
      </c>
      <c r="F3046" s="4">
        <f t="shared" si="141"/>
        <v>3.5</v>
      </c>
      <c r="G3046" s="4">
        <f t="shared" si="143"/>
        <v>3</v>
      </c>
      <c r="H3046" s="4">
        <f t="shared" si="142"/>
        <v>3.5</v>
      </c>
      <c r="K3046" s="4"/>
    </row>
    <row r="3047" spans="1:11" x14ac:dyDescent="0.25">
      <c r="A3047">
        <v>3121</v>
      </c>
      <c r="B3047">
        <v>6</v>
      </c>
      <c r="C3047">
        <v>3164.1299999999997</v>
      </c>
      <c r="D3047" s="1">
        <v>2202.8569672453705</v>
      </c>
      <c r="F3047" s="4">
        <f t="shared" si="141"/>
        <v>1</v>
      </c>
      <c r="G3047" s="4">
        <f t="shared" si="143"/>
        <v>2.5</v>
      </c>
      <c r="H3047" s="4">
        <f t="shared" si="142"/>
        <v>2.5</v>
      </c>
      <c r="K3047" s="4"/>
    </row>
    <row r="3048" spans="1:11" x14ac:dyDescent="0.25">
      <c r="A3048">
        <v>3122</v>
      </c>
      <c r="B3048">
        <v>4</v>
      </c>
      <c r="C3048">
        <v>3903.0299999999997</v>
      </c>
      <c r="D3048" s="1">
        <v>2230.8569672453705</v>
      </c>
      <c r="F3048" s="4">
        <f t="shared" si="141"/>
        <v>1.5</v>
      </c>
      <c r="G3048" s="4">
        <f t="shared" si="143"/>
        <v>0.5</v>
      </c>
      <c r="H3048" s="4">
        <f t="shared" si="142"/>
        <v>3.5</v>
      </c>
      <c r="K3048" s="4"/>
    </row>
    <row r="3049" spans="1:11" x14ac:dyDescent="0.25">
      <c r="A3049">
        <v>3123</v>
      </c>
      <c r="B3049">
        <v>4</v>
      </c>
      <c r="C3049">
        <v>1248.4899999999998</v>
      </c>
      <c r="D3049" s="1">
        <v>2281.8569672453705</v>
      </c>
      <c r="F3049" s="4">
        <f t="shared" si="141"/>
        <v>4</v>
      </c>
      <c r="G3049" s="4">
        <f t="shared" si="143"/>
        <v>0.5</v>
      </c>
      <c r="H3049" s="4">
        <f t="shared" si="142"/>
        <v>0.5</v>
      </c>
      <c r="K3049" s="4"/>
    </row>
    <row r="3050" spans="1:11" x14ac:dyDescent="0.25">
      <c r="A3050">
        <v>3124</v>
      </c>
      <c r="B3050">
        <v>3</v>
      </c>
      <c r="C3050">
        <v>401.5</v>
      </c>
      <c r="D3050" s="1">
        <v>2202.8569672453705</v>
      </c>
      <c r="F3050" s="4">
        <f t="shared" si="141"/>
        <v>1</v>
      </c>
      <c r="G3050" s="4">
        <f t="shared" si="143"/>
        <v>0</v>
      </c>
      <c r="H3050" s="4">
        <f t="shared" si="142"/>
        <v>0</v>
      </c>
      <c r="K3050" s="4"/>
    </row>
    <row r="3051" spans="1:11" x14ac:dyDescent="0.25">
      <c r="A3051">
        <v>3125</v>
      </c>
      <c r="B3051">
        <v>4</v>
      </c>
      <c r="C3051">
        <v>1702.4299999999998</v>
      </c>
      <c r="D3051" s="1">
        <v>2173.8569672453705</v>
      </c>
      <c r="F3051" s="4">
        <f t="shared" si="141"/>
        <v>0.5</v>
      </c>
      <c r="G3051" s="4">
        <f t="shared" si="143"/>
        <v>0.5</v>
      </c>
      <c r="H3051" s="4">
        <f t="shared" si="142"/>
        <v>1</v>
      </c>
      <c r="K3051" s="4"/>
    </row>
    <row r="3052" spans="1:11" x14ac:dyDescent="0.25">
      <c r="A3052">
        <v>3126</v>
      </c>
      <c r="B3052">
        <v>8</v>
      </c>
      <c r="C3052">
        <v>4916.6399999999994</v>
      </c>
      <c r="D3052" s="1">
        <v>2263.8569672453705</v>
      </c>
      <c r="F3052" s="4">
        <f t="shared" si="141"/>
        <v>3</v>
      </c>
      <c r="G3052" s="4">
        <f t="shared" si="143"/>
        <v>4</v>
      </c>
      <c r="H3052" s="4">
        <f t="shared" si="142"/>
        <v>4</v>
      </c>
      <c r="K3052" s="4"/>
    </row>
    <row r="3053" spans="1:11" x14ac:dyDescent="0.25">
      <c r="A3053">
        <v>3127</v>
      </c>
      <c r="B3053">
        <v>4</v>
      </c>
      <c r="C3053">
        <v>3898.4999999999995</v>
      </c>
      <c r="D3053" s="1">
        <v>2246.8569672453705</v>
      </c>
      <c r="F3053" s="4">
        <f t="shared" si="141"/>
        <v>2</v>
      </c>
      <c r="G3053" s="4">
        <f t="shared" si="143"/>
        <v>0.5</v>
      </c>
      <c r="H3053" s="4">
        <f t="shared" si="142"/>
        <v>3.5</v>
      </c>
      <c r="K3053" s="4"/>
    </row>
    <row r="3054" spans="1:11" x14ac:dyDescent="0.25">
      <c r="A3054">
        <v>3128</v>
      </c>
      <c r="B3054">
        <v>5</v>
      </c>
      <c r="C3054">
        <v>3687.54</v>
      </c>
      <c r="D3054" s="1">
        <v>2223.8569672453705</v>
      </c>
      <c r="F3054" s="4">
        <f t="shared" si="141"/>
        <v>1.5</v>
      </c>
      <c r="G3054" s="4">
        <f t="shared" si="143"/>
        <v>1.5</v>
      </c>
      <c r="H3054" s="4">
        <f t="shared" si="142"/>
        <v>3</v>
      </c>
      <c r="K3054" s="4"/>
    </row>
    <row r="3055" spans="1:11" x14ac:dyDescent="0.25">
      <c r="A3055">
        <v>3129</v>
      </c>
      <c r="B3055">
        <v>5</v>
      </c>
      <c r="C3055">
        <v>3590.3700000000003</v>
      </c>
      <c r="D3055" s="1">
        <v>2227.8569672453705</v>
      </c>
      <c r="F3055" s="4">
        <f t="shared" si="141"/>
        <v>1.5</v>
      </c>
      <c r="G3055" s="4">
        <f t="shared" si="143"/>
        <v>1.5</v>
      </c>
      <c r="H3055" s="4">
        <f t="shared" si="142"/>
        <v>3</v>
      </c>
      <c r="K3055" s="4"/>
    </row>
    <row r="3056" spans="1:11" x14ac:dyDescent="0.25">
      <c r="A3056">
        <v>3130</v>
      </c>
      <c r="B3056">
        <v>5</v>
      </c>
      <c r="C3056">
        <v>3792.78</v>
      </c>
      <c r="D3056" s="1">
        <v>2212.8569672453705</v>
      </c>
      <c r="F3056" s="4">
        <f t="shared" si="141"/>
        <v>1</v>
      </c>
      <c r="G3056" s="4">
        <f t="shared" si="143"/>
        <v>1.5</v>
      </c>
      <c r="H3056" s="4">
        <f t="shared" si="142"/>
        <v>3</v>
      </c>
      <c r="K3056" s="4"/>
    </row>
    <row r="3057" spans="1:11" x14ac:dyDescent="0.25">
      <c r="A3057">
        <v>3131</v>
      </c>
      <c r="B3057">
        <v>8</v>
      </c>
      <c r="C3057">
        <v>2725.7599999999998</v>
      </c>
      <c r="D3057" s="1">
        <v>2241.8569672453705</v>
      </c>
      <c r="F3057" s="4">
        <f t="shared" si="141"/>
        <v>2</v>
      </c>
      <c r="G3057" s="4">
        <f t="shared" si="143"/>
        <v>4</v>
      </c>
      <c r="H3057" s="4">
        <f t="shared" si="142"/>
        <v>2</v>
      </c>
      <c r="K3057" s="4"/>
    </row>
    <row r="3058" spans="1:11" x14ac:dyDescent="0.25">
      <c r="A3058">
        <v>3132</v>
      </c>
      <c r="B3058">
        <v>5</v>
      </c>
      <c r="C3058">
        <v>3426.5400000000004</v>
      </c>
      <c r="D3058" s="1">
        <v>2215.8569672453705</v>
      </c>
      <c r="F3058" s="4">
        <f t="shared" si="141"/>
        <v>1.5</v>
      </c>
      <c r="G3058" s="4">
        <f t="shared" si="143"/>
        <v>1.5</v>
      </c>
      <c r="H3058" s="4">
        <f t="shared" si="142"/>
        <v>3</v>
      </c>
      <c r="K3058" s="4"/>
    </row>
    <row r="3059" spans="1:11" x14ac:dyDescent="0.25">
      <c r="A3059">
        <v>3133</v>
      </c>
      <c r="B3059">
        <v>6</v>
      </c>
      <c r="C3059">
        <v>2323.1599999999994</v>
      </c>
      <c r="D3059" s="1">
        <v>2219.8569672453705</v>
      </c>
      <c r="F3059" s="4">
        <f t="shared" si="141"/>
        <v>1.5</v>
      </c>
      <c r="G3059" s="4">
        <f t="shared" si="143"/>
        <v>2.5</v>
      </c>
      <c r="H3059" s="4">
        <f t="shared" si="142"/>
        <v>1.5</v>
      </c>
      <c r="K3059" s="4"/>
    </row>
    <row r="3060" spans="1:11" x14ac:dyDescent="0.25">
      <c r="A3060">
        <v>3134</v>
      </c>
      <c r="B3060">
        <v>7</v>
      </c>
      <c r="C3060">
        <v>7491.11</v>
      </c>
      <c r="D3060" s="1">
        <v>2267.8569672453705</v>
      </c>
      <c r="F3060" s="4">
        <f t="shared" si="141"/>
        <v>3</v>
      </c>
      <c r="G3060" s="4">
        <f t="shared" si="143"/>
        <v>3</v>
      </c>
      <c r="H3060" s="4">
        <f t="shared" si="142"/>
        <v>4.5</v>
      </c>
      <c r="K3060" s="4"/>
    </row>
    <row r="3061" spans="1:11" x14ac:dyDescent="0.25">
      <c r="A3061">
        <v>3135</v>
      </c>
      <c r="B3061">
        <v>7</v>
      </c>
      <c r="C3061">
        <v>3983.9700000000003</v>
      </c>
      <c r="D3061" s="1">
        <v>2252.8569672453705</v>
      </c>
      <c r="F3061" s="4">
        <f t="shared" si="141"/>
        <v>2.5</v>
      </c>
      <c r="G3061" s="4">
        <f t="shared" si="143"/>
        <v>3</v>
      </c>
      <c r="H3061" s="4">
        <f t="shared" si="142"/>
        <v>3.5</v>
      </c>
      <c r="K3061" s="4"/>
    </row>
    <row r="3062" spans="1:11" x14ac:dyDescent="0.25">
      <c r="A3062">
        <v>3136</v>
      </c>
      <c r="B3062">
        <v>4</v>
      </c>
      <c r="C3062">
        <v>1210.21</v>
      </c>
      <c r="D3062" s="1">
        <v>2262.8569672453705</v>
      </c>
      <c r="F3062" s="4">
        <f t="shared" si="141"/>
        <v>3</v>
      </c>
      <c r="G3062" s="4">
        <f t="shared" si="143"/>
        <v>0.5</v>
      </c>
      <c r="H3062" s="4">
        <f t="shared" si="142"/>
        <v>0.5</v>
      </c>
      <c r="K3062" s="4"/>
    </row>
    <row r="3063" spans="1:11" x14ac:dyDescent="0.25">
      <c r="A3063">
        <v>3137</v>
      </c>
      <c r="B3063">
        <v>6</v>
      </c>
      <c r="C3063">
        <v>1545.8300000000002</v>
      </c>
      <c r="D3063" s="1">
        <v>2276.8569672453705</v>
      </c>
      <c r="F3063" s="4">
        <f t="shared" si="141"/>
        <v>3.5</v>
      </c>
      <c r="G3063" s="4">
        <f t="shared" si="143"/>
        <v>2.5</v>
      </c>
      <c r="H3063" s="4">
        <f t="shared" si="142"/>
        <v>0.5</v>
      </c>
      <c r="K3063" s="4"/>
    </row>
    <row r="3064" spans="1:11" x14ac:dyDescent="0.25">
      <c r="A3064">
        <v>3138</v>
      </c>
      <c r="B3064">
        <v>4</v>
      </c>
      <c r="C3064">
        <v>3168.15</v>
      </c>
      <c r="D3064" s="1">
        <v>2257.8569672453705</v>
      </c>
      <c r="F3064" s="4">
        <f t="shared" si="141"/>
        <v>2.5</v>
      </c>
      <c r="G3064" s="4">
        <f t="shared" si="143"/>
        <v>0.5</v>
      </c>
      <c r="H3064" s="4">
        <f t="shared" si="142"/>
        <v>2.5</v>
      </c>
      <c r="K3064" s="4"/>
    </row>
    <row r="3065" spans="1:11" x14ac:dyDescent="0.25">
      <c r="A3065">
        <v>3139</v>
      </c>
      <c r="B3065">
        <v>3</v>
      </c>
      <c r="C3065">
        <v>1783.8</v>
      </c>
      <c r="D3065" s="1">
        <v>2153.8569672453705</v>
      </c>
      <c r="F3065" s="4">
        <f t="shared" si="141"/>
        <v>0.5</v>
      </c>
      <c r="G3065" s="4">
        <f t="shared" si="143"/>
        <v>0</v>
      </c>
      <c r="H3065" s="4">
        <f t="shared" si="142"/>
        <v>1</v>
      </c>
      <c r="K3065" s="4"/>
    </row>
    <row r="3066" spans="1:11" x14ac:dyDescent="0.25">
      <c r="A3066">
        <v>3140</v>
      </c>
      <c r="B3066">
        <v>3</v>
      </c>
      <c r="C3066">
        <v>673.21</v>
      </c>
      <c r="D3066" s="1">
        <v>2266.8569672453705</v>
      </c>
      <c r="F3066" s="4">
        <f t="shared" si="141"/>
        <v>3</v>
      </c>
      <c r="G3066" s="4">
        <f t="shared" si="143"/>
        <v>0</v>
      </c>
      <c r="H3066" s="4">
        <f t="shared" si="142"/>
        <v>0</v>
      </c>
      <c r="K3066" s="4"/>
    </row>
    <row r="3067" spans="1:11" x14ac:dyDescent="0.25">
      <c r="A3067">
        <v>3141</v>
      </c>
      <c r="B3067">
        <v>7</v>
      </c>
      <c r="C3067">
        <v>1696.3899999999999</v>
      </c>
      <c r="D3067" s="1">
        <v>2282.8569672453705</v>
      </c>
      <c r="F3067" s="4">
        <f t="shared" si="141"/>
        <v>4</v>
      </c>
      <c r="G3067" s="4">
        <f t="shared" si="143"/>
        <v>3</v>
      </c>
      <c r="H3067" s="4">
        <f t="shared" si="142"/>
        <v>1</v>
      </c>
      <c r="K3067" s="4"/>
    </row>
    <row r="3068" spans="1:11" x14ac:dyDescent="0.25">
      <c r="A3068">
        <v>3142</v>
      </c>
      <c r="B3068">
        <v>4</v>
      </c>
      <c r="C3068">
        <v>900</v>
      </c>
      <c r="D3068" s="1">
        <v>2282.8569672453705</v>
      </c>
      <c r="F3068" s="4">
        <f t="shared" si="141"/>
        <v>4</v>
      </c>
      <c r="G3068" s="4">
        <f t="shared" si="143"/>
        <v>0.5</v>
      </c>
      <c r="H3068" s="4">
        <f t="shared" si="142"/>
        <v>0</v>
      </c>
      <c r="K3068" s="4"/>
    </row>
    <row r="3069" spans="1:11" x14ac:dyDescent="0.25">
      <c r="A3069">
        <v>3143</v>
      </c>
      <c r="B3069">
        <v>11</v>
      </c>
      <c r="C3069">
        <v>3361.8399999999997</v>
      </c>
      <c r="D3069" s="1">
        <v>2170.8569672453705</v>
      </c>
      <c r="F3069" s="4">
        <f t="shared" si="141"/>
        <v>0.5</v>
      </c>
      <c r="G3069" s="4">
        <f t="shared" si="143"/>
        <v>4.5</v>
      </c>
      <c r="H3069" s="4">
        <f t="shared" si="142"/>
        <v>3</v>
      </c>
      <c r="K3069" s="4"/>
    </row>
    <row r="3070" spans="1:11" x14ac:dyDescent="0.25">
      <c r="A3070">
        <v>3144</v>
      </c>
      <c r="B3070">
        <v>3</v>
      </c>
      <c r="C3070">
        <v>665.17000000000007</v>
      </c>
      <c r="D3070" s="1">
        <v>2098.8569672453705</v>
      </c>
      <c r="F3070" s="4">
        <f t="shared" si="141"/>
        <v>0</v>
      </c>
      <c r="G3070" s="4">
        <f t="shared" si="143"/>
        <v>0</v>
      </c>
      <c r="H3070" s="4">
        <f t="shared" si="142"/>
        <v>0</v>
      </c>
      <c r="K3070" s="4"/>
    </row>
    <row r="3071" spans="1:11" x14ac:dyDescent="0.25">
      <c r="A3071">
        <v>3145</v>
      </c>
      <c r="B3071">
        <v>6</v>
      </c>
      <c r="C3071">
        <v>4067.64</v>
      </c>
      <c r="D3071" s="1">
        <v>2196.8569672453705</v>
      </c>
      <c r="F3071" s="4">
        <f t="shared" si="141"/>
        <v>1</v>
      </c>
      <c r="G3071" s="4">
        <f t="shared" si="143"/>
        <v>2.5</v>
      </c>
      <c r="H3071" s="4">
        <f t="shared" si="142"/>
        <v>3.5</v>
      </c>
      <c r="K3071" s="4"/>
    </row>
    <row r="3072" spans="1:11" x14ac:dyDescent="0.25">
      <c r="A3072">
        <v>3146</v>
      </c>
      <c r="B3072">
        <v>8</v>
      </c>
      <c r="C3072">
        <v>6856.09</v>
      </c>
      <c r="D3072" s="1">
        <v>2236.8569672453705</v>
      </c>
      <c r="F3072" s="4">
        <f t="shared" si="141"/>
        <v>2</v>
      </c>
      <c r="G3072" s="4">
        <f t="shared" si="143"/>
        <v>4</v>
      </c>
      <c r="H3072" s="4">
        <f t="shared" si="142"/>
        <v>4.5</v>
      </c>
      <c r="K3072" s="4"/>
    </row>
    <row r="3073" spans="1:11" x14ac:dyDescent="0.25">
      <c r="A3073">
        <v>3147</v>
      </c>
      <c r="B3073">
        <v>6</v>
      </c>
      <c r="C3073">
        <v>1273.0800000000004</v>
      </c>
      <c r="D3073" s="1">
        <v>2103.8569672453705</v>
      </c>
      <c r="F3073" s="4">
        <f t="shared" si="141"/>
        <v>0</v>
      </c>
      <c r="G3073" s="4">
        <f t="shared" si="143"/>
        <v>2.5</v>
      </c>
      <c r="H3073" s="4">
        <f t="shared" si="142"/>
        <v>0.5</v>
      </c>
      <c r="K3073" s="4"/>
    </row>
    <row r="3074" spans="1:11" x14ac:dyDescent="0.25">
      <c r="A3074">
        <v>3148</v>
      </c>
      <c r="B3074">
        <v>6</v>
      </c>
      <c r="C3074">
        <v>3460.33</v>
      </c>
      <c r="D3074" s="1">
        <v>2198.8569672453705</v>
      </c>
      <c r="F3074" s="4">
        <f t="shared" si="141"/>
        <v>1</v>
      </c>
      <c r="G3074" s="4">
        <f t="shared" si="143"/>
        <v>2.5</v>
      </c>
      <c r="H3074" s="4">
        <f t="shared" si="142"/>
        <v>3</v>
      </c>
      <c r="K3074" s="4"/>
    </row>
    <row r="3075" spans="1:11" x14ac:dyDescent="0.25">
      <c r="A3075">
        <v>3149</v>
      </c>
      <c r="B3075">
        <v>3</v>
      </c>
      <c r="C3075">
        <v>2036.78</v>
      </c>
      <c r="D3075" s="1">
        <v>2082.8569672453705</v>
      </c>
      <c r="F3075" s="4">
        <f t="shared" si="141"/>
        <v>0</v>
      </c>
      <c r="G3075" s="4">
        <f t="shared" si="143"/>
        <v>0</v>
      </c>
      <c r="H3075" s="4">
        <f t="shared" si="142"/>
        <v>1</v>
      </c>
      <c r="K3075" s="4"/>
    </row>
    <row r="3076" spans="1:11" x14ac:dyDescent="0.25">
      <c r="A3076">
        <v>3150</v>
      </c>
      <c r="B3076">
        <v>7</v>
      </c>
      <c r="C3076">
        <v>1234.1300000000001</v>
      </c>
      <c r="D3076" s="1">
        <v>2223.8569672453705</v>
      </c>
      <c r="F3076" s="4">
        <f t="shared" ref="F3076:F3139" si="144">_xlfn.PERCENTRANK.EXC($D$4:$D$3412, D3076, 1)* 5</f>
        <v>1.5</v>
      </c>
      <c r="G3076" s="4">
        <f t="shared" si="143"/>
        <v>3</v>
      </c>
      <c r="H3076" s="4">
        <f t="shared" ref="H3076:H3139" si="145">_xlfn.PERCENTRANK.EXC($C$4:$C$3412, C3076, 1)* 5</f>
        <v>0.5</v>
      </c>
      <c r="K3076" s="4"/>
    </row>
    <row r="3077" spans="1:11" x14ac:dyDescent="0.25">
      <c r="A3077">
        <v>3152</v>
      </c>
      <c r="B3077">
        <v>6</v>
      </c>
      <c r="C3077">
        <v>2168.41</v>
      </c>
      <c r="D3077" s="1">
        <v>2196.8569672453705</v>
      </c>
      <c r="F3077" s="4">
        <f t="shared" si="144"/>
        <v>1</v>
      </c>
      <c r="G3077" s="4">
        <f t="shared" ref="G3077:G3140" si="146">_xlfn.PERCENTRANK.EXC($B$4:$B$3412,B3077, 1)* 5</f>
        <v>2.5</v>
      </c>
      <c r="H3077" s="4">
        <f t="shared" si="145"/>
        <v>1.5</v>
      </c>
      <c r="K3077" s="4"/>
    </row>
    <row r="3078" spans="1:11" x14ac:dyDescent="0.25">
      <c r="A3078">
        <v>3153</v>
      </c>
      <c r="B3078">
        <v>5</v>
      </c>
      <c r="C3078">
        <v>4732.4799999999996</v>
      </c>
      <c r="D3078" s="1">
        <v>2274.8569672453705</v>
      </c>
      <c r="F3078" s="4">
        <f t="shared" si="144"/>
        <v>3.5</v>
      </c>
      <c r="G3078" s="4">
        <f t="shared" si="146"/>
        <v>1.5</v>
      </c>
      <c r="H3078" s="4">
        <f t="shared" si="145"/>
        <v>4</v>
      </c>
      <c r="K3078" s="4"/>
    </row>
    <row r="3079" spans="1:11" x14ac:dyDescent="0.25">
      <c r="A3079">
        <v>3154</v>
      </c>
      <c r="B3079">
        <v>7</v>
      </c>
      <c r="C3079">
        <v>2243.1000000000004</v>
      </c>
      <c r="D3079" s="1">
        <v>2263.8569672453705</v>
      </c>
      <c r="F3079" s="4">
        <f t="shared" si="144"/>
        <v>3</v>
      </c>
      <c r="G3079" s="4">
        <f t="shared" si="146"/>
        <v>3</v>
      </c>
      <c r="H3079" s="4">
        <f t="shared" si="145"/>
        <v>1.5</v>
      </c>
      <c r="K3079" s="4"/>
    </row>
    <row r="3080" spans="1:11" x14ac:dyDescent="0.25">
      <c r="A3080">
        <v>3155</v>
      </c>
      <c r="B3080">
        <v>4</v>
      </c>
      <c r="C3080">
        <v>1250.08</v>
      </c>
      <c r="D3080" s="1">
        <v>2285.8569672453705</v>
      </c>
      <c r="F3080" s="4">
        <f t="shared" si="144"/>
        <v>4.5</v>
      </c>
      <c r="G3080" s="4">
        <f t="shared" si="146"/>
        <v>0.5</v>
      </c>
      <c r="H3080" s="4">
        <f t="shared" si="145"/>
        <v>0.5</v>
      </c>
      <c r="K3080" s="4"/>
    </row>
    <row r="3081" spans="1:11" x14ac:dyDescent="0.25">
      <c r="A3081">
        <v>3156</v>
      </c>
      <c r="B3081">
        <v>3</v>
      </c>
      <c r="C3081">
        <v>311.6099999999999</v>
      </c>
      <c r="D3081" s="1">
        <v>2273.8569672453705</v>
      </c>
      <c r="F3081" s="4">
        <f t="shared" si="144"/>
        <v>3.5</v>
      </c>
      <c r="G3081" s="4">
        <f t="shared" si="146"/>
        <v>0</v>
      </c>
      <c r="H3081" s="4">
        <f t="shared" si="145"/>
        <v>0</v>
      </c>
      <c r="K3081" s="4"/>
    </row>
    <row r="3082" spans="1:11" x14ac:dyDescent="0.25">
      <c r="A3082">
        <v>3157</v>
      </c>
      <c r="B3082">
        <v>8</v>
      </c>
      <c r="C3082">
        <v>4886.130000000001</v>
      </c>
      <c r="D3082" s="1">
        <v>2192.8569672453705</v>
      </c>
      <c r="F3082" s="4">
        <f t="shared" si="144"/>
        <v>1</v>
      </c>
      <c r="G3082" s="4">
        <f t="shared" si="146"/>
        <v>4</v>
      </c>
      <c r="H3082" s="4">
        <f t="shared" si="145"/>
        <v>4</v>
      </c>
      <c r="K3082" s="4"/>
    </row>
    <row r="3083" spans="1:11" x14ac:dyDescent="0.25">
      <c r="A3083">
        <v>3158</v>
      </c>
      <c r="B3083">
        <v>6</v>
      </c>
      <c r="C3083">
        <v>2532.4000000000005</v>
      </c>
      <c r="D3083" s="1">
        <v>2285.8569672453705</v>
      </c>
      <c r="F3083" s="4">
        <f t="shared" si="144"/>
        <v>4.5</v>
      </c>
      <c r="G3083" s="4">
        <f t="shared" si="146"/>
        <v>2.5</v>
      </c>
      <c r="H3083" s="4">
        <f t="shared" si="145"/>
        <v>2</v>
      </c>
      <c r="K3083" s="4"/>
    </row>
    <row r="3084" spans="1:11" x14ac:dyDescent="0.25">
      <c r="A3084">
        <v>3159</v>
      </c>
      <c r="B3084">
        <v>2</v>
      </c>
      <c r="C3084">
        <v>3222.44</v>
      </c>
      <c r="D3084" s="1">
        <v>2248.8569672453705</v>
      </c>
      <c r="F3084" s="4">
        <f t="shared" si="144"/>
        <v>2.5</v>
      </c>
      <c r="G3084" s="4">
        <f t="shared" si="146"/>
        <v>0</v>
      </c>
      <c r="H3084" s="4">
        <f t="shared" si="145"/>
        <v>2.5</v>
      </c>
      <c r="K3084" s="4"/>
    </row>
    <row r="3085" spans="1:11" x14ac:dyDescent="0.25">
      <c r="A3085">
        <v>3160</v>
      </c>
      <c r="B3085">
        <v>4</v>
      </c>
      <c r="C3085">
        <v>2307.21</v>
      </c>
      <c r="D3085" s="1">
        <v>2164.8569672453705</v>
      </c>
      <c r="F3085" s="4">
        <f t="shared" si="144"/>
        <v>0.5</v>
      </c>
      <c r="G3085" s="4">
        <f t="shared" si="146"/>
        <v>0.5</v>
      </c>
      <c r="H3085" s="4">
        <f t="shared" si="145"/>
        <v>1.5</v>
      </c>
      <c r="K3085" s="4"/>
    </row>
    <row r="3086" spans="1:11" x14ac:dyDescent="0.25">
      <c r="A3086">
        <v>3161</v>
      </c>
      <c r="B3086">
        <v>1</v>
      </c>
      <c r="C3086">
        <v>198.22000000000003</v>
      </c>
      <c r="D3086" s="1">
        <v>2010.8569672453705</v>
      </c>
      <c r="F3086" s="4">
        <f t="shared" si="144"/>
        <v>0</v>
      </c>
      <c r="G3086" s="4">
        <f t="shared" si="146"/>
        <v>0</v>
      </c>
      <c r="H3086" s="4">
        <f t="shared" si="145"/>
        <v>0</v>
      </c>
      <c r="K3086" s="4"/>
    </row>
    <row r="3087" spans="1:11" x14ac:dyDescent="0.25">
      <c r="A3087">
        <v>3162</v>
      </c>
      <c r="B3087">
        <v>2</v>
      </c>
      <c r="C3087">
        <v>2133.8799999999997</v>
      </c>
      <c r="D3087" s="1">
        <v>2235.8569672453705</v>
      </c>
      <c r="F3087" s="4">
        <f t="shared" si="144"/>
        <v>2</v>
      </c>
      <c r="G3087" s="4">
        <f t="shared" si="146"/>
        <v>0</v>
      </c>
      <c r="H3087" s="4">
        <f t="shared" si="145"/>
        <v>1.5</v>
      </c>
      <c r="K3087" s="4"/>
    </row>
    <row r="3088" spans="1:11" x14ac:dyDescent="0.25">
      <c r="A3088">
        <v>3163</v>
      </c>
      <c r="B3088">
        <v>6</v>
      </c>
      <c r="C3088">
        <v>1496.7800000000002</v>
      </c>
      <c r="D3088" s="1">
        <v>2281.8569672453705</v>
      </c>
      <c r="F3088" s="4">
        <f t="shared" si="144"/>
        <v>4</v>
      </c>
      <c r="G3088" s="4">
        <f t="shared" si="146"/>
        <v>2.5</v>
      </c>
      <c r="H3088" s="4">
        <f t="shared" si="145"/>
        <v>0.5</v>
      </c>
      <c r="K3088" s="4"/>
    </row>
    <row r="3089" spans="1:11" x14ac:dyDescent="0.25">
      <c r="A3089">
        <v>3164</v>
      </c>
      <c r="B3089">
        <v>5</v>
      </c>
      <c r="C3089">
        <v>2601.59</v>
      </c>
      <c r="D3089" s="1">
        <v>2252.8569672453705</v>
      </c>
      <c r="F3089" s="4">
        <f t="shared" si="144"/>
        <v>2.5</v>
      </c>
      <c r="G3089" s="4">
        <f t="shared" si="146"/>
        <v>1.5</v>
      </c>
      <c r="H3089" s="4">
        <f t="shared" si="145"/>
        <v>2</v>
      </c>
      <c r="K3089" s="4"/>
    </row>
    <row r="3090" spans="1:11" x14ac:dyDescent="0.25">
      <c r="A3090">
        <v>3165</v>
      </c>
      <c r="B3090">
        <v>8</v>
      </c>
      <c r="C3090">
        <v>3167.89</v>
      </c>
      <c r="D3090" s="1">
        <v>2245.8569672453705</v>
      </c>
      <c r="F3090" s="4">
        <f t="shared" si="144"/>
        <v>2</v>
      </c>
      <c r="G3090" s="4">
        <f t="shared" si="146"/>
        <v>4</v>
      </c>
      <c r="H3090" s="4">
        <f t="shared" si="145"/>
        <v>2.5</v>
      </c>
      <c r="K3090" s="4"/>
    </row>
    <row r="3091" spans="1:11" x14ac:dyDescent="0.25">
      <c r="A3091">
        <v>3166</v>
      </c>
      <c r="B3091">
        <v>7</v>
      </c>
      <c r="C3091">
        <v>5155.63</v>
      </c>
      <c r="D3091" s="1">
        <v>2290.8569672453705</v>
      </c>
      <c r="F3091" s="4">
        <f t="shared" si="144"/>
        <v>4.5</v>
      </c>
      <c r="G3091" s="4">
        <f t="shared" si="146"/>
        <v>3</v>
      </c>
      <c r="H3091" s="4">
        <f t="shared" si="145"/>
        <v>4</v>
      </c>
      <c r="K3091" s="4"/>
    </row>
    <row r="3092" spans="1:11" x14ac:dyDescent="0.25">
      <c r="A3092">
        <v>3167</v>
      </c>
      <c r="B3092">
        <v>3</v>
      </c>
      <c r="C3092">
        <v>2208.52</v>
      </c>
      <c r="D3092" s="1">
        <v>2160.8569672453705</v>
      </c>
      <c r="F3092" s="4">
        <f t="shared" si="144"/>
        <v>0.5</v>
      </c>
      <c r="G3092" s="4">
        <f t="shared" si="146"/>
        <v>0</v>
      </c>
      <c r="H3092" s="4">
        <f t="shared" si="145"/>
        <v>1.5</v>
      </c>
      <c r="K3092" s="4"/>
    </row>
    <row r="3093" spans="1:11" x14ac:dyDescent="0.25">
      <c r="A3093">
        <v>3168</v>
      </c>
      <c r="B3093">
        <v>4</v>
      </c>
      <c r="C3093">
        <v>5170.5099999999993</v>
      </c>
      <c r="D3093" s="1">
        <v>2239.8569672453705</v>
      </c>
      <c r="F3093" s="4">
        <f t="shared" si="144"/>
        <v>2</v>
      </c>
      <c r="G3093" s="4">
        <f t="shared" si="146"/>
        <v>0.5</v>
      </c>
      <c r="H3093" s="4">
        <f t="shared" si="145"/>
        <v>4</v>
      </c>
      <c r="K3093" s="4"/>
    </row>
    <row r="3094" spans="1:11" x14ac:dyDescent="0.25">
      <c r="A3094">
        <v>3169</v>
      </c>
      <c r="B3094">
        <v>7</v>
      </c>
      <c r="C3094">
        <v>4539.9500000000007</v>
      </c>
      <c r="D3094" s="1">
        <v>2286.8569672453705</v>
      </c>
      <c r="F3094" s="4">
        <f t="shared" si="144"/>
        <v>4.5</v>
      </c>
      <c r="G3094" s="4">
        <f t="shared" si="146"/>
        <v>3</v>
      </c>
      <c r="H3094" s="4">
        <f t="shared" si="145"/>
        <v>4</v>
      </c>
      <c r="K3094" s="4"/>
    </row>
    <row r="3095" spans="1:11" x14ac:dyDescent="0.25">
      <c r="A3095">
        <v>3170</v>
      </c>
      <c r="B3095">
        <v>6</v>
      </c>
      <c r="C3095">
        <v>4344.71</v>
      </c>
      <c r="D3095" s="1">
        <v>2284.8569672453705</v>
      </c>
      <c r="F3095" s="4">
        <f t="shared" si="144"/>
        <v>4</v>
      </c>
      <c r="G3095" s="4">
        <f t="shared" si="146"/>
        <v>2.5</v>
      </c>
      <c r="H3095" s="4">
        <f t="shared" si="145"/>
        <v>3.5</v>
      </c>
      <c r="K3095" s="4"/>
    </row>
    <row r="3096" spans="1:11" x14ac:dyDescent="0.25">
      <c r="A3096">
        <v>3171</v>
      </c>
      <c r="B3096">
        <v>3</v>
      </c>
      <c r="C3096">
        <v>2072.7200000000003</v>
      </c>
      <c r="D3096" s="1">
        <v>2277.8569672453705</v>
      </c>
      <c r="F3096" s="4">
        <f t="shared" si="144"/>
        <v>4</v>
      </c>
      <c r="G3096" s="4">
        <f t="shared" si="146"/>
        <v>0</v>
      </c>
      <c r="H3096" s="4">
        <f t="shared" si="145"/>
        <v>1.5</v>
      </c>
      <c r="K3096" s="4"/>
    </row>
    <row r="3097" spans="1:11" x14ac:dyDescent="0.25">
      <c r="A3097">
        <v>3172</v>
      </c>
      <c r="B3097">
        <v>4</v>
      </c>
      <c r="C3097">
        <v>676.9799999999999</v>
      </c>
      <c r="D3097" s="1">
        <v>2096.8569672453705</v>
      </c>
      <c r="F3097" s="4">
        <f t="shared" si="144"/>
        <v>0</v>
      </c>
      <c r="G3097" s="4">
        <f t="shared" si="146"/>
        <v>0.5</v>
      </c>
      <c r="H3097" s="4">
        <f t="shared" si="145"/>
        <v>0</v>
      </c>
      <c r="K3097" s="4"/>
    </row>
    <row r="3098" spans="1:11" x14ac:dyDescent="0.25">
      <c r="A3098">
        <v>3173</v>
      </c>
      <c r="B3098">
        <v>6</v>
      </c>
      <c r="C3098">
        <v>4681.8499999999995</v>
      </c>
      <c r="D3098" s="1">
        <v>2223.8569672453705</v>
      </c>
      <c r="F3098" s="4">
        <f t="shared" si="144"/>
        <v>1.5</v>
      </c>
      <c r="G3098" s="4">
        <f t="shared" si="146"/>
        <v>2.5</v>
      </c>
      <c r="H3098" s="4">
        <f t="shared" si="145"/>
        <v>4</v>
      </c>
      <c r="K3098" s="4"/>
    </row>
    <row r="3099" spans="1:11" x14ac:dyDescent="0.25">
      <c r="A3099">
        <v>3174</v>
      </c>
      <c r="B3099">
        <v>6</v>
      </c>
      <c r="C3099">
        <v>2346.62</v>
      </c>
      <c r="D3099" s="1">
        <v>2264.8569672453705</v>
      </c>
      <c r="F3099" s="4">
        <f t="shared" si="144"/>
        <v>3</v>
      </c>
      <c r="G3099" s="4">
        <f t="shared" si="146"/>
        <v>2.5</v>
      </c>
      <c r="H3099" s="4">
        <f t="shared" si="145"/>
        <v>1.5</v>
      </c>
      <c r="K3099" s="4"/>
    </row>
    <row r="3100" spans="1:11" x14ac:dyDescent="0.25">
      <c r="A3100">
        <v>3175</v>
      </c>
      <c r="B3100">
        <v>3</v>
      </c>
      <c r="C3100">
        <v>1801.14</v>
      </c>
      <c r="D3100" s="1">
        <v>2218.8569672453705</v>
      </c>
      <c r="F3100" s="4">
        <f t="shared" si="144"/>
        <v>1.5</v>
      </c>
      <c r="G3100" s="4">
        <f t="shared" si="146"/>
        <v>0</v>
      </c>
      <c r="H3100" s="4">
        <f t="shared" si="145"/>
        <v>1</v>
      </c>
      <c r="K3100" s="4"/>
    </row>
    <row r="3101" spans="1:11" x14ac:dyDescent="0.25">
      <c r="A3101">
        <v>3176</v>
      </c>
      <c r="B3101">
        <v>9</v>
      </c>
      <c r="C3101">
        <v>2701.29</v>
      </c>
      <c r="D3101" s="1">
        <v>2287.8569672453705</v>
      </c>
      <c r="F3101" s="4">
        <f t="shared" si="144"/>
        <v>4.5</v>
      </c>
      <c r="G3101" s="4">
        <f t="shared" si="146"/>
        <v>4</v>
      </c>
      <c r="H3101" s="4">
        <f t="shared" si="145"/>
        <v>2</v>
      </c>
      <c r="K3101" s="4"/>
    </row>
    <row r="3102" spans="1:11" x14ac:dyDescent="0.25">
      <c r="A3102">
        <v>3177</v>
      </c>
      <c r="B3102">
        <v>6</v>
      </c>
      <c r="C3102">
        <v>2090.9899999999998</v>
      </c>
      <c r="D3102" s="1">
        <v>2255.8569672453705</v>
      </c>
      <c r="F3102" s="4">
        <f t="shared" si="144"/>
        <v>2.5</v>
      </c>
      <c r="G3102" s="4">
        <f t="shared" si="146"/>
        <v>2.5</v>
      </c>
      <c r="H3102" s="4">
        <f t="shared" si="145"/>
        <v>1.5</v>
      </c>
      <c r="K3102" s="4"/>
    </row>
    <row r="3103" spans="1:11" x14ac:dyDescent="0.25">
      <c r="A3103">
        <v>3178</v>
      </c>
      <c r="B3103">
        <v>5</v>
      </c>
      <c r="C3103">
        <v>4339.76</v>
      </c>
      <c r="D3103" s="1">
        <v>2260.8569672453705</v>
      </c>
      <c r="F3103" s="4">
        <f t="shared" si="144"/>
        <v>3</v>
      </c>
      <c r="G3103" s="4">
        <f t="shared" si="146"/>
        <v>1.5</v>
      </c>
      <c r="H3103" s="4">
        <f t="shared" si="145"/>
        <v>3.5</v>
      </c>
      <c r="K3103" s="4"/>
    </row>
    <row r="3104" spans="1:11" x14ac:dyDescent="0.25">
      <c r="A3104">
        <v>3179</v>
      </c>
      <c r="B3104">
        <v>1</v>
      </c>
      <c r="C3104">
        <v>459.46000000000015</v>
      </c>
      <c r="D3104" s="1">
        <v>2195.8569672453705</v>
      </c>
      <c r="F3104" s="4">
        <f t="shared" si="144"/>
        <v>1</v>
      </c>
      <c r="G3104" s="4">
        <f t="shared" si="146"/>
        <v>0</v>
      </c>
      <c r="H3104" s="4">
        <f t="shared" si="145"/>
        <v>0</v>
      </c>
      <c r="K3104" s="4"/>
    </row>
    <row r="3105" spans="1:11" x14ac:dyDescent="0.25">
      <c r="A3105">
        <v>3180</v>
      </c>
      <c r="B3105">
        <v>2</v>
      </c>
      <c r="C3105">
        <v>1189.1999999999998</v>
      </c>
      <c r="D3105" s="1">
        <v>2154.8569672453705</v>
      </c>
      <c r="F3105" s="4">
        <f t="shared" si="144"/>
        <v>0.5</v>
      </c>
      <c r="G3105" s="4">
        <f t="shared" si="146"/>
        <v>0</v>
      </c>
      <c r="H3105" s="4">
        <f t="shared" si="145"/>
        <v>0.5</v>
      </c>
      <c r="K3105" s="4"/>
    </row>
    <row r="3106" spans="1:11" x14ac:dyDescent="0.25">
      <c r="A3106">
        <v>3181</v>
      </c>
      <c r="B3106">
        <v>6</v>
      </c>
      <c r="C3106">
        <v>5001</v>
      </c>
      <c r="D3106" s="1">
        <v>2286.8569672453705</v>
      </c>
      <c r="F3106" s="4">
        <f t="shared" si="144"/>
        <v>4.5</v>
      </c>
      <c r="G3106" s="4">
        <f t="shared" si="146"/>
        <v>2.5</v>
      </c>
      <c r="H3106" s="4">
        <f t="shared" si="145"/>
        <v>4</v>
      </c>
      <c r="K3106" s="4"/>
    </row>
    <row r="3107" spans="1:11" x14ac:dyDescent="0.25">
      <c r="A3107">
        <v>3182</v>
      </c>
      <c r="B3107">
        <v>4</v>
      </c>
      <c r="C3107">
        <v>909.45</v>
      </c>
      <c r="D3107" s="1">
        <v>2223.8569672453705</v>
      </c>
      <c r="F3107" s="4">
        <f t="shared" si="144"/>
        <v>1.5</v>
      </c>
      <c r="G3107" s="4">
        <f t="shared" si="146"/>
        <v>0.5</v>
      </c>
      <c r="H3107" s="4">
        <f t="shared" si="145"/>
        <v>0</v>
      </c>
      <c r="K3107" s="4"/>
    </row>
    <row r="3108" spans="1:11" x14ac:dyDescent="0.25">
      <c r="A3108">
        <v>3183</v>
      </c>
      <c r="B3108">
        <v>8</v>
      </c>
      <c r="C3108">
        <v>2059.0500000000002</v>
      </c>
      <c r="D3108" s="1">
        <v>2282.8569672453705</v>
      </c>
      <c r="F3108" s="4">
        <f t="shared" si="144"/>
        <v>4</v>
      </c>
      <c r="G3108" s="4">
        <f t="shared" si="146"/>
        <v>4</v>
      </c>
      <c r="H3108" s="4">
        <f t="shared" si="145"/>
        <v>1.5</v>
      </c>
      <c r="K3108" s="4"/>
    </row>
    <row r="3109" spans="1:11" x14ac:dyDescent="0.25">
      <c r="A3109">
        <v>3184</v>
      </c>
      <c r="B3109">
        <v>8</v>
      </c>
      <c r="C3109">
        <v>5310.3000000000011</v>
      </c>
      <c r="D3109" s="1">
        <v>2242.8569672453705</v>
      </c>
      <c r="F3109" s="4">
        <f t="shared" si="144"/>
        <v>2</v>
      </c>
      <c r="G3109" s="4">
        <f t="shared" si="146"/>
        <v>4</v>
      </c>
      <c r="H3109" s="4">
        <f t="shared" si="145"/>
        <v>4</v>
      </c>
      <c r="K3109" s="4"/>
    </row>
    <row r="3110" spans="1:11" x14ac:dyDescent="0.25">
      <c r="A3110">
        <v>3185</v>
      </c>
      <c r="B3110">
        <v>7</v>
      </c>
      <c r="C3110">
        <v>1939.7600000000002</v>
      </c>
      <c r="D3110" s="1">
        <v>2251.8569672453705</v>
      </c>
      <c r="F3110" s="4">
        <f t="shared" si="144"/>
        <v>2.5</v>
      </c>
      <c r="G3110" s="4">
        <f t="shared" si="146"/>
        <v>3</v>
      </c>
      <c r="H3110" s="4">
        <f t="shared" si="145"/>
        <v>1</v>
      </c>
      <c r="K3110" s="4"/>
    </row>
    <row r="3111" spans="1:11" x14ac:dyDescent="0.25">
      <c r="A3111">
        <v>3186</v>
      </c>
      <c r="B3111">
        <v>5</v>
      </c>
      <c r="C3111">
        <v>4279.33</v>
      </c>
      <c r="D3111" s="1">
        <v>2250.8569672453705</v>
      </c>
      <c r="F3111" s="4">
        <f t="shared" si="144"/>
        <v>2.5</v>
      </c>
      <c r="G3111" s="4">
        <f t="shared" si="146"/>
        <v>1.5</v>
      </c>
      <c r="H3111" s="4">
        <f t="shared" si="145"/>
        <v>3.5</v>
      </c>
      <c r="K3111" s="4"/>
    </row>
    <row r="3112" spans="1:11" x14ac:dyDescent="0.25">
      <c r="A3112">
        <v>3187</v>
      </c>
      <c r="B3112">
        <v>5</v>
      </c>
      <c r="C3112">
        <v>1034.6999999999998</v>
      </c>
      <c r="D3112" s="1">
        <v>2283.8569672453705</v>
      </c>
      <c r="F3112" s="4">
        <f t="shared" si="144"/>
        <v>4</v>
      </c>
      <c r="G3112" s="4">
        <f t="shared" si="146"/>
        <v>1.5</v>
      </c>
      <c r="H3112" s="4">
        <f t="shared" si="145"/>
        <v>0.5</v>
      </c>
      <c r="K3112" s="4"/>
    </row>
    <row r="3113" spans="1:11" x14ac:dyDescent="0.25">
      <c r="A3113">
        <v>3188</v>
      </c>
      <c r="B3113">
        <v>5</v>
      </c>
      <c r="C3113">
        <v>1363.1599999999999</v>
      </c>
      <c r="D3113" s="1">
        <v>2269.8569672453705</v>
      </c>
      <c r="F3113" s="4">
        <f t="shared" si="144"/>
        <v>3.5</v>
      </c>
      <c r="G3113" s="4">
        <f t="shared" si="146"/>
        <v>1.5</v>
      </c>
      <c r="H3113" s="4">
        <f t="shared" si="145"/>
        <v>0.5</v>
      </c>
      <c r="K3113" s="4"/>
    </row>
    <row r="3114" spans="1:11" x14ac:dyDescent="0.25">
      <c r="A3114">
        <v>3189</v>
      </c>
      <c r="B3114">
        <v>2</v>
      </c>
      <c r="C3114">
        <v>50.179999999999978</v>
      </c>
      <c r="D3114" s="1">
        <v>2121.8569672453705</v>
      </c>
      <c r="F3114" s="4">
        <f t="shared" si="144"/>
        <v>0</v>
      </c>
      <c r="G3114" s="4">
        <f t="shared" si="146"/>
        <v>0</v>
      </c>
      <c r="H3114" s="4">
        <f t="shared" si="145"/>
        <v>0</v>
      </c>
      <c r="K3114" s="4"/>
    </row>
    <row r="3115" spans="1:11" x14ac:dyDescent="0.25">
      <c r="A3115">
        <v>3190</v>
      </c>
      <c r="B3115">
        <v>8</v>
      </c>
      <c r="C3115">
        <v>2529.3000000000002</v>
      </c>
      <c r="D3115" s="1">
        <v>2239.8569672453705</v>
      </c>
      <c r="F3115" s="4">
        <f t="shared" si="144"/>
        <v>2</v>
      </c>
      <c r="G3115" s="4">
        <f t="shared" si="146"/>
        <v>4</v>
      </c>
      <c r="H3115" s="4">
        <f t="shared" si="145"/>
        <v>2</v>
      </c>
      <c r="K3115" s="4"/>
    </row>
    <row r="3116" spans="1:11" x14ac:dyDescent="0.25">
      <c r="A3116">
        <v>3191</v>
      </c>
      <c r="B3116">
        <v>8</v>
      </c>
      <c r="C3116">
        <v>5673.64</v>
      </c>
      <c r="D3116" s="1">
        <v>2222.8569672453705</v>
      </c>
      <c r="F3116" s="4">
        <f t="shared" si="144"/>
        <v>1.5</v>
      </c>
      <c r="G3116" s="4">
        <f t="shared" si="146"/>
        <v>4</v>
      </c>
      <c r="H3116" s="4">
        <f t="shared" si="145"/>
        <v>4.5</v>
      </c>
      <c r="K3116" s="4"/>
    </row>
    <row r="3117" spans="1:11" x14ac:dyDescent="0.25">
      <c r="A3117">
        <v>3192</v>
      </c>
      <c r="B3117">
        <v>4</v>
      </c>
      <c r="C3117">
        <v>2865.0899999999997</v>
      </c>
      <c r="D3117" s="1">
        <v>2260.8569672453705</v>
      </c>
      <c r="F3117" s="4">
        <f t="shared" si="144"/>
        <v>3</v>
      </c>
      <c r="G3117" s="4">
        <f t="shared" si="146"/>
        <v>0.5</v>
      </c>
      <c r="H3117" s="4">
        <f t="shared" si="145"/>
        <v>2.5</v>
      </c>
      <c r="K3117" s="4"/>
    </row>
    <row r="3118" spans="1:11" x14ac:dyDescent="0.25">
      <c r="A3118">
        <v>3193</v>
      </c>
      <c r="B3118">
        <v>6</v>
      </c>
      <c r="C3118">
        <v>2362.31</v>
      </c>
      <c r="D3118" s="1">
        <v>2239.8569672453705</v>
      </c>
      <c r="F3118" s="4">
        <f t="shared" si="144"/>
        <v>2</v>
      </c>
      <c r="G3118" s="4">
        <f t="shared" si="146"/>
        <v>2.5</v>
      </c>
      <c r="H3118" s="4">
        <f t="shared" si="145"/>
        <v>1.5</v>
      </c>
      <c r="K3118" s="4"/>
    </row>
    <row r="3119" spans="1:11" x14ac:dyDescent="0.25">
      <c r="A3119">
        <v>3194</v>
      </c>
      <c r="B3119">
        <v>3</v>
      </c>
      <c r="C3119">
        <v>2310.75</v>
      </c>
      <c r="D3119" s="1">
        <v>2234.8569672453705</v>
      </c>
      <c r="F3119" s="4">
        <f t="shared" si="144"/>
        <v>2</v>
      </c>
      <c r="G3119" s="4">
        <f t="shared" si="146"/>
        <v>0</v>
      </c>
      <c r="H3119" s="4">
        <f t="shared" si="145"/>
        <v>1.5</v>
      </c>
      <c r="K3119" s="4"/>
    </row>
    <row r="3120" spans="1:11" x14ac:dyDescent="0.25">
      <c r="A3120">
        <v>3195</v>
      </c>
      <c r="B3120">
        <v>8</v>
      </c>
      <c r="C3120">
        <v>3143.7300000000005</v>
      </c>
      <c r="D3120" s="1">
        <v>2287.8569672453705</v>
      </c>
      <c r="F3120" s="4">
        <f t="shared" si="144"/>
        <v>4.5</v>
      </c>
      <c r="G3120" s="4">
        <f t="shared" si="146"/>
        <v>4</v>
      </c>
      <c r="H3120" s="4">
        <f t="shared" si="145"/>
        <v>2.5</v>
      </c>
      <c r="K3120" s="4"/>
    </row>
    <row r="3121" spans="1:11" x14ac:dyDescent="0.25">
      <c r="A3121">
        <v>3196</v>
      </c>
      <c r="B3121">
        <v>7</v>
      </c>
      <c r="C3121">
        <v>2929.0099999999998</v>
      </c>
      <c r="D3121" s="1">
        <v>2244.8569672453705</v>
      </c>
      <c r="F3121" s="4">
        <f t="shared" si="144"/>
        <v>2</v>
      </c>
      <c r="G3121" s="4">
        <f t="shared" si="146"/>
        <v>3</v>
      </c>
      <c r="H3121" s="4">
        <f t="shared" si="145"/>
        <v>2.5</v>
      </c>
      <c r="K3121" s="4"/>
    </row>
    <row r="3122" spans="1:11" x14ac:dyDescent="0.25">
      <c r="A3122">
        <v>3197</v>
      </c>
      <c r="B3122">
        <v>5</v>
      </c>
      <c r="C3122">
        <v>2762.3199999999997</v>
      </c>
      <c r="D3122" s="1">
        <v>2188.8569672453705</v>
      </c>
      <c r="F3122" s="4">
        <f t="shared" si="144"/>
        <v>1</v>
      </c>
      <c r="G3122" s="4">
        <f t="shared" si="146"/>
        <v>1.5</v>
      </c>
      <c r="H3122" s="4">
        <f t="shared" si="145"/>
        <v>2</v>
      </c>
      <c r="K3122" s="4"/>
    </row>
    <row r="3123" spans="1:11" x14ac:dyDescent="0.25">
      <c r="A3123">
        <v>3198</v>
      </c>
      <c r="B3123">
        <v>4</v>
      </c>
      <c r="C3123">
        <v>3989.3499999999995</v>
      </c>
      <c r="D3123" s="1">
        <v>2261.8569672453705</v>
      </c>
      <c r="F3123" s="4">
        <f t="shared" si="144"/>
        <v>3</v>
      </c>
      <c r="G3123" s="4">
        <f t="shared" si="146"/>
        <v>0.5</v>
      </c>
      <c r="H3123" s="4">
        <f t="shared" si="145"/>
        <v>3.5</v>
      </c>
      <c r="K3123" s="4"/>
    </row>
    <row r="3124" spans="1:11" x14ac:dyDescent="0.25">
      <c r="A3124">
        <v>3199</v>
      </c>
      <c r="B3124">
        <v>8</v>
      </c>
      <c r="C3124">
        <v>6329.52</v>
      </c>
      <c r="D3124" s="1">
        <v>2208.8569672453705</v>
      </c>
      <c r="F3124" s="4">
        <f t="shared" si="144"/>
        <v>1</v>
      </c>
      <c r="G3124" s="4">
        <f t="shared" si="146"/>
        <v>4</v>
      </c>
      <c r="H3124" s="4">
        <f t="shared" si="145"/>
        <v>4.5</v>
      </c>
      <c r="K3124" s="4"/>
    </row>
    <row r="3125" spans="1:11" x14ac:dyDescent="0.25">
      <c r="A3125">
        <v>3200</v>
      </c>
      <c r="B3125">
        <v>5</v>
      </c>
      <c r="C3125">
        <v>1001.7500000000005</v>
      </c>
      <c r="D3125" s="1">
        <v>2234.8569672453705</v>
      </c>
      <c r="F3125" s="4">
        <f t="shared" si="144"/>
        <v>2</v>
      </c>
      <c r="G3125" s="4">
        <f t="shared" si="146"/>
        <v>1.5</v>
      </c>
      <c r="H3125" s="4">
        <f t="shared" si="145"/>
        <v>0.5</v>
      </c>
      <c r="K3125" s="4"/>
    </row>
    <row r="3126" spans="1:11" x14ac:dyDescent="0.25">
      <c r="A3126">
        <v>3201</v>
      </c>
      <c r="B3126">
        <v>7</v>
      </c>
      <c r="C3126">
        <v>5655.8700000000008</v>
      </c>
      <c r="D3126" s="1">
        <v>2251.8569672453705</v>
      </c>
      <c r="F3126" s="4">
        <f t="shared" si="144"/>
        <v>2.5</v>
      </c>
      <c r="G3126" s="4">
        <f t="shared" si="146"/>
        <v>3</v>
      </c>
      <c r="H3126" s="4">
        <f t="shared" si="145"/>
        <v>4.5</v>
      </c>
      <c r="K3126" s="4"/>
    </row>
    <row r="3127" spans="1:11" x14ac:dyDescent="0.25">
      <c r="A3127">
        <v>3202</v>
      </c>
      <c r="B3127">
        <v>8</v>
      </c>
      <c r="C3127">
        <v>4083.3599999999997</v>
      </c>
      <c r="D3127" s="1">
        <v>2164.8569672453705</v>
      </c>
      <c r="F3127" s="4">
        <f t="shared" si="144"/>
        <v>0.5</v>
      </c>
      <c r="G3127" s="4">
        <f t="shared" si="146"/>
        <v>4</v>
      </c>
      <c r="H3127" s="4">
        <f t="shared" si="145"/>
        <v>3.5</v>
      </c>
      <c r="K3127" s="4"/>
    </row>
    <row r="3128" spans="1:11" x14ac:dyDescent="0.25">
      <c r="A3128">
        <v>3203</v>
      </c>
      <c r="B3128">
        <v>3</v>
      </c>
      <c r="C3128">
        <v>1744.21</v>
      </c>
      <c r="D3128" s="1">
        <v>2084.8569672453705</v>
      </c>
      <c r="F3128" s="4">
        <f t="shared" si="144"/>
        <v>0</v>
      </c>
      <c r="G3128" s="4">
        <f t="shared" si="146"/>
        <v>0</v>
      </c>
      <c r="H3128" s="4">
        <f t="shared" si="145"/>
        <v>1</v>
      </c>
      <c r="K3128" s="4"/>
    </row>
    <row r="3129" spans="1:11" x14ac:dyDescent="0.25">
      <c r="A3129">
        <v>3204</v>
      </c>
      <c r="B3129">
        <v>9</v>
      </c>
      <c r="C3129">
        <v>3570.0099999999998</v>
      </c>
      <c r="D3129" s="1">
        <v>2235.8569672453705</v>
      </c>
      <c r="F3129" s="4">
        <f t="shared" si="144"/>
        <v>2</v>
      </c>
      <c r="G3129" s="4">
        <f t="shared" si="146"/>
        <v>4</v>
      </c>
      <c r="H3129" s="4">
        <f t="shared" si="145"/>
        <v>3</v>
      </c>
      <c r="K3129" s="4"/>
    </row>
    <row r="3130" spans="1:11" x14ac:dyDescent="0.25">
      <c r="A3130">
        <v>3205</v>
      </c>
      <c r="B3130">
        <v>6</v>
      </c>
      <c r="C3130">
        <v>2261.79</v>
      </c>
      <c r="D3130" s="1">
        <v>2288.8569672453705</v>
      </c>
      <c r="F3130" s="4">
        <f t="shared" si="144"/>
        <v>4.5</v>
      </c>
      <c r="G3130" s="4">
        <f t="shared" si="146"/>
        <v>2.5</v>
      </c>
      <c r="H3130" s="4">
        <f t="shared" si="145"/>
        <v>1.5</v>
      </c>
      <c r="K3130" s="4"/>
    </row>
    <row r="3131" spans="1:11" x14ac:dyDescent="0.25">
      <c r="A3131">
        <v>3206</v>
      </c>
      <c r="B3131">
        <v>7</v>
      </c>
      <c r="C3131">
        <v>2991.0099999999998</v>
      </c>
      <c r="D3131" s="1">
        <v>2240.8569672453705</v>
      </c>
      <c r="F3131" s="4">
        <f t="shared" si="144"/>
        <v>2</v>
      </c>
      <c r="G3131" s="4">
        <f t="shared" si="146"/>
        <v>3</v>
      </c>
      <c r="H3131" s="4">
        <f t="shared" si="145"/>
        <v>2.5</v>
      </c>
      <c r="K3131" s="4"/>
    </row>
    <row r="3132" spans="1:11" x14ac:dyDescent="0.25">
      <c r="A3132">
        <v>3207</v>
      </c>
      <c r="B3132">
        <v>5</v>
      </c>
      <c r="C3132">
        <v>1263.2799999999997</v>
      </c>
      <c r="D3132" s="1">
        <v>2197.8569672453705</v>
      </c>
      <c r="F3132" s="4">
        <f t="shared" si="144"/>
        <v>1</v>
      </c>
      <c r="G3132" s="4">
        <f t="shared" si="146"/>
        <v>1.5</v>
      </c>
      <c r="H3132" s="4">
        <f t="shared" si="145"/>
        <v>0.5</v>
      </c>
      <c r="K3132" s="4"/>
    </row>
    <row r="3133" spans="1:11" x14ac:dyDescent="0.25">
      <c r="A3133">
        <v>3208</v>
      </c>
      <c r="B3133">
        <v>8</v>
      </c>
      <c r="C3133">
        <v>4121.17</v>
      </c>
      <c r="D3133" s="1">
        <v>2165.8569672453705</v>
      </c>
      <c r="F3133" s="4">
        <f t="shared" si="144"/>
        <v>0.5</v>
      </c>
      <c r="G3133" s="4">
        <f t="shared" si="146"/>
        <v>4</v>
      </c>
      <c r="H3133" s="4">
        <f t="shared" si="145"/>
        <v>3.5</v>
      </c>
      <c r="K3133" s="4"/>
    </row>
    <row r="3134" spans="1:11" x14ac:dyDescent="0.25">
      <c r="A3134">
        <v>3209</v>
      </c>
      <c r="B3134">
        <v>4</v>
      </c>
      <c r="C3134">
        <v>1732.03</v>
      </c>
      <c r="D3134" s="1">
        <v>2266.8569672453705</v>
      </c>
      <c r="F3134" s="4">
        <f t="shared" si="144"/>
        <v>3</v>
      </c>
      <c r="G3134" s="4">
        <f t="shared" si="146"/>
        <v>0.5</v>
      </c>
      <c r="H3134" s="4">
        <f t="shared" si="145"/>
        <v>1</v>
      </c>
      <c r="K3134" s="4"/>
    </row>
    <row r="3135" spans="1:11" x14ac:dyDescent="0.25">
      <c r="A3135">
        <v>3210</v>
      </c>
      <c r="B3135">
        <v>5</v>
      </c>
      <c r="C3135">
        <v>2023.6899999999998</v>
      </c>
      <c r="D3135" s="1">
        <v>2276.8569672453705</v>
      </c>
      <c r="F3135" s="4">
        <f t="shared" si="144"/>
        <v>3.5</v>
      </c>
      <c r="G3135" s="4">
        <f t="shared" si="146"/>
        <v>1.5</v>
      </c>
      <c r="H3135" s="4">
        <f t="shared" si="145"/>
        <v>1</v>
      </c>
      <c r="K3135" s="4"/>
    </row>
    <row r="3136" spans="1:11" x14ac:dyDescent="0.25">
      <c r="A3136">
        <v>3211</v>
      </c>
      <c r="B3136">
        <v>3</v>
      </c>
      <c r="C3136">
        <v>2302.94</v>
      </c>
      <c r="D3136" s="1">
        <v>2098.8569672453705</v>
      </c>
      <c r="F3136" s="4">
        <f t="shared" si="144"/>
        <v>0</v>
      </c>
      <c r="G3136" s="4">
        <f t="shared" si="146"/>
        <v>0</v>
      </c>
      <c r="H3136" s="4">
        <f t="shared" si="145"/>
        <v>1.5</v>
      </c>
      <c r="K3136" s="4"/>
    </row>
    <row r="3137" spans="1:11" x14ac:dyDescent="0.25">
      <c r="A3137">
        <v>3212</v>
      </c>
      <c r="B3137">
        <v>7</v>
      </c>
      <c r="C3137">
        <v>7666.6499999999987</v>
      </c>
      <c r="D3137" s="1">
        <v>2281.8569672453705</v>
      </c>
      <c r="F3137" s="4">
        <f t="shared" si="144"/>
        <v>4</v>
      </c>
      <c r="G3137" s="4">
        <f t="shared" si="146"/>
        <v>3</v>
      </c>
      <c r="H3137" s="4">
        <f t="shared" si="145"/>
        <v>4.5</v>
      </c>
      <c r="K3137" s="4"/>
    </row>
    <row r="3138" spans="1:11" x14ac:dyDescent="0.25">
      <c r="A3138">
        <v>3213</v>
      </c>
      <c r="B3138">
        <v>5</v>
      </c>
      <c r="C3138">
        <v>2122.62</v>
      </c>
      <c r="D3138" s="1">
        <v>2286.8569672453705</v>
      </c>
      <c r="F3138" s="4">
        <f t="shared" si="144"/>
        <v>4.5</v>
      </c>
      <c r="G3138" s="4">
        <f t="shared" si="146"/>
        <v>1.5</v>
      </c>
      <c r="H3138" s="4">
        <f t="shared" si="145"/>
        <v>1.5</v>
      </c>
      <c r="K3138" s="4"/>
    </row>
    <row r="3139" spans="1:11" x14ac:dyDescent="0.25">
      <c r="A3139">
        <v>3214</v>
      </c>
      <c r="B3139">
        <v>4</v>
      </c>
      <c r="C3139">
        <v>2969.77</v>
      </c>
      <c r="D3139" s="1">
        <v>2242.8569672453705</v>
      </c>
      <c r="F3139" s="4">
        <f t="shared" si="144"/>
        <v>2</v>
      </c>
      <c r="G3139" s="4">
        <f t="shared" si="146"/>
        <v>0.5</v>
      </c>
      <c r="H3139" s="4">
        <f t="shared" si="145"/>
        <v>2.5</v>
      </c>
      <c r="K3139" s="4"/>
    </row>
    <row r="3140" spans="1:11" x14ac:dyDescent="0.25">
      <c r="A3140">
        <v>3215</v>
      </c>
      <c r="B3140">
        <v>7</v>
      </c>
      <c r="C3140">
        <v>7247.3299999999981</v>
      </c>
      <c r="D3140" s="1">
        <v>2277.8569672453705</v>
      </c>
      <c r="F3140" s="4">
        <f t="shared" ref="F3140:F3203" si="147">_xlfn.PERCENTRANK.EXC($D$4:$D$3412, D3140, 1)* 5</f>
        <v>4</v>
      </c>
      <c r="G3140" s="4">
        <f t="shared" si="146"/>
        <v>3</v>
      </c>
      <c r="H3140" s="4">
        <f t="shared" ref="H3140:H3203" si="148">_xlfn.PERCENTRANK.EXC($C$4:$C$3412, C3140, 1)* 5</f>
        <v>4.5</v>
      </c>
      <c r="K3140" s="4"/>
    </row>
    <row r="3141" spans="1:11" x14ac:dyDescent="0.25">
      <c r="A3141">
        <v>3216</v>
      </c>
      <c r="B3141">
        <v>4</v>
      </c>
      <c r="C3141">
        <v>1236.19</v>
      </c>
      <c r="D3141" s="1">
        <v>2121.8569672453705</v>
      </c>
      <c r="F3141" s="4">
        <f t="shared" si="147"/>
        <v>0</v>
      </c>
      <c r="G3141" s="4">
        <f t="shared" ref="G3141:G3204" si="149">_xlfn.PERCENTRANK.EXC($B$4:$B$3412,B3141, 1)* 5</f>
        <v>0.5</v>
      </c>
      <c r="H3141" s="4">
        <f t="shared" si="148"/>
        <v>0.5</v>
      </c>
      <c r="K3141" s="4"/>
    </row>
    <row r="3142" spans="1:11" x14ac:dyDescent="0.25">
      <c r="A3142">
        <v>3217</v>
      </c>
      <c r="B3142">
        <v>11</v>
      </c>
      <c r="C3142">
        <v>5564.08</v>
      </c>
      <c r="D3142" s="1">
        <v>2238.8569672453705</v>
      </c>
      <c r="F3142" s="4">
        <f t="shared" si="147"/>
        <v>2</v>
      </c>
      <c r="G3142" s="4">
        <f t="shared" si="149"/>
        <v>4.5</v>
      </c>
      <c r="H3142" s="4">
        <f t="shared" si="148"/>
        <v>4.5</v>
      </c>
      <c r="K3142" s="4"/>
    </row>
    <row r="3143" spans="1:11" x14ac:dyDescent="0.25">
      <c r="A3143">
        <v>3218</v>
      </c>
      <c r="B3143">
        <v>5</v>
      </c>
      <c r="C3143">
        <v>1526.8100000000002</v>
      </c>
      <c r="D3143" s="1">
        <v>2281.8569672453705</v>
      </c>
      <c r="F3143" s="4">
        <f t="shared" si="147"/>
        <v>4</v>
      </c>
      <c r="G3143" s="4">
        <f t="shared" si="149"/>
        <v>1.5</v>
      </c>
      <c r="H3143" s="4">
        <f t="shared" si="148"/>
        <v>0.5</v>
      </c>
      <c r="K3143" s="4"/>
    </row>
    <row r="3144" spans="1:11" x14ac:dyDescent="0.25">
      <c r="A3144">
        <v>3219</v>
      </c>
      <c r="B3144">
        <v>8</v>
      </c>
      <c r="C3144">
        <v>2096.27</v>
      </c>
      <c r="D3144" s="1">
        <v>2285.8569672453705</v>
      </c>
      <c r="F3144" s="4">
        <f t="shared" si="147"/>
        <v>4.5</v>
      </c>
      <c r="G3144" s="4">
        <f t="shared" si="149"/>
        <v>4</v>
      </c>
      <c r="H3144" s="4">
        <f t="shared" si="148"/>
        <v>1.5</v>
      </c>
      <c r="K3144" s="4"/>
    </row>
    <row r="3145" spans="1:11" x14ac:dyDescent="0.25">
      <c r="A3145">
        <v>3220</v>
      </c>
      <c r="B3145">
        <v>8</v>
      </c>
      <c r="C3145">
        <v>4304.22</v>
      </c>
      <c r="D3145" s="1">
        <v>2272.8569672453705</v>
      </c>
      <c r="F3145" s="4">
        <f t="shared" si="147"/>
        <v>3.5</v>
      </c>
      <c r="G3145" s="4">
        <f t="shared" si="149"/>
        <v>4</v>
      </c>
      <c r="H3145" s="4">
        <f t="shared" si="148"/>
        <v>3.5</v>
      </c>
      <c r="K3145" s="4"/>
    </row>
    <row r="3146" spans="1:11" x14ac:dyDescent="0.25">
      <c r="A3146">
        <v>3221</v>
      </c>
      <c r="B3146">
        <v>9</v>
      </c>
      <c r="C3146">
        <v>4743.6100000000006</v>
      </c>
      <c r="D3146" s="1">
        <v>2248.8569672453705</v>
      </c>
      <c r="F3146" s="4">
        <f t="shared" si="147"/>
        <v>2.5</v>
      </c>
      <c r="G3146" s="4">
        <f t="shared" si="149"/>
        <v>4</v>
      </c>
      <c r="H3146" s="4">
        <f t="shared" si="148"/>
        <v>4</v>
      </c>
      <c r="K3146" s="4"/>
    </row>
    <row r="3147" spans="1:11" x14ac:dyDescent="0.25">
      <c r="A3147">
        <v>3224</v>
      </c>
      <c r="B3147">
        <v>9</v>
      </c>
      <c r="C3147">
        <v>4001.52</v>
      </c>
      <c r="D3147" s="1">
        <v>2284.8569672453705</v>
      </c>
      <c r="F3147" s="4">
        <f t="shared" si="147"/>
        <v>4</v>
      </c>
      <c r="G3147" s="4">
        <f t="shared" si="149"/>
        <v>4</v>
      </c>
      <c r="H3147" s="4">
        <f t="shared" si="148"/>
        <v>3.5</v>
      </c>
      <c r="K3147" s="4"/>
    </row>
    <row r="3148" spans="1:11" x14ac:dyDescent="0.25">
      <c r="A3148">
        <v>3225</v>
      </c>
      <c r="B3148">
        <v>7</v>
      </c>
      <c r="C3148">
        <v>4805.0200000000004</v>
      </c>
      <c r="D3148" s="1">
        <v>2227.8569672453705</v>
      </c>
      <c r="F3148" s="4">
        <f t="shared" si="147"/>
        <v>1.5</v>
      </c>
      <c r="G3148" s="4">
        <f t="shared" si="149"/>
        <v>3</v>
      </c>
      <c r="H3148" s="4">
        <f t="shared" si="148"/>
        <v>4</v>
      </c>
      <c r="K3148" s="4"/>
    </row>
    <row r="3149" spans="1:11" x14ac:dyDescent="0.25">
      <c r="A3149">
        <v>3226</v>
      </c>
      <c r="B3149">
        <v>4</v>
      </c>
      <c r="C3149">
        <v>366.04999999999995</v>
      </c>
      <c r="D3149" s="1">
        <v>2154.8569672453705</v>
      </c>
      <c r="F3149" s="4">
        <f t="shared" si="147"/>
        <v>0.5</v>
      </c>
      <c r="G3149" s="4">
        <f t="shared" si="149"/>
        <v>0.5</v>
      </c>
      <c r="H3149" s="4">
        <f t="shared" si="148"/>
        <v>0</v>
      </c>
      <c r="K3149" s="4"/>
    </row>
    <row r="3150" spans="1:11" x14ac:dyDescent="0.25">
      <c r="A3150">
        <v>3227</v>
      </c>
      <c r="B3150">
        <v>6</v>
      </c>
      <c r="C3150">
        <v>3386.57</v>
      </c>
      <c r="D3150" s="1">
        <v>2185.8569672453705</v>
      </c>
      <c r="F3150" s="4">
        <f t="shared" si="147"/>
        <v>0.5</v>
      </c>
      <c r="G3150" s="4">
        <f t="shared" si="149"/>
        <v>2.5</v>
      </c>
      <c r="H3150" s="4">
        <f t="shared" si="148"/>
        <v>3</v>
      </c>
      <c r="K3150" s="4"/>
    </row>
    <row r="3151" spans="1:11" x14ac:dyDescent="0.25">
      <c r="A3151">
        <v>3228</v>
      </c>
      <c r="B3151">
        <v>7</v>
      </c>
      <c r="C3151">
        <v>5814.45</v>
      </c>
      <c r="D3151" s="1">
        <v>2260.8569672453705</v>
      </c>
      <c r="F3151" s="4">
        <f t="shared" si="147"/>
        <v>3</v>
      </c>
      <c r="G3151" s="4">
        <f t="shared" si="149"/>
        <v>3</v>
      </c>
      <c r="H3151" s="4">
        <f t="shared" si="148"/>
        <v>4.5</v>
      </c>
      <c r="K3151" s="4"/>
    </row>
    <row r="3152" spans="1:11" x14ac:dyDescent="0.25">
      <c r="A3152">
        <v>3230</v>
      </c>
      <c r="B3152">
        <v>5</v>
      </c>
      <c r="C3152">
        <v>3890</v>
      </c>
      <c r="D3152" s="1">
        <v>2209.8569672453705</v>
      </c>
      <c r="F3152" s="4">
        <f t="shared" si="147"/>
        <v>1</v>
      </c>
      <c r="G3152" s="4">
        <f t="shared" si="149"/>
        <v>1.5</v>
      </c>
      <c r="H3152" s="4">
        <f t="shared" si="148"/>
        <v>3.5</v>
      </c>
      <c r="K3152" s="4"/>
    </row>
    <row r="3153" spans="1:11" x14ac:dyDescent="0.25">
      <c r="A3153">
        <v>3231</v>
      </c>
      <c r="B3153">
        <v>7</v>
      </c>
      <c r="C3153">
        <v>3569.0200000000004</v>
      </c>
      <c r="D3153" s="1">
        <v>2259.8569672453705</v>
      </c>
      <c r="F3153" s="4">
        <f t="shared" si="147"/>
        <v>3</v>
      </c>
      <c r="G3153" s="4">
        <f t="shared" si="149"/>
        <v>3</v>
      </c>
      <c r="H3153" s="4">
        <f t="shared" si="148"/>
        <v>3</v>
      </c>
      <c r="K3153" s="4"/>
    </row>
    <row r="3154" spans="1:11" x14ac:dyDescent="0.25">
      <c r="A3154">
        <v>3232</v>
      </c>
      <c r="B3154">
        <v>13</v>
      </c>
      <c r="C3154">
        <v>8903.619999999999</v>
      </c>
      <c r="D3154" s="1">
        <v>2285.8569672453705</v>
      </c>
      <c r="F3154" s="4">
        <f t="shared" si="147"/>
        <v>4.5</v>
      </c>
      <c r="G3154" s="4">
        <f t="shared" si="149"/>
        <v>4.5</v>
      </c>
      <c r="H3154" s="4">
        <f t="shared" si="148"/>
        <v>4.5</v>
      </c>
      <c r="K3154" s="4"/>
    </row>
    <row r="3155" spans="1:11" x14ac:dyDescent="0.25">
      <c r="A3155">
        <v>3233</v>
      </c>
      <c r="B3155">
        <v>3</v>
      </c>
      <c r="C3155">
        <v>781.45999999999981</v>
      </c>
      <c r="D3155" s="1">
        <v>2252.8569672453705</v>
      </c>
      <c r="F3155" s="4">
        <f t="shared" si="147"/>
        <v>2.5</v>
      </c>
      <c r="G3155" s="4">
        <f t="shared" si="149"/>
        <v>0</v>
      </c>
      <c r="H3155" s="4">
        <f t="shared" si="148"/>
        <v>0</v>
      </c>
      <c r="K3155" s="4"/>
    </row>
    <row r="3156" spans="1:11" x14ac:dyDescent="0.25">
      <c r="A3156">
        <v>3234</v>
      </c>
      <c r="B3156">
        <v>2</v>
      </c>
      <c r="C3156">
        <v>943.2</v>
      </c>
      <c r="D3156" s="1">
        <v>2201.8569672453705</v>
      </c>
      <c r="F3156" s="4">
        <f t="shared" si="147"/>
        <v>1</v>
      </c>
      <c r="G3156" s="4">
        <f t="shared" si="149"/>
        <v>0</v>
      </c>
      <c r="H3156" s="4">
        <f t="shared" si="148"/>
        <v>0</v>
      </c>
      <c r="K3156" s="4"/>
    </row>
    <row r="3157" spans="1:11" x14ac:dyDescent="0.25">
      <c r="A3157">
        <v>3235</v>
      </c>
      <c r="B3157">
        <v>1</v>
      </c>
      <c r="C3157">
        <v>574.62000000000012</v>
      </c>
      <c r="D3157" s="1">
        <v>2149.8569672453705</v>
      </c>
      <c r="F3157" s="4">
        <f t="shared" si="147"/>
        <v>0.5</v>
      </c>
      <c r="G3157" s="4">
        <f t="shared" si="149"/>
        <v>0</v>
      </c>
      <c r="H3157" s="4">
        <f t="shared" si="148"/>
        <v>0</v>
      </c>
      <c r="K3157" s="4"/>
    </row>
    <row r="3158" spans="1:11" x14ac:dyDescent="0.25">
      <c r="A3158">
        <v>3237</v>
      </c>
      <c r="B3158">
        <v>7</v>
      </c>
      <c r="C3158">
        <v>3919.8499999999995</v>
      </c>
      <c r="D3158" s="1">
        <v>2288.8569672453705</v>
      </c>
      <c r="F3158" s="4">
        <f t="shared" si="147"/>
        <v>4.5</v>
      </c>
      <c r="G3158" s="4">
        <f t="shared" si="149"/>
        <v>3</v>
      </c>
      <c r="H3158" s="4">
        <f t="shared" si="148"/>
        <v>3.5</v>
      </c>
      <c r="K3158" s="4"/>
    </row>
    <row r="3159" spans="1:11" x14ac:dyDescent="0.25">
      <c r="A3159">
        <v>3238</v>
      </c>
      <c r="B3159">
        <v>5</v>
      </c>
      <c r="C3159">
        <v>2076.8900000000003</v>
      </c>
      <c r="D3159" s="1">
        <v>2136.8569672453705</v>
      </c>
      <c r="F3159" s="4">
        <f t="shared" si="147"/>
        <v>0</v>
      </c>
      <c r="G3159" s="4">
        <f t="shared" si="149"/>
        <v>1.5</v>
      </c>
      <c r="H3159" s="4">
        <f t="shared" si="148"/>
        <v>1.5</v>
      </c>
      <c r="K3159" s="4"/>
    </row>
    <row r="3160" spans="1:11" x14ac:dyDescent="0.25">
      <c r="A3160">
        <v>3239</v>
      </c>
      <c r="B3160">
        <v>6</v>
      </c>
      <c r="C3160">
        <v>1768.67</v>
      </c>
      <c r="D3160" s="1">
        <v>2284.8569672453705</v>
      </c>
      <c r="F3160" s="4">
        <f t="shared" si="147"/>
        <v>4</v>
      </c>
      <c r="G3160" s="4">
        <f t="shared" si="149"/>
        <v>2.5</v>
      </c>
      <c r="H3160" s="4">
        <f t="shared" si="148"/>
        <v>1</v>
      </c>
      <c r="K3160" s="4"/>
    </row>
    <row r="3161" spans="1:11" x14ac:dyDescent="0.25">
      <c r="A3161">
        <v>3240</v>
      </c>
      <c r="B3161">
        <v>10</v>
      </c>
      <c r="C3161">
        <v>5534.52</v>
      </c>
      <c r="D3161" s="1">
        <v>2260.8569672453705</v>
      </c>
      <c r="F3161" s="4">
        <f t="shared" si="147"/>
        <v>3</v>
      </c>
      <c r="G3161" s="4">
        <f t="shared" si="149"/>
        <v>4.5</v>
      </c>
      <c r="H3161" s="4">
        <f t="shared" si="148"/>
        <v>4.5</v>
      </c>
      <c r="K3161" s="4"/>
    </row>
    <row r="3162" spans="1:11" x14ac:dyDescent="0.25">
      <c r="A3162">
        <v>3241</v>
      </c>
      <c r="B3162">
        <v>6</v>
      </c>
      <c r="C3162">
        <v>3695.15</v>
      </c>
      <c r="D3162" s="1">
        <v>2259.8569672453705</v>
      </c>
      <c r="F3162" s="4">
        <f t="shared" si="147"/>
        <v>3</v>
      </c>
      <c r="G3162" s="4">
        <f t="shared" si="149"/>
        <v>2.5</v>
      </c>
      <c r="H3162" s="4">
        <f t="shared" si="148"/>
        <v>3</v>
      </c>
      <c r="K3162" s="4"/>
    </row>
    <row r="3163" spans="1:11" x14ac:dyDescent="0.25">
      <c r="A3163">
        <v>3242</v>
      </c>
      <c r="B3163">
        <v>7</v>
      </c>
      <c r="C3163">
        <v>8252.69</v>
      </c>
      <c r="D3163" s="1">
        <v>2285.8569672453705</v>
      </c>
      <c r="F3163" s="4">
        <f t="shared" si="147"/>
        <v>4.5</v>
      </c>
      <c r="G3163" s="4">
        <f t="shared" si="149"/>
        <v>3</v>
      </c>
      <c r="H3163" s="4">
        <f t="shared" si="148"/>
        <v>4.5</v>
      </c>
      <c r="K3163" s="4"/>
    </row>
    <row r="3164" spans="1:11" x14ac:dyDescent="0.25">
      <c r="A3164">
        <v>3243</v>
      </c>
      <c r="B3164">
        <v>4</v>
      </c>
      <c r="C3164">
        <v>1202.8700000000001</v>
      </c>
      <c r="D3164" s="1">
        <v>2218.8569672453705</v>
      </c>
      <c r="F3164" s="4">
        <f t="shared" si="147"/>
        <v>1.5</v>
      </c>
      <c r="G3164" s="4">
        <f t="shared" si="149"/>
        <v>0.5</v>
      </c>
      <c r="H3164" s="4">
        <f t="shared" si="148"/>
        <v>0.5</v>
      </c>
      <c r="K3164" s="4"/>
    </row>
    <row r="3165" spans="1:11" x14ac:dyDescent="0.25">
      <c r="A3165">
        <v>3244</v>
      </c>
      <c r="B3165">
        <v>4</v>
      </c>
      <c r="C3165">
        <v>1007.1299999999999</v>
      </c>
      <c r="D3165" s="1">
        <v>2282.8569672453705</v>
      </c>
      <c r="F3165" s="4">
        <f t="shared" si="147"/>
        <v>4</v>
      </c>
      <c r="G3165" s="4">
        <f t="shared" si="149"/>
        <v>0.5</v>
      </c>
      <c r="H3165" s="4">
        <f t="shared" si="148"/>
        <v>0.5</v>
      </c>
      <c r="K3165" s="4"/>
    </row>
    <row r="3166" spans="1:11" x14ac:dyDescent="0.25">
      <c r="A3166">
        <v>3245</v>
      </c>
      <c r="B3166">
        <v>6</v>
      </c>
      <c r="C3166">
        <v>1935.51</v>
      </c>
      <c r="D3166" s="1">
        <v>2242.8569672453705</v>
      </c>
      <c r="F3166" s="4">
        <f t="shared" si="147"/>
        <v>2</v>
      </c>
      <c r="G3166" s="4">
        <f t="shared" si="149"/>
        <v>2.5</v>
      </c>
      <c r="H3166" s="4">
        <f t="shared" si="148"/>
        <v>1</v>
      </c>
      <c r="K3166" s="4"/>
    </row>
    <row r="3167" spans="1:11" x14ac:dyDescent="0.25">
      <c r="A3167">
        <v>3246</v>
      </c>
      <c r="B3167">
        <v>5</v>
      </c>
      <c r="C3167">
        <v>1947.8000000000002</v>
      </c>
      <c r="D3167" s="1">
        <v>2160.8569672453705</v>
      </c>
      <c r="F3167" s="4">
        <f t="shared" si="147"/>
        <v>0.5</v>
      </c>
      <c r="G3167" s="4">
        <f t="shared" si="149"/>
        <v>1.5</v>
      </c>
      <c r="H3167" s="4">
        <f t="shared" si="148"/>
        <v>1</v>
      </c>
      <c r="K3167" s="4"/>
    </row>
    <row r="3168" spans="1:11" x14ac:dyDescent="0.25">
      <c r="A3168">
        <v>3247</v>
      </c>
      <c r="B3168">
        <v>8</v>
      </c>
      <c r="C3168">
        <v>3802.5499999999997</v>
      </c>
      <c r="D3168" s="1">
        <v>2206.8569672453705</v>
      </c>
      <c r="F3168" s="4">
        <f t="shared" si="147"/>
        <v>1</v>
      </c>
      <c r="G3168" s="4">
        <f t="shared" si="149"/>
        <v>4</v>
      </c>
      <c r="H3168" s="4">
        <f t="shared" si="148"/>
        <v>3</v>
      </c>
      <c r="K3168" s="4"/>
    </row>
    <row r="3169" spans="1:11" x14ac:dyDescent="0.25">
      <c r="A3169">
        <v>3248</v>
      </c>
      <c r="B3169">
        <v>4</v>
      </c>
      <c r="C3169">
        <v>872.3900000000001</v>
      </c>
      <c r="D3169" s="1">
        <v>2236.8569672453705</v>
      </c>
      <c r="F3169" s="4">
        <f t="shared" si="147"/>
        <v>2</v>
      </c>
      <c r="G3169" s="4">
        <f t="shared" si="149"/>
        <v>0.5</v>
      </c>
      <c r="H3169" s="4">
        <f t="shared" si="148"/>
        <v>0</v>
      </c>
      <c r="K3169" s="4"/>
    </row>
    <row r="3170" spans="1:11" x14ac:dyDescent="0.25">
      <c r="A3170">
        <v>3249</v>
      </c>
      <c r="B3170">
        <v>7</v>
      </c>
      <c r="C3170">
        <v>6210.7199999999993</v>
      </c>
      <c r="D3170" s="1">
        <v>2287.8569672453705</v>
      </c>
      <c r="F3170" s="4">
        <f t="shared" si="147"/>
        <v>4.5</v>
      </c>
      <c r="G3170" s="4">
        <f t="shared" si="149"/>
        <v>3</v>
      </c>
      <c r="H3170" s="4">
        <f t="shared" si="148"/>
        <v>4.5</v>
      </c>
      <c r="K3170" s="4"/>
    </row>
    <row r="3171" spans="1:11" x14ac:dyDescent="0.25">
      <c r="A3171">
        <v>3250</v>
      </c>
      <c r="B3171">
        <v>6</v>
      </c>
      <c r="C3171">
        <v>2762.53</v>
      </c>
      <c r="D3171" s="1">
        <v>2214.8569672453705</v>
      </c>
      <c r="F3171" s="4">
        <f t="shared" si="147"/>
        <v>1.5</v>
      </c>
      <c r="G3171" s="4">
        <f t="shared" si="149"/>
        <v>2.5</v>
      </c>
      <c r="H3171" s="4">
        <f t="shared" si="148"/>
        <v>2</v>
      </c>
      <c r="K3171" s="4"/>
    </row>
    <row r="3172" spans="1:11" x14ac:dyDescent="0.25">
      <c r="A3172">
        <v>3251</v>
      </c>
      <c r="B3172">
        <v>11</v>
      </c>
      <c r="C3172">
        <v>6264.8800000000019</v>
      </c>
      <c r="D3172" s="1">
        <v>2278.8569672453705</v>
      </c>
      <c r="F3172" s="4">
        <f t="shared" si="147"/>
        <v>4</v>
      </c>
      <c r="G3172" s="4">
        <f t="shared" si="149"/>
        <v>4.5</v>
      </c>
      <c r="H3172" s="4">
        <f t="shared" si="148"/>
        <v>4.5</v>
      </c>
      <c r="K3172" s="4"/>
    </row>
    <row r="3173" spans="1:11" x14ac:dyDescent="0.25">
      <c r="A3173">
        <v>3252</v>
      </c>
      <c r="B3173">
        <v>7</v>
      </c>
      <c r="C3173">
        <v>2574.5000000000005</v>
      </c>
      <c r="D3173" s="1">
        <v>2234.8569672453705</v>
      </c>
      <c r="F3173" s="4">
        <f t="shared" si="147"/>
        <v>2</v>
      </c>
      <c r="G3173" s="4">
        <f t="shared" si="149"/>
        <v>3</v>
      </c>
      <c r="H3173" s="4">
        <f t="shared" si="148"/>
        <v>2</v>
      </c>
      <c r="K3173" s="4"/>
    </row>
    <row r="3174" spans="1:11" x14ac:dyDescent="0.25">
      <c r="A3174">
        <v>3253</v>
      </c>
      <c r="B3174">
        <v>3</v>
      </c>
      <c r="C3174">
        <v>4031.6500000000005</v>
      </c>
      <c r="D3174" s="1">
        <v>2194.8569672453705</v>
      </c>
      <c r="F3174" s="4">
        <f t="shared" si="147"/>
        <v>1</v>
      </c>
      <c r="G3174" s="4">
        <f t="shared" si="149"/>
        <v>0</v>
      </c>
      <c r="H3174" s="4">
        <f t="shared" si="148"/>
        <v>3.5</v>
      </c>
      <c r="K3174" s="4"/>
    </row>
    <row r="3175" spans="1:11" x14ac:dyDescent="0.25">
      <c r="A3175">
        <v>3254</v>
      </c>
      <c r="B3175">
        <v>6</v>
      </c>
      <c r="C3175">
        <v>1592.0499999999997</v>
      </c>
      <c r="D3175" s="1">
        <v>2206.8569672453705</v>
      </c>
      <c r="F3175" s="4">
        <f t="shared" si="147"/>
        <v>1</v>
      </c>
      <c r="G3175" s="4">
        <f t="shared" si="149"/>
        <v>2.5</v>
      </c>
      <c r="H3175" s="4">
        <f t="shared" si="148"/>
        <v>1</v>
      </c>
      <c r="K3175" s="4"/>
    </row>
    <row r="3176" spans="1:11" x14ac:dyDescent="0.25">
      <c r="A3176">
        <v>3256</v>
      </c>
      <c r="B3176">
        <v>10</v>
      </c>
      <c r="C3176">
        <v>7287.8700000000008</v>
      </c>
      <c r="D3176" s="1">
        <v>2166.8569672453705</v>
      </c>
      <c r="F3176" s="4">
        <f t="shared" si="147"/>
        <v>0.5</v>
      </c>
      <c r="G3176" s="4">
        <f t="shared" si="149"/>
        <v>4.5</v>
      </c>
      <c r="H3176" s="4">
        <f t="shared" si="148"/>
        <v>4.5</v>
      </c>
      <c r="K3176" s="4"/>
    </row>
    <row r="3177" spans="1:11" x14ac:dyDescent="0.25">
      <c r="A3177">
        <v>3257</v>
      </c>
      <c r="B3177">
        <v>3</v>
      </c>
      <c r="C3177">
        <v>2064.46</v>
      </c>
      <c r="D3177" s="1">
        <v>2177.8569672453705</v>
      </c>
      <c r="F3177" s="4">
        <f t="shared" si="147"/>
        <v>0.5</v>
      </c>
      <c r="G3177" s="4">
        <f t="shared" si="149"/>
        <v>0</v>
      </c>
      <c r="H3177" s="4">
        <f t="shared" si="148"/>
        <v>1.5</v>
      </c>
      <c r="K3177" s="4"/>
    </row>
    <row r="3178" spans="1:11" x14ac:dyDescent="0.25">
      <c r="A3178">
        <v>3258</v>
      </c>
      <c r="B3178">
        <v>8</v>
      </c>
      <c r="C3178">
        <v>4821.8999999999996</v>
      </c>
      <c r="D3178" s="1">
        <v>2209.8569672453705</v>
      </c>
      <c r="F3178" s="4">
        <f t="shared" si="147"/>
        <v>1</v>
      </c>
      <c r="G3178" s="4">
        <f t="shared" si="149"/>
        <v>4</v>
      </c>
      <c r="H3178" s="4">
        <f t="shared" si="148"/>
        <v>4</v>
      </c>
      <c r="K3178" s="4"/>
    </row>
    <row r="3179" spans="1:11" x14ac:dyDescent="0.25">
      <c r="A3179">
        <v>3259</v>
      </c>
      <c r="B3179">
        <v>2</v>
      </c>
      <c r="C3179">
        <v>421.01</v>
      </c>
      <c r="D3179" s="1">
        <v>2170.8569672453705</v>
      </c>
      <c r="F3179" s="4">
        <f t="shared" si="147"/>
        <v>0.5</v>
      </c>
      <c r="G3179" s="4">
        <f t="shared" si="149"/>
        <v>0</v>
      </c>
      <c r="H3179" s="4">
        <f t="shared" si="148"/>
        <v>0</v>
      </c>
      <c r="K3179" s="4"/>
    </row>
    <row r="3180" spans="1:11" x14ac:dyDescent="0.25">
      <c r="A3180">
        <v>3260</v>
      </c>
      <c r="B3180">
        <v>3</v>
      </c>
      <c r="C3180">
        <v>1938.37</v>
      </c>
      <c r="D3180" s="1">
        <v>2253.8569672453705</v>
      </c>
      <c r="F3180" s="4">
        <f t="shared" si="147"/>
        <v>2.5</v>
      </c>
      <c r="G3180" s="4">
        <f t="shared" si="149"/>
        <v>0</v>
      </c>
      <c r="H3180" s="4">
        <f t="shared" si="148"/>
        <v>1</v>
      </c>
      <c r="K3180" s="4"/>
    </row>
    <row r="3181" spans="1:11" x14ac:dyDescent="0.25">
      <c r="A3181">
        <v>3261</v>
      </c>
      <c r="B3181">
        <v>6</v>
      </c>
      <c r="C3181">
        <v>4363.99</v>
      </c>
      <c r="D3181" s="1">
        <v>2280.8569672453705</v>
      </c>
      <c r="F3181" s="4">
        <f t="shared" si="147"/>
        <v>4</v>
      </c>
      <c r="G3181" s="4">
        <f t="shared" si="149"/>
        <v>2.5</v>
      </c>
      <c r="H3181" s="4">
        <f t="shared" si="148"/>
        <v>3.5</v>
      </c>
      <c r="K3181" s="4"/>
    </row>
    <row r="3182" spans="1:11" x14ac:dyDescent="0.25">
      <c r="A3182">
        <v>3262</v>
      </c>
      <c r="B3182">
        <v>10</v>
      </c>
      <c r="C3182">
        <v>4290.8099999999995</v>
      </c>
      <c r="D3182" s="1">
        <v>2278.8569672453705</v>
      </c>
      <c r="F3182" s="4">
        <f t="shared" si="147"/>
        <v>4</v>
      </c>
      <c r="G3182" s="4">
        <f t="shared" si="149"/>
        <v>4.5</v>
      </c>
      <c r="H3182" s="4">
        <f t="shared" si="148"/>
        <v>3.5</v>
      </c>
      <c r="K3182" s="4"/>
    </row>
    <row r="3183" spans="1:11" x14ac:dyDescent="0.25">
      <c r="A3183">
        <v>3263</v>
      </c>
      <c r="B3183">
        <v>5</v>
      </c>
      <c r="C3183">
        <v>843.71000000000015</v>
      </c>
      <c r="D3183" s="1">
        <v>2283.8569672453705</v>
      </c>
      <c r="F3183" s="4">
        <f t="shared" si="147"/>
        <v>4</v>
      </c>
      <c r="G3183" s="4">
        <f t="shared" si="149"/>
        <v>1.5</v>
      </c>
      <c r="H3183" s="4">
        <f t="shared" si="148"/>
        <v>0</v>
      </c>
      <c r="K3183" s="4"/>
    </row>
    <row r="3184" spans="1:11" x14ac:dyDescent="0.25">
      <c r="A3184">
        <v>3264</v>
      </c>
      <c r="B3184">
        <v>8</v>
      </c>
      <c r="C3184">
        <v>4240.2400000000016</v>
      </c>
      <c r="D3184" s="1">
        <v>2257.8569672453705</v>
      </c>
      <c r="F3184" s="4">
        <f t="shared" si="147"/>
        <v>2.5</v>
      </c>
      <c r="G3184" s="4">
        <f t="shared" si="149"/>
        <v>4</v>
      </c>
      <c r="H3184" s="4">
        <f t="shared" si="148"/>
        <v>3.5</v>
      </c>
      <c r="K3184" s="4"/>
    </row>
    <row r="3185" spans="1:11" x14ac:dyDescent="0.25">
      <c r="A3185">
        <v>3265</v>
      </c>
      <c r="B3185">
        <v>7</v>
      </c>
      <c r="C3185">
        <v>741.12999999999977</v>
      </c>
      <c r="D3185" s="1">
        <v>2275.8569672453705</v>
      </c>
      <c r="F3185" s="4">
        <f t="shared" si="147"/>
        <v>3.5</v>
      </c>
      <c r="G3185" s="4">
        <f t="shared" si="149"/>
        <v>3</v>
      </c>
      <c r="H3185" s="4">
        <f t="shared" si="148"/>
        <v>0</v>
      </c>
      <c r="K3185" s="4"/>
    </row>
    <row r="3186" spans="1:11" x14ac:dyDescent="0.25">
      <c r="A3186">
        <v>3266</v>
      </c>
      <c r="B3186">
        <v>7</v>
      </c>
      <c r="C3186">
        <v>2269.9299999999994</v>
      </c>
      <c r="D3186" s="1">
        <v>2239.8569672453705</v>
      </c>
      <c r="F3186" s="4">
        <f t="shared" si="147"/>
        <v>2</v>
      </c>
      <c r="G3186" s="4">
        <f t="shared" si="149"/>
        <v>3</v>
      </c>
      <c r="H3186" s="4">
        <f t="shared" si="148"/>
        <v>1.5</v>
      </c>
      <c r="K3186" s="4"/>
    </row>
    <row r="3187" spans="1:11" x14ac:dyDescent="0.25">
      <c r="A3187">
        <v>3267</v>
      </c>
      <c r="B3187">
        <v>6</v>
      </c>
      <c r="C3187">
        <v>4449.68</v>
      </c>
      <c r="D3187" s="1">
        <v>2278.8569672453705</v>
      </c>
      <c r="F3187" s="4">
        <f t="shared" si="147"/>
        <v>4</v>
      </c>
      <c r="G3187" s="4">
        <f t="shared" si="149"/>
        <v>2.5</v>
      </c>
      <c r="H3187" s="4">
        <f t="shared" si="148"/>
        <v>3.5</v>
      </c>
      <c r="K3187" s="4"/>
    </row>
    <row r="3188" spans="1:11" x14ac:dyDescent="0.25">
      <c r="A3188">
        <v>3268</v>
      </c>
      <c r="B3188">
        <v>6</v>
      </c>
      <c r="C3188">
        <v>4250.46</v>
      </c>
      <c r="D3188" s="1">
        <v>2239.8569672453705</v>
      </c>
      <c r="F3188" s="4">
        <f t="shared" si="147"/>
        <v>2</v>
      </c>
      <c r="G3188" s="4">
        <f t="shared" si="149"/>
        <v>2.5</v>
      </c>
      <c r="H3188" s="4">
        <f t="shared" si="148"/>
        <v>3.5</v>
      </c>
      <c r="K3188" s="4"/>
    </row>
    <row r="3189" spans="1:11" x14ac:dyDescent="0.25">
      <c r="A3189">
        <v>3269</v>
      </c>
      <c r="B3189">
        <v>4</v>
      </c>
      <c r="C3189">
        <v>1892.5600000000002</v>
      </c>
      <c r="D3189" s="1">
        <v>2189.8569672453705</v>
      </c>
      <c r="F3189" s="4">
        <f t="shared" si="147"/>
        <v>1</v>
      </c>
      <c r="G3189" s="4">
        <f t="shared" si="149"/>
        <v>0.5</v>
      </c>
      <c r="H3189" s="4">
        <f t="shared" si="148"/>
        <v>1</v>
      </c>
      <c r="K3189" s="4"/>
    </row>
    <row r="3190" spans="1:11" x14ac:dyDescent="0.25">
      <c r="A3190">
        <v>3270</v>
      </c>
      <c r="B3190">
        <v>5</v>
      </c>
      <c r="C3190">
        <v>2201.06</v>
      </c>
      <c r="D3190" s="1">
        <v>2273.8569672453705</v>
      </c>
      <c r="F3190" s="4">
        <f t="shared" si="147"/>
        <v>3.5</v>
      </c>
      <c r="G3190" s="4">
        <f t="shared" si="149"/>
        <v>1.5</v>
      </c>
      <c r="H3190" s="4">
        <f t="shared" si="148"/>
        <v>1.5</v>
      </c>
      <c r="K3190" s="4"/>
    </row>
    <row r="3191" spans="1:11" x14ac:dyDescent="0.25">
      <c r="A3191">
        <v>3271</v>
      </c>
      <c r="B3191">
        <v>4</v>
      </c>
      <c r="C3191">
        <v>1783.1399999999999</v>
      </c>
      <c r="D3191" s="1">
        <v>2253.8569672453705</v>
      </c>
      <c r="F3191" s="4">
        <f t="shared" si="147"/>
        <v>2.5</v>
      </c>
      <c r="G3191" s="4">
        <f t="shared" si="149"/>
        <v>0.5</v>
      </c>
      <c r="H3191" s="4">
        <f t="shared" si="148"/>
        <v>1</v>
      </c>
      <c r="K3191" s="4"/>
    </row>
    <row r="3192" spans="1:11" x14ac:dyDescent="0.25">
      <c r="A3192">
        <v>3272</v>
      </c>
      <c r="B3192">
        <v>1</v>
      </c>
      <c r="C3192">
        <v>41.129999999999995</v>
      </c>
      <c r="D3192" s="1">
        <v>2222.8569672453705</v>
      </c>
      <c r="F3192" s="4">
        <f t="shared" si="147"/>
        <v>1.5</v>
      </c>
      <c r="G3192" s="4">
        <f t="shared" si="149"/>
        <v>0</v>
      </c>
      <c r="H3192" s="4">
        <f t="shared" si="148"/>
        <v>0</v>
      </c>
      <c r="K3192" s="4"/>
    </row>
    <row r="3193" spans="1:11" x14ac:dyDescent="0.25">
      <c r="A3193">
        <v>3273</v>
      </c>
      <c r="B3193">
        <v>7</v>
      </c>
      <c r="C3193">
        <v>6133.65</v>
      </c>
      <c r="D3193" s="1">
        <v>2257.8569672453705</v>
      </c>
      <c r="F3193" s="4">
        <f t="shared" si="147"/>
        <v>2.5</v>
      </c>
      <c r="G3193" s="4">
        <f t="shared" si="149"/>
        <v>3</v>
      </c>
      <c r="H3193" s="4">
        <f t="shared" si="148"/>
        <v>4.5</v>
      </c>
      <c r="K3193" s="4"/>
    </row>
    <row r="3194" spans="1:11" x14ac:dyDescent="0.25">
      <c r="A3194">
        <v>3274</v>
      </c>
      <c r="B3194">
        <v>5</v>
      </c>
      <c r="C3194">
        <v>1519.3999999999999</v>
      </c>
      <c r="D3194" s="1">
        <v>2261.8569672453705</v>
      </c>
      <c r="F3194" s="4">
        <f t="shared" si="147"/>
        <v>3</v>
      </c>
      <c r="G3194" s="4">
        <f t="shared" si="149"/>
        <v>1.5</v>
      </c>
      <c r="H3194" s="4">
        <f t="shared" si="148"/>
        <v>0.5</v>
      </c>
      <c r="K3194" s="4"/>
    </row>
    <row r="3195" spans="1:11" x14ac:dyDescent="0.25">
      <c r="A3195">
        <v>3275</v>
      </c>
      <c r="B3195">
        <v>4</v>
      </c>
      <c r="C3195">
        <v>1581.05</v>
      </c>
      <c r="D3195" s="1">
        <v>2227.8569672453705</v>
      </c>
      <c r="F3195" s="4">
        <f t="shared" si="147"/>
        <v>1.5</v>
      </c>
      <c r="G3195" s="4">
        <f t="shared" si="149"/>
        <v>0.5</v>
      </c>
      <c r="H3195" s="4">
        <f t="shared" si="148"/>
        <v>1</v>
      </c>
      <c r="K3195" s="4"/>
    </row>
    <row r="3196" spans="1:11" x14ac:dyDescent="0.25">
      <c r="A3196">
        <v>3276</v>
      </c>
      <c r="B3196">
        <v>5</v>
      </c>
      <c r="C3196">
        <v>3655.39</v>
      </c>
      <c r="D3196" s="1">
        <v>2185.8569672453705</v>
      </c>
      <c r="F3196" s="4">
        <f t="shared" si="147"/>
        <v>0.5</v>
      </c>
      <c r="G3196" s="4">
        <f t="shared" si="149"/>
        <v>1.5</v>
      </c>
      <c r="H3196" s="4">
        <f t="shared" si="148"/>
        <v>3</v>
      </c>
      <c r="K3196" s="4"/>
    </row>
    <row r="3197" spans="1:11" x14ac:dyDescent="0.25">
      <c r="A3197">
        <v>3277</v>
      </c>
      <c r="B3197">
        <v>5</v>
      </c>
      <c r="C3197">
        <v>2535.9799999999996</v>
      </c>
      <c r="D3197" s="1">
        <v>2150.8569672453705</v>
      </c>
      <c r="F3197" s="4">
        <f t="shared" si="147"/>
        <v>0.5</v>
      </c>
      <c r="G3197" s="4">
        <f t="shared" si="149"/>
        <v>1.5</v>
      </c>
      <c r="H3197" s="4">
        <f t="shared" si="148"/>
        <v>2</v>
      </c>
      <c r="K3197" s="4"/>
    </row>
    <row r="3198" spans="1:11" x14ac:dyDescent="0.25">
      <c r="A3198">
        <v>3278</v>
      </c>
      <c r="B3198">
        <v>5</v>
      </c>
      <c r="C3198">
        <v>3216.13</v>
      </c>
      <c r="D3198" s="1">
        <v>2238.8569672453705</v>
      </c>
      <c r="F3198" s="4">
        <f t="shared" si="147"/>
        <v>2</v>
      </c>
      <c r="G3198" s="4">
        <f t="shared" si="149"/>
        <v>1.5</v>
      </c>
      <c r="H3198" s="4">
        <f t="shared" si="148"/>
        <v>2.5</v>
      </c>
      <c r="K3198" s="4"/>
    </row>
    <row r="3199" spans="1:11" x14ac:dyDescent="0.25">
      <c r="A3199">
        <v>3279</v>
      </c>
      <c r="B3199">
        <v>1</v>
      </c>
      <c r="C3199">
        <v>690.49</v>
      </c>
      <c r="D3199" s="1">
        <v>2224.8569672453705</v>
      </c>
      <c r="F3199" s="4">
        <f t="shared" si="147"/>
        <v>1.5</v>
      </c>
      <c r="G3199" s="4">
        <f t="shared" si="149"/>
        <v>0</v>
      </c>
      <c r="H3199" s="4">
        <f t="shared" si="148"/>
        <v>0</v>
      </c>
      <c r="K3199" s="4"/>
    </row>
    <row r="3200" spans="1:11" x14ac:dyDescent="0.25">
      <c r="A3200">
        <v>3280</v>
      </c>
      <c r="B3200">
        <v>8</v>
      </c>
      <c r="C3200">
        <v>6881.0800000000008</v>
      </c>
      <c r="D3200" s="1">
        <v>2221.8569672453705</v>
      </c>
      <c r="F3200" s="4">
        <f t="shared" si="147"/>
        <v>1.5</v>
      </c>
      <c r="G3200" s="4">
        <f t="shared" si="149"/>
        <v>4</v>
      </c>
      <c r="H3200" s="4">
        <f t="shared" si="148"/>
        <v>4.5</v>
      </c>
      <c r="K3200" s="4"/>
    </row>
    <row r="3201" spans="1:11" x14ac:dyDescent="0.25">
      <c r="A3201">
        <v>3281</v>
      </c>
      <c r="B3201">
        <v>2</v>
      </c>
      <c r="C3201">
        <v>987.82000000000016</v>
      </c>
      <c r="D3201" s="1">
        <v>2205.8569672453705</v>
      </c>
      <c r="F3201" s="4">
        <f t="shared" si="147"/>
        <v>1</v>
      </c>
      <c r="G3201" s="4">
        <f t="shared" si="149"/>
        <v>0</v>
      </c>
      <c r="H3201" s="4">
        <f t="shared" si="148"/>
        <v>0.5</v>
      </c>
      <c r="K3201" s="4"/>
    </row>
    <row r="3202" spans="1:11" x14ac:dyDescent="0.25">
      <c r="A3202">
        <v>3282</v>
      </c>
      <c r="B3202">
        <v>4</v>
      </c>
      <c r="C3202">
        <v>2504.2799999999997</v>
      </c>
      <c r="D3202" s="1">
        <v>2277.8569672453705</v>
      </c>
      <c r="F3202" s="4">
        <f t="shared" si="147"/>
        <v>4</v>
      </c>
      <c r="G3202" s="4">
        <f t="shared" si="149"/>
        <v>0.5</v>
      </c>
      <c r="H3202" s="4">
        <f t="shared" si="148"/>
        <v>2</v>
      </c>
      <c r="K3202" s="4"/>
    </row>
    <row r="3203" spans="1:11" x14ac:dyDescent="0.25">
      <c r="A3203">
        <v>3283</v>
      </c>
      <c r="B3203">
        <v>6</v>
      </c>
      <c r="C3203">
        <v>4368.41</v>
      </c>
      <c r="D3203" s="1">
        <v>2236.8569672453705</v>
      </c>
      <c r="F3203" s="4">
        <f t="shared" si="147"/>
        <v>2</v>
      </c>
      <c r="G3203" s="4">
        <f t="shared" si="149"/>
        <v>2.5</v>
      </c>
      <c r="H3203" s="4">
        <f t="shared" si="148"/>
        <v>3.5</v>
      </c>
      <c r="K3203" s="4"/>
    </row>
    <row r="3204" spans="1:11" x14ac:dyDescent="0.25">
      <c r="A3204">
        <v>3284</v>
      </c>
      <c r="B3204">
        <v>6</v>
      </c>
      <c r="C3204">
        <v>2969.04</v>
      </c>
      <c r="D3204" s="1">
        <v>2265.8569672453705</v>
      </c>
      <c r="F3204" s="4">
        <f t="shared" ref="F3204:F3267" si="150">_xlfn.PERCENTRANK.EXC($D$4:$D$3412, D3204, 1)* 5</f>
        <v>3</v>
      </c>
      <c r="G3204" s="4">
        <f t="shared" si="149"/>
        <v>2.5</v>
      </c>
      <c r="H3204" s="4">
        <f t="shared" ref="H3204:H3267" si="151">_xlfn.PERCENTRANK.EXC($C$4:$C$3412, C3204, 1)* 5</f>
        <v>2.5</v>
      </c>
      <c r="K3204" s="4"/>
    </row>
    <row r="3205" spans="1:11" x14ac:dyDescent="0.25">
      <c r="A3205">
        <v>3285</v>
      </c>
      <c r="B3205">
        <v>6</v>
      </c>
      <c r="C3205">
        <v>3092.1400000000003</v>
      </c>
      <c r="D3205" s="1">
        <v>2213.8569672453705</v>
      </c>
      <c r="F3205" s="4">
        <f t="shared" si="150"/>
        <v>1</v>
      </c>
      <c r="G3205" s="4">
        <f t="shared" ref="G3205:G3268" si="152">_xlfn.PERCENTRANK.EXC($B$4:$B$3412,B3205, 1)* 5</f>
        <v>2.5</v>
      </c>
      <c r="H3205" s="4">
        <f t="shared" si="151"/>
        <v>2.5</v>
      </c>
      <c r="K3205" s="4"/>
    </row>
    <row r="3206" spans="1:11" x14ac:dyDescent="0.25">
      <c r="A3206">
        <v>3286</v>
      </c>
      <c r="B3206">
        <v>11</v>
      </c>
      <c r="C3206">
        <v>5817.4400000000005</v>
      </c>
      <c r="D3206" s="1">
        <v>2276.8569672453705</v>
      </c>
      <c r="F3206" s="4">
        <f t="shared" si="150"/>
        <v>3.5</v>
      </c>
      <c r="G3206" s="4">
        <f t="shared" si="152"/>
        <v>4.5</v>
      </c>
      <c r="H3206" s="4">
        <f t="shared" si="151"/>
        <v>4.5</v>
      </c>
      <c r="K3206" s="4"/>
    </row>
    <row r="3207" spans="1:11" x14ac:dyDescent="0.25">
      <c r="A3207">
        <v>3287</v>
      </c>
      <c r="B3207">
        <v>3</v>
      </c>
      <c r="C3207">
        <v>3199.1000000000004</v>
      </c>
      <c r="D3207" s="1">
        <v>2208.8569672453705</v>
      </c>
      <c r="F3207" s="4">
        <f t="shared" si="150"/>
        <v>1</v>
      </c>
      <c r="G3207" s="4">
        <f t="shared" si="152"/>
        <v>0</v>
      </c>
      <c r="H3207" s="4">
        <f t="shared" si="151"/>
        <v>2.5</v>
      </c>
      <c r="K3207" s="4"/>
    </row>
    <row r="3208" spans="1:11" x14ac:dyDescent="0.25">
      <c r="A3208">
        <v>3289</v>
      </c>
      <c r="B3208">
        <v>5</v>
      </c>
      <c r="C3208">
        <v>3476.23</v>
      </c>
      <c r="D3208" s="1">
        <v>2201.8569672453705</v>
      </c>
      <c r="F3208" s="4">
        <f t="shared" si="150"/>
        <v>1</v>
      </c>
      <c r="G3208" s="4">
        <f t="shared" si="152"/>
        <v>1.5</v>
      </c>
      <c r="H3208" s="4">
        <f t="shared" si="151"/>
        <v>3</v>
      </c>
      <c r="K3208" s="4"/>
    </row>
    <row r="3209" spans="1:11" x14ac:dyDescent="0.25">
      <c r="A3209">
        <v>3290</v>
      </c>
      <c r="B3209">
        <v>8</v>
      </c>
      <c r="C3209">
        <v>6520.130000000001</v>
      </c>
      <c r="D3209" s="1">
        <v>2259.8569672453705</v>
      </c>
      <c r="F3209" s="4">
        <f t="shared" si="150"/>
        <v>3</v>
      </c>
      <c r="G3209" s="4">
        <f t="shared" si="152"/>
        <v>4</v>
      </c>
      <c r="H3209" s="4">
        <f t="shared" si="151"/>
        <v>4.5</v>
      </c>
      <c r="K3209" s="4"/>
    </row>
    <row r="3210" spans="1:11" x14ac:dyDescent="0.25">
      <c r="A3210">
        <v>3291</v>
      </c>
      <c r="B3210">
        <v>4</v>
      </c>
      <c r="C3210">
        <v>2199.04</v>
      </c>
      <c r="D3210" s="1">
        <v>2179.8569672453705</v>
      </c>
      <c r="F3210" s="4">
        <f t="shared" si="150"/>
        <v>0.5</v>
      </c>
      <c r="G3210" s="4">
        <f t="shared" si="152"/>
        <v>0.5</v>
      </c>
      <c r="H3210" s="4">
        <f t="shared" si="151"/>
        <v>1.5</v>
      </c>
      <c r="K3210" s="4"/>
    </row>
    <row r="3211" spans="1:11" x14ac:dyDescent="0.25">
      <c r="A3211">
        <v>3292</v>
      </c>
      <c r="B3211">
        <v>1</v>
      </c>
      <c r="C3211">
        <v>15.080000000000005</v>
      </c>
      <c r="D3211" s="1">
        <v>2228.8569672453705</v>
      </c>
      <c r="F3211" s="4">
        <f t="shared" si="150"/>
        <v>1.5</v>
      </c>
      <c r="G3211" s="4">
        <f t="shared" si="152"/>
        <v>0</v>
      </c>
      <c r="H3211" s="4">
        <f t="shared" si="151"/>
        <v>0</v>
      </c>
      <c r="K3211" s="4"/>
    </row>
    <row r="3212" spans="1:11" x14ac:dyDescent="0.25">
      <c r="A3212">
        <v>3293</v>
      </c>
      <c r="B3212">
        <v>5</v>
      </c>
      <c r="C3212">
        <v>3649.71</v>
      </c>
      <c r="D3212" s="1">
        <v>2226.8569672453705</v>
      </c>
      <c r="F3212" s="4">
        <f t="shared" si="150"/>
        <v>1.5</v>
      </c>
      <c r="G3212" s="4">
        <f t="shared" si="152"/>
        <v>1.5</v>
      </c>
      <c r="H3212" s="4">
        <f t="shared" si="151"/>
        <v>3</v>
      </c>
      <c r="K3212" s="4"/>
    </row>
    <row r="3213" spans="1:11" x14ac:dyDescent="0.25">
      <c r="A3213">
        <v>3294</v>
      </c>
      <c r="B3213">
        <v>4</v>
      </c>
      <c r="C3213">
        <v>2826.8900000000003</v>
      </c>
      <c r="D3213" s="1">
        <v>2258.8569672453705</v>
      </c>
      <c r="F3213" s="4">
        <f t="shared" si="150"/>
        <v>3</v>
      </c>
      <c r="G3213" s="4">
        <f t="shared" si="152"/>
        <v>0.5</v>
      </c>
      <c r="H3213" s="4">
        <f t="shared" si="151"/>
        <v>2.5</v>
      </c>
      <c r="K3213" s="4"/>
    </row>
    <row r="3214" spans="1:11" x14ac:dyDescent="0.25">
      <c r="A3214">
        <v>3295</v>
      </c>
      <c r="B3214">
        <v>8</v>
      </c>
      <c r="C3214">
        <v>5246.6100000000006</v>
      </c>
      <c r="D3214" s="1">
        <v>2277.8569672453705</v>
      </c>
      <c r="F3214" s="4">
        <f t="shared" si="150"/>
        <v>4</v>
      </c>
      <c r="G3214" s="4">
        <f t="shared" si="152"/>
        <v>4</v>
      </c>
      <c r="H3214" s="4">
        <f t="shared" si="151"/>
        <v>4</v>
      </c>
      <c r="K3214" s="4"/>
    </row>
    <row r="3215" spans="1:11" x14ac:dyDescent="0.25">
      <c r="A3215">
        <v>3296</v>
      </c>
      <c r="B3215">
        <v>11</v>
      </c>
      <c r="C3215">
        <v>4920.7199999999993</v>
      </c>
      <c r="D3215" s="1">
        <v>2219.8569672453705</v>
      </c>
      <c r="F3215" s="4">
        <f t="shared" si="150"/>
        <v>1.5</v>
      </c>
      <c r="G3215" s="4">
        <f t="shared" si="152"/>
        <v>4.5</v>
      </c>
      <c r="H3215" s="4">
        <f t="shared" si="151"/>
        <v>4</v>
      </c>
      <c r="K3215" s="4"/>
    </row>
    <row r="3216" spans="1:11" x14ac:dyDescent="0.25">
      <c r="A3216">
        <v>3297</v>
      </c>
      <c r="B3216">
        <v>6</v>
      </c>
      <c r="C3216">
        <v>1521.43</v>
      </c>
      <c r="D3216" s="1">
        <v>2277.8569672453705</v>
      </c>
      <c r="F3216" s="4">
        <f t="shared" si="150"/>
        <v>4</v>
      </c>
      <c r="G3216" s="4">
        <f t="shared" si="152"/>
        <v>2.5</v>
      </c>
      <c r="H3216" s="4">
        <f t="shared" si="151"/>
        <v>0.5</v>
      </c>
      <c r="K3216" s="4"/>
    </row>
    <row r="3217" spans="1:11" x14ac:dyDescent="0.25">
      <c r="A3217">
        <v>3299</v>
      </c>
      <c r="B3217">
        <v>5</v>
      </c>
      <c r="C3217">
        <v>2747.57</v>
      </c>
      <c r="D3217" s="1">
        <v>2193.8569672453705</v>
      </c>
      <c r="F3217" s="4">
        <f t="shared" si="150"/>
        <v>1</v>
      </c>
      <c r="G3217" s="4">
        <f t="shared" si="152"/>
        <v>1.5</v>
      </c>
      <c r="H3217" s="4">
        <f t="shared" si="151"/>
        <v>2</v>
      </c>
      <c r="K3217" s="4"/>
    </row>
    <row r="3218" spans="1:11" x14ac:dyDescent="0.25">
      <c r="A3218">
        <v>3300</v>
      </c>
      <c r="B3218">
        <v>6</v>
      </c>
      <c r="C3218">
        <v>3936.4400000000005</v>
      </c>
      <c r="D3218" s="1">
        <v>2129.8569672453705</v>
      </c>
      <c r="F3218" s="4">
        <f t="shared" si="150"/>
        <v>0</v>
      </c>
      <c r="G3218" s="4">
        <f t="shared" si="152"/>
        <v>2.5</v>
      </c>
      <c r="H3218" s="4">
        <f t="shared" si="151"/>
        <v>3.5</v>
      </c>
      <c r="K3218" s="4"/>
    </row>
    <row r="3219" spans="1:11" x14ac:dyDescent="0.25">
      <c r="A3219">
        <v>3301</v>
      </c>
      <c r="B3219">
        <v>5</v>
      </c>
      <c r="C3219">
        <v>1929.7800000000002</v>
      </c>
      <c r="D3219" s="1">
        <v>2282.8569672453705</v>
      </c>
      <c r="F3219" s="4">
        <f t="shared" si="150"/>
        <v>4</v>
      </c>
      <c r="G3219" s="4">
        <f t="shared" si="152"/>
        <v>1.5</v>
      </c>
      <c r="H3219" s="4">
        <f t="shared" si="151"/>
        <v>1</v>
      </c>
      <c r="K3219" s="4"/>
    </row>
    <row r="3220" spans="1:11" x14ac:dyDescent="0.25">
      <c r="A3220">
        <v>3302</v>
      </c>
      <c r="B3220">
        <v>4</v>
      </c>
      <c r="C3220">
        <v>1428.22</v>
      </c>
      <c r="D3220" s="1">
        <v>2174.8569672453705</v>
      </c>
      <c r="F3220" s="4">
        <f t="shared" si="150"/>
        <v>0.5</v>
      </c>
      <c r="G3220" s="4">
        <f t="shared" si="152"/>
        <v>0.5</v>
      </c>
      <c r="H3220" s="4">
        <f t="shared" si="151"/>
        <v>0.5</v>
      </c>
      <c r="K3220" s="4"/>
    </row>
    <row r="3221" spans="1:11" x14ac:dyDescent="0.25">
      <c r="A3221">
        <v>3303</v>
      </c>
      <c r="B3221">
        <v>5</v>
      </c>
      <c r="C3221">
        <v>2547.0099999999998</v>
      </c>
      <c r="D3221" s="1">
        <v>2231.8569672453705</v>
      </c>
      <c r="F3221" s="4">
        <f t="shared" si="150"/>
        <v>1.5</v>
      </c>
      <c r="G3221" s="4">
        <f t="shared" si="152"/>
        <v>1.5</v>
      </c>
      <c r="H3221" s="4">
        <f t="shared" si="151"/>
        <v>2</v>
      </c>
      <c r="K3221" s="4"/>
    </row>
    <row r="3222" spans="1:11" x14ac:dyDescent="0.25">
      <c r="A3222">
        <v>3304</v>
      </c>
      <c r="B3222">
        <v>10</v>
      </c>
      <c r="C3222">
        <v>4236.2100000000009</v>
      </c>
      <c r="D3222" s="1">
        <v>2267.8569672453705</v>
      </c>
      <c r="F3222" s="4">
        <f t="shared" si="150"/>
        <v>3</v>
      </c>
      <c r="G3222" s="4">
        <f t="shared" si="152"/>
        <v>4.5</v>
      </c>
      <c r="H3222" s="4">
        <f t="shared" si="151"/>
        <v>3.5</v>
      </c>
      <c r="K3222" s="4"/>
    </row>
    <row r="3223" spans="1:11" x14ac:dyDescent="0.25">
      <c r="A3223">
        <v>3305</v>
      </c>
      <c r="B3223">
        <v>2</v>
      </c>
      <c r="C3223">
        <v>124.78999999999999</v>
      </c>
      <c r="D3223" s="1">
        <v>2138.8569672453705</v>
      </c>
      <c r="F3223" s="4">
        <f t="shared" si="150"/>
        <v>0</v>
      </c>
      <c r="G3223" s="4">
        <f t="shared" si="152"/>
        <v>0</v>
      </c>
      <c r="H3223" s="4">
        <f t="shared" si="151"/>
        <v>0</v>
      </c>
      <c r="K3223" s="4"/>
    </row>
    <row r="3224" spans="1:11" x14ac:dyDescent="0.25">
      <c r="A3224">
        <v>3306</v>
      </c>
      <c r="B3224">
        <v>5</v>
      </c>
      <c r="C3224">
        <v>3473.13</v>
      </c>
      <c r="D3224" s="1">
        <v>2282.8569672453705</v>
      </c>
      <c r="F3224" s="4">
        <f t="shared" si="150"/>
        <v>4</v>
      </c>
      <c r="G3224" s="4">
        <f t="shared" si="152"/>
        <v>1.5</v>
      </c>
      <c r="H3224" s="4">
        <f t="shared" si="151"/>
        <v>3</v>
      </c>
      <c r="K3224" s="4"/>
    </row>
    <row r="3225" spans="1:11" x14ac:dyDescent="0.25">
      <c r="A3225">
        <v>3307</v>
      </c>
      <c r="B3225">
        <v>5</v>
      </c>
      <c r="C3225">
        <v>4311.99</v>
      </c>
      <c r="D3225" s="1">
        <v>2162.8569672453705</v>
      </c>
      <c r="F3225" s="4">
        <f t="shared" si="150"/>
        <v>0.5</v>
      </c>
      <c r="G3225" s="4">
        <f t="shared" si="152"/>
        <v>1.5</v>
      </c>
      <c r="H3225" s="4">
        <f t="shared" si="151"/>
        <v>3.5</v>
      </c>
      <c r="K3225" s="4"/>
    </row>
    <row r="3226" spans="1:11" x14ac:dyDescent="0.25">
      <c r="A3226">
        <v>3308</v>
      </c>
      <c r="B3226">
        <v>3</v>
      </c>
      <c r="C3226">
        <v>953.15</v>
      </c>
      <c r="D3226" s="1">
        <v>2086.8569672453705</v>
      </c>
      <c r="F3226" s="4">
        <f t="shared" si="150"/>
        <v>0</v>
      </c>
      <c r="G3226" s="4">
        <f t="shared" si="152"/>
        <v>0</v>
      </c>
      <c r="H3226" s="4">
        <f t="shared" si="151"/>
        <v>0</v>
      </c>
      <c r="K3226" s="4"/>
    </row>
    <row r="3227" spans="1:11" x14ac:dyDescent="0.25">
      <c r="A3227">
        <v>3309</v>
      </c>
      <c r="B3227">
        <v>5</v>
      </c>
      <c r="C3227">
        <v>2221.5</v>
      </c>
      <c r="D3227" s="1">
        <v>2221.8569672453705</v>
      </c>
      <c r="F3227" s="4">
        <f t="shared" si="150"/>
        <v>1.5</v>
      </c>
      <c r="G3227" s="4">
        <f t="shared" si="152"/>
        <v>1.5</v>
      </c>
      <c r="H3227" s="4">
        <f t="shared" si="151"/>
        <v>1.5</v>
      </c>
      <c r="K3227" s="4"/>
    </row>
    <row r="3228" spans="1:11" x14ac:dyDescent="0.25">
      <c r="A3228">
        <v>3310</v>
      </c>
      <c r="B3228">
        <v>5</v>
      </c>
      <c r="C3228">
        <v>3121.0400000000004</v>
      </c>
      <c r="D3228" s="1">
        <v>2208.8569672453705</v>
      </c>
      <c r="F3228" s="4">
        <f t="shared" si="150"/>
        <v>1</v>
      </c>
      <c r="G3228" s="4">
        <f t="shared" si="152"/>
        <v>1.5</v>
      </c>
      <c r="H3228" s="4">
        <f t="shared" si="151"/>
        <v>2.5</v>
      </c>
      <c r="K3228" s="4"/>
    </row>
    <row r="3229" spans="1:11" x14ac:dyDescent="0.25">
      <c r="A3229">
        <v>3311</v>
      </c>
      <c r="B3229">
        <v>4</v>
      </c>
      <c r="C3229">
        <v>1705.39</v>
      </c>
      <c r="D3229" s="1">
        <v>2274.8569672453705</v>
      </c>
      <c r="F3229" s="4">
        <f t="shared" si="150"/>
        <v>3.5</v>
      </c>
      <c r="G3229" s="4">
        <f t="shared" si="152"/>
        <v>0.5</v>
      </c>
      <c r="H3229" s="4">
        <f t="shared" si="151"/>
        <v>1</v>
      </c>
      <c r="K3229" s="4"/>
    </row>
    <row r="3230" spans="1:11" x14ac:dyDescent="0.25">
      <c r="A3230">
        <v>3313</v>
      </c>
      <c r="B3230">
        <v>6</v>
      </c>
      <c r="C3230">
        <v>2082.46</v>
      </c>
      <c r="D3230" s="1">
        <v>2238.8569672453705</v>
      </c>
      <c r="F3230" s="4">
        <f t="shared" si="150"/>
        <v>2</v>
      </c>
      <c r="G3230" s="4">
        <f t="shared" si="152"/>
        <v>2.5</v>
      </c>
      <c r="H3230" s="4">
        <f t="shared" si="151"/>
        <v>1.5</v>
      </c>
      <c r="K3230" s="4"/>
    </row>
    <row r="3231" spans="1:11" x14ac:dyDescent="0.25">
      <c r="A3231">
        <v>3314</v>
      </c>
      <c r="B3231">
        <v>6</v>
      </c>
      <c r="C3231">
        <v>2561.12</v>
      </c>
      <c r="D3231" s="1">
        <v>2224.8569672453705</v>
      </c>
      <c r="F3231" s="4">
        <f t="shared" si="150"/>
        <v>1.5</v>
      </c>
      <c r="G3231" s="4">
        <f t="shared" si="152"/>
        <v>2.5</v>
      </c>
      <c r="H3231" s="4">
        <f t="shared" si="151"/>
        <v>2</v>
      </c>
      <c r="K3231" s="4"/>
    </row>
    <row r="3232" spans="1:11" x14ac:dyDescent="0.25">
      <c r="A3232">
        <v>3315</v>
      </c>
      <c r="B3232">
        <v>7</v>
      </c>
      <c r="C3232">
        <v>4892.17</v>
      </c>
      <c r="D3232" s="1">
        <v>2237.8569672453705</v>
      </c>
      <c r="F3232" s="4">
        <f t="shared" si="150"/>
        <v>2</v>
      </c>
      <c r="G3232" s="4">
        <f t="shared" si="152"/>
        <v>3</v>
      </c>
      <c r="H3232" s="4">
        <f t="shared" si="151"/>
        <v>4</v>
      </c>
      <c r="K3232" s="4"/>
    </row>
    <row r="3233" spans="1:11" x14ac:dyDescent="0.25">
      <c r="A3233">
        <v>3316</v>
      </c>
      <c r="B3233">
        <v>2</v>
      </c>
      <c r="C3233">
        <v>1924.03</v>
      </c>
      <c r="D3233" s="1">
        <v>2277.8569672453705</v>
      </c>
      <c r="F3233" s="4">
        <f t="shared" si="150"/>
        <v>4</v>
      </c>
      <c r="G3233" s="4">
        <f t="shared" si="152"/>
        <v>0</v>
      </c>
      <c r="H3233" s="4">
        <f t="shared" si="151"/>
        <v>1</v>
      </c>
      <c r="K3233" s="4"/>
    </row>
    <row r="3234" spans="1:11" x14ac:dyDescent="0.25">
      <c r="A3234">
        <v>3317</v>
      </c>
      <c r="B3234">
        <v>4</v>
      </c>
      <c r="C3234">
        <v>1213.31</v>
      </c>
      <c r="D3234" s="1">
        <v>2216.8569672453705</v>
      </c>
      <c r="F3234" s="4">
        <f t="shared" si="150"/>
        <v>1.5</v>
      </c>
      <c r="G3234" s="4">
        <f t="shared" si="152"/>
        <v>0.5</v>
      </c>
      <c r="H3234" s="4">
        <f t="shared" si="151"/>
        <v>0.5</v>
      </c>
      <c r="K3234" s="4"/>
    </row>
    <row r="3235" spans="1:11" x14ac:dyDescent="0.25">
      <c r="A3235">
        <v>3318</v>
      </c>
      <c r="B3235">
        <v>4</v>
      </c>
      <c r="C3235">
        <v>3633.95</v>
      </c>
      <c r="D3235" s="1">
        <v>2200.8569672453705</v>
      </c>
      <c r="F3235" s="4">
        <f t="shared" si="150"/>
        <v>1</v>
      </c>
      <c r="G3235" s="4">
        <f t="shared" si="152"/>
        <v>0.5</v>
      </c>
      <c r="H3235" s="4">
        <f t="shared" si="151"/>
        <v>3</v>
      </c>
      <c r="K3235" s="4"/>
    </row>
    <row r="3236" spans="1:11" x14ac:dyDescent="0.25">
      <c r="A3236">
        <v>3319</v>
      </c>
      <c r="B3236">
        <v>7</v>
      </c>
      <c r="C3236">
        <v>2464.61</v>
      </c>
      <c r="D3236" s="1">
        <v>2230.8569672453705</v>
      </c>
      <c r="F3236" s="4">
        <f t="shared" si="150"/>
        <v>1.5</v>
      </c>
      <c r="G3236" s="4">
        <f t="shared" si="152"/>
        <v>3</v>
      </c>
      <c r="H3236" s="4">
        <f t="shared" si="151"/>
        <v>2</v>
      </c>
      <c r="K3236" s="4"/>
    </row>
    <row r="3237" spans="1:11" x14ac:dyDescent="0.25">
      <c r="A3237">
        <v>3320</v>
      </c>
      <c r="B3237">
        <v>10</v>
      </c>
      <c r="C3237">
        <v>2739.5</v>
      </c>
      <c r="D3237" s="1">
        <v>2244.8569672453705</v>
      </c>
      <c r="F3237" s="4">
        <f t="shared" si="150"/>
        <v>2</v>
      </c>
      <c r="G3237" s="4">
        <f t="shared" si="152"/>
        <v>4.5</v>
      </c>
      <c r="H3237" s="4">
        <f t="shared" si="151"/>
        <v>2</v>
      </c>
      <c r="K3237" s="4"/>
    </row>
    <row r="3238" spans="1:11" x14ac:dyDescent="0.25">
      <c r="A3238">
        <v>3321</v>
      </c>
      <c r="B3238">
        <v>3</v>
      </c>
      <c r="C3238">
        <v>324.77999999999986</v>
      </c>
      <c r="D3238" s="1">
        <v>2290.8569672453705</v>
      </c>
      <c r="F3238" s="4">
        <f t="shared" si="150"/>
        <v>4.5</v>
      </c>
      <c r="G3238" s="4">
        <f t="shared" si="152"/>
        <v>0</v>
      </c>
      <c r="H3238" s="4">
        <f t="shared" si="151"/>
        <v>0</v>
      </c>
      <c r="K3238" s="4"/>
    </row>
    <row r="3239" spans="1:11" x14ac:dyDescent="0.25">
      <c r="A3239">
        <v>3323</v>
      </c>
      <c r="B3239">
        <v>3</v>
      </c>
      <c r="C3239">
        <v>1142.75</v>
      </c>
      <c r="D3239" s="1">
        <v>2211.8569672453705</v>
      </c>
      <c r="F3239" s="4">
        <f t="shared" si="150"/>
        <v>1</v>
      </c>
      <c r="G3239" s="4">
        <f t="shared" si="152"/>
        <v>0</v>
      </c>
      <c r="H3239" s="4">
        <f t="shared" si="151"/>
        <v>0.5</v>
      </c>
      <c r="K3239" s="4"/>
    </row>
    <row r="3240" spans="1:11" x14ac:dyDescent="0.25">
      <c r="A3240">
        <v>3324</v>
      </c>
      <c r="B3240">
        <v>7</v>
      </c>
      <c r="C3240">
        <v>2986.9599999999991</v>
      </c>
      <c r="D3240" s="1">
        <v>2158.8569672453705</v>
      </c>
      <c r="F3240" s="4">
        <f t="shared" si="150"/>
        <v>0.5</v>
      </c>
      <c r="G3240" s="4">
        <f t="shared" si="152"/>
        <v>3</v>
      </c>
      <c r="H3240" s="4">
        <f t="shared" si="151"/>
        <v>2.5</v>
      </c>
      <c r="K3240" s="4"/>
    </row>
    <row r="3241" spans="1:11" x14ac:dyDescent="0.25">
      <c r="A3241">
        <v>3325</v>
      </c>
      <c r="B3241">
        <v>5</v>
      </c>
      <c r="C3241">
        <v>3028.2</v>
      </c>
      <c r="D3241" s="1">
        <v>2242.8569672453705</v>
      </c>
      <c r="F3241" s="4">
        <f t="shared" si="150"/>
        <v>2</v>
      </c>
      <c r="G3241" s="4">
        <f t="shared" si="152"/>
        <v>1.5</v>
      </c>
      <c r="H3241" s="4">
        <f t="shared" si="151"/>
        <v>2.5</v>
      </c>
      <c r="K3241" s="4"/>
    </row>
    <row r="3242" spans="1:11" x14ac:dyDescent="0.25">
      <c r="A3242">
        <v>3326</v>
      </c>
      <c r="B3242">
        <v>13</v>
      </c>
      <c r="C3242">
        <v>10422.039999999999</v>
      </c>
      <c r="D3242" s="1">
        <v>2281.8569672453705</v>
      </c>
      <c r="F3242" s="4">
        <f t="shared" si="150"/>
        <v>4</v>
      </c>
      <c r="G3242" s="4">
        <f t="shared" si="152"/>
        <v>4.5</v>
      </c>
      <c r="H3242" s="4">
        <f t="shared" si="151"/>
        <v>4.5</v>
      </c>
      <c r="K3242" s="4"/>
    </row>
    <row r="3243" spans="1:11" x14ac:dyDescent="0.25">
      <c r="A3243">
        <v>3327</v>
      </c>
      <c r="B3243">
        <v>7</v>
      </c>
      <c r="C3243">
        <v>3615.5800000000004</v>
      </c>
      <c r="D3243" s="1">
        <v>2231.8569672453705</v>
      </c>
      <c r="F3243" s="4">
        <f t="shared" si="150"/>
        <v>1.5</v>
      </c>
      <c r="G3243" s="4">
        <f t="shared" si="152"/>
        <v>3</v>
      </c>
      <c r="H3243" s="4">
        <f t="shared" si="151"/>
        <v>3</v>
      </c>
      <c r="K3243" s="4"/>
    </row>
    <row r="3244" spans="1:11" x14ac:dyDescent="0.25">
      <c r="A3244">
        <v>3328</v>
      </c>
      <c r="B3244">
        <v>4</v>
      </c>
      <c r="C3244">
        <v>2068.3000000000002</v>
      </c>
      <c r="D3244" s="1">
        <v>2212.8569672453705</v>
      </c>
      <c r="F3244" s="4">
        <f t="shared" si="150"/>
        <v>1</v>
      </c>
      <c r="G3244" s="4">
        <f t="shared" si="152"/>
        <v>0.5</v>
      </c>
      <c r="H3244" s="4">
        <f t="shared" si="151"/>
        <v>1.5</v>
      </c>
      <c r="K3244" s="4"/>
    </row>
    <row r="3245" spans="1:11" x14ac:dyDescent="0.25">
      <c r="A3245">
        <v>3329</v>
      </c>
      <c r="B3245">
        <v>4</v>
      </c>
      <c r="C3245">
        <v>2083.2599999999998</v>
      </c>
      <c r="D3245" s="1">
        <v>2131.8569672453705</v>
      </c>
      <c r="F3245" s="4">
        <f t="shared" si="150"/>
        <v>0</v>
      </c>
      <c r="G3245" s="4">
        <f t="shared" si="152"/>
        <v>0.5</v>
      </c>
      <c r="H3245" s="4">
        <f t="shared" si="151"/>
        <v>1.5</v>
      </c>
      <c r="K3245" s="4"/>
    </row>
    <row r="3246" spans="1:11" x14ac:dyDescent="0.25">
      <c r="A3246">
        <v>3330</v>
      </c>
      <c r="B3246">
        <v>8</v>
      </c>
      <c r="C3246">
        <v>3445.4900000000007</v>
      </c>
      <c r="D3246" s="1">
        <v>2251.8569672453705</v>
      </c>
      <c r="F3246" s="4">
        <f t="shared" si="150"/>
        <v>2.5</v>
      </c>
      <c r="G3246" s="4">
        <f t="shared" si="152"/>
        <v>4</v>
      </c>
      <c r="H3246" s="4">
        <f t="shared" si="151"/>
        <v>3</v>
      </c>
      <c r="K3246" s="4"/>
    </row>
    <row r="3247" spans="1:11" x14ac:dyDescent="0.25">
      <c r="A3247">
        <v>3331</v>
      </c>
      <c r="B3247">
        <v>5</v>
      </c>
      <c r="C3247">
        <v>3159.58</v>
      </c>
      <c r="D3247" s="1">
        <v>2273.8569672453705</v>
      </c>
      <c r="F3247" s="4">
        <f t="shared" si="150"/>
        <v>3.5</v>
      </c>
      <c r="G3247" s="4">
        <f t="shared" si="152"/>
        <v>1.5</v>
      </c>
      <c r="H3247" s="4">
        <f t="shared" si="151"/>
        <v>2.5</v>
      </c>
      <c r="K3247" s="4"/>
    </row>
    <row r="3248" spans="1:11" x14ac:dyDescent="0.25">
      <c r="A3248">
        <v>3332</v>
      </c>
      <c r="B3248">
        <v>6</v>
      </c>
      <c r="C3248">
        <v>2799.26</v>
      </c>
      <c r="D3248" s="1">
        <v>2269.8569672453705</v>
      </c>
      <c r="F3248" s="4">
        <f t="shared" si="150"/>
        <v>3.5</v>
      </c>
      <c r="G3248" s="4">
        <f t="shared" si="152"/>
        <v>2.5</v>
      </c>
      <c r="H3248" s="4">
        <f t="shared" si="151"/>
        <v>2.5</v>
      </c>
      <c r="K3248" s="4"/>
    </row>
    <row r="3249" spans="1:11" x14ac:dyDescent="0.25">
      <c r="A3249">
        <v>3333</v>
      </c>
      <c r="B3249">
        <v>5</v>
      </c>
      <c r="C3249">
        <v>1911.08</v>
      </c>
      <c r="D3249" s="1">
        <v>2272.8569672453705</v>
      </c>
      <c r="F3249" s="4">
        <f t="shared" si="150"/>
        <v>3.5</v>
      </c>
      <c r="G3249" s="4">
        <f t="shared" si="152"/>
        <v>1.5</v>
      </c>
      <c r="H3249" s="4">
        <f t="shared" si="151"/>
        <v>1</v>
      </c>
      <c r="K3249" s="4"/>
    </row>
    <row r="3250" spans="1:11" x14ac:dyDescent="0.25">
      <c r="A3250">
        <v>3334</v>
      </c>
      <c r="B3250">
        <v>8</v>
      </c>
      <c r="C3250">
        <v>2428.3200000000002</v>
      </c>
      <c r="D3250" s="1">
        <v>2245.8569672453705</v>
      </c>
      <c r="F3250" s="4">
        <f t="shared" si="150"/>
        <v>2</v>
      </c>
      <c r="G3250" s="4">
        <f t="shared" si="152"/>
        <v>4</v>
      </c>
      <c r="H3250" s="4">
        <f t="shared" si="151"/>
        <v>2</v>
      </c>
      <c r="K3250" s="4"/>
    </row>
    <row r="3251" spans="1:11" x14ac:dyDescent="0.25">
      <c r="A3251">
        <v>3335</v>
      </c>
      <c r="B3251">
        <v>6</v>
      </c>
      <c r="C3251">
        <v>2679.58</v>
      </c>
      <c r="D3251" s="1">
        <v>2256.8569672453705</v>
      </c>
      <c r="F3251" s="4">
        <f t="shared" si="150"/>
        <v>2.5</v>
      </c>
      <c r="G3251" s="4">
        <f t="shared" si="152"/>
        <v>2.5</v>
      </c>
      <c r="H3251" s="4">
        <f t="shared" si="151"/>
        <v>2</v>
      </c>
      <c r="K3251" s="4"/>
    </row>
    <row r="3252" spans="1:11" x14ac:dyDescent="0.25">
      <c r="A3252">
        <v>3336</v>
      </c>
      <c r="B3252">
        <v>6</v>
      </c>
      <c r="C3252">
        <v>5824.4800000000005</v>
      </c>
      <c r="D3252" s="1">
        <v>2187.8569672453705</v>
      </c>
      <c r="F3252" s="4">
        <f t="shared" si="150"/>
        <v>0.5</v>
      </c>
      <c r="G3252" s="4">
        <f t="shared" si="152"/>
        <v>2.5</v>
      </c>
      <c r="H3252" s="4">
        <f t="shared" si="151"/>
        <v>4.5</v>
      </c>
      <c r="K3252" s="4"/>
    </row>
    <row r="3253" spans="1:11" x14ac:dyDescent="0.25">
      <c r="A3253">
        <v>3337</v>
      </c>
      <c r="B3253">
        <v>8</v>
      </c>
      <c r="C3253">
        <v>4608</v>
      </c>
      <c r="D3253" s="1">
        <v>2221.8569672453705</v>
      </c>
      <c r="F3253" s="4">
        <f t="shared" si="150"/>
        <v>1.5</v>
      </c>
      <c r="G3253" s="4">
        <f t="shared" si="152"/>
        <v>4</v>
      </c>
      <c r="H3253" s="4">
        <f t="shared" si="151"/>
        <v>4</v>
      </c>
      <c r="K3253" s="4"/>
    </row>
    <row r="3254" spans="1:11" x14ac:dyDescent="0.25">
      <c r="A3254">
        <v>3338</v>
      </c>
      <c r="B3254">
        <v>3</v>
      </c>
      <c r="C3254">
        <v>1141.4100000000001</v>
      </c>
      <c r="D3254" s="1">
        <v>2070.8569672453705</v>
      </c>
      <c r="F3254" s="4">
        <f t="shared" si="150"/>
        <v>0</v>
      </c>
      <c r="G3254" s="4">
        <f t="shared" si="152"/>
        <v>0</v>
      </c>
      <c r="H3254" s="4">
        <f t="shared" si="151"/>
        <v>0.5</v>
      </c>
      <c r="K3254" s="4"/>
    </row>
    <row r="3255" spans="1:11" x14ac:dyDescent="0.25">
      <c r="A3255">
        <v>3339</v>
      </c>
      <c r="B3255">
        <v>5</v>
      </c>
      <c r="C3255">
        <v>1119.95</v>
      </c>
      <c r="D3255" s="1">
        <v>2225.8569672453705</v>
      </c>
      <c r="F3255" s="4">
        <f t="shared" si="150"/>
        <v>1.5</v>
      </c>
      <c r="G3255" s="4">
        <f t="shared" si="152"/>
        <v>1.5</v>
      </c>
      <c r="H3255" s="4">
        <f t="shared" si="151"/>
        <v>0.5</v>
      </c>
      <c r="K3255" s="4"/>
    </row>
    <row r="3256" spans="1:11" x14ac:dyDescent="0.25">
      <c r="A3256">
        <v>3340</v>
      </c>
      <c r="B3256">
        <v>6</v>
      </c>
      <c r="C3256">
        <v>2364.5100000000002</v>
      </c>
      <c r="D3256" s="1">
        <v>2271.8569672453705</v>
      </c>
      <c r="F3256" s="4">
        <f t="shared" si="150"/>
        <v>3.5</v>
      </c>
      <c r="G3256" s="4">
        <f t="shared" si="152"/>
        <v>2.5</v>
      </c>
      <c r="H3256" s="4">
        <f t="shared" si="151"/>
        <v>1.5</v>
      </c>
      <c r="K3256" s="4"/>
    </row>
    <row r="3257" spans="1:11" x14ac:dyDescent="0.25">
      <c r="A3257">
        <v>3341</v>
      </c>
      <c r="B3257">
        <v>4</v>
      </c>
      <c r="C3257">
        <v>921.62000000000012</v>
      </c>
      <c r="D3257" s="1">
        <v>2256.8569672453705</v>
      </c>
      <c r="F3257" s="4">
        <f t="shared" si="150"/>
        <v>2.5</v>
      </c>
      <c r="G3257" s="4">
        <f t="shared" si="152"/>
        <v>0.5</v>
      </c>
      <c r="H3257" s="4">
        <f t="shared" si="151"/>
        <v>0</v>
      </c>
      <c r="K3257" s="4"/>
    </row>
    <row r="3258" spans="1:11" x14ac:dyDescent="0.25">
      <c r="A3258">
        <v>3342</v>
      </c>
      <c r="B3258">
        <v>7</v>
      </c>
      <c r="C3258">
        <v>2820.79</v>
      </c>
      <c r="D3258" s="1">
        <v>2279.8569672453705</v>
      </c>
      <c r="F3258" s="4">
        <f t="shared" si="150"/>
        <v>4</v>
      </c>
      <c r="G3258" s="4">
        <f t="shared" si="152"/>
        <v>3</v>
      </c>
      <c r="H3258" s="4">
        <f t="shared" si="151"/>
        <v>2.5</v>
      </c>
      <c r="K3258" s="4"/>
    </row>
    <row r="3259" spans="1:11" x14ac:dyDescent="0.25">
      <c r="A3259">
        <v>3344</v>
      </c>
      <c r="B3259">
        <v>7</v>
      </c>
      <c r="C3259">
        <v>3962.06</v>
      </c>
      <c r="D3259" s="1">
        <v>2146.8569672453705</v>
      </c>
      <c r="F3259" s="4">
        <f t="shared" si="150"/>
        <v>0.5</v>
      </c>
      <c r="G3259" s="4">
        <f t="shared" si="152"/>
        <v>3</v>
      </c>
      <c r="H3259" s="4">
        <f t="shared" si="151"/>
        <v>3.5</v>
      </c>
      <c r="K3259" s="4"/>
    </row>
    <row r="3260" spans="1:11" x14ac:dyDescent="0.25">
      <c r="A3260">
        <v>3345</v>
      </c>
      <c r="B3260">
        <v>5</v>
      </c>
      <c r="C3260">
        <v>1367</v>
      </c>
      <c r="D3260" s="1">
        <v>2132.8569672453705</v>
      </c>
      <c r="F3260" s="4">
        <f t="shared" si="150"/>
        <v>0</v>
      </c>
      <c r="G3260" s="4">
        <f t="shared" si="152"/>
        <v>1.5</v>
      </c>
      <c r="H3260" s="4">
        <f t="shared" si="151"/>
        <v>0.5</v>
      </c>
      <c r="K3260" s="4"/>
    </row>
    <row r="3261" spans="1:11" x14ac:dyDescent="0.25">
      <c r="A3261">
        <v>3346</v>
      </c>
      <c r="B3261">
        <v>3</v>
      </c>
      <c r="C3261">
        <v>1511.5700000000002</v>
      </c>
      <c r="D3261" s="1">
        <v>2164.8569672453705</v>
      </c>
      <c r="F3261" s="4">
        <f t="shared" si="150"/>
        <v>0.5</v>
      </c>
      <c r="G3261" s="4">
        <f t="shared" si="152"/>
        <v>0</v>
      </c>
      <c r="H3261" s="4">
        <f t="shared" si="151"/>
        <v>0.5</v>
      </c>
      <c r="K3261" s="4"/>
    </row>
    <row r="3262" spans="1:11" x14ac:dyDescent="0.25">
      <c r="A3262">
        <v>3347</v>
      </c>
      <c r="B3262">
        <v>5</v>
      </c>
      <c r="C3262">
        <v>2978.0399999999995</v>
      </c>
      <c r="D3262" s="1">
        <v>2241.8569672453705</v>
      </c>
      <c r="F3262" s="4">
        <f t="shared" si="150"/>
        <v>2</v>
      </c>
      <c r="G3262" s="4">
        <f t="shared" si="152"/>
        <v>1.5</v>
      </c>
      <c r="H3262" s="4">
        <f t="shared" si="151"/>
        <v>2.5</v>
      </c>
      <c r="K3262" s="4"/>
    </row>
    <row r="3263" spans="1:11" x14ac:dyDescent="0.25">
      <c r="A3263">
        <v>3348</v>
      </c>
      <c r="B3263">
        <v>3</v>
      </c>
      <c r="C3263">
        <v>1136.0299999999997</v>
      </c>
      <c r="D3263" s="1">
        <v>2174.8569672453705</v>
      </c>
      <c r="F3263" s="4">
        <f t="shared" si="150"/>
        <v>0.5</v>
      </c>
      <c r="G3263" s="4">
        <f t="shared" si="152"/>
        <v>0</v>
      </c>
      <c r="H3263" s="4">
        <f t="shared" si="151"/>
        <v>0.5</v>
      </c>
      <c r="K3263" s="4"/>
    </row>
    <row r="3264" spans="1:11" x14ac:dyDescent="0.25">
      <c r="A3264">
        <v>3349</v>
      </c>
      <c r="B3264">
        <v>5</v>
      </c>
      <c r="C3264">
        <v>2496.5100000000002</v>
      </c>
      <c r="D3264" s="1">
        <v>2240.8569672453705</v>
      </c>
      <c r="F3264" s="4">
        <f t="shared" si="150"/>
        <v>2</v>
      </c>
      <c r="G3264" s="4">
        <f t="shared" si="152"/>
        <v>1.5</v>
      </c>
      <c r="H3264" s="4">
        <f t="shared" si="151"/>
        <v>2</v>
      </c>
      <c r="K3264" s="4"/>
    </row>
    <row r="3265" spans="1:11" x14ac:dyDescent="0.25">
      <c r="A3265">
        <v>3350</v>
      </c>
      <c r="B3265">
        <v>6</v>
      </c>
      <c r="C3265">
        <v>5796.16</v>
      </c>
      <c r="D3265" s="1">
        <v>2232.8569672453705</v>
      </c>
      <c r="F3265" s="4">
        <f t="shared" si="150"/>
        <v>1.5</v>
      </c>
      <c r="G3265" s="4">
        <f t="shared" si="152"/>
        <v>2.5</v>
      </c>
      <c r="H3265" s="4">
        <f t="shared" si="151"/>
        <v>4.5</v>
      </c>
      <c r="K3265" s="4"/>
    </row>
    <row r="3266" spans="1:11" x14ac:dyDescent="0.25">
      <c r="A3266">
        <v>3351</v>
      </c>
      <c r="B3266">
        <v>6</v>
      </c>
      <c r="C3266">
        <v>3138.49</v>
      </c>
      <c r="D3266" s="1">
        <v>2245.8569672453705</v>
      </c>
      <c r="F3266" s="4">
        <f t="shared" si="150"/>
        <v>2</v>
      </c>
      <c r="G3266" s="4">
        <f t="shared" si="152"/>
        <v>2.5</v>
      </c>
      <c r="H3266" s="4">
        <f t="shared" si="151"/>
        <v>2.5</v>
      </c>
      <c r="K3266" s="4"/>
    </row>
    <row r="3267" spans="1:11" x14ac:dyDescent="0.25">
      <c r="A3267">
        <v>3352</v>
      </c>
      <c r="B3267">
        <v>6</v>
      </c>
      <c r="C3267">
        <v>2788.69</v>
      </c>
      <c r="D3267" s="1">
        <v>2072.8569672453705</v>
      </c>
      <c r="F3267" s="4">
        <f t="shared" si="150"/>
        <v>0</v>
      </c>
      <c r="G3267" s="4">
        <f t="shared" si="152"/>
        <v>2.5</v>
      </c>
      <c r="H3267" s="4">
        <f t="shared" si="151"/>
        <v>2</v>
      </c>
      <c r="K3267" s="4"/>
    </row>
    <row r="3268" spans="1:11" x14ac:dyDescent="0.25">
      <c r="A3268">
        <v>3353</v>
      </c>
      <c r="B3268">
        <v>7</v>
      </c>
      <c r="C3268">
        <v>2608.4599999999996</v>
      </c>
      <c r="D3268" s="1">
        <v>2239.8569672453705</v>
      </c>
      <c r="F3268" s="4">
        <f t="shared" ref="F3268:F3331" si="153">_xlfn.PERCENTRANK.EXC($D$4:$D$3412, D3268, 1)* 5</f>
        <v>2</v>
      </c>
      <c r="G3268" s="4">
        <f t="shared" si="152"/>
        <v>3</v>
      </c>
      <c r="H3268" s="4">
        <f t="shared" ref="H3268:H3331" si="154">_xlfn.PERCENTRANK.EXC($C$4:$C$3412, C3268, 1)* 5</f>
        <v>2</v>
      </c>
      <c r="K3268" s="4"/>
    </row>
    <row r="3269" spans="1:11" x14ac:dyDescent="0.25">
      <c r="A3269">
        <v>3354</v>
      </c>
      <c r="B3269">
        <v>2</v>
      </c>
      <c r="C3269">
        <v>1860.5600000000002</v>
      </c>
      <c r="D3269" s="1">
        <v>2213.8569672453705</v>
      </c>
      <c r="F3269" s="4">
        <f t="shared" si="153"/>
        <v>1</v>
      </c>
      <c r="G3269" s="4">
        <f t="shared" ref="G3269:G3332" si="155">_xlfn.PERCENTRANK.EXC($B$4:$B$3412,B3269, 1)* 5</f>
        <v>0</v>
      </c>
      <c r="H3269" s="4">
        <f t="shared" si="154"/>
        <v>1</v>
      </c>
      <c r="K3269" s="4"/>
    </row>
    <row r="3270" spans="1:11" x14ac:dyDescent="0.25">
      <c r="A3270">
        <v>3355</v>
      </c>
      <c r="B3270">
        <v>5</v>
      </c>
      <c r="C3270">
        <v>2464.6100000000006</v>
      </c>
      <c r="D3270" s="1">
        <v>2216.8569672453705</v>
      </c>
      <c r="F3270" s="4">
        <f t="shared" si="153"/>
        <v>1.5</v>
      </c>
      <c r="G3270" s="4">
        <f t="shared" si="155"/>
        <v>1.5</v>
      </c>
      <c r="H3270" s="4">
        <f t="shared" si="154"/>
        <v>2</v>
      </c>
      <c r="K3270" s="4"/>
    </row>
    <row r="3271" spans="1:11" x14ac:dyDescent="0.25">
      <c r="A3271">
        <v>3356</v>
      </c>
      <c r="B3271">
        <v>5</v>
      </c>
      <c r="C3271">
        <v>2799.7000000000007</v>
      </c>
      <c r="D3271" s="1">
        <v>2189.8569672453705</v>
      </c>
      <c r="F3271" s="4">
        <f t="shared" si="153"/>
        <v>1</v>
      </c>
      <c r="G3271" s="4">
        <f t="shared" si="155"/>
        <v>1.5</v>
      </c>
      <c r="H3271" s="4">
        <f t="shared" si="154"/>
        <v>2.5</v>
      </c>
      <c r="K3271" s="4"/>
    </row>
    <row r="3272" spans="1:11" x14ac:dyDescent="0.25">
      <c r="A3272">
        <v>3357</v>
      </c>
      <c r="B3272">
        <v>4</v>
      </c>
      <c r="C3272">
        <v>1441.0000000000002</v>
      </c>
      <c r="D3272" s="1">
        <v>2241.8569672453705</v>
      </c>
      <c r="F3272" s="4">
        <f t="shared" si="153"/>
        <v>2</v>
      </c>
      <c r="G3272" s="4">
        <f t="shared" si="155"/>
        <v>0.5</v>
      </c>
      <c r="H3272" s="4">
        <f t="shared" si="154"/>
        <v>0.5</v>
      </c>
      <c r="K3272" s="4"/>
    </row>
    <row r="3273" spans="1:11" x14ac:dyDescent="0.25">
      <c r="A3273">
        <v>3358</v>
      </c>
      <c r="B3273">
        <v>6</v>
      </c>
      <c r="C3273">
        <v>4447.21</v>
      </c>
      <c r="D3273" s="1">
        <v>2261.8569672453705</v>
      </c>
      <c r="F3273" s="4">
        <f t="shared" si="153"/>
        <v>3</v>
      </c>
      <c r="G3273" s="4">
        <f t="shared" si="155"/>
        <v>2.5</v>
      </c>
      <c r="H3273" s="4">
        <f t="shared" si="154"/>
        <v>3.5</v>
      </c>
      <c r="K3273" s="4"/>
    </row>
    <row r="3274" spans="1:11" x14ac:dyDescent="0.25">
      <c r="A3274">
        <v>3359</v>
      </c>
      <c r="B3274">
        <v>4</v>
      </c>
      <c r="C3274">
        <v>1120.8700000000001</v>
      </c>
      <c r="D3274" s="1">
        <v>2191.8569672453705</v>
      </c>
      <c r="F3274" s="4">
        <f t="shared" si="153"/>
        <v>1</v>
      </c>
      <c r="G3274" s="4">
        <f t="shared" si="155"/>
        <v>0.5</v>
      </c>
      <c r="H3274" s="4">
        <f t="shared" si="154"/>
        <v>0.5</v>
      </c>
      <c r="K3274" s="4"/>
    </row>
    <row r="3275" spans="1:11" x14ac:dyDescent="0.25">
      <c r="A3275">
        <v>3360</v>
      </c>
      <c r="B3275">
        <v>8</v>
      </c>
      <c r="C3275">
        <v>4179.51</v>
      </c>
      <c r="D3275" s="1">
        <v>2284.8569672453705</v>
      </c>
      <c r="F3275" s="4">
        <f t="shared" si="153"/>
        <v>4</v>
      </c>
      <c r="G3275" s="4">
        <f t="shared" si="155"/>
        <v>4</v>
      </c>
      <c r="H3275" s="4">
        <f t="shared" si="154"/>
        <v>3.5</v>
      </c>
      <c r="K3275" s="4"/>
    </row>
    <row r="3276" spans="1:11" x14ac:dyDescent="0.25">
      <c r="A3276">
        <v>3361</v>
      </c>
      <c r="B3276">
        <v>6</v>
      </c>
      <c r="C3276">
        <v>4752.7</v>
      </c>
      <c r="D3276" s="1">
        <v>2262.8569672453705</v>
      </c>
      <c r="F3276" s="4">
        <f t="shared" si="153"/>
        <v>3</v>
      </c>
      <c r="G3276" s="4">
        <f t="shared" si="155"/>
        <v>2.5</v>
      </c>
      <c r="H3276" s="4">
        <f t="shared" si="154"/>
        <v>4</v>
      </c>
      <c r="K3276" s="4"/>
    </row>
    <row r="3277" spans="1:11" x14ac:dyDescent="0.25">
      <c r="A3277">
        <v>3362</v>
      </c>
      <c r="B3277">
        <v>3</v>
      </c>
      <c r="C3277">
        <v>558.49</v>
      </c>
      <c r="D3277" s="1">
        <v>2280.8569672453705</v>
      </c>
      <c r="F3277" s="4">
        <f t="shared" si="153"/>
        <v>4</v>
      </c>
      <c r="G3277" s="4">
        <f t="shared" si="155"/>
        <v>0</v>
      </c>
      <c r="H3277" s="4">
        <f t="shared" si="154"/>
        <v>0</v>
      </c>
      <c r="K3277" s="4"/>
    </row>
    <row r="3278" spans="1:11" x14ac:dyDescent="0.25">
      <c r="A3278">
        <v>3363</v>
      </c>
      <c r="B3278">
        <v>6</v>
      </c>
      <c r="C3278">
        <v>1800.7199999999998</v>
      </c>
      <c r="D3278" s="1">
        <v>2284.8569672453705</v>
      </c>
      <c r="F3278" s="4">
        <f t="shared" si="153"/>
        <v>4</v>
      </c>
      <c r="G3278" s="4">
        <f t="shared" si="155"/>
        <v>2.5</v>
      </c>
      <c r="H3278" s="4">
        <f t="shared" si="154"/>
        <v>1</v>
      </c>
      <c r="K3278" s="4"/>
    </row>
    <row r="3279" spans="1:11" x14ac:dyDescent="0.25">
      <c r="A3279">
        <v>3364</v>
      </c>
      <c r="B3279">
        <v>5</v>
      </c>
      <c r="C3279">
        <v>3473.79</v>
      </c>
      <c r="D3279" s="1">
        <v>2253.8569672453705</v>
      </c>
      <c r="F3279" s="4">
        <f t="shared" si="153"/>
        <v>2.5</v>
      </c>
      <c r="G3279" s="4">
        <f t="shared" si="155"/>
        <v>1.5</v>
      </c>
      <c r="H3279" s="4">
        <f t="shared" si="154"/>
        <v>3</v>
      </c>
      <c r="K3279" s="4"/>
    </row>
    <row r="3280" spans="1:11" x14ac:dyDescent="0.25">
      <c r="A3280">
        <v>3366</v>
      </c>
      <c r="B3280">
        <v>4</v>
      </c>
      <c r="C3280">
        <v>2264.1</v>
      </c>
      <c r="D3280" s="1">
        <v>2124.8569672453705</v>
      </c>
      <c r="F3280" s="4">
        <f t="shared" si="153"/>
        <v>0</v>
      </c>
      <c r="G3280" s="4">
        <f t="shared" si="155"/>
        <v>0.5</v>
      </c>
      <c r="H3280" s="4">
        <f t="shared" si="154"/>
        <v>1.5</v>
      </c>
      <c r="K3280" s="4"/>
    </row>
    <row r="3281" spans="1:11" x14ac:dyDescent="0.25">
      <c r="A3281">
        <v>3367</v>
      </c>
      <c r="B3281">
        <v>6</v>
      </c>
      <c r="C3281">
        <v>4779.07</v>
      </c>
      <c r="D3281" s="1">
        <v>2270.8569672453705</v>
      </c>
      <c r="F3281" s="4">
        <f t="shared" si="153"/>
        <v>3.5</v>
      </c>
      <c r="G3281" s="4">
        <f t="shared" si="155"/>
        <v>2.5</v>
      </c>
      <c r="H3281" s="4">
        <f t="shared" si="154"/>
        <v>4</v>
      </c>
      <c r="K3281" s="4"/>
    </row>
    <row r="3282" spans="1:11" x14ac:dyDescent="0.25">
      <c r="A3282">
        <v>3368</v>
      </c>
      <c r="B3282">
        <v>5</v>
      </c>
      <c r="C3282">
        <v>3153.4799999999996</v>
      </c>
      <c r="D3282" s="1">
        <v>2271.8569672453705</v>
      </c>
      <c r="F3282" s="4">
        <f t="shared" si="153"/>
        <v>3.5</v>
      </c>
      <c r="G3282" s="4">
        <f t="shared" si="155"/>
        <v>1.5</v>
      </c>
      <c r="H3282" s="4">
        <f t="shared" si="154"/>
        <v>2.5</v>
      </c>
      <c r="K3282" s="4"/>
    </row>
    <row r="3283" spans="1:11" x14ac:dyDescent="0.25">
      <c r="A3283">
        <v>3369</v>
      </c>
      <c r="B3283">
        <v>6</v>
      </c>
      <c r="C3283">
        <v>2672.28</v>
      </c>
      <c r="D3283" s="1">
        <v>2233.8569672453705</v>
      </c>
      <c r="F3283" s="4">
        <f t="shared" si="153"/>
        <v>1.5</v>
      </c>
      <c r="G3283" s="4">
        <f t="shared" si="155"/>
        <v>2.5</v>
      </c>
      <c r="H3283" s="4">
        <f t="shared" si="154"/>
        <v>2</v>
      </c>
      <c r="K3283" s="4"/>
    </row>
    <row r="3284" spans="1:11" x14ac:dyDescent="0.25">
      <c r="A3284">
        <v>3370</v>
      </c>
      <c r="B3284">
        <v>6</v>
      </c>
      <c r="C3284">
        <v>3779.5499999999997</v>
      </c>
      <c r="D3284" s="1">
        <v>2269.8569672453705</v>
      </c>
      <c r="F3284" s="4">
        <f t="shared" si="153"/>
        <v>3.5</v>
      </c>
      <c r="G3284" s="4">
        <f t="shared" si="155"/>
        <v>2.5</v>
      </c>
      <c r="H3284" s="4">
        <f t="shared" si="154"/>
        <v>3</v>
      </c>
      <c r="K3284" s="4"/>
    </row>
    <row r="3285" spans="1:11" x14ac:dyDescent="0.25">
      <c r="A3285">
        <v>3371</v>
      </c>
      <c r="B3285">
        <v>9</v>
      </c>
      <c r="C3285">
        <v>4677.6900000000014</v>
      </c>
      <c r="D3285" s="1">
        <v>2262.8569672453705</v>
      </c>
      <c r="F3285" s="4">
        <f t="shared" si="153"/>
        <v>3</v>
      </c>
      <c r="G3285" s="4">
        <f t="shared" si="155"/>
        <v>4</v>
      </c>
      <c r="H3285" s="4">
        <f t="shared" si="154"/>
        <v>4</v>
      </c>
      <c r="K3285" s="4"/>
    </row>
    <row r="3286" spans="1:11" x14ac:dyDescent="0.25">
      <c r="A3286">
        <v>3372</v>
      </c>
      <c r="B3286">
        <v>6</v>
      </c>
      <c r="C3286">
        <v>2684.47</v>
      </c>
      <c r="D3286" s="1">
        <v>2283.8569672453705</v>
      </c>
      <c r="F3286" s="4">
        <f t="shared" si="153"/>
        <v>4</v>
      </c>
      <c r="G3286" s="4">
        <f t="shared" si="155"/>
        <v>2.5</v>
      </c>
      <c r="H3286" s="4">
        <f t="shared" si="154"/>
        <v>2</v>
      </c>
      <c r="K3286" s="4"/>
    </row>
    <row r="3287" spans="1:11" x14ac:dyDescent="0.25">
      <c r="A3287">
        <v>3373</v>
      </c>
      <c r="B3287">
        <v>5</v>
      </c>
      <c r="C3287">
        <v>4048.46</v>
      </c>
      <c r="D3287" s="1">
        <v>2214.8569672453705</v>
      </c>
      <c r="F3287" s="4">
        <f t="shared" si="153"/>
        <v>1.5</v>
      </c>
      <c r="G3287" s="4">
        <f t="shared" si="155"/>
        <v>1.5</v>
      </c>
      <c r="H3287" s="4">
        <f t="shared" si="154"/>
        <v>3.5</v>
      </c>
      <c r="K3287" s="4"/>
    </row>
    <row r="3288" spans="1:11" x14ac:dyDescent="0.25">
      <c r="A3288">
        <v>3374</v>
      </c>
      <c r="B3288">
        <v>4</v>
      </c>
      <c r="C3288">
        <v>5034.57</v>
      </c>
      <c r="D3288" s="1">
        <v>2123.8569672453705</v>
      </c>
      <c r="F3288" s="4">
        <f t="shared" si="153"/>
        <v>0</v>
      </c>
      <c r="G3288" s="4">
        <f t="shared" si="155"/>
        <v>0.5</v>
      </c>
      <c r="H3288" s="4">
        <f t="shared" si="154"/>
        <v>4</v>
      </c>
      <c r="K3288" s="4"/>
    </row>
    <row r="3289" spans="1:11" x14ac:dyDescent="0.25">
      <c r="A3289">
        <v>3375</v>
      </c>
      <c r="B3289">
        <v>8</v>
      </c>
      <c r="C3289">
        <v>4285.9400000000005</v>
      </c>
      <c r="D3289" s="1">
        <v>2286.8569672453705</v>
      </c>
      <c r="F3289" s="4">
        <f t="shared" si="153"/>
        <v>4.5</v>
      </c>
      <c r="G3289" s="4">
        <f t="shared" si="155"/>
        <v>4</v>
      </c>
      <c r="H3289" s="4">
        <f t="shared" si="154"/>
        <v>3.5</v>
      </c>
      <c r="K3289" s="4"/>
    </row>
    <row r="3290" spans="1:11" x14ac:dyDescent="0.25">
      <c r="A3290">
        <v>3376</v>
      </c>
      <c r="B3290">
        <v>5</v>
      </c>
      <c r="C3290">
        <v>2173.3599999999997</v>
      </c>
      <c r="D3290" s="1">
        <v>2231.8569672453705</v>
      </c>
      <c r="F3290" s="4">
        <f t="shared" si="153"/>
        <v>1.5</v>
      </c>
      <c r="G3290" s="4">
        <f t="shared" si="155"/>
        <v>1.5</v>
      </c>
      <c r="H3290" s="4">
        <f t="shared" si="154"/>
        <v>1.5</v>
      </c>
      <c r="K3290" s="4"/>
    </row>
    <row r="3291" spans="1:11" x14ac:dyDescent="0.25">
      <c r="A3291">
        <v>3377</v>
      </c>
      <c r="B3291">
        <v>7</v>
      </c>
      <c r="C3291">
        <v>3395.35</v>
      </c>
      <c r="D3291" s="1">
        <v>2240.8569672453705</v>
      </c>
      <c r="F3291" s="4">
        <f t="shared" si="153"/>
        <v>2</v>
      </c>
      <c r="G3291" s="4">
        <f t="shared" si="155"/>
        <v>3</v>
      </c>
      <c r="H3291" s="4">
        <f t="shared" si="154"/>
        <v>3</v>
      </c>
      <c r="K3291" s="4"/>
    </row>
    <row r="3292" spans="1:11" x14ac:dyDescent="0.25">
      <c r="A3292">
        <v>3378</v>
      </c>
      <c r="B3292">
        <v>4</v>
      </c>
      <c r="C3292">
        <v>3399.0199999999995</v>
      </c>
      <c r="D3292" s="1">
        <v>2106.8569672453705</v>
      </c>
      <c r="F3292" s="4">
        <f t="shared" si="153"/>
        <v>0</v>
      </c>
      <c r="G3292" s="4">
        <f t="shared" si="155"/>
        <v>0.5</v>
      </c>
      <c r="H3292" s="4">
        <f t="shared" si="154"/>
        <v>3</v>
      </c>
      <c r="K3292" s="4"/>
    </row>
    <row r="3293" spans="1:11" x14ac:dyDescent="0.25">
      <c r="A3293">
        <v>3379</v>
      </c>
      <c r="B3293">
        <v>6</v>
      </c>
      <c r="C3293">
        <v>5599.0800000000008</v>
      </c>
      <c r="D3293" s="1">
        <v>2271.8569672453705</v>
      </c>
      <c r="F3293" s="4">
        <f t="shared" si="153"/>
        <v>3.5</v>
      </c>
      <c r="G3293" s="4">
        <f t="shared" si="155"/>
        <v>2.5</v>
      </c>
      <c r="H3293" s="4">
        <f t="shared" si="154"/>
        <v>4.5</v>
      </c>
      <c r="K3293" s="4"/>
    </row>
    <row r="3294" spans="1:11" x14ac:dyDescent="0.25">
      <c r="A3294">
        <v>3380</v>
      </c>
      <c r="B3294">
        <v>5</v>
      </c>
      <c r="C3294">
        <v>2793.81</v>
      </c>
      <c r="D3294" s="1">
        <v>2124.8569672453705</v>
      </c>
      <c r="F3294" s="4">
        <f t="shared" si="153"/>
        <v>0</v>
      </c>
      <c r="G3294" s="4">
        <f t="shared" si="155"/>
        <v>1.5</v>
      </c>
      <c r="H3294" s="4">
        <f t="shared" si="154"/>
        <v>2.5</v>
      </c>
      <c r="K3294" s="4"/>
    </row>
    <row r="3295" spans="1:11" x14ac:dyDescent="0.25">
      <c r="A3295">
        <v>3381</v>
      </c>
      <c r="B3295">
        <v>5</v>
      </c>
      <c r="C3295">
        <v>4829.3999999999996</v>
      </c>
      <c r="D3295" s="1">
        <v>2289.8569672453705</v>
      </c>
      <c r="F3295" s="4">
        <f t="shared" si="153"/>
        <v>4.5</v>
      </c>
      <c r="G3295" s="4">
        <f t="shared" si="155"/>
        <v>1.5</v>
      </c>
      <c r="H3295" s="4">
        <f t="shared" si="154"/>
        <v>4</v>
      </c>
      <c r="K3295" s="4"/>
    </row>
    <row r="3296" spans="1:11" x14ac:dyDescent="0.25">
      <c r="A3296">
        <v>3382</v>
      </c>
      <c r="B3296">
        <v>10</v>
      </c>
      <c r="C3296">
        <v>4222.7700000000004</v>
      </c>
      <c r="D3296" s="1">
        <v>2288.8569672453705</v>
      </c>
      <c r="F3296" s="4">
        <f t="shared" si="153"/>
        <v>4.5</v>
      </c>
      <c r="G3296" s="4">
        <f t="shared" si="155"/>
        <v>4.5</v>
      </c>
      <c r="H3296" s="4">
        <f t="shared" si="154"/>
        <v>3.5</v>
      </c>
      <c r="K3296" s="4"/>
    </row>
    <row r="3297" spans="1:11" x14ac:dyDescent="0.25">
      <c r="A3297">
        <v>3383</v>
      </c>
      <c r="B3297">
        <v>5</v>
      </c>
      <c r="C3297">
        <v>4177.32</v>
      </c>
      <c r="D3297" s="1">
        <v>2273.8569672453705</v>
      </c>
      <c r="F3297" s="4">
        <f t="shared" si="153"/>
        <v>3.5</v>
      </c>
      <c r="G3297" s="4">
        <f t="shared" si="155"/>
        <v>1.5</v>
      </c>
      <c r="H3297" s="4">
        <f t="shared" si="154"/>
        <v>3.5</v>
      </c>
      <c r="K3297" s="4"/>
    </row>
    <row r="3298" spans="1:11" x14ac:dyDescent="0.25">
      <c r="A3298">
        <v>3384</v>
      </c>
      <c r="B3298">
        <v>5</v>
      </c>
      <c r="C3298">
        <v>2050.6600000000003</v>
      </c>
      <c r="D3298" s="1">
        <v>2266.8569672453705</v>
      </c>
      <c r="F3298" s="4">
        <f t="shared" si="153"/>
        <v>3</v>
      </c>
      <c r="G3298" s="4">
        <f t="shared" si="155"/>
        <v>1.5</v>
      </c>
      <c r="H3298" s="4">
        <f t="shared" si="154"/>
        <v>1.5</v>
      </c>
      <c r="K3298" s="4"/>
    </row>
    <row r="3299" spans="1:11" x14ac:dyDescent="0.25">
      <c r="A3299">
        <v>3385</v>
      </c>
      <c r="B3299">
        <v>3</v>
      </c>
      <c r="C3299">
        <v>1175.54</v>
      </c>
      <c r="D3299" s="1">
        <v>2207.8569672453705</v>
      </c>
      <c r="F3299" s="4">
        <f t="shared" si="153"/>
        <v>1</v>
      </c>
      <c r="G3299" s="4">
        <f t="shared" si="155"/>
        <v>0</v>
      </c>
      <c r="H3299" s="4">
        <f t="shared" si="154"/>
        <v>0.5</v>
      </c>
      <c r="K3299" s="4"/>
    </row>
    <row r="3300" spans="1:11" x14ac:dyDescent="0.25">
      <c r="A3300">
        <v>3386</v>
      </c>
      <c r="B3300">
        <v>4</v>
      </c>
      <c r="C3300">
        <v>2522.69</v>
      </c>
      <c r="D3300" s="1">
        <v>2215.8569672453705</v>
      </c>
      <c r="F3300" s="4">
        <f t="shared" si="153"/>
        <v>1.5</v>
      </c>
      <c r="G3300" s="4">
        <f t="shared" si="155"/>
        <v>0.5</v>
      </c>
      <c r="H3300" s="4">
        <f t="shared" si="154"/>
        <v>2</v>
      </c>
      <c r="K3300" s="4"/>
    </row>
    <row r="3301" spans="1:11" x14ac:dyDescent="0.25">
      <c r="A3301">
        <v>3387</v>
      </c>
      <c r="B3301">
        <v>8</v>
      </c>
      <c r="C3301">
        <v>5318.6900000000005</v>
      </c>
      <c r="D3301" s="1">
        <v>2190.8569672453705</v>
      </c>
      <c r="F3301" s="4">
        <f t="shared" si="153"/>
        <v>1</v>
      </c>
      <c r="G3301" s="4">
        <f t="shared" si="155"/>
        <v>4</v>
      </c>
      <c r="H3301" s="4">
        <f t="shared" si="154"/>
        <v>4</v>
      </c>
      <c r="K3301" s="4"/>
    </row>
    <row r="3302" spans="1:11" x14ac:dyDescent="0.25">
      <c r="A3302">
        <v>3388</v>
      </c>
      <c r="B3302">
        <v>7</v>
      </c>
      <c r="C3302">
        <v>3318.4900000000002</v>
      </c>
      <c r="D3302" s="1">
        <v>2248.8569672453705</v>
      </c>
      <c r="F3302" s="4">
        <f t="shared" si="153"/>
        <v>2.5</v>
      </c>
      <c r="G3302" s="4">
        <f t="shared" si="155"/>
        <v>3</v>
      </c>
      <c r="H3302" s="4">
        <f t="shared" si="154"/>
        <v>3</v>
      </c>
      <c r="K3302" s="4"/>
    </row>
    <row r="3303" spans="1:11" x14ac:dyDescent="0.25">
      <c r="A3303">
        <v>3389</v>
      </c>
      <c r="B3303">
        <v>6</v>
      </c>
      <c r="C3303">
        <v>4462.32</v>
      </c>
      <c r="D3303" s="1">
        <v>2290.8569672453705</v>
      </c>
      <c r="F3303" s="4">
        <f t="shared" si="153"/>
        <v>4.5</v>
      </c>
      <c r="G3303" s="4">
        <f t="shared" si="155"/>
        <v>2.5</v>
      </c>
      <c r="H3303" s="4">
        <f t="shared" si="154"/>
        <v>3.5</v>
      </c>
      <c r="K3303" s="4"/>
    </row>
    <row r="3304" spans="1:11" x14ac:dyDescent="0.25">
      <c r="A3304">
        <v>3390</v>
      </c>
      <c r="B3304">
        <v>4</v>
      </c>
      <c r="C3304">
        <v>2408.2799999999997</v>
      </c>
      <c r="D3304" s="1">
        <v>2220.8569672453705</v>
      </c>
      <c r="F3304" s="4">
        <f t="shared" si="153"/>
        <v>1.5</v>
      </c>
      <c r="G3304" s="4">
        <f t="shared" si="155"/>
        <v>0.5</v>
      </c>
      <c r="H3304" s="4">
        <f t="shared" si="154"/>
        <v>1.5</v>
      </c>
      <c r="K3304" s="4"/>
    </row>
    <row r="3305" spans="1:11" x14ac:dyDescent="0.25">
      <c r="A3305">
        <v>3391</v>
      </c>
      <c r="B3305">
        <v>5</v>
      </c>
      <c r="C3305">
        <v>2201.58</v>
      </c>
      <c r="D3305" s="1">
        <v>2250.8569672453705</v>
      </c>
      <c r="F3305" s="4">
        <f t="shared" si="153"/>
        <v>2.5</v>
      </c>
      <c r="G3305" s="4">
        <f t="shared" si="155"/>
        <v>1.5</v>
      </c>
      <c r="H3305" s="4">
        <f t="shared" si="154"/>
        <v>1.5</v>
      </c>
      <c r="K3305" s="4"/>
    </row>
    <row r="3306" spans="1:11" x14ac:dyDescent="0.25">
      <c r="A3306">
        <v>3392</v>
      </c>
      <c r="B3306">
        <v>1</v>
      </c>
      <c r="C3306">
        <v>114.93</v>
      </c>
      <c r="D3306" s="1">
        <v>2001.8569672453705</v>
      </c>
      <c r="F3306" s="4">
        <f t="shared" si="153"/>
        <v>0</v>
      </c>
      <c r="G3306" s="4">
        <f t="shared" si="155"/>
        <v>0</v>
      </c>
      <c r="H3306" s="4">
        <f t="shared" si="154"/>
        <v>0</v>
      </c>
      <c r="K3306" s="4"/>
    </row>
    <row r="3307" spans="1:11" x14ac:dyDescent="0.25">
      <c r="A3307">
        <v>3393</v>
      </c>
      <c r="B3307">
        <v>5</v>
      </c>
      <c r="C3307">
        <v>2095.77</v>
      </c>
      <c r="D3307" s="1">
        <v>2262.8569672453705</v>
      </c>
      <c r="F3307" s="4">
        <f t="shared" si="153"/>
        <v>3</v>
      </c>
      <c r="G3307" s="4">
        <f t="shared" si="155"/>
        <v>1.5</v>
      </c>
      <c r="H3307" s="4">
        <f t="shared" si="154"/>
        <v>1.5</v>
      </c>
      <c r="K3307" s="4"/>
    </row>
    <row r="3308" spans="1:11" x14ac:dyDescent="0.25">
      <c r="A3308">
        <v>3394</v>
      </c>
      <c r="B3308">
        <v>5</v>
      </c>
      <c r="C3308">
        <v>4073.2</v>
      </c>
      <c r="D3308" s="1">
        <v>2230.8569672453705</v>
      </c>
      <c r="F3308" s="4">
        <f t="shared" si="153"/>
        <v>1.5</v>
      </c>
      <c r="G3308" s="4">
        <f t="shared" si="155"/>
        <v>1.5</v>
      </c>
      <c r="H3308" s="4">
        <f t="shared" si="154"/>
        <v>3.5</v>
      </c>
      <c r="K3308" s="4"/>
    </row>
    <row r="3309" spans="1:11" x14ac:dyDescent="0.25">
      <c r="A3309">
        <v>3395</v>
      </c>
      <c r="B3309">
        <v>7</v>
      </c>
      <c r="C3309">
        <v>2586.85</v>
      </c>
      <c r="D3309" s="1">
        <v>2103.8569672453705</v>
      </c>
      <c r="F3309" s="4">
        <f t="shared" si="153"/>
        <v>0</v>
      </c>
      <c r="G3309" s="4">
        <f t="shared" si="155"/>
        <v>3</v>
      </c>
      <c r="H3309" s="4">
        <f t="shared" si="154"/>
        <v>2</v>
      </c>
      <c r="K3309" s="4"/>
    </row>
    <row r="3310" spans="1:11" x14ac:dyDescent="0.25">
      <c r="A3310">
        <v>3396</v>
      </c>
      <c r="B3310">
        <v>2</v>
      </c>
      <c r="C3310">
        <v>119.73</v>
      </c>
      <c r="D3310" s="1">
        <v>2177.8569672453705</v>
      </c>
      <c r="F3310" s="4">
        <f t="shared" si="153"/>
        <v>0.5</v>
      </c>
      <c r="G3310" s="4">
        <f t="shared" si="155"/>
        <v>0</v>
      </c>
      <c r="H3310" s="4">
        <f t="shared" si="154"/>
        <v>0</v>
      </c>
      <c r="K3310" s="4"/>
    </row>
    <row r="3311" spans="1:11" x14ac:dyDescent="0.25">
      <c r="A3311">
        <v>3397</v>
      </c>
      <c r="B3311">
        <v>2</v>
      </c>
      <c r="C3311">
        <v>808.84999999999991</v>
      </c>
      <c r="D3311" s="1">
        <v>2143.8569672453705</v>
      </c>
      <c r="F3311" s="4">
        <f t="shared" si="153"/>
        <v>0</v>
      </c>
      <c r="G3311" s="4">
        <f t="shared" si="155"/>
        <v>0</v>
      </c>
      <c r="H3311" s="4">
        <f t="shared" si="154"/>
        <v>0</v>
      </c>
      <c r="K3311" s="4"/>
    </row>
    <row r="3312" spans="1:11" x14ac:dyDescent="0.25">
      <c r="A3312">
        <v>3398</v>
      </c>
      <c r="B3312">
        <v>5</v>
      </c>
      <c r="C3312">
        <v>2666.0600000000004</v>
      </c>
      <c r="D3312" s="1">
        <v>2265.8569672453705</v>
      </c>
      <c r="F3312" s="4">
        <f t="shared" si="153"/>
        <v>3</v>
      </c>
      <c r="G3312" s="4">
        <f t="shared" si="155"/>
        <v>1.5</v>
      </c>
      <c r="H3312" s="4">
        <f t="shared" si="154"/>
        <v>2</v>
      </c>
      <c r="K3312" s="4"/>
    </row>
    <row r="3313" spans="1:11" x14ac:dyDescent="0.25">
      <c r="A3313">
        <v>3399</v>
      </c>
      <c r="B3313">
        <v>4</v>
      </c>
      <c r="C3313">
        <v>3084.76</v>
      </c>
      <c r="D3313" s="1">
        <v>2236.8569672453705</v>
      </c>
      <c r="F3313" s="4">
        <f t="shared" si="153"/>
        <v>2</v>
      </c>
      <c r="G3313" s="4">
        <f t="shared" si="155"/>
        <v>0.5</v>
      </c>
      <c r="H3313" s="4">
        <f t="shared" si="154"/>
        <v>2.5</v>
      </c>
      <c r="K3313" s="4"/>
    </row>
    <row r="3314" spans="1:11" x14ac:dyDescent="0.25">
      <c r="A3314">
        <v>3400</v>
      </c>
      <c r="B3314">
        <v>4</v>
      </c>
      <c r="C3314">
        <v>1402.9</v>
      </c>
      <c r="D3314" s="1">
        <v>2227.8569672453705</v>
      </c>
      <c r="F3314" s="4">
        <f t="shared" si="153"/>
        <v>1.5</v>
      </c>
      <c r="G3314" s="4">
        <f t="shared" si="155"/>
        <v>0.5</v>
      </c>
      <c r="H3314" s="4">
        <f t="shared" si="154"/>
        <v>0.5</v>
      </c>
      <c r="K3314" s="4"/>
    </row>
    <row r="3315" spans="1:11" x14ac:dyDescent="0.25">
      <c r="A3315">
        <v>3401</v>
      </c>
      <c r="B3315">
        <v>6</v>
      </c>
      <c r="C3315">
        <v>3847.02</v>
      </c>
      <c r="D3315" s="1">
        <v>2156.8569672453705</v>
      </c>
      <c r="F3315" s="4">
        <f t="shared" si="153"/>
        <v>0.5</v>
      </c>
      <c r="G3315" s="4">
        <f t="shared" si="155"/>
        <v>2.5</v>
      </c>
      <c r="H3315" s="4">
        <f t="shared" si="154"/>
        <v>3.5</v>
      </c>
      <c r="K3315" s="4"/>
    </row>
    <row r="3316" spans="1:11" x14ac:dyDescent="0.25">
      <c r="A3316">
        <v>3402</v>
      </c>
      <c r="B3316">
        <v>9</v>
      </c>
      <c r="C3316">
        <v>6036.1900000000005</v>
      </c>
      <c r="D3316" s="1">
        <v>2236.8569672453705</v>
      </c>
      <c r="F3316" s="4">
        <f t="shared" si="153"/>
        <v>2</v>
      </c>
      <c r="G3316" s="4">
        <f t="shared" si="155"/>
        <v>4</v>
      </c>
      <c r="H3316" s="4">
        <f t="shared" si="154"/>
        <v>4.5</v>
      </c>
      <c r="K3316" s="4"/>
    </row>
    <row r="3317" spans="1:11" x14ac:dyDescent="0.25">
      <c r="A3317">
        <v>3403</v>
      </c>
      <c r="B3317">
        <v>4</v>
      </c>
      <c r="C3317">
        <v>3253.38</v>
      </c>
      <c r="D3317" s="1">
        <v>2259.8569672453705</v>
      </c>
      <c r="F3317" s="4">
        <f t="shared" si="153"/>
        <v>3</v>
      </c>
      <c r="G3317" s="4">
        <f t="shared" si="155"/>
        <v>0.5</v>
      </c>
      <c r="H3317" s="4">
        <f t="shared" si="154"/>
        <v>2.5</v>
      </c>
      <c r="K3317" s="4"/>
    </row>
    <row r="3318" spans="1:11" x14ac:dyDescent="0.25">
      <c r="A3318">
        <v>3404</v>
      </c>
      <c r="B3318">
        <v>5</v>
      </c>
      <c r="C3318">
        <v>2729.79</v>
      </c>
      <c r="D3318" s="1">
        <v>2240.8569672453705</v>
      </c>
      <c r="F3318" s="4">
        <f t="shared" si="153"/>
        <v>2</v>
      </c>
      <c r="G3318" s="4">
        <f t="shared" si="155"/>
        <v>1.5</v>
      </c>
      <c r="H3318" s="4">
        <f t="shared" si="154"/>
        <v>2</v>
      </c>
      <c r="K3318" s="4"/>
    </row>
    <row r="3319" spans="1:11" x14ac:dyDescent="0.25">
      <c r="A3319">
        <v>3405</v>
      </c>
      <c r="B3319">
        <v>9</v>
      </c>
      <c r="C3319">
        <v>6167.7099999999991</v>
      </c>
      <c r="D3319" s="1">
        <v>2245.8569672453705</v>
      </c>
      <c r="F3319" s="4">
        <f t="shared" si="153"/>
        <v>2</v>
      </c>
      <c r="G3319" s="4">
        <f t="shared" si="155"/>
        <v>4</v>
      </c>
      <c r="H3319" s="4">
        <f t="shared" si="154"/>
        <v>4.5</v>
      </c>
      <c r="K3319" s="4"/>
    </row>
    <row r="3320" spans="1:11" x14ac:dyDescent="0.25">
      <c r="A3320">
        <v>3406</v>
      </c>
      <c r="B3320">
        <v>10</v>
      </c>
      <c r="C3320">
        <v>5463.64</v>
      </c>
      <c r="D3320" s="1">
        <v>2217.8569672453705</v>
      </c>
      <c r="F3320" s="4">
        <f t="shared" si="153"/>
        <v>1.5</v>
      </c>
      <c r="G3320" s="4">
        <f t="shared" si="155"/>
        <v>4.5</v>
      </c>
      <c r="H3320" s="4">
        <f t="shared" si="154"/>
        <v>4.5</v>
      </c>
      <c r="K3320" s="4"/>
    </row>
    <row r="3321" spans="1:11" x14ac:dyDescent="0.25">
      <c r="A3321">
        <v>3407</v>
      </c>
      <c r="B3321">
        <v>7</v>
      </c>
      <c r="C3321">
        <v>3471.0700000000006</v>
      </c>
      <c r="D3321" s="1">
        <v>2245.8569672453705</v>
      </c>
      <c r="F3321" s="4">
        <f t="shared" si="153"/>
        <v>2</v>
      </c>
      <c r="G3321" s="4">
        <f t="shared" si="155"/>
        <v>3</v>
      </c>
      <c r="H3321" s="4">
        <f t="shared" si="154"/>
        <v>3</v>
      </c>
      <c r="K3321" s="4"/>
    </row>
    <row r="3322" spans="1:11" x14ac:dyDescent="0.25">
      <c r="A3322">
        <v>3408</v>
      </c>
      <c r="B3322">
        <v>5</v>
      </c>
      <c r="C3322">
        <v>1355.24</v>
      </c>
      <c r="D3322" s="1">
        <v>2166.8569672453705</v>
      </c>
      <c r="F3322" s="4">
        <f t="shared" si="153"/>
        <v>0.5</v>
      </c>
      <c r="G3322" s="4">
        <f t="shared" si="155"/>
        <v>1.5</v>
      </c>
      <c r="H3322" s="4">
        <f t="shared" si="154"/>
        <v>0.5</v>
      </c>
      <c r="K3322" s="4"/>
    </row>
    <row r="3323" spans="1:11" x14ac:dyDescent="0.25">
      <c r="A3323">
        <v>3409</v>
      </c>
      <c r="B3323">
        <v>7</v>
      </c>
      <c r="C3323">
        <v>3009.2999999999993</v>
      </c>
      <c r="D3323" s="1">
        <v>2261.8569672453705</v>
      </c>
      <c r="F3323" s="4">
        <f t="shared" si="153"/>
        <v>3</v>
      </c>
      <c r="G3323" s="4">
        <f t="shared" si="155"/>
        <v>3</v>
      </c>
      <c r="H3323" s="4">
        <f t="shared" si="154"/>
        <v>2.5</v>
      </c>
      <c r="K3323" s="4"/>
    </row>
    <row r="3324" spans="1:11" x14ac:dyDescent="0.25">
      <c r="A3324">
        <v>3411</v>
      </c>
      <c r="B3324">
        <v>7</v>
      </c>
      <c r="C3324">
        <v>5772.78</v>
      </c>
      <c r="D3324" s="1">
        <v>2275.8569672453705</v>
      </c>
      <c r="F3324" s="4">
        <f t="shared" si="153"/>
        <v>3.5</v>
      </c>
      <c r="G3324" s="4">
        <f t="shared" si="155"/>
        <v>3</v>
      </c>
      <c r="H3324" s="4">
        <f t="shared" si="154"/>
        <v>4.5</v>
      </c>
      <c r="K3324" s="4"/>
    </row>
    <row r="3325" spans="1:11" x14ac:dyDescent="0.25">
      <c r="A3325">
        <v>3412</v>
      </c>
      <c r="B3325">
        <v>3</v>
      </c>
      <c r="C3325">
        <v>1834.47</v>
      </c>
      <c r="D3325" s="1">
        <v>2144.8569672453705</v>
      </c>
      <c r="F3325" s="4">
        <f t="shared" si="153"/>
        <v>0</v>
      </c>
      <c r="G3325" s="4">
        <f t="shared" si="155"/>
        <v>0</v>
      </c>
      <c r="H3325" s="4">
        <f t="shared" si="154"/>
        <v>1</v>
      </c>
      <c r="K3325" s="4"/>
    </row>
    <row r="3326" spans="1:11" x14ac:dyDescent="0.25">
      <c r="A3326">
        <v>3413</v>
      </c>
      <c r="B3326">
        <v>4</v>
      </c>
      <c r="C3326">
        <v>4076.1800000000003</v>
      </c>
      <c r="D3326" s="1">
        <v>2236.8569672453705</v>
      </c>
      <c r="F3326" s="4">
        <f t="shared" si="153"/>
        <v>2</v>
      </c>
      <c r="G3326" s="4">
        <f t="shared" si="155"/>
        <v>0.5</v>
      </c>
      <c r="H3326" s="4">
        <f t="shared" si="154"/>
        <v>3.5</v>
      </c>
      <c r="K3326" s="4"/>
    </row>
    <row r="3327" spans="1:11" x14ac:dyDescent="0.25">
      <c r="A3327">
        <v>3414</v>
      </c>
      <c r="B3327">
        <v>3</v>
      </c>
      <c r="C3327">
        <v>1734.6000000000001</v>
      </c>
      <c r="D3327" s="1">
        <v>2288.8569672453705</v>
      </c>
      <c r="F3327" s="4">
        <f t="shared" si="153"/>
        <v>4.5</v>
      </c>
      <c r="G3327" s="4">
        <f t="shared" si="155"/>
        <v>0</v>
      </c>
      <c r="H3327" s="4">
        <f t="shared" si="154"/>
        <v>1</v>
      </c>
      <c r="K3327" s="4"/>
    </row>
    <row r="3328" spans="1:11" x14ac:dyDescent="0.25">
      <c r="A3328">
        <v>3415</v>
      </c>
      <c r="B3328">
        <v>5</v>
      </c>
      <c r="C3328">
        <v>4593.8200000000006</v>
      </c>
      <c r="D3328" s="1">
        <v>2229.8569672453705</v>
      </c>
      <c r="F3328" s="4">
        <f t="shared" si="153"/>
        <v>1.5</v>
      </c>
      <c r="G3328" s="4">
        <f t="shared" si="155"/>
        <v>1.5</v>
      </c>
      <c r="H3328" s="4">
        <f t="shared" si="154"/>
        <v>4</v>
      </c>
      <c r="K3328" s="4"/>
    </row>
    <row r="3329" spans="1:11" x14ac:dyDescent="0.25">
      <c r="A3329">
        <v>3416</v>
      </c>
      <c r="B3329">
        <v>3</v>
      </c>
      <c r="C3329">
        <v>1207.08</v>
      </c>
      <c r="D3329" s="1">
        <v>2164.8569672453705</v>
      </c>
      <c r="F3329" s="4">
        <f t="shared" si="153"/>
        <v>0.5</v>
      </c>
      <c r="G3329" s="4">
        <f t="shared" si="155"/>
        <v>0</v>
      </c>
      <c r="H3329" s="4">
        <f t="shared" si="154"/>
        <v>0.5</v>
      </c>
      <c r="K3329" s="4"/>
    </row>
    <row r="3330" spans="1:11" x14ac:dyDescent="0.25">
      <c r="A3330">
        <v>3417</v>
      </c>
      <c r="B3330">
        <v>8</v>
      </c>
      <c r="C3330">
        <v>3975.1400000000003</v>
      </c>
      <c r="D3330" s="1">
        <v>2286.8569672453705</v>
      </c>
      <c r="F3330" s="4">
        <f t="shared" si="153"/>
        <v>4.5</v>
      </c>
      <c r="G3330" s="4">
        <f t="shared" si="155"/>
        <v>4</v>
      </c>
      <c r="H3330" s="4">
        <f t="shared" si="154"/>
        <v>3.5</v>
      </c>
      <c r="K3330" s="4"/>
    </row>
    <row r="3331" spans="1:11" x14ac:dyDescent="0.25">
      <c r="A3331">
        <v>3418</v>
      </c>
      <c r="B3331">
        <v>5</v>
      </c>
      <c r="C3331">
        <v>2033.0099999999998</v>
      </c>
      <c r="D3331" s="1">
        <v>2267.8569672453705</v>
      </c>
      <c r="F3331" s="4">
        <f t="shared" si="153"/>
        <v>3</v>
      </c>
      <c r="G3331" s="4">
        <f t="shared" si="155"/>
        <v>1.5</v>
      </c>
      <c r="H3331" s="4">
        <f t="shared" si="154"/>
        <v>1</v>
      </c>
      <c r="K3331" s="4"/>
    </row>
    <row r="3332" spans="1:11" x14ac:dyDescent="0.25">
      <c r="A3332">
        <v>3419</v>
      </c>
      <c r="B3332">
        <v>3</v>
      </c>
      <c r="C3332">
        <v>2591.33</v>
      </c>
      <c r="D3332" s="1">
        <v>2231.8569672453705</v>
      </c>
      <c r="F3332" s="4">
        <f t="shared" ref="F3332:F3395" si="156">_xlfn.PERCENTRANK.EXC($D$4:$D$3412, D3332, 1)* 5</f>
        <v>1.5</v>
      </c>
      <c r="G3332" s="4">
        <f t="shared" si="155"/>
        <v>0</v>
      </c>
      <c r="H3332" s="4">
        <f t="shared" ref="H3332:H3395" si="157">_xlfn.PERCENTRANK.EXC($C$4:$C$3412, C3332, 1)* 5</f>
        <v>2</v>
      </c>
      <c r="K3332" s="4"/>
    </row>
    <row r="3333" spans="1:11" x14ac:dyDescent="0.25">
      <c r="A3333">
        <v>3420</v>
      </c>
      <c r="B3333">
        <v>11</v>
      </c>
      <c r="C3333">
        <v>6808.1799999999994</v>
      </c>
      <c r="D3333" s="1">
        <v>2244.8569672453705</v>
      </c>
      <c r="F3333" s="4">
        <f t="shared" si="156"/>
        <v>2</v>
      </c>
      <c r="G3333" s="4">
        <f t="shared" ref="G3333:G3396" si="158">_xlfn.PERCENTRANK.EXC($B$4:$B$3412,B3333, 1)* 5</f>
        <v>4.5</v>
      </c>
      <c r="H3333" s="4">
        <f t="shared" si="157"/>
        <v>4.5</v>
      </c>
      <c r="K3333" s="4"/>
    </row>
    <row r="3334" spans="1:11" x14ac:dyDescent="0.25">
      <c r="A3334">
        <v>3421</v>
      </c>
      <c r="B3334">
        <v>9</v>
      </c>
      <c r="C3334">
        <v>4255.8900000000003</v>
      </c>
      <c r="D3334" s="1">
        <v>2247.8569672453705</v>
      </c>
      <c r="F3334" s="4">
        <f t="shared" si="156"/>
        <v>2.5</v>
      </c>
      <c r="G3334" s="4">
        <f t="shared" si="158"/>
        <v>4</v>
      </c>
      <c r="H3334" s="4">
        <f t="shared" si="157"/>
        <v>3.5</v>
      </c>
      <c r="K3334" s="4"/>
    </row>
    <row r="3335" spans="1:11" x14ac:dyDescent="0.25">
      <c r="A3335">
        <v>3422</v>
      </c>
      <c r="B3335">
        <v>5</v>
      </c>
      <c r="C3335">
        <v>2127.64</v>
      </c>
      <c r="D3335" s="1">
        <v>2254.8569672453705</v>
      </c>
      <c r="F3335" s="4">
        <f t="shared" si="156"/>
        <v>2.5</v>
      </c>
      <c r="G3335" s="4">
        <f t="shared" si="158"/>
        <v>1.5</v>
      </c>
      <c r="H3335" s="4">
        <f t="shared" si="157"/>
        <v>1.5</v>
      </c>
      <c r="K3335" s="4"/>
    </row>
    <row r="3336" spans="1:11" x14ac:dyDescent="0.25">
      <c r="A3336">
        <v>3423</v>
      </c>
      <c r="B3336">
        <v>4</v>
      </c>
      <c r="C3336">
        <v>751.32000000000016</v>
      </c>
      <c r="D3336" s="1">
        <v>2190.8569672453705</v>
      </c>
      <c r="F3336" s="4">
        <f t="shared" si="156"/>
        <v>1</v>
      </c>
      <c r="G3336" s="4">
        <f t="shared" si="158"/>
        <v>0.5</v>
      </c>
      <c r="H3336" s="4">
        <f t="shared" si="157"/>
        <v>0</v>
      </c>
      <c r="K3336" s="4"/>
    </row>
    <row r="3337" spans="1:11" x14ac:dyDescent="0.25">
      <c r="A3337">
        <v>3424</v>
      </c>
      <c r="B3337">
        <v>2</v>
      </c>
      <c r="C3337">
        <v>2056.27</v>
      </c>
      <c r="D3337" s="1">
        <v>2268.8569672453705</v>
      </c>
      <c r="F3337" s="4">
        <f t="shared" si="156"/>
        <v>3.5</v>
      </c>
      <c r="G3337" s="4">
        <f t="shared" si="158"/>
        <v>0</v>
      </c>
      <c r="H3337" s="4">
        <f t="shared" si="157"/>
        <v>1.5</v>
      </c>
      <c r="K3337" s="4"/>
    </row>
    <row r="3338" spans="1:11" x14ac:dyDescent="0.25">
      <c r="A3338">
        <v>3425</v>
      </c>
      <c r="B3338">
        <v>6</v>
      </c>
      <c r="C3338">
        <v>3350.14</v>
      </c>
      <c r="D3338" s="1">
        <v>2266.8569672453705</v>
      </c>
      <c r="F3338" s="4">
        <f t="shared" si="156"/>
        <v>3</v>
      </c>
      <c r="G3338" s="4">
        <f t="shared" si="158"/>
        <v>2.5</v>
      </c>
      <c r="H3338" s="4">
        <f t="shared" si="157"/>
        <v>3</v>
      </c>
      <c r="K3338" s="4"/>
    </row>
    <row r="3339" spans="1:11" x14ac:dyDescent="0.25">
      <c r="A3339">
        <v>3426</v>
      </c>
      <c r="B3339">
        <v>6</v>
      </c>
      <c r="C3339">
        <v>3713.52</v>
      </c>
      <c r="D3339" s="1">
        <v>2287.8569672453705</v>
      </c>
      <c r="F3339" s="4">
        <f t="shared" si="156"/>
        <v>4.5</v>
      </c>
      <c r="G3339" s="4">
        <f t="shared" si="158"/>
        <v>2.5</v>
      </c>
      <c r="H3339" s="4">
        <f t="shared" si="157"/>
        <v>3</v>
      </c>
      <c r="K3339" s="4"/>
    </row>
    <row r="3340" spans="1:11" x14ac:dyDescent="0.25">
      <c r="A3340">
        <v>3427</v>
      </c>
      <c r="B3340">
        <v>8</v>
      </c>
      <c r="C3340">
        <v>3921.0000000000005</v>
      </c>
      <c r="D3340" s="1">
        <v>2276.8569672453705</v>
      </c>
      <c r="F3340" s="4">
        <f t="shared" si="156"/>
        <v>3.5</v>
      </c>
      <c r="G3340" s="4">
        <f t="shared" si="158"/>
        <v>4</v>
      </c>
      <c r="H3340" s="4">
        <f t="shared" si="157"/>
        <v>3.5</v>
      </c>
      <c r="K3340" s="4"/>
    </row>
    <row r="3341" spans="1:11" x14ac:dyDescent="0.25">
      <c r="A3341">
        <v>3428</v>
      </c>
      <c r="B3341">
        <v>1</v>
      </c>
      <c r="C3341">
        <v>509.97</v>
      </c>
      <c r="D3341" s="1">
        <v>2018.8569672453705</v>
      </c>
      <c r="F3341" s="4">
        <f t="shared" si="156"/>
        <v>0</v>
      </c>
      <c r="G3341" s="4">
        <f t="shared" si="158"/>
        <v>0</v>
      </c>
      <c r="H3341" s="4">
        <f t="shared" si="157"/>
        <v>0</v>
      </c>
      <c r="K3341" s="4"/>
    </row>
    <row r="3342" spans="1:11" x14ac:dyDescent="0.25">
      <c r="A3342">
        <v>3429</v>
      </c>
      <c r="B3342">
        <v>4</v>
      </c>
      <c r="C3342">
        <v>2242.33</v>
      </c>
      <c r="D3342" s="1">
        <v>2210.8569672453705</v>
      </c>
      <c r="F3342" s="4">
        <f t="shared" si="156"/>
        <v>1</v>
      </c>
      <c r="G3342" s="4">
        <f t="shared" si="158"/>
        <v>0.5</v>
      </c>
      <c r="H3342" s="4">
        <f t="shared" si="157"/>
        <v>1.5</v>
      </c>
      <c r="K3342" s="4"/>
    </row>
    <row r="3343" spans="1:11" x14ac:dyDescent="0.25">
      <c r="A3343">
        <v>3430</v>
      </c>
      <c r="B3343">
        <v>7</v>
      </c>
      <c r="C3343">
        <v>1653.02</v>
      </c>
      <c r="D3343" s="1">
        <v>2286.8569672453705</v>
      </c>
      <c r="F3343" s="4">
        <f t="shared" si="156"/>
        <v>4.5</v>
      </c>
      <c r="G3343" s="4">
        <f t="shared" si="158"/>
        <v>3</v>
      </c>
      <c r="H3343" s="4">
        <f t="shared" si="157"/>
        <v>1</v>
      </c>
      <c r="K3343" s="4"/>
    </row>
    <row r="3344" spans="1:11" x14ac:dyDescent="0.25">
      <c r="A3344">
        <v>3431</v>
      </c>
      <c r="B3344">
        <v>10</v>
      </c>
      <c r="C3344">
        <v>6022.12</v>
      </c>
      <c r="D3344" s="1">
        <v>2253.8569672453705</v>
      </c>
      <c r="F3344" s="4">
        <f t="shared" si="156"/>
        <v>2.5</v>
      </c>
      <c r="G3344" s="4">
        <f t="shared" si="158"/>
        <v>4.5</v>
      </c>
      <c r="H3344" s="4">
        <f t="shared" si="157"/>
        <v>4.5</v>
      </c>
      <c r="K3344" s="4"/>
    </row>
    <row r="3345" spans="1:11" x14ac:dyDescent="0.25">
      <c r="A3345">
        <v>3432</v>
      </c>
      <c r="B3345">
        <v>8</v>
      </c>
      <c r="C3345">
        <v>3707.7000000000003</v>
      </c>
      <c r="D3345" s="1">
        <v>2247.8569672453705</v>
      </c>
      <c r="F3345" s="4">
        <f t="shared" si="156"/>
        <v>2.5</v>
      </c>
      <c r="G3345" s="4">
        <f t="shared" si="158"/>
        <v>4</v>
      </c>
      <c r="H3345" s="4">
        <f t="shared" si="157"/>
        <v>3</v>
      </c>
      <c r="K3345" s="4"/>
    </row>
    <row r="3346" spans="1:11" x14ac:dyDescent="0.25">
      <c r="A3346">
        <v>3433</v>
      </c>
      <c r="B3346">
        <v>10</v>
      </c>
      <c r="C3346">
        <v>5925.74</v>
      </c>
      <c r="D3346" s="1">
        <v>2269.8569672453705</v>
      </c>
      <c r="F3346" s="4">
        <f t="shared" si="156"/>
        <v>3.5</v>
      </c>
      <c r="G3346" s="4">
        <f t="shared" si="158"/>
        <v>4.5</v>
      </c>
      <c r="H3346" s="4">
        <f t="shared" si="157"/>
        <v>4.5</v>
      </c>
      <c r="K3346" s="4"/>
    </row>
    <row r="3347" spans="1:11" x14ac:dyDescent="0.25">
      <c r="A3347">
        <v>3434</v>
      </c>
      <c r="B3347">
        <v>5</v>
      </c>
      <c r="C3347">
        <v>1831.51</v>
      </c>
      <c r="D3347" s="1">
        <v>2171.8569672453705</v>
      </c>
      <c r="F3347" s="4">
        <f t="shared" si="156"/>
        <v>0.5</v>
      </c>
      <c r="G3347" s="4">
        <f t="shared" si="158"/>
        <v>1.5</v>
      </c>
      <c r="H3347" s="4">
        <f t="shared" si="157"/>
        <v>1</v>
      </c>
      <c r="K3347" s="4"/>
    </row>
    <row r="3348" spans="1:11" x14ac:dyDescent="0.25">
      <c r="A3348">
        <v>3435</v>
      </c>
      <c r="B3348">
        <v>5</v>
      </c>
      <c r="C3348">
        <v>2294.25</v>
      </c>
      <c r="D3348" s="1">
        <v>2288.8569672453705</v>
      </c>
      <c r="F3348" s="4">
        <f t="shared" si="156"/>
        <v>4.5</v>
      </c>
      <c r="G3348" s="4">
        <f t="shared" si="158"/>
        <v>1.5</v>
      </c>
      <c r="H3348" s="4">
        <f t="shared" si="157"/>
        <v>1.5</v>
      </c>
      <c r="K3348" s="4"/>
    </row>
    <row r="3349" spans="1:11" x14ac:dyDescent="0.25">
      <c r="A3349">
        <v>3436</v>
      </c>
      <c r="B3349">
        <v>7</v>
      </c>
      <c r="C3349">
        <v>3302.8199999999997</v>
      </c>
      <c r="D3349" s="1">
        <v>2260.8569672453705</v>
      </c>
      <c r="F3349" s="4">
        <f t="shared" si="156"/>
        <v>3</v>
      </c>
      <c r="G3349" s="4">
        <f t="shared" si="158"/>
        <v>3</v>
      </c>
      <c r="H3349" s="4">
        <f t="shared" si="157"/>
        <v>3</v>
      </c>
      <c r="K3349" s="4"/>
    </row>
    <row r="3350" spans="1:11" x14ac:dyDescent="0.25">
      <c r="A3350">
        <v>3437</v>
      </c>
      <c r="B3350">
        <v>5</v>
      </c>
      <c r="C3350">
        <v>2340.7199999999998</v>
      </c>
      <c r="D3350" s="1">
        <v>2266.8569672453705</v>
      </c>
      <c r="F3350" s="4">
        <f t="shared" si="156"/>
        <v>3</v>
      </c>
      <c r="G3350" s="4">
        <f t="shared" si="158"/>
        <v>1.5</v>
      </c>
      <c r="H3350" s="4">
        <f t="shared" si="157"/>
        <v>1.5</v>
      </c>
      <c r="K3350" s="4"/>
    </row>
    <row r="3351" spans="1:11" x14ac:dyDescent="0.25">
      <c r="A3351">
        <v>3438</v>
      </c>
      <c r="B3351">
        <v>5</v>
      </c>
      <c r="C3351">
        <v>3180.64</v>
      </c>
      <c r="D3351" s="1">
        <v>2220.8569672453705</v>
      </c>
      <c r="F3351" s="4">
        <f t="shared" si="156"/>
        <v>1.5</v>
      </c>
      <c r="G3351" s="4">
        <f t="shared" si="158"/>
        <v>1.5</v>
      </c>
      <c r="H3351" s="4">
        <f t="shared" si="157"/>
        <v>2.5</v>
      </c>
      <c r="K3351" s="4"/>
    </row>
    <row r="3352" spans="1:11" x14ac:dyDescent="0.25">
      <c r="A3352">
        <v>3439</v>
      </c>
      <c r="B3352">
        <v>6</v>
      </c>
      <c r="C3352">
        <v>2109.2799999999997</v>
      </c>
      <c r="D3352" s="1">
        <v>2205.8569672453705</v>
      </c>
      <c r="F3352" s="4">
        <f t="shared" si="156"/>
        <v>1</v>
      </c>
      <c r="G3352" s="4">
        <f t="shared" si="158"/>
        <v>2.5</v>
      </c>
      <c r="H3352" s="4">
        <f t="shared" si="157"/>
        <v>1.5</v>
      </c>
      <c r="K3352" s="4"/>
    </row>
    <row r="3353" spans="1:11" x14ac:dyDescent="0.25">
      <c r="A3353">
        <v>3440</v>
      </c>
      <c r="B3353">
        <v>5</v>
      </c>
      <c r="C3353">
        <v>1243.6500000000001</v>
      </c>
      <c r="D3353" s="1">
        <v>2212.8569672453705</v>
      </c>
      <c r="F3353" s="4">
        <f t="shared" si="156"/>
        <v>1</v>
      </c>
      <c r="G3353" s="4">
        <f t="shared" si="158"/>
        <v>1.5</v>
      </c>
      <c r="H3353" s="4">
        <f t="shared" si="157"/>
        <v>0.5</v>
      </c>
      <c r="K3353" s="4"/>
    </row>
    <row r="3354" spans="1:11" x14ac:dyDescent="0.25">
      <c r="A3354">
        <v>3441</v>
      </c>
      <c r="B3354">
        <v>5</v>
      </c>
      <c r="C3354">
        <v>2119.4300000000003</v>
      </c>
      <c r="D3354" s="1">
        <v>2266.8569672453705</v>
      </c>
      <c r="F3354" s="4">
        <f t="shared" si="156"/>
        <v>3</v>
      </c>
      <c r="G3354" s="4">
        <f t="shared" si="158"/>
        <v>1.5</v>
      </c>
      <c r="H3354" s="4">
        <f t="shared" si="157"/>
        <v>1.5</v>
      </c>
      <c r="K3354" s="4"/>
    </row>
    <row r="3355" spans="1:11" x14ac:dyDescent="0.25">
      <c r="A3355">
        <v>3442</v>
      </c>
      <c r="B3355">
        <v>4</v>
      </c>
      <c r="C3355">
        <v>1535.8399999999997</v>
      </c>
      <c r="D3355" s="1">
        <v>2163.8569672453705</v>
      </c>
      <c r="F3355" s="4">
        <f t="shared" si="156"/>
        <v>0.5</v>
      </c>
      <c r="G3355" s="4">
        <f t="shared" si="158"/>
        <v>0.5</v>
      </c>
      <c r="H3355" s="4">
        <f t="shared" si="157"/>
        <v>0.5</v>
      </c>
      <c r="K3355" s="4"/>
    </row>
    <row r="3356" spans="1:11" x14ac:dyDescent="0.25">
      <c r="A3356">
        <v>3443</v>
      </c>
      <c r="B3356">
        <v>6</v>
      </c>
      <c r="C3356">
        <v>3128.74</v>
      </c>
      <c r="D3356" s="1">
        <v>2277.8569672453705</v>
      </c>
      <c r="F3356" s="4">
        <f t="shared" si="156"/>
        <v>4</v>
      </c>
      <c r="G3356" s="4">
        <f t="shared" si="158"/>
        <v>2.5</v>
      </c>
      <c r="H3356" s="4">
        <f t="shared" si="157"/>
        <v>2.5</v>
      </c>
      <c r="K3356" s="4"/>
    </row>
    <row r="3357" spans="1:11" x14ac:dyDescent="0.25">
      <c r="A3357">
        <v>3444</v>
      </c>
      <c r="B3357">
        <v>2</v>
      </c>
      <c r="C3357">
        <v>1447.98</v>
      </c>
      <c r="D3357" s="1">
        <v>2210.8569672453705</v>
      </c>
      <c r="F3357" s="4">
        <f t="shared" si="156"/>
        <v>1</v>
      </c>
      <c r="G3357" s="4">
        <f t="shared" si="158"/>
        <v>0</v>
      </c>
      <c r="H3357" s="4">
        <f t="shared" si="157"/>
        <v>0.5</v>
      </c>
      <c r="K3357" s="4"/>
    </row>
    <row r="3358" spans="1:11" x14ac:dyDescent="0.25">
      <c r="A3358">
        <v>3445</v>
      </c>
      <c r="B3358">
        <v>6</v>
      </c>
      <c r="C3358">
        <v>3864.46</v>
      </c>
      <c r="D3358" s="1">
        <v>2260.8569672453705</v>
      </c>
      <c r="F3358" s="4">
        <f t="shared" si="156"/>
        <v>3</v>
      </c>
      <c r="G3358" s="4">
        <f t="shared" si="158"/>
        <v>2.5</v>
      </c>
      <c r="H3358" s="4">
        <f t="shared" si="157"/>
        <v>3.5</v>
      </c>
      <c r="K3358" s="4"/>
    </row>
    <row r="3359" spans="1:11" x14ac:dyDescent="0.25">
      <c r="A3359">
        <v>3446</v>
      </c>
      <c r="B3359">
        <v>2</v>
      </c>
      <c r="C3359">
        <v>308.78000000000003</v>
      </c>
      <c r="D3359" s="1">
        <v>1954.8569672453705</v>
      </c>
      <c r="F3359" s="4">
        <f t="shared" si="156"/>
        <v>0</v>
      </c>
      <c r="G3359" s="4">
        <f t="shared" si="158"/>
        <v>0</v>
      </c>
      <c r="H3359" s="4">
        <f t="shared" si="157"/>
        <v>0</v>
      </c>
      <c r="K3359" s="4"/>
    </row>
    <row r="3360" spans="1:11" x14ac:dyDescent="0.25">
      <c r="A3360">
        <v>3447</v>
      </c>
      <c r="B3360">
        <v>10</v>
      </c>
      <c r="C3360">
        <v>3893.06</v>
      </c>
      <c r="D3360" s="1">
        <v>2275.8569672453705</v>
      </c>
      <c r="F3360" s="4">
        <f t="shared" si="156"/>
        <v>3.5</v>
      </c>
      <c r="G3360" s="4">
        <f t="shared" si="158"/>
        <v>4.5</v>
      </c>
      <c r="H3360" s="4">
        <f t="shared" si="157"/>
        <v>3.5</v>
      </c>
      <c r="K3360" s="4"/>
    </row>
    <row r="3361" spans="1:11" x14ac:dyDescent="0.25">
      <c r="A3361">
        <v>3448</v>
      </c>
      <c r="B3361">
        <v>5</v>
      </c>
      <c r="C3361">
        <v>2616.8000000000002</v>
      </c>
      <c r="D3361" s="1">
        <v>2185.8569672453705</v>
      </c>
      <c r="F3361" s="4">
        <f t="shared" si="156"/>
        <v>0.5</v>
      </c>
      <c r="G3361" s="4">
        <f t="shared" si="158"/>
        <v>1.5</v>
      </c>
      <c r="H3361" s="4">
        <f t="shared" si="157"/>
        <v>2</v>
      </c>
      <c r="K3361" s="4"/>
    </row>
    <row r="3362" spans="1:11" x14ac:dyDescent="0.25">
      <c r="A3362">
        <v>3449</v>
      </c>
      <c r="B3362">
        <v>4</v>
      </c>
      <c r="C3362">
        <v>1541.16</v>
      </c>
      <c r="D3362" s="1">
        <v>2175.8569672453705</v>
      </c>
      <c r="F3362" s="4">
        <f t="shared" si="156"/>
        <v>0.5</v>
      </c>
      <c r="G3362" s="4">
        <f t="shared" si="158"/>
        <v>0.5</v>
      </c>
      <c r="H3362" s="4">
        <f t="shared" si="157"/>
        <v>0.5</v>
      </c>
      <c r="K3362" s="4"/>
    </row>
    <row r="3363" spans="1:11" x14ac:dyDescent="0.25">
      <c r="A3363">
        <v>3450</v>
      </c>
      <c r="B3363">
        <v>6</v>
      </c>
      <c r="C3363">
        <v>5577.06</v>
      </c>
      <c r="D3363" s="1">
        <v>2280.8569672453705</v>
      </c>
      <c r="F3363" s="4">
        <f t="shared" si="156"/>
        <v>4</v>
      </c>
      <c r="G3363" s="4">
        <f t="shared" si="158"/>
        <v>2.5</v>
      </c>
      <c r="H3363" s="4">
        <f t="shared" si="157"/>
        <v>4.5</v>
      </c>
      <c r="K3363" s="4"/>
    </row>
    <row r="3364" spans="1:11" x14ac:dyDescent="0.25">
      <c r="A3364">
        <v>3451</v>
      </c>
      <c r="B3364">
        <v>9</v>
      </c>
      <c r="C3364">
        <v>4489.09</v>
      </c>
      <c r="D3364" s="1">
        <v>2202.8569672453705</v>
      </c>
      <c r="F3364" s="4">
        <f t="shared" si="156"/>
        <v>1</v>
      </c>
      <c r="G3364" s="4">
        <f t="shared" si="158"/>
        <v>4</v>
      </c>
      <c r="H3364" s="4">
        <f t="shared" si="157"/>
        <v>3.5</v>
      </c>
      <c r="K3364" s="4"/>
    </row>
    <row r="3365" spans="1:11" x14ac:dyDescent="0.25">
      <c r="A3365">
        <v>3452</v>
      </c>
      <c r="B3365">
        <v>2</v>
      </c>
      <c r="C3365">
        <v>1820.5700000000002</v>
      </c>
      <c r="D3365" s="1">
        <v>2191.8569672453705</v>
      </c>
      <c r="F3365" s="4">
        <f t="shared" si="156"/>
        <v>1</v>
      </c>
      <c r="G3365" s="4">
        <f t="shared" si="158"/>
        <v>0</v>
      </c>
      <c r="H3365" s="4">
        <f t="shared" si="157"/>
        <v>1</v>
      </c>
      <c r="K3365" s="4"/>
    </row>
    <row r="3366" spans="1:11" x14ac:dyDescent="0.25">
      <c r="A3366">
        <v>3453</v>
      </c>
      <c r="B3366">
        <v>6</v>
      </c>
      <c r="C3366">
        <v>2341.29</v>
      </c>
      <c r="D3366" s="1">
        <v>2197.8569672453705</v>
      </c>
      <c r="F3366" s="4">
        <f t="shared" si="156"/>
        <v>1</v>
      </c>
      <c r="G3366" s="4">
        <f t="shared" si="158"/>
        <v>2.5</v>
      </c>
      <c r="H3366" s="4">
        <f t="shared" si="157"/>
        <v>1.5</v>
      </c>
      <c r="K3366" s="4"/>
    </row>
    <row r="3367" spans="1:11" x14ac:dyDescent="0.25">
      <c r="A3367">
        <v>3454</v>
      </c>
      <c r="B3367">
        <v>5</v>
      </c>
      <c r="C3367">
        <v>1340.1099999999997</v>
      </c>
      <c r="D3367" s="1">
        <v>2165.8569672453705</v>
      </c>
      <c r="F3367" s="4">
        <f t="shared" si="156"/>
        <v>0.5</v>
      </c>
      <c r="G3367" s="4">
        <f t="shared" si="158"/>
        <v>1.5</v>
      </c>
      <c r="H3367" s="4">
        <f t="shared" si="157"/>
        <v>0.5</v>
      </c>
      <c r="K3367" s="4"/>
    </row>
    <row r="3368" spans="1:11" x14ac:dyDescent="0.25">
      <c r="A3368">
        <v>3455</v>
      </c>
      <c r="B3368">
        <v>6</v>
      </c>
      <c r="C3368">
        <v>1766.4800000000002</v>
      </c>
      <c r="D3368" s="1">
        <v>2290.8569672453705</v>
      </c>
      <c r="F3368" s="4">
        <f t="shared" si="156"/>
        <v>4.5</v>
      </c>
      <c r="G3368" s="4">
        <f t="shared" si="158"/>
        <v>2.5</v>
      </c>
      <c r="H3368" s="4">
        <f t="shared" si="157"/>
        <v>1</v>
      </c>
      <c r="K3368" s="4"/>
    </row>
    <row r="3369" spans="1:11" x14ac:dyDescent="0.25">
      <c r="A3369">
        <v>3456</v>
      </c>
      <c r="B3369">
        <v>3</v>
      </c>
      <c r="C3369">
        <v>2399.59</v>
      </c>
      <c r="D3369" s="1">
        <v>2087.8569672453705</v>
      </c>
      <c r="F3369" s="4">
        <f t="shared" si="156"/>
        <v>0</v>
      </c>
      <c r="G3369" s="4">
        <f t="shared" si="158"/>
        <v>0</v>
      </c>
      <c r="H3369" s="4">
        <f t="shared" si="157"/>
        <v>1.5</v>
      </c>
      <c r="K3369" s="4"/>
    </row>
    <row r="3370" spans="1:11" x14ac:dyDescent="0.25">
      <c r="A3370">
        <v>3457</v>
      </c>
      <c r="B3370">
        <v>3</v>
      </c>
      <c r="C3370">
        <v>1802.9</v>
      </c>
      <c r="D3370" s="1">
        <v>2246.8569672453705</v>
      </c>
      <c r="F3370" s="4">
        <f t="shared" si="156"/>
        <v>2</v>
      </c>
      <c r="G3370" s="4">
        <f t="shared" si="158"/>
        <v>0</v>
      </c>
      <c r="H3370" s="4">
        <f t="shared" si="157"/>
        <v>1</v>
      </c>
      <c r="K3370" s="4"/>
    </row>
    <row r="3371" spans="1:11" x14ac:dyDescent="0.25">
      <c r="A3371">
        <v>3458</v>
      </c>
      <c r="B3371">
        <v>3</v>
      </c>
      <c r="C3371">
        <v>1740.37</v>
      </c>
      <c r="D3371" s="1">
        <v>2254.8569672453705</v>
      </c>
      <c r="F3371" s="4">
        <f t="shared" si="156"/>
        <v>2.5</v>
      </c>
      <c r="G3371" s="4">
        <f t="shared" si="158"/>
        <v>0</v>
      </c>
      <c r="H3371" s="4">
        <f t="shared" si="157"/>
        <v>1</v>
      </c>
      <c r="K3371" s="4"/>
    </row>
    <row r="3372" spans="1:11" x14ac:dyDescent="0.25">
      <c r="A3372">
        <v>3459</v>
      </c>
      <c r="B3372">
        <v>3</v>
      </c>
      <c r="C3372">
        <v>2667.1400000000003</v>
      </c>
      <c r="D3372" s="1">
        <v>2116.8569672453705</v>
      </c>
      <c r="F3372" s="4">
        <f t="shared" si="156"/>
        <v>0</v>
      </c>
      <c r="G3372" s="4">
        <f t="shared" si="158"/>
        <v>0</v>
      </c>
      <c r="H3372" s="4">
        <f t="shared" si="157"/>
        <v>2</v>
      </c>
      <c r="K3372" s="4"/>
    </row>
    <row r="3373" spans="1:11" x14ac:dyDescent="0.25">
      <c r="A3373">
        <v>3460</v>
      </c>
      <c r="B3373">
        <v>9</v>
      </c>
      <c r="C3373">
        <v>8321.81</v>
      </c>
      <c r="D3373" s="1">
        <v>2262.8569672453705</v>
      </c>
      <c r="F3373" s="4">
        <f t="shared" si="156"/>
        <v>3</v>
      </c>
      <c r="G3373" s="4">
        <f t="shared" si="158"/>
        <v>4</v>
      </c>
      <c r="H3373" s="4">
        <f t="shared" si="157"/>
        <v>4.5</v>
      </c>
      <c r="K3373" s="4"/>
    </row>
    <row r="3374" spans="1:11" x14ac:dyDescent="0.25">
      <c r="A3374">
        <v>3461</v>
      </c>
      <c r="B3374">
        <v>7</v>
      </c>
      <c r="C3374">
        <v>4233.2</v>
      </c>
      <c r="D3374" s="1">
        <v>2284.8569672453705</v>
      </c>
      <c r="F3374" s="4">
        <f t="shared" si="156"/>
        <v>4</v>
      </c>
      <c r="G3374" s="4">
        <f t="shared" si="158"/>
        <v>3</v>
      </c>
      <c r="H3374" s="4">
        <f t="shared" si="157"/>
        <v>3.5</v>
      </c>
      <c r="K3374" s="4"/>
    </row>
    <row r="3375" spans="1:11" x14ac:dyDescent="0.25">
      <c r="A3375">
        <v>3462</v>
      </c>
      <c r="B3375">
        <v>5</v>
      </c>
      <c r="C3375">
        <v>4416.71</v>
      </c>
      <c r="D3375" s="1">
        <v>2164.8569672453705</v>
      </c>
      <c r="F3375" s="4">
        <f t="shared" si="156"/>
        <v>0.5</v>
      </c>
      <c r="G3375" s="4">
        <f t="shared" si="158"/>
        <v>1.5</v>
      </c>
      <c r="H3375" s="4">
        <f t="shared" si="157"/>
        <v>3.5</v>
      </c>
      <c r="K3375" s="4"/>
    </row>
    <row r="3376" spans="1:11" x14ac:dyDescent="0.25">
      <c r="A3376">
        <v>3463</v>
      </c>
      <c r="B3376">
        <v>4</v>
      </c>
      <c r="C3376">
        <v>993.92000000000007</v>
      </c>
      <c r="D3376" s="1">
        <v>2261.8569672453705</v>
      </c>
      <c r="F3376" s="4">
        <f t="shared" si="156"/>
        <v>3</v>
      </c>
      <c r="G3376" s="4">
        <f t="shared" si="158"/>
        <v>0.5</v>
      </c>
      <c r="H3376" s="4">
        <f t="shared" si="157"/>
        <v>0.5</v>
      </c>
      <c r="K3376" s="4"/>
    </row>
    <row r="3377" spans="1:11" x14ac:dyDescent="0.25">
      <c r="A3377">
        <v>3465</v>
      </c>
      <c r="B3377">
        <v>10</v>
      </c>
      <c r="C3377">
        <v>4946.670000000001</v>
      </c>
      <c r="D3377" s="1">
        <v>2208.8569672453705</v>
      </c>
      <c r="F3377" s="4">
        <f t="shared" si="156"/>
        <v>1</v>
      </c>
      <c r="G3377" s="4">
        <f t="shared" si="158"/>
        <v>4.5</v>
      </c>
      <c r="H3377" s="4">
        <f t="shared" si="157"/>
        <v>4</v>
      </c>
      <c r="K3377" s="4"/>
    </row>
    <row r="3378" spans="1:11" x14ac:dyDescent="0.25">
      <c r="A3378">
        <v>3466</v>
      </c>
      <c r="B3378">
        <v>3</v>
      </c>
      <c r="C3378">
        <v>272.79000000000019</v>
      </c>
      <c r="D3378" s="1">
        <v>2250.8569672453705</v>
      </c>
      <c r="F3378" s="4">
        <f t="shared" si="156"/>
        <v>2.5</v>
      </c>
      <c r="G3378" s="4">
        <f t="shared" si="158"/>
        <v>0</v>
      </c>
      <c r="H3378" s="4">
        <f t="shared" si="157"/>
        <v>0</v>
      </c>
      <c r="K3378" s="4"/>
    </row>
    <row r="3379" spans="1:11" x14ac:dyDescent="0.25">
      <c r="A3379">
        <v>3467</v>
      </c>
      <c r="B3379">
        <v>6</v>
      </c>
      <c r="C3379">
        <v>5135</v>
      </c>
      <c r="D3379" s="1">
        <v>2184.8569672453705</v>
      </c>
      <c r="F3379" s="4">
        <f t="shared" si="156"/>
        <v>0.5</v>
      </c>
      <c r="G3379" s="4">
        <f t="shared" si="158"/>
        <v>2.5</v>
      </c>
      <c r="H3379" s="4">
        <f t="shared" si="157"/>
        <v>4</v>
      </c>
      <c r="K3379" s="4"/>
    </row>
    <row r="3380" spans="1:11" x14ac:dyDescent="0.25">
      <c r="A3380">
        <v>3468</v>
      </c>
      <c r="B3380">
        <v>6</v>
      </c>
      <c r="C3380">
        <v>1705.4299999999998</v>
      </c>
      <c r="D3380" s="1">
        <v>2206.8569672453705</v>
      </c>
      <c r="F3380" s="4">
        <f t="shared" si="156"/>
        <v>1</v>
      </c>
      <c r="G3380" s="4">
        <f t="shared" si="158"/>
        <v>2.5</v>
      </c>
      <c r="H3380" s="4">
        <f t="shared" si="157"/>
        <v>1</v>
      </c>
      <c r="K3380" s="4"/>
    </row>
    <row r="3381" spans="1:11" x14ac:dyDescent="0.25">
      <c r="A3381">
        <v>3469</v>
      </c>
      <c r="B3381">
        <v>3</v>
      </c>
      <c r="C3381">
        <v>320.18999999999988</v>
      </c>
      <c r="D3381" s="1">
        <v>2136.8569672453705</v>
      </c>
      <c r="F3381" s="4">
        <f t="shared" si="156"/>
        <v>0</v>
      </c>
      <c r="G3381" s="4">
        <f t="shared" si="158"/>
        <v>0</v>
      </c>
      <c r="H3381" s="4">
        <f t="shared" si="157"/>
        <v>0</v>
      </c>
      <c r="K3381" s="4"/>
    </row>
    <row r="3382" spans="1:11" x14ac:dyDescent="0.25">
      <c r="A3382">
        <v>3470</v>
      </c>
      <c r="B3382">
        <v>8</v>
      </c>
      <c r="C3382">
        <v>7228.7999999999993</v>
      </c>
      <c r="D3382" s="1">
        <v>2290.8569672453705</v>
      </c>
      <c r="F3382" s="4">
        <f t="shared" si="156"/>
        <v>4.5</v>
      </c>
      <c r="G3382" s="4">
        <f t="shared" si="158"/>
        <v>4</v>
      </c>
      <c r="H3382" s="4">
        <f t="shared" si="157"/>
        <v>4.5</v>
      </c>
      <c r="K3382" s="4"/>
    </row>
    <row r="3383" spans="1:11" x14ac:dyDescent="0.25">
      <c r="A3383">
        <v>3471</v>
      </c>
      <c r="B3383">
        <v>4</v>
      </c>
      <c r="C3383">
        <v>1914.1000000000004</v>
      </c>
      <c r="D3383" s="1">
        <v>2236.8569672453705</v>
      </c>
      <c r="F3383" s="4">
        <f t="shared" si="156"/>
        <v>2</v>
      </c>
      <c r="G3383" s="4">
        <f t="shared" si="158"/>
        <v>0.5</v>
      </c>
      <c r="H3383" s="4">
        <f t="shared" si="157"/>
        <v>1</v>
      </c>
      <c r="K3383" s="4"/>
    </row>
    <row r="3384" spans="1:11" x14ac:dyDescent="0.25">
      <c r="A3384">
        <v>3472</v>
      </c>
      <c r="B3384">
        <v>6</v>
      </c>
      <c r="C3384">
        <v>2779.58</v>
      </c>
      <c r="D3384" s="1">
        <v>2253.8569672453705</v>
      </c>
      <c r="F3384" s="4">
        <f t="shared" si="156"/>
        <v>2.5</v>
      </c>
      <c r="G3384" s="4">
        <f t="shared" si="158"/>
        <v>2.5</v>
      </c>
      <c r="H3384" s="4">
        <f t="shared" si="157"/>
        <v>2</v>
      </c>
      <c r="K3384" s="4"/>
    </row>
    <row r="3385" spans="1:11" x14ac:dyDescent="0.25">
      <c r="A3385">
        <v>3474</v>
      </c>
      <c r="B3385">
        <v>5</v>
      </c>
      <c r="C3385">
        <v>2358.9899999999998</v>
      </c>
      <c r="D3385" s="1">
        <v>2097.8569672453705</v>
      </c>
      <c r="F3385" s="4">
        <f t="shared" si="156"/>
        <v>0</v>
      </c>
      <c r="G3385" s="4">
        <f t="shared" si="158"/>
        <v>1.5</v>
      </c>
      <c r="H3385" s="4">
        <f t="shared" si="157"/>
        <v>1.5</v>
      </c>
      <c r="K3385" s="4"/>
    </row>
    <row r="3386" spans="1:11" x14ac:dyDescent="0.25">
      <c r="A3386">
        <v>3475</v>
      </c>
      <c r="B3386">
        <v>4</v>
      </c>
      <c r="C3386">
        <v>2515.14</v>
      </c>
      <c r="D3386" s="1">
        <v>2249.8569672453705</v>
      </c>
      <c r="F3386" s="4">
        <f t="shared" si="156"/>
        <v>2.5</v>
      </c>
      <c r="G3386" s="4">
        <f t="shared" si="158"/>
        <v>0.5</v>
      </c>
      <c r="H3386" s="4">
        <f t="shared" si="157"/>
        <v>2</v>
      </c>
      <c r="K3386" s="4"/>
    </row>
    <row r="3387" spans="1:11" x14ac:dyDescent="0.25">
      <c r="A3387">
        <v>3476</v>
      </c>
      <c r="B3387">
        <v>5</v>
      </c>
      <c r="C3387">
        <v>1152.3599999999999</v>
      </c>
      <c r="D3387" s="1">
        <v>2184.8569672453705</v>
      </c>
      <c r="F3387" s="4">
        <f t="shared" si="156"/>
        <v>0.5</v>
      </c>
      <c r="G3387" s="4">
        <f t="shared" si="158"/>
        <v>1.5</v>
      </c>
      <c r="H3387" s="4">
        <f t="shared" si="157"/>
        <v>0.5</v>
      </c>
      <c r="K3387" s="4"/>
    </row>
    <row r="3388" spans="1:11" x14ac:dyDescent="0.25">
      <c r="A3388">
        <v>3477</v>
      </c>
      <c r="B3388">
        <v>7</v>
      </c>
      <c r="C3388">
        <v>3106.49</v>
      </c>
      <c r="D3388" s="1">
        <v>2233.8569672453705</v>
      </c>
      <c r="F3388" s="4">
        <f t="shared" si="156"/>
        <v>1.5</v>
      </c>
      <c r="G3388" s="4">
        <f t="shared" si="158"/>
        <v>3</v>
      </c>
      <c r="H3388" s="4">
        <f t="shared" si="157"/>
        <v>2.5</v>
      </c>
      <c r="K3388" s="4"/>
    </row>
    <row r="3389" spans="1:11" x14ac:dyDescent="0.25">
      <c r="A3389">
        <v>3478</v>
      </c>
      <c r="B3389">
        <v>6</v>
      </c>
      <c r="C3389">
        <v>4297.8500000000004</v>
      </c>
      <c r="D3389" s="1">
        <v>2132.8569672453705</v>
      </c>
      <c r="F3389" s="4">
        <f t="shared" si="156"/>
        <v>0</v>
      </c>
      <c r="G3389" s="4">
        <f t="shared" si="158"/>
        <v>2.5</v>
      </c>
      <c r="H3389" s="4">
        <f t="shared" si="157"/>
        <v>3.5</v>
      </c>
      <c r="K3389" s="4"/>
    </row>
    <row r="3390" spans="1:11" x14ac:dyDescent="0.25">
      <c r="A3390">
        <v>3479</v>
      </c>
      <c r="B3390">
        <v>6</v>
      </c>
      <c r="C3390">
        <v>2265.96</v>
      </c>
      <c r="D3390" s="1">
        <v>2213.8569672453705</v>
      </c>
      <c r="F3390" s="4">
        <f t="shared" si="156"/>
        <v>1</v>
      </c>
      <c r="G3390" s="4">
        <f t="shared" si="158"/>
        <v>2.5</v>
      </c>
      <c r="H3390" s="4">
        <f t="shared" si="157"/>
        <v>1.5</v>
      </c>
      <c r="K3390" s="4"/>
    </row>
    <row r="3391" spans="1:11" x14ac:dyDescent="0.25">
      <c r="A3391">
        <v>3480</v>
      </c>
      <c r="B3391">
        <v>4</v>
      </c>
      <c r="C3391">
        <v>1770.26</v>
      </c>
      <c r="D3391" s="1">
        <v>2265.8569672453705</v>
      </c>
      <c r="F3391" s="4">
        <f t="shared" si="156"/>
        <v>3</v>
      </c>
      <c r="G3391" s="4">
        <f t="shared" si="158"/>
        <v>0.5</v>
      </c>
      <c r="H3391" s="4">
        <f t="shared" si="157"/>
        <v>1</v>
      </c>
      <c r="K3391" s="4"/>
    </row>
    <row r="3392" spans="1:11" x14ac:dyDescent="0.25">
      <c r="A3392">
        <v>3481</v>
      </c>
      <c r="B3392">
        <v>7</v>
      </c>
      <c r="C3392">
        <v>2438.4499999999998</v>
      </c>
      <c r="D3392" s="1">
        <v>2238.8569672453705</v>
      </c>
      <c r="F3392" s="4">
        <f t="shared" si="156"/>
        <v>2</v>
      </c>
      <c r="G3392" s="4">
        <f t="shared" si="158"/>
        <v>3</v>
      </c>
      <c r="H3392" s="4">
        <f t="shared" si="157"/>
        <v>2</v>
      </c>
      <c r="K3392" s="4"/>
    </row>
    <row r="3393" spans="1:11" x14ac:dyDescent="0.25">
      <c r="A3393">
        <v>3482</v>
      </c>
      <c r="B3393">
        <v>8</v>
      </c>
      <c r="C3393">
        <v>5549.59</v>
      </c>
      <c r="D3393" s="1">
        <v>2280.8569672453705</v>
      </c>
      <c r="F3393" s="4">
        <f t="shared" si="156"/>
        <v>4</v>
      </c>
      <c r="G3393" s="4">
        <f t="shared" si="158"/>
        <v>4</v>
      </c>
      <c r="H3393" s="4">
        <f t="shared" si="157"/>
        <v>4.5</v>
      </c>
      <c r="K3393" s="4"/>
    </row>
    <row r="3394" spans="1:11" x14ac:dyDescent="0.25">
      <c r="A3394">
        <v>3483</v>
      </c>
      <c r="B3394">
        <v>6</v>
      </c>
      <c r="C3394">
        <v>2193.04</v>
      </c>
      <c r="D3394" s="1">
        <v>2288.8569672453705</v>
      </c>
      <c r="F3394" s="4">
        <f t="shared" si="156"/>
        <v>4.5</v>
      </c>
      <c r="G3394" s="4">
        <f t="shared" si="158"/>
        <v>2.5</v>
      </c>
      <c r="H3394" s="4">
        <f t="shared" si="157"/>
        <v>1.5</v>
      </c>
      <c r="K3394" s="4"/>
    </row>
    <row r="3395" spans="1:11" x14ac:dyDescent="0.25">
      <c r="A3395">
        <v>3484</v>
      </c>
      <c r="B3395">
        <v>6</v>
      </c>
      <c r="C3395">
        <v>5112.1099999999988</v>
      </c>
      <c r="D3395" s="1">
        <v>2242.8569672453705</v>
      </c>
      <c r="F3395" s="4">
        <f t="shared" si="156"/>
        <v>2</v>
      </c>
      <c r="G3395" s="4">
        <f t="shared" si="158"/>
        <v>2.5</v>
      </c>
      <c r="H3395" s="4">
        <f t="shared" si="157"/>
        <v>4</v>
      </c>
      <c r="K3395" s="4"/>
    </row>
    <row r="3396" spans="1:11" x14ac:dyDescent="0.25">
      <c r="A3396">
        <v>3485</v>
      </c>
      <c r="B3396">
        <v>3</v>
      </c>
      <c r="C3396">
        <v>2491.4700000000003</v>
      </c>
      <c r="D3396" s="1">
        <v>2227.8569672453705</v>
      </c>
      <c r="F3396" s="4">
        <f t="shared" ref="F3396:F3411" si="159">_xlfn.PERCENTRANK.EXC($D$4:$D$3412, D3396, 1)* 5</f>
        <v>1.5</v>
      </c>
      <c r="G3396" s="4">
        <f t="shared" si="158"/>
        <v>0</v>
      </c>
      <c r="H3396" s="4">
        <f t="shared" ref="H3396:H3411" si="160">_xlfn.PERCENTRANK.EXC($C$4:$C$3412, C3396, 1)* 5</f>
        <v>2</v>
      </c>
      <c r="K3396" s="4"/>
    </row>
    <row r="3397" spans="1:11" x14ac:dyDescent="0.25">
      <c r="A3397">
        <v>3486</v>
      </c>
      <c r="B3397">
        <v>4</v>
      </c>
      <c r="C3397">
        <v>2972.3399999999997</v>
      </c>
      <c r="D3397" s="1">
        <v>2174.8569672453705</v>
      </c>
      <c r="F3397" s="4">
        <f t="shared" si="159"/>
        <v>0.5</v>
      </c>
      <c r="G3397" s="4">
        <f t="shared" ref="G3397:G3411" si="161">_xlfn.PERCENTRANK.EXC($B$4:$B$3412,B3397, 1)* 5</f>
        <v>0.5</v>
      </c>
      <c r="H3397" s="4">
        <f t="shared" si="160"/>
        <v>2.5</v>
      </c>
      <c r="K3397" s="4"/>
    </row>
    <row r="3398" spans="1:11" x14ac:dyDescent="0.25">
      <c r="A3398">
        <v>3487</v>
      </c>
      <c r="B3398">
        <v>3</v>
      </c>
      <c r="C3398">
        <v>1837.75</v>
      </c>
      <c r="D3398" s="1">
        <v>2154.8569672453705</v>
      </c>
      <c r="F3398" s="4">
        <f t="shared" si="159"/>
        <v>0.5</v>
      </c>
      <c r="G3398" s="4">
        <f t="shared" si="161"/>
        <v>0</v>
      </c>
      <c r="H3398" s="4">
        <f t="shared" si="160"/>
        <v>1</v>
      </c>
      <c r="K3398" s="4"/>
    </row>
    <row r="3399" spans="1:11" x14ac:dyDescent="0.25">
      <c r="A3399">
        <v>3488</v>
      </c>
      <c r="B3399">
        <v>2</v>
      </c>
      <c r="C3399">
        <v>815.94999999999993</v>
      </c>
      <c r="D3399" s="1">
        <v>1996.8569672453705</v>
      </c>
      <c r="F3399" s="4">
        <f t="shared" si="159"/>
        <v>0</v>
      </c>
      <c r="G3399" s="4">
        <f t="shared" si="161"/>
        <v>0</v>
      </c>
      <c r="H3399" s="4">
        <f t="shared" si="160"/>
        <v>0</v>
      </c>
      <c r="K3399" s="4"/>
    </row>
    <row r="3400" spans="1:11" x14ac:dyDescent="0.25">
      <c r="A3400">
        <v>3489</v>
      </c>
      <c r="B3400">
        <v>6</v>
      </c>
      <c r="C3400">
        <v>2644.4399999999996</v>
      </c>
      <c r="D3400" s="1">
        <v>2265.8569672453705</v>
      </c>
      <c r="F3400" s="4">
        <f t="shared" si="159"/>
        <v>3</v>
      </c>
      <c r="G3400" s="4">
        <f t="shared" si="161"/>
        <v>2.5</v>
      </c>
      <c r="H3400" s="4">
        <f t="shared" si="160"/>
        <v>2</v>
      </c>
      <c r="K3400" s="4"/>
    </row>
    <row r="3401" spans="1:11" x14ac:dyDescent="0.25">
      <c r="A3401">
        <v>3490</v>
      </c>
      <c r="B3401">
        <v>5</v>
      </c>
      <c r="C3401">
        <v>2379.5699999999997</v>
      </c>
      <c r="D3401" s="1">
        <v>2290.8569672453705</v>
      </c>
      <c r="F3401" s="4">
        <f t="shared" si="159"/>
        <v>4.5</v>
      </c>
      <c r="G3401" s="4">
        <f t="shared" si="161"/>
        <v>1.5</v>
      </c>
      <c r="H3401" s="4">
        <f t="shared" si="160"/>
        <v>1.5</v>
      </c>
      <c r="K3401" s="4"/>
    </row>
    <row r="3402" spans="1:11" x14ac:dyDescent="0.25">
      <c r="A3402">
        <v>3491</v>
      </c>
      <c r="B3402">
        <v>4</v>
      </c>
      <c r="C3402">
        <v>1430.28</v>
      </c>
      <c r="D3402" s="1">
        <v>2258.8569672453705</v>
      </c>
      <c r="F3402" s="4">
        <f t="shared" si="159"/>
        <v>3</v>
      </c>
      <c r="G3402" s="4">
        <f t="shared" si="161"/>
        <v>0.5</v>
      </c>
      <c r="H3402" s="4">
        <f t="shared" si="160"/>
        <v>0.5</v>
      </c>
      <c r="K3402" s="4"/>
    </row>
    <row r="3403" spans="1:11" x14ac:dyDescent="0.25">
      <c r="A3403">
        <v>3492</v>
      </c>
      <c r="B3403">
        <v>3</v>
      </c>
      <c r="C3403">
        <v>2193.81</v>
      </c>
      <c r="D3403" s="1">
        <v>2130.8569672453705</v>
      </c>
      <c r="F3403" s="4">
        <f t="shared" si="159"/>
        <v>0</v>
      </c>
      <c r="G3403" s="4">
        <f t="shared" si="161"/>
        <v>0</v>
      </c>
      <c r="H3403" s="4">
        <f t="shared" si="160"/>
        <v>1.5</v>
      </c>
      <c r="K3403" s="4"/>
    </row>
    <row r="3404" spans="1:11" x14ac:dyDescent="0.25">
      <c r="A3404">
        <v>3493</v>
      </c>
      <c r="B3404">
        <v>6</v>
      </c>
      <c r="C3404">
        <v>3728.88</v>
      </c>
      <c r="D3404" s="1">
        <v>2216.8569672453705</v>
      </c>
      <c r="F3404" s="4">
        <f t="shared" si="159"/>
        <v>1.5</v>
      </c>
      <c r="G3404" s="4">
        <f t="shared" si="161"/>
        <v>2.5</v>
      </c>
      <c r="H3404" s="4">
        <f t="shared" si="160"/>
        <v>3</v>
      </c>
      <c r="K3404" s="4"/>
    </row>
    <row r="3405" spans="1:11" x14ac:dyDescent="0.25">
      <c r="A3405">
        <v>3494</v>
      </c>
      <c r="B3405">
        <v>4</v>
      </c>
      <c r="C3405">
        <v>2755.11</v>
      </c>
      <c r="D3405" s="1">
        <v>2193.8569672453705</v>
      </c>
      <c r="F3405" s="4">
        <f t="shared" si="159"/>
        <v>1</v>
      </c>
      <c r="G3405" s="4">
        <f t="shared" si="161"/>
        <v>0.5</v>
      </c>
      <c r="H3405" s="4">
        <f t="shared" si="160"/>
        <v>2</v>
      </c>
      <c r="K3405" s="4"/>
    </row>
    <row r="3406" spans="1:11" x14ac:dyDescent="0.25">
      <c r="A3406">
        <v>3495</v>
      </c>
      <c r="B3406">
        <v>7</v>
      </c>
      <c r="C3406">
        <v>3847.65</v>
      </c>
      <c r="D3406" s="1">
        <v>2278.8569672453705</v>
      </c>
      <c r="F3406" s="4">
        <f t="shared" si="159"/>
        <v>4</v>
      </c>
      <c r="G3406" s="4">
        <f t="shared" si="161"/>
        <v>3</v>
      </c>
      <c r="H3406" s="4">
        <f t="shared" si="160"/>
        <v>3.5</v>
      </c>
      <c r="K3406" s="4"/>
    </row>
    <row r="3407" spans="1:11" x14ac:dyDescent="0.25">
      <c r="A3407">
        <v>3496</v>
      </c>
      <c r="B3407">
        <v>4</v>
      </c>
      <c r="C3407">
        <v>2045.8400000000001</v>
      </c>
      <c r="D3407" s="1">
        <v>2225.8569672453705</v>
      </c>
      <c r="F3407" s="4">
        <f t="shared" si="159"/>
        <v>1.5</v>
      </c>
      <c r="G3407" s="4">
        <f t="shared" si="161"/>
        <v>0.5</v>
      </c>
      <c r="H3407" s="4">
        <f t="shared" si="160"/>
        <v>1.5</v>
      </c>
      <c r="K3407" s="4"/>
    </row>
    <row r="3408" spans="1:11" x14ac:dyDescent="0.25">
      <c r="A3408">
        <v>3497</v>
      </c>
      <c r="B3408">
        <v>3</v>
      </c>
      <c r="C3408">
        <v>1648.32</v>
      </c>
      <c r="D3408" s="1">
        <v>2047.8569672453705</v>
      </c>
      <c r="F3408" s="4">
        <f t="shared" si="159"/>
        <v>0</v>
      </c>
      <c r="G3408" s="4">
        <f t="shared" si="161"/>
        <v>0</v>
      </c>
      <c r="H3408" s="4">
        <f t="shared" si="160"/>
        <v>1</v>
      </c>
      <c r="K3408" s="4"/>
    </row>
    <row r="3409" spans="1:11" x14ac:dyDescent="0.25">
      <c r="A3409">
        <v>3498</v>
      </c>
      <c r="B3409">
        <v>6</v>
      </c>
      <c r="C3409">
        <v>3147.33</v>
      </c>
      <c r="D3409" s="1">
        <v>2257.8569672453705</v>
      </c>
      <c r="F3409" s="4">
        <f t="shared" si="159"/>
        <v>2.5</v>
      </c>
      <c r="G3409" s="4">
        <f t="shared" si="161"/>
        <v>2.5</v>
      </c>
      <c r="H3409" s="4">
        <f t="shared" si="160"/>
        <v>2.5</v>
      </c>
      <c r="K3409" s="4"/>
    </row>
    <row r="3410" spans="1:11" x14ac:dyDescent="0.25">
      <c r="A3410">
        <v>3499</v>
      </c>
      <c r="B3410">
        <v>7</v>
      </c>
      <c r="C3410">
        <v>4955.25</v>
      </c>
      <c r="D3410" s="1">
        <v>2279.8569672453705</v>
      </c>
      <c r="F3410" s="4">
        <f t="shared" si="159"/>
        <v>4</v>
      </c>
      <c r="G3410" s="4">
        <f t="shared" si="161"/>
        <v>3</v>
      </c>
      <c r="H3410" s="4">
        <f t="shared" si="160"/>
        <v>4</v>
      </c>
      <c r="K3410" s="4"/>
    </row>
    <row r="3411" spans="1:11" x14ac:dyDescent="0.25">
      <c r="A3411">
        <v>3500</v>
      </c>
      <c r="B3411">
        <v>6</v>
      </c>
      <c r="C3411">
        <v>1785.8600000000001</v>
      </c>
      <c r="D3411" s="1">
        <v>2282.8569672453705</v>
      </c>
      <c r="F3411" s="4">
        <f t="shared" si="159"/>
        <v>4</v>
      </c>
      <c r="G3411" s="4">
        <f t="shared" si="161"/>
        <v>2.5</v>
      </c>
      <c r="H3411" s="4">
        <f t="shared" si="160"/>
        <v>1</v>
      </c>
      <c r="K3411" s="4"/>
    </row>
    <row r="3412" spans="1:11" hidden="1" x14ac:dyDescent="0.25">
      <c r="F3412" s="4"/>
      <c r="G3412" s="4"/>
      <c r="H3412" s="4"/>
      <c r="K3412" s="4"/>
    </row>
    <row r="3413" spans="1:11" x14ac:dyDescent="0.25">
      <c r="G3413" s="4"/>
    </row>
  </sheetData>
  <autoFilter ref="F3:H3412" xr:uid="{BDEE640A-4400-4326-ACB5-4EE49D629DEB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64AB-2DDA-4D20-8FCA-A76715852DEC}">
  <dimension ref="A1:M33"/>
  <sheetViews>
    <sheetView topLeftCell="B1" workbookViewId="0">
      <selection activeCell="M27" activeCellId="1" sqref="K27:K29 M27:M29"/>
    </sheetView>
  </sheetViews>
  <sheetFormatPr defaultRowHeight="15" x14ac:dyDescent="0.25"/>
  <cols>
    <col min="1" max="1" width="24.28515625" bestFit="1" customWidth="1"/>
    <col min="2" max="2" width="12.7109375" bestFit="1" customWidth="1"/>
    <col min="3" max="3" width="16.140625" bestFit="1" customWidth="1"/>
    <col min="4" max="4" width="16.7109375" bestFit="1" customWidth="1"/>
    <col min="5" max="5" width="8.7109375" customWidth="1"/>
    <col min="6" max="6" width="14.85546875" bestFit="1" customWidth="1"/>
    <col min="7" max="7" width="16.85546875" bestFit="1" customWidth="1"/>
    <col min="8" max="8" width="18" bestFit="1" customWidth="1"/>
    <col min="9" max="9" width="16.85546875" bestFit="1" customWidth="1"/>
    <col min="10" max="10" width="6.140625" bestFit="1" customWidth="1"/>
    <col min="11" max="11" width="14.42578125" bestFit="1" customWidth="1"/>
    <col min="12" max="12" width="16.85546875" bestFit="1" customWidth="1"/>
    <col min="13" max="13" width="18" bestFit="1" customWidth="1"/>
  </cols>
  <sheetData>
    <row r="1" spans="1:13" x14ac:dyDescent="0.25">
      <c r="A1" t="s">
        <v>19</v>
      </c>
      <c r="B1" t="s">
        <v>20</v>
      </c>
      <c r="C1" t="s">
        <v>12</v>
      </c>
      <c r="F1" s="3" t="s">
        <v>24</v>
      </c>
      <c r="G1" t="s">
        <v>11</v>
      </c>
      <c r="H1" t="s">
        <v>56</v>
      </c>
      <c r="K1" s="3" t="s">
        <v>30</v>
      </c>
      <c r="L1" t="s">
        <v>19</v>
      </c>
      <c r="M1" t="s">
        <v>23</v>
      </c>
    </row>
    <row r="2" spans="1:13" x14ac:dyDescent="0.25">
      <c r="A2" s="7">
        <v>3905</v>
      </c>
      <c r="B2" s="7">
        <v>101</v>
      </c>
      <c r="C2" s="7">
        <v>19445</v>
      </c>
      <c r="F2" t="s">
        <v>21</v>
      </c>
      <c r="G2" s="7">
        <v>5321402.1800000053</v>
      </c>
      <c r="H2" s="5">
        <v>0.5099496386174962</v>
      </c>
      <c r="K2" t="s">
        <v>25</v>
      </c>
      <c r="L2" s="7">
        <v>614</v>
      </c>
      <c r="M2" s="5">
        <v>0.15723431498079385</v>
      </c>
    </row>
    <row r="3" spans="1:13" x14ac:dyDescent="0.25">
      <c r="F3" t="s">
        <v>22</v>
      </c>
      <c r="G3" s="7">
        <v>5113750.1899999939</v>
      </c>
      <c r="H3" s="5">
        <v>0.49005036138250435</v>
      </c>
      <c r="K3" t="s">
        <v>26</v>
      </c>
      <c r="L3" s="7">
        <v>1322</v>
      </c>
      <c r="M3" s="5">
        <v>0.33854033290653007</v>
      </c>
    </row>
    <row r="4" spans="1:13" x14ac:dyDescent="0.25">
      <c r="A4" s="17" t="str">
        <f>A1</f>
        <v>Distinct Customer (Demo)</v>
      </c>
      <c r="B4" s="17" t="str">
        <f t="shared" ref="B4:C5" si="0">B1</f>
        <v>Total Product</v>
      </c>
      <c r="C4" s="17" t="str">
        <f t="shared" si="0"/>
        <v>Total Transaction</v>
      </c>
      <c r="D4" s="17"/>
      <c r="E4" s="17"/>
      <c r="F4" s="17"/>
      <c r="G4" s="17"/>
      <c r="H4" s="17"/>
      <c r="K4" t="s">
        <v>27</v>
      </c>
      <c r="L4" s="7">
        <v>681</v>
      </c>
      <c r="M4" s="5">
        <v>0.17439180537772087</v>
      </c>
    </row>
    <row r="5" spans="1:13" x14ac:dyDescent="0.25">
      <c r="A5" s="18">
        <f>A2</f>
        <v>3905</v>
      </c>
      <c r="B5" s="18">
        <f t="shared" si="0"/>
        <v>101</v>
      </c>
      <c r="C5" s="18">
        <f>C2</f>
        <v>19445</v>
      </c>
      <c r="D5" s="17"/>
      <c r="E5" s="17"/>
      <c r="F5" s="17" t="str">
        <f>F1</f>
        <v>gender</v>
      </c>
      <c r="G5" s="17" t="str">
        <f t="shared" ref="G5:H5" si="1">G1</f>
        <v>Total Profit</v>
      </c>
      <c r="H5" s="17" t="str">
        <f t="shared" si="1"/>
        <v>Total Profit2</v>
      </c>
      <c r="K5" t="s">
        <v>28</v>
      </c>
      <c r="L5" s="7">
        <v>696</v>
      </c>
      <c r="M5" s="5">
        <v>0.17823303457106274</v>
      </c>
    </row>
    <row r="6" spans="1:13" x14ac:dyDescent="0.25">
      <c r="A6" s="17"/>
      <c r="B6" s="17"/>
      <c r="C6" s="17"/>
      <c r="D6" s="17"/>
      <c r="E6" s="17"/>
      <c r="F6" s="17" t="str">
        <f t="shared" ref="F6:H7" si="2">F2</f>
        <v>Female</v>
      </c>
      <c r="G6" s="19">
        <f t="shared" si="2"/>
        <v>5321402.1800000053</v>
      </c>
      <c r="H6" s="20">
        <f t="shared" si="2"/>
        <v>0.5099496386174962</v>
      </c>
      <c r="K6" t="s">
        <v>29</v>
      </c>
      <c r="L6" s="7">
        <v>592</v>
      </c>
      <c r="M6" s="5">
        <v>0.15160051216389245</v>
      </c>
    </row>
    <row r="7" spans="1:13" x14ac:dyDescent="0.25">
      <c r="A7" s="17"/>
      <c r="B7" s="17"/>
      <c r="C7" s="17"/>
      <c r="D7" s="17"/>
      <c r="E7" s="17"/>
      <c r="F7" s="17" t="str">
        <f t="shared" si="2"/>
        <v>Male</v>
      </c>
      <c r="G7" s="19">
        <f t="shared" si="2"/>
        <v>5113750.1899999939</v>
      </c>
      <c r="H7" s="20">
        <f t="shared" si="2"/>
        <v>0.49005036138250435</v>
      </c>
    </row>
    <row r="9" spans="1:13" x14ac:dyDescent="0.25">
      <c r="K9" s="17" t="str">
        <f>K1</f>
        <v>Age_Group</v>
      </c>
      <c r="L9" s="17" t="str">
        <f t="shared" ref="L9:M9" si="3">L1</f>
        <v>Distinct Customer (Demo)</v>
      </c>
      <c r="M9" s="17" t="str">
        <f t="shared" si="3"/>
        <v>Distinct Customer (Demo)2</v>
      </c>
    </row>
    <row r="10" spans="1:13" x14ac:dyDescent="0.25">
      <c r="K10" s="17" t="str">
        <f t="shared" ref="K10:M14" si="4">K2</f>
        <v>Junior Elder (61 - 70)</v>
      </c>
      <c r="L10" s="18">
        <f t="shared" si="4"/>
        <v>614</v>
      </c>
      <c r="M10" s="20">
        <f t="shared" si="4"/>
        <v>0.15723431498079385</v>
      </c>
    </row>
    <row r="11" spans="1:13" x14ac:dyDescent="0.25">
      <c r="K11" s="17" t="str">
        <f t="shared" si="4"/>
        <v>Middle-age Adult (41 - 50)</v>
      </c>
      <c r="L11" s="18">
        <f t="shared" si="4"/>
        <v>1322</v>
      </c>
      <c r="M11" s="20">
        <f t="shared" si="4"/>
        <v>0.33854033290653007</v>
      </c>
    </row>
    <row r="12" spans="1:13" x14ac:dyDescent="0.25">
      <c r="K12" s="17" t="str">
        <f t="shared" si="4"/>
        <v>Young Adult (31 - 40)</v>
      </c>
      <c r="L12" s="18">
        <f t="shared" si="4"/>
        <v>681</v>
      </c>
      <c r="M12" s="20">
        <f t="shared" si="4"/>
        <v>0.17439180537772087</v>
      </c>
    </row>
    <row r="13" spans="1:13" x14ac:dyDescent="0.25">
      <c r="K13" s="17" t="str">
        <f t="shared" si="4"/>
        <v>Young Adult (51 - 60)</v>
      </c>
      <c r="L13" s="18">
        <f t="shared" si="4"/>
        <v>696</v>
      </c>
      <c r="M13" s="20">
        <f t="shared" si="4"/>
        <v>0.17823303457106274</v>
      </c>
    </row>
    <row r="14" spans="1:13" x14ac:dyDescent="0.25">
      <c r="K14" s="17" t="str">
        <f t="shared" si="4"/>
        <v>Youth (20 - 30)</v>
      </c>
      <c r="L14" s="18">
        <f t="shared" si="4"/>
        <v>592</v>
      </c>
      <c r="M14" s="20">
        <f t="shared" si="4"/>
        <v>0.15160051216389245</v>
      </c>
    </row>
    <row r="23" spans="1:13" x14ac:dyDescent="0.25">
      <c r="A23" s="3" t="s">
        <v>41</v>
      </c>
      <c r="B23" t="s">
        <v>19</v>
      </c>
      <c r="C23" t="s">
        <v>23</v>
      </c>
      <c r="F23" s="3" t="s">
        <v>1</v>
      </c>
      <c r="G23" t="s">
        <v>55</v>
      </c>
      <c r="H23" t="s">
        <v>57</v>
      </c>
      <c r="K23" s="3" t="s">
        <v>7833</v>
      </c>
      <c r="L23" t="s">
        <v>55</v>
      </c>
      <c r="M23" t="s">
        <v>57</v>
      </c>
    </row>
    <row r="24" spans="1:13" x14ac:dyDescent="0.25">
      <c r="A24" t="s">
        <v>31</v>
      </c>
      <c r="B24" s="7">
        <v>113</v>
      </c>
      <c r="C24" s="5">
        <v>2.8937259923175414E-2</v>
      </c>
      <c r="F24" t="s">
        <v>53</v>
      </c>
      <c r="G24">
        <v>3293</v>
      </c>
      <c r="H24" s="5">
        <v>0.94301260022909505</v>
      </c>
      <c r="K24" t="s">
        <v>7834</v>
      </c>
      <c r="L24" s="26">
        <v>3490</v>
      </c>
      <c r="M24" s="5">
        <v>0.99942726231386025</v>
      </c>
    </row>
    <row r="25" spans="1:13" x14ac:dyDescent="0.25">
      <c r="A25" t="s">
        <v>32</v>
      </c>
      <c r="B25" s="7">
        <v>136</v>
      </c>
      <c r="C25" s="5">
        <v>3.4827144686299619E-2</v>
      </c>
      <c r="F25" t="s">
        <v>54</v>
      </c>
      <c r="G25">
        <v>3298</v>
      </c>
      <c r="H25" s="5">
        <v>0.94444444444444442</v>
      </c>
      <c r="K25" t="s">
        <v>7835</v>
      </c>
      <c r="L25" s="26">
        <v>168</v>
      </c>
      <c r="M25" s="5">
        <v>4.8109965635738834E-2</v>
      </c>
    </row>
    <row r="26" spans="1:13" x14ac:dyDescent="0.25">
      <c r="A26" t="s">
        <v>33</v>
      </c>
      <c r="B26" s="7">
        <v>767</v>
      </c>
      <c r="C26" s="5">
        <v>0.19641485275288093</v>
      </c>
    </row>
    <row r="27" spans="1:13" x14ac:dyDescent="0.25">
      <c r="A27" t="s">
        <v>34</v>
      </c>
      <c r="B27" s="7">
        <v>595</v>
      </c>
      <c r="C27" s="5">
        <v>0.15236875800256081</v>
      </c>
      <c r="F27" t="str">
        <f>F23</f>
        <v>online_order</v>
      </c>
      <c r="G27" t="str">
        <f t="shared" ref="G27:M27" si="5">G23</f>
        <v>Distinct Customer</v>
      </c>
      <c r="H27" t="str">
        <f t="shared" si="5"/>
        <v>Distinct Customer2</v>
      </c>
      <c r="K27" t="str">
        <f t="shared" si="5"/>
        <v>order_status</v>
      </c>
      <c r="L27" t="str">
        <f t="shared" si="5"/>
        <v>Distinct Customer</v>
      </c>
      <c r="M27" t="str">
        <f t="shared" si="5"/>
        <v>Distinct Customer2</v>
      </c>
    </row>
    <row r="28" spans="1:13" x14ac:dyDescent="0.25">
      <c r="A28" t="s">
        <v>35</v>
      </c>
      <c r="B28" s="7">
        <v>151</v>
      </c>
      <c r="C28" s="5">
        <v>3.8668373879641484E-2</v>
      </c>
      <c r="F28" t="str">
        <f t="shared" ref="F28:M28" si="6">F24</f>
        <v>FALSE</v>
      </c>
      <c r="G28">
        <f t="shared" si="6"/>
        <v>3293</v>
      </c>
      <c r="H28" s="21">
        <f t="shared" si="6"/>
        <v>0.94301260022909505</v>
      </c>
      <c r="K28" t="str">
        <f t="shared" si="6"/>
        <v>Approved</v>
      </c>
      <c r="L28">
        <f t="shared" si="6"/>
        <v>3490</v>
      </c>
      <c r="M28" s="21">
        <f t="shared" si="6"/>
        <v>0.99942726231386025</v>
      </c>
    </row>
    <row r="29" spans="1:13" x14ac:dyDescent="0.25">
      <c r="A29" t="s">
        <v>36</v>
      </c>
      <c r="B29" s="7">
        <v>794</v>
      </c>
      <c r="C29" s="5">
        <v>0.20332906530089628</v>
      </c>
      <c r="F29" t="str">
        <f t="shared" ref="F29:M29" si="7">F25</f>
        <v>TRUE</v>
      </c>
      <c r="G29">
        <f t="shared" si="7"/>
        <v>3298</v>
      </c>
      <c r="H29" s="21">
        <f t="shared" si="7"/>
        <v>0.94444444444444442</v>
      </c>
      <c r="K29" t="str">
        <f t="shared" si="7"/>
        <v>Cancelled</v>
      </c>
      <c r="L29">
        <f t="shared" si="7"/>
        <v>168</v>
      </c>
      <c r="M29" s="21">
        <f t="shared" si="7"/>
        <v>4.8109965635738834E-2</v>
      </c>
    </row>
    <row r="30" spans="1:13" x14ac:dyDescent="0.25">
      <c r="A30" t="s">
        <v>37</v>
      </c>
      <c r="B30" s="7">
        <v>656</v>
      </c>
      <c r="C30" s="5">
        <v>0.16798975672215108</v>
      </c>
    </row>
    <row r="31" spans="1:13" x14ac:dyDescent="0.25">
      <c r="A31" t="s">
        <v>38</v>
      </c>
      <c r="B31" s="7">
        <v>266</v>
      </c>
      <c r="C31" s="5">
        <v>6.811779769526248E-2</v>
      </c>
    </row>
    <row r="32" spans="1:13" x14ac:dyDescent="0.25">
      <c r="A32" t="s">
        <v>39</v>
      </c>
      <c r="B32" s="7">
        <v>355</v>
      </c>
      <c r="C32" s="5">
        <v>9.0909090909090912E-2</v>
      </c>
    </row>
    <row r="33" spans="1:3" x14ac:dyDescent="0.25">
      <c r="A33" t="s">
        <v>40</v>
      </c>
      <c r="B33" s="7">
        <v>72</v>
      </c>
      <c r="C33" s="5">
        <v>1.8437900128040974E-2</v>
      </c>
    </row>
  </sheetData>
  <pageMargins left="0.7" right="0.7" top="0.75" bottom="0.75" header="0.3" footer="0.3"/>
  <pageSetup orientation="portrait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075B-C749-42B9-9612-95AADDD441CD}">
  <dimension ref="A1:M33"/>
  <sheetViews>
    <sheetView topLeftCell="A3" workbookViewId="0">
      <selection activeCell="H13" sqref="H13"/>
    </sheetView>
  </sheetViews>
  <sheetFormatPr defaultRowHeight="15" x14ac:dyDescent="0.25"/>
  <cols>
    <col min="1" max="1" width="24.28515625" bestFit="1" customWidth="1"/>
    <col min="2" max="2" width="12.7109375" bestFit="1" customWidth="1"/>
    <col min="3" max="3" width="16.140625" bestFit="1" customWidth="1"/>
    <col min="4" max="4" width="11.5703125" bestFit="1" customWidth="1"/>
    <col min="5" max="5" width="8.7109375" customWidth="1"/>
    <col min="6" max="6" width="18.28515625" bestFit="1" customWidth="1"/>
    <col min="7" max="7" width="24.28515625" bestFit="1" customWidth="1"/>
    <col min="8" max="8" width="25.28515625" bestFit="1" customWidth="1"/>
    <col min="9" max="9" width="8.7109375" bestFit="1" customWidth="1"/>
    <col min="10" max="10" width="6.140625" bestFit="1" customWidth="1"/>
    <col min="11" max="12" width="24.28515625" bestFit="1" customWidth="1"/>
    <col min="13" max="13" width="25.28515625" bestFit="1" customWidth="1"/>
  </cols>
  <sheetData>
    <row r="1" spans="1:13" x14ac:dyDescent="0.25">
      <c r="A1" t="s">
        <v>19</v>
      </c>
      <c r="B1" t="s">
        <v>20</v>
      </c>
      <c r="C1" t="s">
        <v>12</v>
      </c>
      <c r="D1" t="s">
        <v>11</v>
      </c>
      <c r="F1" s="3" t="s">
        <v>24</v>
      </c>
      <c r="G1" t="s">
        <v>19</v>
      </c>
      <c r="H1" t="s">
        <v>23</v>
      </c>
      <c r="K1" s="3" t="s">
        <v>30</v>
      </c>
      <c r="L1" t="s">
        <v>19</v>
      </c>
      <c r="M1" t="s">
        <v>23</v>
      </c>
    </row>
    <row r="2" spans="1:13" x14ac:dyDescent="0.25">
      <c r="A2" s="7">
        <v>3905</v>
      </c>
      <c r="B2" s="7">
        <v>101</v>
      </c>
      <c r="C2" s="7">
        <v>19445</v>
      </c>
      <c r="D2" s="7">
        <v>10728816.334971903</v>
      </c>
      <c r="F2" t="s">
        <v>21</v>
      </c>
      <c r="G2" s="7">
        <v>2036</v>
      </c>
      <c r="H2" s="5">
        <v>0.52138284250960309</v>
      </c>
      <c r="K2" t="s">
        <v>25</v>
      </c>
      <c r="L2" s="7">
        <v>614</v>
      </c>
      <c r="M2" s="5">
        <v>0.15723431498079385</v>
      </c>
    </row>
    <row r="3" spans="1:13" x14ac:dyDescent="0.25">
      <c r="F3" t="s">
        <v>22</v>
      </c>
      <c r="G3" s="7">
        <v>1869</v>
      </c>
      <c r="H3" s="5">
        <v>0.47861715749039691</v>
      </c>
      <c r="K3" t="s">
        <v>26</v>
      </c>
      <c r="L3" s="7">
        <v>1322</v>
      </c>
      <c r="M3" s="5">
        <v>0.33854033290653007</v>
      </c>
    </row>
    <row r="4" spans="1:13" x14ac:dyDescent="0.25">
      <c r="A4" s="17" t="str">
        <f>A1</f>
        <v>Distinct Customer (Demo)</v>
      </c>
      <c r="B4" s="17" t="str">
        <f t="shared" ref="B4:D5" si="0">B1</f>
        <v>Total Product</v>
      </c>
      <c r="C4" s="17" t="str">
        <f t="shared" si="0"/>
        <v>Total Transaction</v>
      </c>
      <c r="D4" s="17" t="str">
        <f t="shared" si="0"/>
        <v>Total Profit</v>
      </c>
      <c r="K4" t="s">
        <v>27</v>
      </c>
      <c r="L4" s="7">
        <v>681</v>
      </c>
      <c r="M4" s="5">
        <v>0.17439180537772087</v>
      </c>
    </row>
    <row r="5" spans="1:13" x14ac:dyDescent="0.25">
      <c r="A5" s="18">
        <f>A2</f>
        <v>3905</v>
      </c>
      <c r="B5" s="18">
        <f t="shared" si="0"/>
        <v>101</v>
      </c>
      <c r="C5" s="18">
        <f>C2</f>
        <v>19445</v>
      </c>
      <c r="D5" s="25">
        <f t="shared" si="0"/>
        <v>10728816.334971903</v>
      </c>
      <c r="F5" s="17" t="str">
        <f>F1</f>
        <v>gender</v>
      </c>
      <c r="G5" s="17" t="str">
        <f t="shared" ref="G5:H5" si="1">G1</f>
        <v>Distinct Customer (Demo)</v>
      </c>
      <c r="H5" s="17" t="str">
        <f t="shared" si="1"/>
        <v>Distinct Customer (Demo)2</v>
      </c>
      <c r="K5" t="s">
        <v>28</v>
      </c>
      <c r="L5" s="7">
        <v>696</v>
      </c>
      <c r="M5" s="5">
        <v>0.17823303457106274</v>
      </c>
    </row>
    <row r="6" spans="1:13" x14ac:dyDescent="0.25">
      <c r="F6" s="17" t="str">
        <f t="shared" ref="F6:H7" si="2">F2</f>
        <v>Female</v>
      </c>
      <c r="G6" s="24">
        <f t="shared" si="2"/>
        <v>2036</v>
      </c>
      <c r="H6" s="20">
        <f t="shared" si="2"/>
        <v>0.52138284250960309</v>
      </c>
      <c r="K6" t="s">
        <v>29</v>
      </c>
      <c r="L6" s="7">
        <v>592</v>
      </c>
      <c r="M6" s="5">
        <v>0.15160051216389245</v>
      </c>
    </row>
    <row r="7" spans="1:13" x14ac:dyDescent="0.25">
      <c r="F7" s="17" t="str">
        <f t="shared" si="2"/>
        <v>Male</v>
      </c>
      <c r="G7" s="24">
        <f t="shared" si="2"/>
        <v>1869</v>
      </c>
      <c r="H7" s="20">
        <f t="shared" si="2"/>
        <v>0.47861715749039691</v>
      </c>
    </row>
    <row r="9" spans="1:13" x14ac:dyDescent="0.25">
      <c r="K9" s="17" t="str">
        <f>K1</f>
        <v>Age_Group</v>
      </c>
      <c r="L9" s="17" t="str">
        <f t="shared" ref="L9:M9" si="3">L1</f>
        <v>Distinct Customer (Demo)</v>
      </c>
      <c r="M9" s="17" t="str">
        <f t="shared" si="3"/>
        <v>Distinct Customer (Demo)2</v>
      </c>
    </row>
    <row r="10" spans="1:13" x14ac:dyDescent="0.25">
      <c r="K10" s="17" t="str">
        <f t="shared" ref="K10:M10" si="4">K2</f>
        <v>Junior Elder (61 - 70)</v>
      </c>
      <c r="L10" s="18">
        <f t="shared" si="4"/>
        <v>614</v>
      </c>
      <c r="M10" s="20">
        <f t="shared" si="4"/>
        <v>0.15723431498079385</v>
      </c>
    </row>
    <row r="11" spans="1:13" x14ac:dyDescent="0.25">
      <c r="K11" s="17" t="str">
        <f t="shared" ref="K11:M11" si="5">K3</f>
        <v>Middle-age Adult (41 - 50)</v>
      </c>
      <c r="L11" s="18">
        <f t="shared" si="5"/>
        <v>1322</v>
      </c>
      <c r="M11" s="20">
        <f t="shared" si="5"/>
        <v>0.33854033290653007</v>
      </c>
    </row>
    <row r="12" spans="1:13" x14ac:dyDescent="0.25">
      <c r="K12" s="17" t="str">
        <f t="shared" ref="K12:M12" si="6">K4</f>
        <v>Young Adult (31 - 40)</v>
      </c>
      <c r="L12" s="18">
        <f t="shared" si="6"/>
        <v>681</v>
      </c>
      <c r="M12" s="20">
        <f t="shared" si="6"/>
        <v>0.17439180537772087</v>
      </c>
    </row>
    <row r="13" spans="1:13" x14ac:dyDescent="0.25">
      <c r="K13" s="17" t="str">
        <f t="shared" ref="K13:M13" si="7">K5</f>
        <v>Young Adult (51 - 60)</v>
      </c>
      <c r="L13" s="18">
        <f t="shared" si="7"/>
        <v>696</v>
      </c>
      <c r="M13" s="20">
        <f t="shared" si="7"/>
        <v>0.17823303457106274</v>
      </c>
    </row>
    <row r="14" spans="1:13" x14ac:dyDescent="0.25">
      <c r="K14" s="17" t="str">
        <f t="shared" ref="K14:M14" si="8">K6</f>
        <v>Youth (20 - 30)</v>
      </c>
      <c r="L14" s="18">
        <f t="shared" si="8"/>
        <v>592</v>
      </c>
      <c r="M14" s="20">
        <f t="shared" si="8"/>
        <v>0.15160051216389245</v>
      </c>
    </row>
    <row r="22" spans="1:13" x14ac:dyDescent="0.25">
      <c r="K22" s="17" t="str">
        <f>A23</f>
        <v>job_industry_category</v>
      </c>
      <c r="L22" s="17" t="str">
        <f t="shared" ref="L22:M22" si="9">B23</f>
        <v>Distinct Customer (Demo)</v>
      </c>
      <c r="M22" s="17" t="str">
        <f t="shared" si="9"/>
        <v>Distinct Customer (Demo)2</v>
      </c>
    </row>
    <row r="23" spans="1:13" x14ac:dyDescent="0.25">
      <c r="A23" s="3" t="s">
        <v>41</v>
      </c>
      <c r="B23" t="s">
        <v>19</v>
      </c>
      <c r="C23" t="s">
        <v>23</v>
      </c>
      <c r="F23" s="3" t="s">
        <v>42</v>
      </c>
      <c r="G23" t="s">
        <v>19</v>
      </c>
      <c r="H23" t="s">
        <v>23</v>
      </c>
      <c r="K23" s="17" t="str">
        <f t="shared" ref="K23:K33" si="10">A24</f>
        <v>Argiculture</v>
      </c>
      <c r="L23" s="17">
        <f t="shared" ref="L23:L33" si="11">B24</f>
        <v>113</v>
      </c>
      <c r="M23" s="20">
        <f t="shared" ref="M23:M33" si="12">C24</f>
        <v>2.8937259923175414E-2</v>
      </c>
    </row>
    <row r="24" spans="1:13" x14ac:dyDescent="0.25">
      <c r="A24" t="s">
        <v>31</v>
      </c>
      <c r="B24" s="7">
        <v>113</v>
      </c>
      <c r="C24" s="5">
        <v>2.8937259923175414E-2</v>
      </c>
      <c r="F24" t="s">
        <v>43</v>
      </c>
      <c r="G24" s="7">
        <v>959</v>
      </c>
      <c r="H24" s="5">
        <v>0.24558258642765685</v>
      </c>
      <c r="K24" s="17" t="str">
        <f t="shared" si="10"/>
        <v>Entertainment</v>
      </c>
      <c r="L24" s="17">
        <f t="shared" si="11"/>
        <v>136</v>
      </c>
      <c r="M24" s="20">
        <f t="shared" si="12"/>
        <v>3.4827144686299619E-2</v>
      </c>
    </row>
    <row r="25" spans="1:13" x14ac:dyDescent="0.25">
      <c r="A25" t="s">
        <v>32</v>
      </c>
      <c r="B25" s="7">
        <v>136</v>
      </c>
      <c r="C25" s="5">
        <v>3.4827144686299619E-2</v>
      </c>
      <c r="F25" t="s">
        <v>44</v>
      </c>
      <c r="G25" s="7">
        <v>995</v>
      </c>
      <c r="H25" s="5">
        <v>0.25480153649167736</v>
      </c>
      <c r="K25" s="17" t="str">
        <f t="shared" si="10"/>
        <v>Financial Services</v>
      </c>
      <c r="L25" s="17">
        <f t="shared" si="11"/>
        <v>767</v>
      </c>
      <c r="M25" s="20">
        <f t="shared" si="12"/>
        <v>0.19641485275288093</v>
      </c>
    </row>
    <row r="26" spans="1:13" x14ac:dyDescent="0.25">
      <c r="A26" t="s">
        <v>33</v>
      </c>
      <c r="B26" s="7">
        <v>767</v>
      </c>
      <c r="C26" s="5">
        <v>0.19641485275288093</v>
      </c>
      <c r="F26" t="s">
        <v>45</v>
      </c>
      <c r="G26" s="7">
        <v>1951</v>
      </c>
      <c r="H26" s="5">
        <v>0.49961587708066579</v>
      </c>
      <c r="K26" s="17" t="str">
        <f t="shared" si="10"/>
        <v>Health</v>
      </c>
      <c r="L26" s="17">
        <f t="shared" si="11"/>
        <v>595</v>
      </c>
      <c r="M26" s="20">
        <f t="shared" si="12"/>
        <v>0.15236875800256081</v>
      </c>
    </row>
    <row r="27" spans="1:13" x14ac:dyDescent="0.25">
      <c r="A27" t="s">
        <v>34</v>
      </c>
      <c r="B27" s="7">
        <v>595</v>
      </c>
      <c r="C27" s="5">
        <v>0.15236875800256081</v>
      </c>
      <c r="K27" s="17" t="str">
        <f t="shared" si="10"/>
        <v>IT</v>
      </c>
      <c r="L27" s="17">
        <f t="shared" si="11"/>
        <v>151</v>
      </c>
      <c r="M27" s="20">
        <f t="shared" si="12"/>
        <v>3.8668373879641484E-2</v>
      </c>
    </row>
    <row r="28" spans="1:13" x14ac:dyDescent="0.25">
      <c r="A28" t="s">
        <v>35</v>
      </c>
      <c r="B28" s="7">
        <v>151</v>
      </c>
      <c r="C28" s="5">
        <v>3.8668373879641484E-2</v>
      </c>
      <c r="F28" s="17" t="str">
        <f>F23</f>
        <v>wealth_segment</v>
      </c>
      <c r="G28" s="17" t="str">
        <f>G23</f>
        <v>Distinct Customer (Demo)</v>
      </c>
      <c r="H28" s="17" t="str">
        <f>H23</f>
        <v>Distinct Customer (Demo)2</v>
      </c>
      <c r="K28" s="17" t="str">
        <f t="shared" si="10"/>
        <v>Manufacturing</v>
      </c>
      <c r="L28" s="17">
        <f t="shared" si="11"/>
        <v>794</v>
      </c>
      <c r="M28" s="20">
        <f t="shared" si="12"/>
        <v>0.20332906530089628</v>
      </c>
    </row>
    <row r="29" spans="1:13" x14ac:dyDescent="0.25">
      <c r="A29" t="s">
        <v>36</v>
      </c>
      <c r="B29" s="7">
        <v>794</v>
      </c>
      <c r="C29" s="5">
        <v>0.20332906530089628</v>
      </c>
      <c r="F29" s="17" t="str">
        <f t="shared" ref="F29:G29" si="13">F24</f>
        <v>Affluent Customer</v>
      </c>
      <c r="G29" s="17">
        <f t="shared" si="13"/>
        <v>959</v>
      </c>
      <c r="H29" s="22">
        <f t="shared" ref="H29" si="14">H24</f>
        <v>0.24558258642765685</v>
      </c>
      <c r="K29" s="17" t="str">
        <f t="shared" si="10"/>
        <v>n/a</v>
      </c>
      <c r="L29" s="17">
        <f t="shared" si="11"/>
        <v>656</v>
      </c>
      <c r="M29" s="20">
        <f t="shared" si="12"/>
        <v>0.16798975672215108</v>
      </c>
    </row>
    <row r="30" spans="1:13" x14ac:dyDescent="0.25">
      <c r="A30" t="s">
        <v>37</v>
      </c>
      <c r="B30" s="7">
        <v>656</v>
      </c>
      <c r="C30" s="5">
        <v>0.16798975672215108</v>
      </c>
      <c r="F30" s="17" t="str">
        <f t="shared" ref="F30:G30" si="15">F25</f>
        <v>High Net Worth</v>
      </c>
      <c r="G30" s="17">
        <f t="shared" si="15"/>
        <v>995</v>
      </c>
      <c r="H30" s="22">
        <f t="shared" ref="H30" si="16">H25</f>
        <v>0.25480153649167736</v>
      </c>
      <c r="K30" s="17" t="str">
        <f t="shared" si="10"/>
        <v>Property</v>
      </c>
      <c r="L30" s="17">
        <f t="shared" si="11"/>
        <v>266</v>
      </c>
      <c r="M30" s="20">
        <f t="shared" si="12"/>
        <v>6.811779769526248E-2</v>
      </c>
    </row>
    <row r="31" spans="1:13" x14ac:dyDescent="0.25">
      <c r="A31" t="s">
        <v>38</v>
      </c>
      <c r="B31" s="7">
        <v>266</v>
      </c>
      <c r="C31" s="5">
        <v>6.811779769526248E-2</v>
      </c>
      <c r="F31" s="17" t="str">
        <f t="shared" ref="F31:G31" si="17">F26</f>
        <v>Mass Customer</v>
      </c>
      <c r="G31" s="17">
        <f t="shared" si="17"/>
        <v>1951</v>
      </c>
      <c r="H31" s="22">
        <f t="shared" ref="H31" si="18">H26</f>
        <v>0.49961587708066579</v>
      </c>
      <c r="K31" s="17" t="str">
        <f t="shared" si="10"/>
        <v>Retail</v>
      </c>
      <c r="L31" s="17">
        <f t="shared" si="11"/>
        <v>355</v>
      </c>
      <c r="M31" s="20">
        <f t="shared" si="12"/>
        <v>9.0909090909090912E-2</v>
      </c>
    </row>
    <row r="32" spans="1:13" x14ac:dyDescent="0.25">
      <c r="A32" t="s">
        <v>39</v>
      </c>
      <c r="B32" s="7">
        <v>355</v>
      </c>
      <c r="C32" s="5">
        <v>9.0909090909090912E-2</v>
      </c>
      <c r="K32" s="17" t="str">
        <f t="shared" si="10"/>
        <v>Telecommunications</v>
      </c>
      <c r="L32" s="17">
        <f t="shared" si="11"/>
        <v>72</v>
      </c>
      <c r="M32" s="20">
        <f t="shared" si="12"/>
        <v>1.8437900128040974E-2</v>
      </c>
    </row>
    <row r="33" spans="1:3" x14ac:dyDescent="0.25">
      <c r="A33" t="s">
        <v>40</v>
      </c>
      <c r="B33" s="7">
        <v>72</v>
      </c>
      <c r="C33" s="5">
        <v>1.8437900128040974E-2</v>
      </c>
    </row>
  </sheetData>
  <pageMargins left="0.7" right="0.7" top="0.75" bottom="0.75" header="0.3" footer="0.3"/>
  <pageSetup orientation="portrait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6B96-A5A5-4D5B-AC8D-130FFFC4BBDF}">
  <dimension ref="A2:C8"/>
  <sheetViews>
    <sheetView workbookViewId="0">
      <selection activeCell="G12" sqref="G12"/>
    </sheetView>
  </sheetViews>
  <sheetFormatPr defaultRowHeight="15" x14ac:dyDescent="0.25"/>
  <sheetData>
    <row r="2" spans="1:3" x14ac:dyDescent="0.25">
      <c r="A2" t="s">
        <v>90</v>
      </c>
      <c r="B2" t="s">
        <v>91</v>
      </c>
      <c r="C2" t="s">
        <v>92</v>
      </c>
    </row>
    <row r="3" spans="1:3" x14ac:dyDescent="0.25">
      <c r="A3" t="s">
        <v>93</v>
      </c>
      <c r="B3" t="s">
        <v>98</v>
      </c>
      <c r="C3" s="9"/>
    </row>
    <row r="4" spans="1:3" x14ac:dyDescent="0.25">
      <c r="A4" t="s">
        <v>94</v>
      </c>
      <c r="B4" t="s">
        <v>99</v>
      </c>
      <c r="C4" s="10"/>
    </row>
    <row r="5" spans="1:3" x14ac:dyDescent="0.25">
      <c r="A5" t="s">
        <v>95</v>
      </c>
      <c r="B5" t="s">
        <v>100</v>
      </c>
      <c r="C5" s="11"/>
    </row>
    <row r="6" spans="1:3" x14ac:dyDescent="0.25">
      <c r="A6" t="s">
        <v>96</v>
      </c>
      <c r="B6" t="s">
        <v>101</v>
      </c>
      <c r="C6" s="12"/>
    </row>
    <row r="7" spans="1:3" x14ac:dyDescent="0.25">
      <c r="A7" t="s">
        <v>97</v>
      </c>
      <c r="B7" s="8" t="s">
        <v>102</v>
      </c>
      <c r="C7" s="13"/>
    </row>
    <row r="8" spans="1:3" x14ac:dyDescent="0.25">
      <c r="B8" t="s">
        <v>103</v>
      </c>
      <c r="C8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3DD9-2873-42DB-B4B2-EF69E12AD5A3}">
  <dimension ref="A1:U7"/>
  <sheetViews>
    <sheetView showRowColHeaders="0" zoomScale="99" zoomScaleNormal="99" workbookViewId="0">
      <selection activeCell="R37" sqref="R37"/>
    </sheetView>
  </sheetViews>
  <sheetFormatPr defaultRowHeight="15" x14ac:dyDescent="0.25"/>
  <cols>
    <col min="1" max="1" width="19.5703125" style="11" customWidth="1"/>
    <col min="2" max="16384" width="9.140625" style="11"/>
  </cols>
  <sheetData>
    <row r="1" spans="1:21" s="16" customFormat="1" ht="33" customHeight="1" x14ac:dyDescent="0.25">
      <c r="A1" s="15"/>
    </row>
    <row r="7" spans="1:21" x14ac:dyDescent="0.25">
      <c r="U7" s="11" t="s">
        <v>7831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27E7-C011-4990-AE1E-9A9892EE04E8}">
  <dimension ref="A1:M33"/>
  <sheetViews>
    <sheetView topLeftCell="A3" workbookViewId="0">
      <selection activeCell="A10" activeCellId="2" sqref="A20:B20 A17:B19 A10:B16"/>
    </sheetView>
  </sheetViews>
  <sheetFormatPr defaultRowHeight="15" x14ac:dyDescent="0.25"/>
  <cols>
    <col min="1" max="1" width="23.28515625" bestFit="1" customWidth="1"/>
    <col min="2" max="2" width="18.85546875" bestFit="1" customWidth="1"/>
    <col min="3" max="3" width="19.85546875" bestFit="1" customWidth="1"/>
    <col min="4" max="4" width="11.5703125" bestFit="1" customWidth="1"/>
    <col min="5" max="5" width="8.7109375" customWidth="1"/>
    <col min="6" max="6" width="18.28515625" bestFit="1" customWidth="1"/>
    <col min="7" max="7" width="18.85546875" bestFit="1" customWidth="1"/>
    <col min="8" max="8" width="19.85546875" bestFit="1" customWidth="1"/>
    <col min="9" max="9" width="8.7109375" bestFit="1" customWidth="1"/>
    <col min="10" max="10" width="6.140625" bestFit="1" customWidth="1"/>
    <col min="11" max="11" width="24.28515625" bestFit="1" customWidth="1"/>
    <col min="12" max="12" width="18.85546875" bestFit="1" customWidth="1"/>
    <col min="13" max="13" width="19.85546875" bestFit="1" customWidth="1"/>
  </cols>
  <sheetData>
    <row r="1" spans="1:13" x14ac:dyDescent="0.25">
      <c r="A1" t="s">
        <v>87</v>
      </c>
      <c r="F1" s="3" t="s">
        <v>24</v>
      </c>
      <c r="G1" t="s">
        <v>87</v>
      </c>
      <c r="H1" t="s">
        <v>89</v>
      </c>
      <c r="K1" s="3" t="s">
        <v>30</v>
      </c>
      <c r="L1" t="s">
        <v>87</v>
      </c>
      <c r="M1" t="s">
        <v>89</v>
      </c>
    </row>
    <row r="2" spans="1:13" x14ac:dyDescent="0.25">
      <c r="A2" s="7">
        <v>1000</v>
      </c>
      <c r="F2" t="s">
        <v>21</v>
      </c>
      <c r="G2">
        <v>513</v>
      </c>
      <c r="H2" s="5">
        <v>0.51300000000000001</v>
      </c>
      <c r="K2" t="s">
        <v>25</v>
      </c>
      <c r="L2" s="7">
        <v>170</v>
      </c>
      <c r="M2" s="5">
        <v>0.17</v>
      </c>
    </row>
    <row r="3" spans="1:13" x14ac:dyDescent="0.25">
      <c r="F3" t="s">
        <v>22</v>
      </c>
      <c r="G3">
        <v>470</v>
      </c>
      <c r="H3" s="5">
        <v>0.47</v>
      </c>
      <c r="K3" t="s">
        <v>26</v>
      </c>
      <c r="L3" s="7">
        <v>224</v>
      </c>
      <c r="M3" s="5">
        <v>0.224</v>
      </c>
    </row>
    <row r="4" spans="1:13" x14ac:dyDescent="0.25">
      <c r="A4" s="17" t="str">
        <f>A1</f>
        <v>Count of first_name</v>
      </c>
      <c r="F4" t="s">
        <v>88</v>
      </c>
      <c r="G4">
        <v>17</v>
      </c>
      <c r="H4" s="5">
        <v>1.7000000000000001E-2</v>
      </c>
      <c r="K4" t="s">
        <v>27</v>
      </c>
      <c r="L4" s="7">
        <v>101</v>
      </c>
      <c r="M4" s="5">
        <v>0.10100000000000001</v>
      </c>
    </row>
    <row r="5" spans="1:13" x14ac:dyDescent="0.25">
      <c r="A5" s="18">
        <f>A2</f>
        <v>1000</v>
      </c>
      <c r="B5" s="6"/>
      <c r="C5" s="6"/>
      <c r="K5" t="s">
        <v>28</v>
      </c>
      <c r="L5" s="7">
        <v>174</v>
      </c>
      <c r="M5" s="5">
        <v>0.17399999999999999</v>
      </c>
    </row>
    <row r="6" spans="1:13" x14ac:dyDescent="0.25">
      <c r="F6" s="17" t="str">
        <f>F1</f>
        <v>gender</v>
      </c>
      <c r="G6" s="17" t="str">
        <f t="shared" ref="G6:H6" si="0">G1</f>
        <v>Count of first_name</v>
      </c>
      <c r="H6" s="17" t="str">
        <f t="shared" si="0"/>
        <v>Count of first_name2</v>
      </c>
      <c r="K6" t="s">
        <v>29</v>
      </c>
      <c r="L6" s="7">
        <v>149</v>
      </c>
      <c r="M6" s="5">
        <v>0.14899999999999999</v>
      </c>
    </row>
    <row r="7" spans="1:13" x14ac:dyDescent="0.25">
      <c r="F7" s="17" t="str">
        <f t="shared" ref="F7:H7" si="1">F2</f>
        <v>Female</v>
      </c>
      <c r="G7" s="17">
        <f t="shared" si="1"/>
        <v>513</v>
      </c>
      <c r="H7" s="20">
        <f t="shared" si="1"/>
        <v>0.51300000000000001</v>
      </c>
      <c r="K7" t="s">
        <v>10</v>
      </c>
      <c r="L7" s="7">
        <v>182</v>
      </c>
      <c r="M7" s="5">
        <v>0.182</v>
      </c>
    </row>
    <row r="8" spans="1:13" x14ac:dyDescent="0.25">
      <c r="F8" s="17" t="str">
        <f t="shared" ref="F8:H8" si="2">F3</f>
        <v>Male</v>
      </c>
      <c r="G8" s="17">
        <f t="shared" si="2"/>
        <v>470</v>
      </c>
      <c r="H8" s="20">
        <f t="shared" si="2"/>
        <v>0.47</v>
      </c>
    </row>
    <row r="9" spans="1:13" x14ac:dyDescent="0.25">
      <c r="F9" s="17" t="str">
        <f t="shared" ref="F9:H9" si="3">F4</f>
        <v>Unspecified</v>
      </c>
      <c r="G9" s="17">
        <f t="shared" si="3"/>
        <v>17</v>
      </c>
      <c r="H9" s="20">
        <f t="shared" si="3"/>
        <v>1.7000000000000001E-2</v>
      </c>
      <c r="K9" s="17" t="str">
        <f>K1</f>
        <v>Age_Group</v>
      </c>
      <c r="L9" s="17" t="str">
        <f t="shared" ref="L9:M9" si="4">L1</f>
        <v>Count of first_name</v>
      </c>
      <c r="M9" s="17" t="str">
        <f t="shared" si="4"/>
        <v>Count of first_name2</v>
      </c>
    </row>
    <row r="10" spans="1:13" x14ac:dyDescent="0.25">
      <c r="A10" t="str">
        <f>A23</f>
        <v>job_industry_category</v>
      </c>
      <c r="B10" t="str">
        <f t="shared" ref="B10:C10" si="5">B23</f>
        <v>Count of first_name</v>
      </c>
      <c r="C10" t="str">
        <f t="shared" si="5"/>
        <v>Count of first_name2</v>
      </c>
      <c r="K10" s="17" t="str">
        <f t="shared" ref="K10:M14" si="6">K2</f>
        <v>Junior Elder (61 - 70)</v>
      </c>
      <c r="L10" s="18">
        <f t="shared" si="6"/>
        <v>170</v>
      </c>
      <c r="M10" s="20">
        <f t="shared" si="6"/>
        <v>0.17</v>
      </c>
    </row>
    <row r="11" spans="1:13" x14ac:dyDescent="0.25">
      <c r="A11" t="str">
        <f t="shared" ref="A11:C21" si="7">A24</f>
        <v>Argiculture</v>
      </c>
      <c r="B11">
        <f t="shared" si="7"/>
        <v>26</v>
      </c>
      <c r="C11">
        <f t="shared" si="7"/>
        <v>2.5999999999999999E-2</v>
      </c>
      <c r="K11" s="17" t="str">
        <f t="shared" si="6"/>
        <v>Middle-age Adult (41 - 50)</v>
      </c>
      <c r="L11" s="18">
        <f t="shared" si="6"/>
        <v>224</v>
      </c>
      <c r="M11" s="20">
        <f t="shared" si="6"/>
        <v>0.224</v>
      </c>
    </row>
    <row r="12" spans="1:13" x14ac:dyDescent="0.25">
      <c r="A12" t="str">
        <f t="shared" si="7"/>
        <v>Entertainment</v>
      </c>
      <c r="B12">
        <f t="shared" si="7"/>
        <v>37</v>
      </c>
      <c r="C12">
        <f t="shared" si="7"/>
        <v>3.6999999999999998E-2</v>
      </c>
      <c r="K12" s="17" t="str">
        <f t="shared" si="6"/>
        <v>Young Adult (31 - 40)</v>
      </c>
      <c r="L12" s="18">
        <f t="shared" si="6"/>
        <v>101</v>
      </c>
      <c r="M12" s="20">
        <f t="shared" si="6"/>
        <v>0.10100000000000001</v>
      </c>
    </row>
    <row r="13" spans="1:13" x14ac:dyDescent="0.25">
      <c r="A13" t="str">
        <f t="shared" si="7"/>
        <v>Financial Services</v>
      </c>
      <c r="B13">
        <f t="shared" si="7"/>
        <v>203</v>
      </c>
      <c r="C13">
        <f t="shared" si="7"/>
        <v>0.20300000000000001</v>
      </c>
      <c r="K13" s="17" t="str">
        <f t="shared" si="6"/>
        <v>Young Adult (51 - 60)</v>
      </c>
      <c r="L13" s="18">
        <f t="shared" si="6"/>
        <v>174</v>
      </c>
      <c r="M13" s="20">
        <f t="shared" si="6"/>
        <v>0.17399999999999999</v>
      </c>
    </row>
    <row r="14" spans="1:13" x14ac:dyDescent="0.25">
      <c r="A14" t="str">
        <f t="shared" si="7"/>
        <v>Health</v>
      </c>
      <c r="B14">
        <f t="shared" si="7"/>
        <v>152</v>
      </c>
      <c r="C14">
        <f t="shared" si="7"/>
        <v>0.152</v>
      </c>
      <c r="K14" s="17" t="str">
        <f t="shared" si="6"/>
        <v>Youth (20 - 30)</v>
      </c>
      <c r="L14" s="18">
        <f t="shared" si="6"/>
        <v>149</v>
      </c>
      <c r="M14" s="20">
        <f t="shared" si="6"/>
        <v>0.14899999999999999</v>
      </c>
    </row>
    <row r="15" spans="1:13" x14ac:dyDescent="0.25">
      <c r="A15" t="str">
        <f t="shared" si="7"/>
        <v>IT</v>
      </c>
      <c r="B15">
        <f t="shared" si="7"/>
        <v>51</v>
      </c>
      <c r="C15">
        <f t="shared" si="7"/>
        <v>5.0999999999999997E-2</v>
      </c>
      <c r="K15" s="17"/>
      <c r="L15" s="17"/>
      <c r="M15" s="17"/>
    </row>
    <row r="16" spans="1:13" x14ac:dyDescent="0.25">
      <c r="A16" t="str">
        <f t="shared" si="7"/>
        <v>Manufacturing</v>
      </c>
      <c r="B16">
        <f t="shared" si="7"/>
        <v>199</v>
      </c>
      <c r="C16">
        <f t="shared" si="7"/>
        <v>0.19900000000000001</v>
      </c>
    </row>
    <row r="17" spans="1:11" x14ac:dyDescent="0.25">
      <c r="A17" t="str">
        <f t="shared" si="7"/>
        <v>n/a</v>
      </c>
      <c r="B17">
        <f t="shared" si="7"/>
        <v>165</v>
      </c>
      <c r="C17">
        <f t="shared" si="7"/>
        <v>0.16500000000000001</v>
      </c>
    </row>
    <row r="18" spans="1:11" x14ac:dyDescent="0.25">
      <c r="A18" t="str">
        <f t="shared" si="7"/>
        <v>Property</v>
      </c>
      <c r="B18">
        <f t="shared" si="7"/>
        <v>64</v>
      </c>
      <c r="C18">
        <f t="shared" si="7"/>
        <v>6.4000000000000001E-2</v>
      </c>
    </row>
    <row r="19" spans="1:11" x14ac:dyDescent="0.25">
      <c r="A19" t="str">
        <f t="shared" si="7"/>
        <v>Retail</v>
      </c>
      <c r="B19">
        <f t="shared" si="7"/>
        <v>78</v>
      </c>
      <c r="C19">
        <f t="shared" si="7"/>
        <v>7.8E-2</v>
      </c>
    </row>
    <row r="20" spans="1:11" x14ac:dyDescent="0.25">
      <c r="A20" t="str">
        <f t="shared" si="7"/>
        <v>Telecommunications</v>
      </c>
      <c r="B20">
        <f t="shared" si="7"/>
        <v>25</v>
      </c>
      <c r="C20">
        <f t="shared" si="7"/>
        <v>2.5000000000000001E-2</v>
      </c>
    </row>
    <row r="23" spans="1:11" x14ac:dyDescent="0.25">
      <c r="A23" s="3" t="s">
        <v>41</v>
      </c>
      <c r="B23" t="s">
        <v>87</v>
      </c>
      <c r="C23" t="s">
        <v>89</v>
      </c>
      <c r="F23" s="3" t="s">
        <v>42</v>
      </c>
      <c r="G23" t="s">
        <v>87</v>
      </c>
      <c r="I23" s="17" t="str">
        <f>F23</f>
        <v>wealth_segment</v>
      </c>
      <c r="J23" s="17" t="str">
        <f>G23</f>
        <v>Count of first_name</v>
      </c>
      <c r="K23" s="17"/>
    </row>
    <row r="24" spans="1:11" x14ac:dyDescent="0.25">
      <c r="A24" t="s">
        <v>31</v>
      </c>
      <c r="B24" s="7">
        <v>26</v>
      </c>
      <c r="C24" s="5">
        <v>2.5999999999999999E-2</v>
      </c>
      <c r="F24" t="s">
        <v>43</v>
      </c>
      <c r="G24">
        <v>241</v>
      </c>
      <c r="I24" s="17" t="str">
        <f t="shared" ref="I24:I26" si="8">F24</f>
        <v>Affluent Customer</v>
      </c>
      <c r="J24" s="17">
        <f t="shared" ref="J24:J26" si="9">G24</f>
        <v>241</v>
      </c>
      <c r="K24" s="17"/>
    </row>
    <row r="25" spans="1:11" x14ac:dyDescent="0.25">
      <c r="A25" t="s">
        <v>32</v>
      </c>
      <c r="B25" s="7">
        <v>37</v>
      </c>
      <c r="C25" s="5">
        <v>3.6999999999999998E-2</v>
      </c>
      <c r="F25" t="s">
        <v>44</v>
      </c>
      <c r="G25">
        <v>251</v>
      </c>
      <c r="I25" s="17" t="str">
        <f t="shared" si="8"/>
        <v>High Net Worth</v>
      </c>
      <c r="J25" s="17">
        <f t="shared" si="9"/>
        <v>251</v>
      </c>
      <c r="K25" s="17"/>
    </row>
    <row r="26" spans="1:11" x14ac:dyDescent="0.25">
      <c r="A26" t="s">
        <v>33</v>
      </c>
      <c r="B26" s="7">
        <v>203</v>
      </c>
      <c r="C26" s="5">
        <v>0.20300000000000001</v>
      </c>
      <c r="F26" t="s">
        <v>45</v>
      </c>
      <c r="G26">
        <v>508</v>
      </c>
      <c r="I26" s="17" t="str">
        <f t="shared" si="8"/>
        <v>Mass Customer</v>
      </c>
      <c r="J26" s="17">
        <f t="shared" si="9"/>
        <v>508</v>
      </c>
      <c r="K26" s="17"/>
    </row>
    <row r="27" spans="1:11" x14ac:dyDescent="0.25">
      <c r="A27" t="s">
        <v>34</v>
      </c>
      <c r="B27" s="7">
        <v>152</v>
      </c>
      <c r="C27" s="5">
        <v>0.152</v>
      </c>
      <c r="I27" s="17"/>
      <c r="J27" s="17"/>
      <c r="K27" s="17"/>
    </row>
    <row r="28" spans="1:11" x14ac:dyDescent="0.25">
      <c r="A28" t="s">
        <v>35</v>
      </c>
      <c r="B28" s="7">
        <v>51</v>
      </c>
      <c r="C28" s="5">
        <v>5.0999999999999997E-2</v>
      </c>
    </row>
    <row r="29" spans="1:11" x14ac:dyDescent="0.25">
      <c r="A29" t="s">
        <v>36</v>
      </c>
      <c r="B29" s="7">
        <v>199</v>
      </c>
      <c r="C29" s="5">
        <v>0.19900000000000001</v>
      </c>
    </row>
    <row r="30" spans="1:11" x14ac:dyDescent="0.25">
      <c r="A30" t="s">
        <v>37</v>
      </c>
      <c r="B30" s="7">
        <v>165</v>
      </c>
      <c r="C30" s="5">
        <v>0.16500000000000001</v>
      </c>
    </row>
    <row r="31" spans="1:11" x14ac:dyDescent="0.25">
      <c r="A31" t="s">
        <v>38</v>
      </c>
      <c r="B31" s="7">
        <v>64</v>
      </c>
      <c r="C31" s="5">
        <v>6.4000000000000001E-2</v>
      </c>
    </row>
    <row r="32" spans="1:11" x14ac:dyDescent="0.25">
      <c r="A32" t="s">
        <v>39</v>
      </c>
      <c r="B32" s="7">
        <v>78</v>
      </c>
      <c r="C32" s="5">
        <v>7.8E-2</v>
      </c>
    </row>
    <row r="33" spans="1:3" x14ac:dyDescent="0.25">
      <c r="A33" t="s">
        <v>40</v>
      </c>
      <c r="B33" s="7">
        <v>25</v>
      </c>
      <c r="C33" s="5">
        <v>2.5000000000000001E-2</v>
      </c>
    </row>
  </sheetData>
  <pageMargins left="0.7" right="0.7" top="0.75" bottom="0.75" header="0.3" footer="0.3"/>
  <pageSetup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CFE1-2D33-4143-BB25-1A95FFE4DA7D}">
  <dimension ref="A1:H9"/>
  <sheetViews>
    <sheetView workbookViewId="0">
      <selection activeCell="C20" sqref="C20"/>
    </sheetView>
  </sheetViews>
  <sheetFormatPr defaultRowHeight="15" x14ac:dyDescent="0.25"/>
  <cols>
    <col min="1" max="1" width="11.5703125" bestFit="1" customWidth="1"/>
    <col min="2" max="2" width="18.85546875" bestFit="1" customWidth="1"/>
    <col min="3" max="3" width="19.85546875" bestFit="1" customWidth="1"/>
    <col min="6" max="6" width="7.7109375" bestFit="1" customWidth="1"/>
    <col min="7" max="7" width="18.85546875" bestFit="1" customWidth="1"/>
    <col min="8" max="8" width="19.85546875" bestFit="1" customWidth="1"/>
    <col min="11" max="11" width="16.85546875" bestFit="1" customWidth="1"/>
  </cols>
  <sheetData>
    <row r="1" spans="1:8" x14ac:dyDescent="0.25">
      <c r="A1" s="3" t="s">
        <v>46</v>
      </c>
      <c r="B1" t="s">
        <v>87</v>
      </c>
      <c r="C1" t="s">
        <v>89</v>
      </c>
      <c r="F1" s="3" t="s">
        <v>49</v>
      </c>
      <c r="G1" t="s">
        <v>87</v>
      </c>
      <c r="H1" t="s">
        <v>89</v>
      </c>
    </row>
    <row r="2" spans="1:8" x14ac:dyDescent="0.25">
      <c r="A2" t="s">
        <v>47</v>
      </c>
      <c r="B2">
        <v>507</v>
      </c>
      <c r="C2" s="27">
        <v>0.50700000000000001</v>
      </c>
      <c r="F2" t="s">
        <v>50</v>
      </c>
      <c r="G2">
        <v>506</v>
      </c>
      <c r="H2" s="5">
        <v>0.50600000000000001</v>
      </c>
    </row>
    <row r="3" spans="1:8" x14ac:dyDescent="0.25">
      <c r="A3" t="s">
        <v>48</v>
      </c>
      <c r="B3">
        <v>493</v>
      </c>
      <c r="C3" s="27">
        <v>0.49299999999999999</v>
      </c>
      <c r="F3" t="s">
        <v>51</v>
      </c>
      <c r="G3">
        <v>228</v>
      </c>
      <c r="H3" s="5">
        <v>0.22800000000000001</v>
      </c>
    </row>
    <row r="4" spans="1:8" x14ac:dyDescent="0.25">
      <c r="F4" t="s">
        <v>52</v>
      </c>
      <c r="G4">
        <v>266</v>
      </c>
      <c r="H4" s="5">
        <v>0.26600000000000001</v>
      </c>
    </row>
    <row r="5" spans="1:8" x14ac:dyDescent="0.25">
      <c r="A5" s="17" t="str">
        <f>A1</f>
        <v>owns_car</v>
      </c>
      <c r="B5" t="str">
        <f t="shared" ref="B5:C5" si="0">B1</f>
        <v>Count of first_name</v>
      </c>
      <c r="C5" s="17" t="str">
        <f t="shared" si="0"/>
        <v>Count of first_name2</v>
      </c>
    </row>
    <row r="6" spans="1:8" x14ac:dyDescent="0.25">
      <c r="A6" s="17" t="str">
        <f t="shared" ref="A6:C6" si="1">A2</f>
        <v>No</v>
      </c>
      <c r="B6">
        <f t="shared" si="1"/>
        <v>507</v>
      </c>
      <c r="C6" s="17">
        <f t="shared" si="1"/>
        <v>0.50700000000000001</v>
      </c>
      <c r="F6" s="17" t="str">
        <f>F1</f>
        <v>state</v>
      </c>
      <c r="G6" s="17" t="str">
        <f t="shared" ref="G6:H6" si="2">G1</f>
        <v>Count of first_name</v>
      </c>
      <c r="H6" s="17" t="str">
        <f t="shared" si="2"/>
        <v>Count of first_name2</v>
      </c>
    </row>
    <row r="7" spans="1:8" x14ac:dyDescent="0.25">
      <c r="A7" s="17" t="str">
        <f t="shared" ref="A7:C7" si="3">A3</f>
        <v>Yes</v>
      </c>
      <c r="B7">
        <f t="shared" si="3"/>
        <v>493</v>
      </c>
      <c r="C7" s="17">
        <f t="shared" si="3"/>
        <v>0.49299999999999999</v>
      </c>
      <c r="F7" s="17" t="str">
        <f t="shared" ref="F7:H7" si="4">F2</f>
        <v>NSW</v>
      </c>
      <c r="G7" s="17">
        <f t="shared" si="4"/>
        <v>506</v>
      </c>
      <c r="H7" s="20">
        <f t="shared" si="4"/>
        <v>0.50600000000000001</v>
      </c>
    </row>
    <row r="8" spans="1:8" x14ac:dyDescent="0.25">
      <c r="F8" s="17" t="str">
        <f t="shared" ref="F8:H8" si="5">F3</f>
        <v>QLD</v>
      </c>
      <c r="G8" s="17">
        <f t="shared" si="5"/>
        <v>228</v>
      </c>
      <c r="H8" s="20">
        <f t="shared" si="5"/>
        <v>0.22800000000000001</v>
      </c>
    </row>
    <row r="9" spans="1:8" x14ac:dyDescent="0.25">
      <c r="F9" s="17" t="str">
        <f t="shared" ref="F9:H9" si="6">F4</f>
        <v>VIC</v>
      </c>
      <c r="G9" s="17">
        <f t="shared" si="6"/>
        <v>266</v>
      </c>
      <c r="H9" s="20">
        <f t="shared" si="6"/>
        <v>0.26600000000000001</v>
      </c>
    </row>
  </sheetData>
  <pageMargins left="0.7" right="0.7" top="0.75" bottom="0.75" header="0.3" footer="0.3"/>
  <pageSetup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A9B7-C95A-4CE6-83FF-B250F87E7042}">
  <dimension ref="A1:U7"/>
  <sheetViews>
    <sheetView topLeftCell="A2" zoomScale="90" zoomScaleNormal="90" workbookViewId="0">
      <selection activeCell="X26" sqref="X26"/>
    </sheetView>
  </sheetViews>
  <sheetFormatPr defaultRowHeight="15" x14ac:dyDescent="0.25"/>
  <cols>
    <col min="1" max="1" width="19.5703125" style="11" customWidth="1"/>
    <col min="2" max="16384" width="9.140625" style="11"/>
  </cols>
  <sheetData>
    <row r="1" spans="1:21" s="16" customFormat="1" ht="33" customHeight="1" x14ac:dyDescent="0.25">
      <c r="A1" s="15"/>
    </row>
    <row r="7" spans="1:21" x14ac:dyDescent="0.25">
      <c r="U7" s="11" t="s">
        <v>7831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251-3987-4B0A-9740-96CE2C58965B}">
  <dimension ref="A1:AA66"/>
  <sheetViews>
    <sheetView tabSelected="1" zoomScale="90" zoomScaleNormal="90" workbookViewId="0">
      <selection activeCell="Z4" sqref="Z4"/>
    </sheetView>
  </sheetViews>
  <sheetFormatPr defaultRowHeight="15" x14ac:dyDescent="0.25"/>
  <cols>
    <col min="1" max="1" width="19.5703125" style="11" customWidth="1"/>
    <col min="2" max="16384" width="9.140625" style="11"/>
  </cols>
  <sheetData>
    <row r="1" spans="1:27" s="16" customFormat="1" ht="33" customHeight="1" x14ac:dyDescent="0.25">
      <c r="A1" s="15"/>
    </row>
    <row r="7" spans="1:27" x14ac:dyDescent="0.25">
      <c r="U7" s="11" t="s">
        <v>7831</v>
      </c>
    </row>
    <row r="8" spans="1:27" ht="15.75" x14ac:dyDescent="0.25">
      <c r="C8" s="29" t="str">
        <f>'1000 Customer (2)'!B1</f>
        <v>first_name</v>
      </c>
      <c r="D8" s="29"/>
      <c r="E8" s="29" t="str">
        <f>'1000 Customer (2)'!C1</f>
        <v>last_name</v>
      </c>
      <c r="F8" s="29"/>
      <c r="G8" s="29" t="str">
        <f>'1000 Customer (2)'!D1</f>
        <v>gender</v>
      </c>
      <c r="H8" s="29"/>
      <c r="I8" s="29" t="str">
        <f>'1000 Customer (2)'!E1</f>
        <v>job_industry_category</v>
      </c>
      <c r="J8" s="29"/>
      <c r="K8" s="29"/>
      <c r="L8" s="29" t="str">
        <f>'1000 Customer (2)'!G1</f>
        <v>state</v>
      </c>
      <c r="M8" s="29"/>
      <c r="O8" s="29" t="str">
        <f>'1000 Customer (2)'!B1</f>
        <v>first_name</v>
      </c>
      <c r="P8" s="29"/>
      <c r="Q8" s="29" t="str">
        <f>'1000 Customer (2)'!C1</f>
        <v>last_name</v>
      </c>
      <c r="R8" s="29"/>
      <c r="S8" s="29" t="str">
        <f>'1000 Customer (2)'!D1</f>
        <v>gender</v>
      </c>
      <c r="T8" s="29"/>
      <c r="U8" s="29" t="str">
        <f>'1000 Customer (2)'!E1</f>
        <v>job_industry_category</v>
      </c>
      <c r="V8" s="29"/>
      <c r="W8" s="30"/>
      <c r="X8" s="29" t="str">
        <f>'1000 Customer (2)'!G1</f>
        <v>state</v>
      </c>
      <c r="Y8" s="29"/>
      <c r="Z8" s="28"/>
      <c r="AA8" s="28"/>
    </row>
    <row r="9" spans="1:27" x14ac:dyDescent="0.25">
      <c r="C9" s="28" t="str">
        <f>'1000 Customer (2)'!B2</f>
        <v>Laraine</v>
      </c>
      <c r="D9" s="28"/>
      <c r="E9" s="28" t="str">
        <f>'1000 Customer (2)'!C2</f>
        <v>Medendorp</v>
      </c>
      <c r="F9" s="28"/>
      <c r="G9" s="28" t="str">
        <f>'1000 Customer (2)'!D2</f>
        <v>Female</v>
      </c>
      <c r="H9" s="28"/>
      <c r="I9" s="28" t="str">
        <f>'1000 Customer (2)'!E2</f>
        <v>Health</v>
      </c>
      <c r="J9" s="28"/>
      <c r="K9" s="28"/>
      <c r="L9" s="28" t="str">
        <f>'1000 Customer (2)'!G2</f>
        <v>NSW</v>
      </c>
      <c r="M9" s="28"/>
      <c r="O9" s="28" t="str">
        <f>'1000 Customer (2)'!B36</f>
        <v>Alberik</v>
      </c>
      <c r="P9" s="28"/>
      <c r="Q9" s="28" t="str">
        <f>'1000 Customer (2)'!C36</f>
        <v>Mereweather</v>
      </c>
      <c r="R9" s="28"/>
      <c r="S9" s="28" t="str">
        <f>'1000 Customer (2)'!D36</f>
        <v>Male</v>
      </c>
      <c r="T9" s="28"/>
      <c r="U9" s="28" t="str">
        <f>'1000 Customer (2)'!E36</f>
        <v>Health</v>
      </c>
      <c r="V9" s="28"/>
      <c r="W9" s="28"/>
      <c r="X9" s="28" t="str">
        <f>'1000 Customer (2)'!G36</f>
        <v>VIC</v>
      </c>
      <c r="Y9" s="28"/>
    </row>
    <row r="10" spans="1:27" x14ac:dyDescent="0.25">
      <c r="C10" s="28" t="str">
        <f>'1000 Customer (2)'!B3</f>
        <v>Rod</v>
      </c>
      <c r="D10" s="28"/>
      <c r="E10" s="28" t="str">
        <f>'1000 Customer (2)'!C3</f>
        <v>Inder</v>
      </c>
      <c r="F10" s="28"/>
      <c r="G10" s="28" t="str">
        <f>'1000 Customer (2)'!D3</f>
        <v>Male</v>
      </c>
      <c r="H10" s="28"/>
      <c r="I10" s="28" t="str">
        <f>'1000 Customer (2)'!E3</f>
        <v>n/a</v>
      </c>
      <c r="J10" s="28"/>
      <c r="K10" s="28"/>
      <c r="L10" s="28" t="str">
        <f>'1000 Customer (2)'!G3</f>
        <v>NSW</v>
      </c>
      <c r="M10" s="28"/>
      <c r="O10" s="28" t="str">
        <f>'1000 Customer (2)'!B37</f>
        <v>Nance</v>
      </c>
      <c r="P10" s="28"/>
      <c r="Q10" s="28" t="str">
        <f>'1000 Customer (2)'!C37</f>
        <v>Suttling</v>
      </c>
      <c r="R10" s="28"/>
      <c r="S10" s="28" t="str">
        <f>'1000 Customer (2)'!D37</f>
        <v>Female</v>
      </c>
      <c r="T10" s="28"/>
      <c r="U10" s="28" t="str">
        <f>'1000 Customer (2)'!E37</f>
        <v>Manufacturing</v>
      </c>
      <c r="V10" s="28"/>
      <c r="W10" s="28"/>
      <c r="X10" s="28" t="str">
        <f>'1000 Customer (2)'!G37</f>
        <v>QLD</v>
      </c>
      <c r="Y10" s="28"/>
    </row>
    <row r="11" spans="1:27" x14ac:dyDescent="0.25">
      <c r="C11" s="28" t="str">
        <f>'1000 Customer (2)'!B4</f>
        <v>Gabriele</v>
      </c>
      <c r="D11" s="28"/>
      <c r="E11" s="28" t="str">
        <f>'1000 Customer (2)'!C4</f>
        <v>Norcross</v>
      </c>
      <c r="F11" s="28"/>
      <c r="G11" s="28" t="str">
        <f>'1000 Customer (2)'!D4</f>
        <v>Male</v>
      </c>
      <c r="H11" s="28"/>
      <c r="I11" s="28" t="str">
        <f>'1000 Customer (2)'!E4</f>
        <v>Financial Services</v>
      </c>
      <c r="J11" s="28"/>
      <c r="K11" s="28"/>
      <c r="L11" s="28" t="str">
        <f>'1000 Customer (2)'!G4</f>
        <v>VIC</v>
      </c>
      <c r="M11" s="28"/>
      <c r="O11" s="28" t="str">
        <f>'1000 Customer (2)'!B38</f>
        <v>Myles</v>
      </c>
      <c r="P11" s="28"/>
      <c r="Q11" s="28" t="str">
        <f>'1000 Customer (2)'!C38</f>
        <v>Pauncefort</v>
      </c>
      <c r="R11" s="28"/>
      <c r="S11" s="28" t="str">
        <f>'1000 Customer (2)'!D38</f>
        <v>Male</v>
      </c>
      <c r="T11" s="28"/>
      <c r="U11" s="28" t="str">
        <f>'1000 Customer (2)'!E38</f>
        <v>Manufacturing</v>
      </c>
      <c r="V11" s="28"/>
      <c r="W11" s="28"/>
      <c r="X11" s="28" t="str">
        <f>'1000 Customer (2)'!G38</f>
        <v>NSW</v>
      </c>
      <c r="Y11" s="28"/>
    </row>
    <row r="12" spans="1:27" x14ac:dyDescent="0.25">
      <c r="C12" s="28" t="str">
        <f>'1000 Customer (2)'!B5</f>
        <v>Erroll</v>
      </c>
      <c r="D12" s="28"/>
      <c r="E12" s="28" t="str">
        <f>'1000 Customer (2)'!C5</f>
        <v>Radage</v>
      </c>
      <c r="F12" s="28"/>
      <c r="G12" s="28" t="str">
        <f>'1000 Customer (2)'!D5</f>
        <v>Male</v>
      </c>
      <c r="H12" s="28"/>
      <c r="I12" s="28" t="str">
        <f>'1000 Customer (2)'!E5</f>
        <v>Manufacturing</v>
      </c>
      <c r="J12" s="28"/>
      <c r="K12" s="28"/>
      <c r="L12" s="28" t="str">
        <f>'1000 Customer (2)'!G5</f>
        <v>NSW</v>
      </c>
      <c r="M12" s="28"/>
      <c r="O12" s="28" t="str">
        <f>'1000 Customer (2)'!B39</f>
        <v>Almeta</v>
      </c>
      <c r="P12" s="28"/>
      <c r="Q12" s="28" t="str">
        <f>'1000 Customer (2)'!C39</f>
        <v>Kalinsky</v>
      </c>
      <c r="R12" s="28"/>
      <c r="S12" s="28" t="str">
        <f>'1000 Customer (2)'!D39</f>
        <v>Female</v>
      </c>
      <c r="T12" s="28"/>
      <c r="U12" s="28" t="str">
        <f>'1000 Customer (2)'!E39</f>
        <v>Financial Services</v>
      </c>
      <c r="V12" s="28"/>
      <c r="W12" s="28"/>
      <c r="X12" s="28" t="str">
        <f>'1000 Customer (2)'!G39</f>
        <v>NSW</v>
      </c>
      <c r="Y12" s="28"/>
    </row>
    <row r="13" spans="1:27" x14ac:dyDescent="0.25">
      <c r="C13" s="28" t="str">
        <f>'1000 Customer (2)'!B6</f>
        <v>Deeanne</v>
      </c>
      <c r="D13" s="28"/>
      <c r="E13" s="28" t="str">
        <f>'1000 Customer (2)'!C6</f>
        <v>Durtnell</v>
      </c>
      <c r="F13" s="28"/>
      <c r="G13" s="28" t="str">
        <f>'1000 Customer (2)'!D6</f>
        <v>Female</v>
      </c>
      <c r="H13" s="28"/>
      <c r="I13" s="28" t="str">
        <f>'1000 Customer (2)'!E6</f>
        <v>IT</v>
      </c>
      <c r="J13" s="28"/>
      <c r="K13" s="28"/>
      <c r="L13" s="28" t="str">
        <f>'1000 Customer (2)'!G6</f>
        <v>NSW</v>
      </c>
      <c r="M13" s="28"/>
      <c r="O13" s="28" t="str">
        <f>'1000 Customer (2)'!B40</f>
        <v>Darrelle</v>
      </c>
      <c r="P13" s="28"/>
      <c r="Q13" s="28" t="str">
        <f>'1000 Customer (2)'!C40</f>
        <v>Antoniewski</v>
      </c>
      <c r="R13" s="28"/>
      <c r="S13" s="28" t="str">
        <f>'1000 Customer (2)'!D40</f>
        <v>Female</v>
      </c>
      <c r="T13" s="28"/>
      <c r="U13" s="28" t="str">
        <f>'1000 Customer (2)'!E40</f>
        <v>Property</v>
      </c>
      <c r="V13" s="28"/>
      <c r="W13" s="28"/>
      <c r="X13" s="28" t="str">
        <f>'1000 Customer (2)'!G40</f>
        <v>NSW</v>
      </c>
      <c r="Y13" s="28"/>
    </row>
    <row r="14" spans="1:27" x14ac:dyDescent="0.25">
      <c r="C14" s="28" t="str">
        <f>'1000 Customer (2)'!B7</f>
        <v>Fee</v>
      </c>
      <c r="D14" s="28"/>
      <c r="E14" s="28" t="str">
        <f>'1000 Customer (2)'!C7</f>
        <v>Zellmer</v>
      </c>
      <c r="F14" s="28"/>
      <c r="G14" s="28" t="str">
        <f>'1000 Customer (2)'!D7</f>
        <v>Male</v>
      </c>
      <c r="H14" s="28"/>
      <c r="I14" s="28" t="str">
        <f>'1000 Customer (2)'!E7</f>
        <v>Health</v>
      </c>
      <c r="J14" s="28"/>
      <c r="K14" s="28"/>
      <c r="L14" s="28" t="str">
        <f>'1000 Customer (2)'!G7</f>
        <v>QLD</v>
      </c>
      <c r="M14" s="28"/>
      <c r="O14" s="28" t="str">
        <f>'1000 Customer (2)'!B41</f>
        <v>Merrili</v>
      </c>
      <c r="P14" s="28"/>
      <c r="Q14" s="28" t="str">
        <f>'1000 Customer (2)'!C41</f>
        <v>Whitear</v>
      </c>
      <c r="R14" s="28"/>
      <c r="S14" s="28" t="str">
        <f>'1000 Customer (2)'!D41</f>
        <v>Female</v>
      </c>
      <c r="T14" s="28"/>
      <c r="U14" s="28" t="str">
        <f>'1000 Customer (2)'!E41</f>
        <v>Financial Services</v>
      </c>
      <c r="V14" s="28"/>
      <c r="W14" s="28"/>
      <c r="X14" s="28" t="str">
        <f>'1000 Customer (2)'!G41</f>
        <v>QLD</v>
      </c>
      <c r="Y14" s="28"/>
    </row>
    <row r="15" spans="1:27" x14ac:dyDescent="0.25">
      <c r="C15" s="28" t="str">
        <f>'1000 Customer (2)'!B8</f>
        <v>Mona</v>
      </c>
      <c r="D15" s="28"/>
      <c r="E15" s="28" t="str">
        <f>'1000 Customer (2)'!C8</f>
        <v>Sancraft</v>
      </c>
      <c r="F15" s="28"/>
      <c r="G15" s="28" t="str">
        <f>'1000 Customer (2)'!D8</f>
        <v>Female</v>
      </c>
      <c r="H15" s="28"/>
      <c r="I15" s="28" t="str">
        <f>'1000 Customer (2)'!E8</f>
        <v>Manufacturing</v>
      </c>
      <c r="J15" s="28"/>
      <c r="K15" s="28"/>
      <c r="L15" s="28" t="str">
        <f>'1000 Customer (2)'!G8</f>
        <v>QLD</v>
      </c>
      <c r="M15" s="28"/>
      <c r="O15" s="28" t="str">
        <f>'1000 Customer (2)'!B42</f>
        <v>Weidar</v>
      </c>
      <c r="P15" s="28"/>
      <c r="Q15" s="28" t="str">
        <f>'1000 Customer (2)'!C42</f>
        <v>Silkstone</v>
      </c>
      <c r="R15" s="28"/>
      <c r="S15" s="28" t="str">
        <f>'1000 Customer (2)'!D42</f>
        <v>Male</v>
      </c>
      <c r="T15" s="28"/>
      <c r="U15" s="28" t="str">
        <f>'1000 Customer (2)'!E42</f>
        <v>Financial Services</v>
      </c>
      <c r="V15" s="28"/>
      <c r="W15" s="28"/>
      <c r="X15" s="28" t="str">
        <f>'1000 Customer (2)'!G42</f>
        <v>NSW</v>
      </c>
      <c r="Y15" s="28"/>
    </row>
    <row r="16" spans="1:27" x14ac:dyDescent="0.25">
      <c r="C16" s="28" t="str">
        <f>'1000 Customer (2)'!B9</f>
        <v>Marion</v>
      </c>
      <c r="D16" s="28"/>
      <c r="E16" s="28" t="str">
        <f>'1000 Customer (2)'!C9</f>
        <v>Vanichkin</v>
      </c>
      <c r="F16" s="28"/>
      <c r="G16" s="28" t="str">
        <f>'1000 Customer (2)'!D9</f>
        <v>Female</v>
      </c>
      <c r="H16" s="28"/>
      <c r="I16" s="28" t="str">
        <f>'1000 Customer (2)'!E9</f>
        <v>Manufacturing</v>
      </c>
      <c r="J16" s="28"/>
      <c r="K16" s="28"/>
      <c r="L16" s="28" t="str">
        <f>'1000 Customer (2)'!G9</f>
        <v>NSW</v>
      </c>
      <c r="M16" s="28"/>
      <c r="O16" s="28" t="str">
        <f>'1000 Customer (2)'!B43</f>
        <v>Jana</v>
      </c>
      <c r="P16" s="28"/>
      <c r="Q16" s="28" t="str">
        <f>'1000 Customer (2)'!C43</f>
        <v>Renyard</v>
      </c>
      <c r="R16" s="28"/>
      <c r="S16" s="28" t="str">
        <f>'1000 Customer (2)'!D43</f>
        <v>Female</v>
      </c>
      <c r="T16" s="28"/>
      <c r="U16" s="28" t="str">
        <f>'1000 Customer (2)'!E43</f>
        <v>Retail</v>
      </c>
      <c r="V16" s="28"/>
      <c r="W16" s="28"/>
      <c r="X16" s="28" t="str">
        <f>'1000 Customer (2)'!G43</f>
        <v>QLD</v>
      </c>
      <c r="Y16" s="28"/>
    </row>
    <row r="17" spans="3:25" x14ac:dyDescent="0.25">
      <c r="C17" s="28" t="str">
        <f>'1000 Customer (2)'!B10</f>
        <v>Cordi</v>
      </c>
      <c r="D17" s="28"/>
      <c r="E17" s="28" t="str">
        <f>'1000 Customer (2)'!C10</f>
        <v>Merman</v>
      </c>
      <c r="F17" s="28"/>
      <c r="G17" s="28" t="str">
        <f>'1000 Customer (2)'!D10</f>
        <v>Female</v>
      </c>
      <c r="H17" s="28"/>
      <c r="I17" s="28" t="str">
        <f>'1000 Customer (2)'!E10</f>
        <v>Financial Services</v>
      </c>
      <c r="J17" s="28"/>
      <c r="K17" s="28"/>
      <c r="L17" s="28" t="str">
        <f>'1000 Customer (2)'!G10</f>
        <v>QLD</v>
      </c>
      <c r="M17" s="28"/>
      <c r="O17" s="28" t="str">
        <f>'1000 Customer (2)'!B44</f>
        <v>Eldridge</v>
      </c>
      <c r="P17" s="28"/>
      <c r="Q17" s="28" t="str">
        <f>'1000 Customer (2)'!C44</f>
        <v>Fiddeman</v>
      </c>
      <c r="R17" s="28"/>
      <c r="S17" s="28" t="str">
        <f>'1000 Customer (2)'!D44</f>
        <v>Male</v>
      </c>
      <c r="T17" s="28"/>
      <c r="U17" s="28" t="str">
        <f>'1000 Customer (2)'!E44</f>
        <v>Financial Services</v>
      </c>
      <c r="V17" s="28"/>
      <c r="W17" s="28"/>
      <c r="X17" s="28" t="str">
        <f>'1000 Customer (2)'!G44</f>
        <v>QLD</v>
      </c>
      <c r="Y17" s="28"/>
    </row>
    <row r="18" spans="3:25" x14ac:dyDescent="0.25">
      <c r="C18" s="28" t="str">
        <f>'1000 Customer (2)'!B11</f>
        <v>Hunfredo</v>
      </c>
      <c r="D18" s="28"/>
      <c r="E18" s="28" t="str">
        <f>'1000 Customer (2)'!C11</f>
        <v>Smalley</v>
      </c>
      <c r="F18" s="28"/>
      <c r="G18" s="28" t="str">
        <f>'1000 Customer (2)'!D11</f>
        <v>Male</v>
      </c>
      <c r="H18" s="28"/>
      <c r="I18" s="28" t="str">
        <f>'1000 Customer (2)'!E11</f>
        <v>Entertainment</v>
      </c>
      <c r="J18" s="28"/>
      <c r="K18" s="28"/>
      <c r="L18" s="28" t="str">
        <f>'1000 Customer (2)'!G11</f>
        <v>NSW</v>
      </c>
      <c r="M18" s="28"/>
      <c r="O18" s="28" t="str">
        <f>'1000 Customer (2)'!B45</f>
        <v>Rosalia</v>
      </c>
      <c r="P18" s="28"/>
      <c r="Q18" s="28" t="str">
        <f>'1000 Customer (2)'!C45</f>
        <v>Sigart</v>
      </c>
      <c r="R18" s="28"/>
      <c r="S18" s="28" t="str">
        <f>'1000 Customer (2)'!D45</f>
        <v>Female</v>
      </c>
      <c r="T18" s="28"/>
      <c r="U18" s="28" t="str">
        <f>'1000 Customer (2)'!E45</f>
        <v>IT</v>
      </c>
      <c r="V18" s="28"/>
      <c r="W18" s="28"/>
      <c r="X18" s="28" t="str">
        <f>'1000 Customer (2)'!G45</f>
        <v>VIC</v>
      </c>
      <c r="Y18" s="28"/>
    </row>
    <row r="19" spans="3:25" x14ac:dyDescent="0.25">
      <c r="C19" s="28" t="str">
        <f>'1000 Customer (2)'!B12</f>
        <v>Indira</v>
      </c>
      <c r="D19" s="28"/>
      <c r="E19" s="28" t="str">
        <f>'1000 Customer (2)'!C12</f>
        <v>Belt</v>
      </c>
      <c r="F19" s="28"/>
      <c r="G19" s="28" t="str">
        <f>'1000 Customer (2)'!D12</f>
        <v>Female</v>
      </c>
      <c r="H19" s="28"/>
      <c r="I19" s="28" t="str">
        <f>'1000 Customer (2)'!E12</f>
        <v>Retail</v>
      </c>
      <c r="J19" s="28"/>
      <c r="K19" s="28"/>
      <c r="L19" s="28" t="str">
        <f>'1000 Customer (2)'!G12</f>
        <v>QLD</v>
      </c>
      <c r="M19" s="28"/>
      <c r="O19" s="28" t="str">
        <f>'1000 Customer (2)'!B46</f>
        <v>Mel</v>
      </c>
      <c r="P19" s="28"/>
      <c r="Q19" s="28" t="str">
        <f>'1000 Customer (2)'!C46</f>
        <v>Bennet</v>
      </c>
      <c r="R19" s="28"/>
      <c r="S19" s="28" t="str">
        <f>'1000 Customer (2)'!D46</f>
        <v>Male</v>
      </c>
      <c r="T19" s="28"/>
      <c r="U19" s="28" t="str">
        <f>'1000 Customer (2)'!E46</f>
        <v>Manufacturing</v>
      </c>
      <c r="V19" s="28"/>
      <c r="W19" s="28"/>
      <c r="X19" s="28" t="str">
        <f>'1000 Customer (2)'!G46</f>
        <v>QLD</v>
      </c>
      <c r="Y19" s="28"/>
    </row>
    <row r="20" spans="3:25" x14ac:dyDescent="0.25">
      <c r="C20" s="28" t="str">
        <f>'1000 Customer (2)'!B13</f>
        <v>Matthew</v>
      </c>
      <c r="D20" s="28"/>
      <c r="E20" s="28" t="str">
        <f>'1000 Customer (2)'!C13</f>
        <v>Jeaycock</v>
      </c>
      <c r="F20" s="28"/>
      <c r="G20" s="28" t="str">
        <f>'1000 Customer (2)'!D13</f>
        <v>Male</v>
      </c>
      <c r="H20" s="28"/>
      <c r="I20" s="28" t="str">
        <f>'1000 Customer (2)'!E13</f>
        <v>Health</v>
      </c>
      <c r="J20" s="28"/>
      <c r="K20" s="28"/>
      <c r="L20" s="28" t="str">
        <f>'1000 Customer (2)'!G13</f>
        <v>NSW</v>
      </c>
      <c r="M20" s="28"/>
      <c r="O20" s="28" t="str">
        <f>'1000 Customer (2)'!B47</f>
        <v>Onofredo</v>
      </c>
      <c r="P20" s="28"/>
      <c r="Q20" s="28" t="str">
        <f>'1000 Customer (2)'!C47</f>
        <v>Franc</v>
      </c>
      <c r="R20" s="28"/>
      <c r="S20" s="28" t="str">
        <f>'1000 Customer (2)'!D47</f>
        <v>Male</v>
      </c>
      <c r="T20" s="28"/>
      <c r="U20" s="28" t="str">
        <f>'1000 Customer (2)'!E47</f>
        <v>Financial Services</v>
      </c>
      <c r="V20" s="28"/>
      <c r="W20" s="28"/>
      <c r="X20" s="28" t="str">
        <f>'1000 Customer (2)'!G47</f>
        <v>NSW</v>
      </c>
      <c r="Y20" s="28"/>
    </row>
    <row r="21" spans="3:25" x14ac:dyDescent="0.25">
      <c r="C21" s="28" t="str">
        <f>'1000 Customer (2)'!B14</f>
        <v>Whitby</v>
      </c>
      <c r="D21" s="28"/>
      <c r="E21" s="28" t="str">
        <f>'1000 Customer (2)'!C14</f>
        <v>Schapero</v>
      </c>
      <c r="F21" s="28"/>
      <c r="G21" s="28" t="str">
        <f>'1000 Customer (2)'!D14</f>
        <v>Male</v>
      </c>
      <c r="H21" s="28"/>
      <c r="I21" s="28" t="str">
        <f>'1000 Customer (2)'!E14</f>
        <v>Manufacturing</v>
      </c>
      <c r="J21" s="28"/>
      <c r="K21" s="28"/>
      <c r="L21" s="28" t="str">
        <f>'1000 Customer (2)'!G14</f>
        <v>NSW</v>
      </c>
      <c r="M21" s="28"/>
      <c r="O21" s="28" t="str">
        <f>'1000 Customer (2)'!B48</f>
        <v>Gar</v>
      </c>
      <c r="P21" s="28"/>
      <c r="Q21" s="28">
        <f>'1000 Customer (2)'!C48</f>
        <v>0</v>
      </c>
      <c r="R21" s="28"/>
      <c r="S21" s="28" t="str">
        <f>'1000 Customer (2)'!D48</f>
        <v>Male</v>
      </c>
      <c r="T21" s="28"/>
      <c r="U21" s="28" t="str">
        <f>'1000 Customer (2)'!E48</f>
        <v>Telecommunications</v>
      </c>
      <c r="V21" s="28"/>
      <c r="W21" s="28"/>
      <c r="X21" s="28" t="str">
        <f>'1000 Customer (2)'!G48</f>
        <v>QLD</v>
      </c>
      <c r="Y21" s="28"/>
    </row>
    <row r="22" spans="3:25" x14ac:dyDescent="0.25">
      <c r="C22" s="28" t="str">
        <f>'1000 Customer (2)'!B15</f>
        <v>Fidelio</v>
      </c>
      <c r="D22" s="28"/>
      <c r="E22" s="28" t="str">
        <f>'1000 Customer (2)'!C15</f>
        <v>Dilke</v>
      </c>
      <c r="F22" s="28"/>
      <c r="G22" s="28" t="str">
        <f>'1000 Customer (2)'!D15</f>
        <v>Male</v>
      </c>
      <c r="H22" s="28"/>
      <c r="I22" s="28" t="str">
        <f>'1000 Customer (2)'!E15</f>
        <v>Retail</v>
      </c>
      <c r="J22" s="28"/>
      <c r="K22" s="28"/>
      <c r="L22" s="28" t="str">
        <f>'1000 Customer (2)'!G15</f>
        <v>QLD</v>
      </c>
      <c r="M22" s="28"/>
      <c r="O22" s="28" t="str">
        <f>'1000 Customer (2)'!B49</f>
        <v>Morrie</v>
      </c>
      <c r="P22" s="28"/>
      <c r="Q22" s="28" t="str">
        <f>'1000 Customer (2)'!C49</f>
        <v>Flaxon</v>
      </c>
      <c r="R22" s="28"/>
      <c r="S22" s="28" t="str">
        <f>'1000 Customer (2)'!D49</f>
        <v>Male</v>
      </c>
      <c r="T22" s="28"/>
      <c r="U22" s="28" t="str">
        <f>'1000 Customer (2)'!E49</f>
        <v>Manufacturing</v>
      </c>
      <c r="V22" s="28"/>
      <c r="W22" s="28"/>
      <c r="X22" s="28" t="str">
        <f>'1000 Customer (2)'!G49</f>
        <v>VIC</v>
      </c>
      <c r="Y22" s="28"/>
    </row>
    <row r="23" spans="3:25" x14ac:dyDescent="0.25">
      <c r="C23" s="28" t="str">
        <f>'1000 Customer (2)'!B16</f>
        <v>Curran</v>
      </c>
      <c r="D23" s="28"/>
      <c r="E23" s="28" t="str">
        <f>'1000 Customer (2)'!C16</f>
        <v>Bentson</v>
      </c>
      <c r="F23" s="28"/>
      <c r="G23" s="28" t="str">
        <f>'1000 Customer (2)'!D16</f>
        <v>Male</v>
      </c>
      <c r="H23" s="28"/>
      <c r="I23" s="28" t="str">
        <f>'1000 Customer (2)'!E16</f>
        <v>Financial Services</v>
      </c>
      <c r="J23" s="28"/>
      <c r="K23" s="28"/>
      <c r="L23" s="28" t="str">
        <f>'1000 Customer (2)'!G16</f>
        <v>NSW</v>
      </c>
      <c r="M23" s="28"/>
      <c r="O23" s="28" t="str">
        <f>'1000 Customer (2)'!B50</f>
        <v>Bentley</v>
      </c>
      <c r="P23" s="28"/>
      <c r="Q23" s="28" t="str">
        <f>'1000 Customer (2)'!C50</f>
        <v>Fortesquieu</v>
      </c>
      <c r="R23" s="28"/>
      <c r="S23" s="28" t="str">
        <f>'1000 Customer (2)'!D50</f>
        <v>Male</v>
      </c>
      <c r="T23" s="28"/>
      <c r="U23" s="28" t="str">
        <f>'1000 Customer (2)'!E50</f>
        <v>Health</v>
      </c>
      <c r="V23" s="28"/>
      <c r="W23" s="28"/>
      <c r="X23" s="28" t="str">
        <f>'1000 Customer (2)'!G50</f>
        <v>VIC</v>
      </c>
      <c r="Y23" s="28"/>
    </row>
    <row r="24" spans="3:25" x14ac:dyDescent="0.25">
      <c r="C24" s="28" t="str">
        <f>'1000 Customer (2)'!B17</f>
        <v>Agnella</v>
      </c>
      <c r="D24" s="28"/>
      <c r="E24" s="28" t="str">
        <f>'1000 Customer (2)'!C17</f>
        <v>Gocke</v>
      </c>
      <c r="F24" s="28"/>
      <c r="G24" s="28" t="str">
        <f>'1000 Customer (2)'!D17</f>
        <v>Female</v>
      </c>
      <c r="H24" s="28"/>
      <c r="I24" s="28" t="str">
        <f>'1000 Customer (2)'!E17</f>
        <v>Financial Services</v>
      </c>
      <c r="J24" s="28"/>
      <c r="K24" s="28"/>
      <c r="L24" s="28" t="str">
        <f>'1000 Customer (2)'!G17</f>
        <v>QLD</v>
      </c>
      <c r="M24" s="28"/>
      <c r="O24" s="28" t="str">
        <f>'1000 Customer (2)'!B51</f>
        <v>Rea</v>
      </c>
      <c r="P24" s="28"/>
      <c r="Q24" s="28" t="str">
        <f>'1000 Customer (2)'!C51</f>
        <v>Pattrick</v>
      </c>
      <c r="R24" s="28"/>
      <c r="S24" s="28" t="str">
        <f>'1000 Customer (2)'!D51</f>
        <v>Female</v>
      </c>
      <c r="T24" s="28"/>
      <c r="U24" s="28" t="str">
        <f>'1000 Customer (2)'!E51</f>
        <v>Health</v>
      </c>
      <c r="V24" s="28"/>
      <c r="W24" s="28"/>
      <c r="X24" s="28" t="str">
        <f>'1000 Customer (2)'!G51</f>
        <v>NSW</v>
      </c>
      <c r="Y24" s="28"/>
    </row>
    <row r="25" spans="3:25" x14ac:dyDescent="0.25">
      <c r="C25" s="28" t="str">
        <f>'1000 Customer (2)'!B18</f>
        <v>Linc</v>
      </c>
      <c r="D25" s="28"/>
      <c r="E25" s="28" t="str">
        <f>'1000 Customer (2)'!C18</f>
        <v>Jillions</v>
      </c>
      <c r="F25" s="28"/>
      <c r="G25" s="28" t="str">
        <f>'1000 Customer (2)'!D18</f>
        <v>Male</v>
      </c>
      <c r="H25" s="28"/>
      <c r="I25" s="28" t="str">
        <f>'1000 Customer (2)'!E18</f>
        <v>Financial Services</v>
      </c>
      <c r="J25" s="28"/>
      <c r="K25" s="28"/>
      <c r="L25" s="28" t="str">
        <f>'1000 Customer (2)'!G18</f>
        <v>NSW</v>
      </c>
      <c r="M25" s="28"/>
      <c r="O25" s="28" t="str">
        <f>'1000 Customer (2)'!B52</f>
        <v>Jaquith</v>
      </c>
      <c r="P25" s="28"/>
      <c r="Q25" s="28" t="str">
        <f>'1000 Customer (2)'!C52</f>
        <v>Maffey</v>
      </c>
      <c r="R25" s="28"/>
      <c r="S25" s="28" t="str">
        <f>'1000 Customer (2)'!D52</f>
        <v>Female</v>
      </c>
      <c r="T25" s="28"/>
      <c r="U25" s="28" t="str">
        <f>'1000 Customer (2)'!E52</f>
        <v>n/a</v>
      </c>
      <c r="V25" s="28"/>
      <c r="W25" s="28"/>
      <c r="X25" s="28" t="str">
        <f>'1000 Customer (2)'!G52</f>
        <v>VIC</v>
      </c>
      <c r="Y25" s="28"/>
    </row>
    <row r="26" spans="3:25" x14ac:dyDescent="0.25">
      <c r="C26" s="28" t="str">
        <f>'1000 Customer (2)'!B19</f>
        <v>Abba</v>
      </c>
      <c r="D26" s="28"/>
      <c r="E26" s="28" t="str">
        <f>'1000 Customer (2)'!C19</f>
        <v>Masedon</v>
      </c>
      <c r="F26" s="28"/>
      <c r="G26" s="28" t="str">
        <f>'1000 Customer (2)'!D19</f>
        <v>Male</v>
      </c>
      <c r="H26" s="28"/>
      <c r="I26" s="28" t="str">
        <f>'1000 Customer (2)'!E19</f>
        <v>n/a</v>
      </c>
      <c r="J26" s="28"/>
      <c r="K26" s="28"/>
      <c r="L26" s="28" t="str">
        <f>'1000 Customer (2)'!G19</f>
        <v>QLD</v>
      </c>
      <c r="M26" s="28"/>
      <c r="O26" s="28" t="str">
        <f>'1000 Customer (2)'!B53</f>
        <v>Drucy</v>
      </c>
      <c r="P26" s="28"/>
      <c r="Q26" s="28" t="str">
        <f>'1000 Customer (2)'!C53</f>
        <v>Kausche</v>
      </c>
      <c r="R26" s="28"/>
      <c r="S26" s="28" t="str">
        <f>'1000 Customer (2)'!D53</f>
        <v>Female</v>
      </c>
      <c r="T26" s="28"/>
      <c r="U26" s="28" t="str">
        <f>'1000 Customer (2)'!E53</f>
        <v>Health</v>
      </c>
      <c r="V26" s="28"/>
      <c r="W26" s="28"/>
      <c r="X26" s="28" t="str">
        <f>'1000 Customer (2)'!G53</f>
        <v>QLD</v>
      </c>
      <c r="Y26" s="28"/>
    </row>
    <row r="27" spans="3:25" x14ac:dyDescent="0.25">
      <c r="C27" s="28" t="str">
        <f>'1000 Customer (2)'!B20</f>
        <v>Sorcha</v>
      </c>
      <c r="D27" s="28"/>
      <c r="E27" s="28" t="str">
        <f>'1000 Customer (2)'!C20</f>
        <v>Roggers</v>
      </c>
      <c r="F27" s="28"/>
      <c r="G27" s="28" t="str">
        <f>'1000 Customer (2)'!D20</f>
        <v>Female</v>
      </c>
      <c r="H27" s="28"/>
      <c r="I27" s="28" t="str">
        <f>'1000 Customer (2)'!E20</f>
        <v>IT</v>
      </c>
      <c r="J27" s="28"/>
      <c r="K27" s="28"/>
      <c r="L27" s="28" t="str">
        <f>'1000 Customer (2)'!G20</f>
        <v>NSW</v>
      </c>
      <c r="M27" s="28"/>
      <c r="O27" s="28" t="str">
        <f>'1000 Customer (2)'!B54</f>
        <v>Lorilyn</v>
      </c>
      <c r="P27" s="28"/>
      <c r="Q27" s="28" t="str">
        <f>'1000 Customer (2)'!C54</f>
        <v>Walshe</v>
      </c>
      <c r="R27" s="28"/>
      <c r="S27" s="28" t="str">
        <f>'1000 Customer (2)'!D54</f>
        <v>Female</v>
      </c>
      <c r="T27" s="28"/>
      <c r="U27" s="28" t="str">
        <f>'1000 Customer (2)'!E54</f>
        <v>Entertainment</v>
      </c>
      <c r="V27" s="28"/>
      <c r="W27" s="28"/>
      <c r="X27" s="28" t="str">
        <f>'1000 Customer (2)'!G54</f>
        <v>NSW</v>
      </c>
      <c r="Y27" s="28"/>
    </row>
    <row r="28" spans="3:25" x14ac:dyDescent="0.25">
      <c r="C28" s="28" t="str">
        <f>'1000 Customer (2)'!B21</f>
        <v>Gerek</v>
      </c>
      <c r="D28" s="28"/>
      <c r="E28" s="28" t="str">
        <f>'1000 Customer (2)'!C21</f>
        <v>Yve</v>
      </c>
      <c r="F28" s="28"/>
      <c r="G28" s="28" t="str">
        <f>'1000 Customer (2)'!D21</f>
        <v>Male</v>
      </c>
      <c r="H28" s="28"/>
      <c r="I28" s="28" t="str">
        <f>'1000 Customer (2)'!E21</f>
        <v>IT</v>
      </c>
      <c r="J28" s="28"/>
      <c r="K28" s="28"/>
      <c r="L28" s="28" t="str">
        <f>'1000 Customer (2)'!G21</f>
        <v>VIC</v>
      </c>
      <c r="M28" s="28"/>
      <c r="O28" s="28" t="str">
        <f>'1000 Customer (2)'!B55</f>
        <v>Faydra</v>
      </c>
      <c r="P28" s="28"/>
      <c r="Q28" s="28" t="str">
        <f>'1000 Customer (2)'!C55</f>
        <v>Dulieu</v>
      </c>
      <c r="R28" s="28"/>
      <c r="S28" s="28" t="str">
        <f>'1000 Customer (2)'!D55</f>
        <v>Female</v>
      </c>
      <c r="T28" s="28"/>
      <c r="U28" s="28" t="str">
        <f>'1000 Customer (2)'!E55</f>
        <v>n/a</v>
      </c>
      <c r="V28" s="28"/>
      <c r="W28" s="28"/>
      <c r="X28" s="28" t="str">
        <f>'1000 Customer (2)'!G55</f>
        <v>NSW</v>
      </c>
      <c r="Y28" s="28"/>
    </row>
    <row r="29" spans="3:25" x14ac:dyDescent="0.25">
      <c r="C29" s="28" t="str">
        <f>'1000 Customer (2)'!B22</f>
        <v>Dahlia</v>
      </c>
      <c r="D29" s="28"/>
      <c r="E29" s="28" t="str">
        <f>'1000 Customer (2)'!C22</f>
        <v>Eddoes</v>
      </c>
      <c r="F29" s="28"/>
      <c r="G29" s="28" t="str">
        <f>'1000 Customer (2)'!D22</f>
        <v>Female</v>
      </c>
      <c r="H29" s="28"/>
      <c r="I29" s="28" t="str">
        <f>'1000 Customer (2)'!E22</f>
        <v>n/a</v>
      </c>
      <c r="J29" s="28"/>
      <c r="K29" s="28"/>
      <c r="L29" s="28" t="str">
        <f>'1000 Customer (2)'!G22</f>
        <v>VIC</v>
      </c>
      <c r="M29" s="28"/>
      <c r="O29" s="28" t="str">
        <f>'1000 Customer (2)'!B56</f>
        <v>Orran</v>
      </c>
      <c r="P29" s="28"/>
      <c r="Q29" s="28" t="str">
        <f>'1000 Customer (2)'!C56</f>
        <v>Bogges</v>
      </c>
      <c r="R29" s="28"/>
      <c r="S29" s="28" t="str">
        <f>'1000 Customer (2)'!D56</f>
        <v>Male</v>
      </c>
      <c r="T29" s="28"/>
      <c r="U29" s="28" t="str">
        <f>'1000 Customer (2)'!E56</f>
        <v>Manufacturing</v>
      </c>
      <c r="V29" s="28"/>
      <c r="W29" s="28"/>
      <c r="X29" s="28" t="str">
        <f>'1000 Customer (2)'!G56</f>
        <v>NSW</v>
      </c>
      <c r="Y29" s="28"/>
    </row>
    <row r="30" spans="3:25" x14ac:dyDescent="0.25">
      <c r="C30" s="28" t="str">
        <f>'1000 Customer (2)'!B23</f>
        <v>Minette</v>
      </c>
      <c r="D30" s="28"/>
      <c r="E30" s="28" t="str">
        <f>'1000 Customer (2)'!C23</f>
        <v>Worters</v>
      </c>
      <c r="F30" s="28"/>
      <c r="G30" s="28" t="str">
        <f>'1000 Customer (2)'!D23</f>
        <v>Female</v>
      </c>
      <c r="H30" s="28"/>
      <c r="I30" s="28" t="str">
        <f>'1000 Customer (2)'!E23</f>
        <v>n/a</v>
      </c>
      <c r="J30" s="28"/>
      <c r="K30" s="28"/>
      <c r="L30" s="28" t="str">
        <f>'1000 Customer (2)'!G23</f>
        <v>NSW</v>
      </c>
      <c r="M30" s="28"/>
      <c r="O30" s="28" t="str">
        <f>'1000 Customer (2)'!B57</f>
        <v>Arin</v>
      </c>
      <c r="P30" s="28"/>
      <c r="Q30" s="28" t="str">
        <f>'1000 Customer (2)'!C57</f>
        <v>Matskevich</v>
      </c>
      <c r="R30" s="28"/>
      <c r="S30" s="28" t="str">
        <f>'1000 Customer (2)'!D57</f>
        <v>Male</v>
      </c>
      <c r="T30" s="28"/>
      <c r="U30" s="28" t="str">
        <f>'1000 Customer (2)'!E57</f>
        <v>Health</v>
      </c>
      <c r="V30" s="28"/>
      <c r="W30" s="28"/>
      <c r="X30" s="28" t="str">
        <f>'1000 Customer (2)'!G57</f>
        <v>NSW</v>
      </c>
      <c r="Y30" s="28"/>
    </row>
    <row r="31" spans="3:25" x14ac:dyDescent="0.25">
      <c r="C31" s="28" t="str">
        <f>'1000 Customer (2)'!B24</f>
        <v>Pablo</v>
      </c>
      <c r="D31" s="28"/>
      <c r="E31" s="28" t="str">
        <f>'1000 Customer (2)'!C24</f>
        <v>Small</v>
      </c>
      <c r="F31" s="28"/>
      <c r="G31" s="28" t="str">
        <f>'1000 Customer (2)'!D24</f>
        <v>Male</v>
      </c>
      <c r="H31" s="28"/>
      <c r="I31" s="28" t="str">
        <f>'1000 Customer (2)'!E24</f>
        <v>Entertainment</v>
      </c>
      <c r="J31" s="28"/>
      <c r="K31" s="28"/>
      <c r="L31" s="28" t="str">
        <f>'1000 Customer (2)'!G24</f>
        <v>VIC</v>
      </c>
      <c r="M31" s="28"/>
      <c r="O31" s="28" t="str">
        <f>'1000 Customer (2)'!B58</f>
        <v>Nathalie</v>
      </c>
      <c r="P31" s="28"/>
      <c r="Q31" s="28" t="str">
        <f>'1000 Customer (2)'!C58</f>
        <v>Tideswell</v>
      </c>
      <c r="R31" s="28"/>
      <c r="S31" s="28" t="str">
        <f>'1000 Customer (2)'!D58</f>
        <v>Female</v>
      </c>
      <c r="T31" s="28"/>
      <c r="U31" s="28" t="str">
        <f>'1000 Customer (2)'!E58</f>
        <v>Health</v>
      </c>
      <c r="V31" s="28"/>
      <c r="W31" s="28"/>
      <c r="X31" s="28" t="str">
        <f>'1000 Customer (2)'!G58</f>
        <v>QLD</v>
      </c>
      <c r="Y31" s="28"/>
    </row>
    <row r="32" spans="3:25" x14ac:dyDescent="0.25">
      <c r="C32" s="28" t="str">
        <f>'1000 Customer (2)'!B25</f>
        <v>Kerr</v>
      </c>
      <c r="D32" s="28"/>
      <c r="E32" s="28" t="str">
        <f>'1000 Customer (2)'!C25</f>
        <v>Simmell</v>
      </c>
      <c r="F32" s="28"/>
      <c r="G32" s="28" t="str">
        <f>'1000 Customer (2)'!D25</f>
        <v>Male</v>
      </c>
      <c r="H32" s="28"/>
      <c r="I32" s="28" t="str">
        <f>'1000 Customer (2)'!E25</f>
        <v>IT</v>
      </c>
      <c r="J32" s="28"/>
      <c r="K32" s="28"/>
      <c r="L32" s="28" t="str">
        <f>'1000 Customer (2)'!G25</f>
        <v>NSW</v>
      </c>
      <c r="M32" s="28"/>
      <c r="O32" s="28" t="str">
        <f>'1000 Customer (2)'!B59</f>
        <v>Alfy</v>
      </c>
      <c r="P32" s="28"/>
      <c r="Q32" s="28" t="str">
        <f>'1000 Customer (2)'!C59</f>
        <v>Bruhnke</v>
      </c>
      <c r="R32" s="28"/>
      <c r="S32" s="28" t="str">
        <f>'1000 Customer (2)'!D59</f>
        <v>Male</v>
      </c>
      <c r="T32" s="28"/>
      <c r="U32" s="28" t="str">
        <f>'1000 Customer (2)'!E59</f>
        <v>Telecommunications</v>
      </c>
      <c r="V32" s="28"/>
      <c r="W32" s="28"/>
      <c r="X32" s="28" t="str">
        <f>'1000 Customer (2)'!G59</f>
        <v>NSW</v>
      </c>
      <c r="Y32" s="28"/>
    </row>
    <row r="33" spans="3:25" x14ac:dyDescent="0.25">
      <c r="C33" s="28" t="str">
        <f>'1000 Customer (2)'!B26</f>
        <v>Rich</v>
      </c>
      <c r="D33" s="28"/>
      <c r="E33" s="28" t="str">
        <f>'1000 Customer (2)'!C26</f>
        <v>Mathiasen</v>
      </c>
      <c r="F33" s="28"/>
      <c r="G33" s="28" t="str">
        <f>'1000 Customer (2)'!D26</f>
        <v>Male</v>
      </c>
      <c r="H33" s="28"/>
      <c r="I33" s="28" t="str">
        <f>'1000 Customer (2)'!E26</f>
        <v>n/a</v>
      </c>
      <c r="J33" s="28"/>
      <c r="K33" s="28"/>
      <c r="L33" s="28" t="str">
        <f>'1000 Customer (2)'!G26</f>
        <v>NSW</v>
      </c>
      <c r="M33" s="28"/>
      <c r="O33" s="28" t="str">
        <f>'1000 Customer (2)'!B60</f>
        <v>Jammal</v>
      </c>
      <c r="P33" s="28"/>
      <c r="Q33" s="28" t="str">
        <f>'1000 Customer (2)'!C60</f>
        <v>Gever</v>
      </c>
      <c r="R33" s="28"/>
      <c r="S33" s="28" t="str">
        <f>'1000 Customer (2)'!D60</f>
        <v>Male</v>
      </c>
      <c r="T33" s="28"/>
      <c r="U33" s="28" t="str">
        <f>'1000 Customer (2)'!E60</f>
        <v>Health</v>
      </c>
      <c r="V33" s="28"/>
      <c r="W33" s="28"/>
      <c r="X33" s="28" t="str">
        <f>'1000 Customer (2)'!G60</f>
        <v>VIC</v>
      </c>
      <c r="Y33" s="28"/>
    </row>
    <row r="34" spans="3:25" x14ac:dyDescent="0.25">
      <c r="C34" s="28" t="str">
        <f>'1000 Customer (2)'!B27</f>
        <v>Kane</v>
      </c>
      <c r="D34" s="28"/>
      <c r="E34" s="28" t="str">
        <f>'1000 Customer (2)'!C27</f>
        <v>Tixall</v>
      </c>
      <c r="F34" s="28"/>
      <c r="G34" s="28" t="str">
        <f>'1000 Customer (2)'!D27</f>
        <v>Male</v>
      </c>
      <c r="H34" s="28"/>
      <c r="I34" s="28" t="str">
        <f>'1000 Customer (2)'!E27</f>
        <v>n/a</v>
      </c>
      <c r="J34" s="28"/>
      <c r="K34" s="28"/>
      <c r="L34" s="28" t="str">
        <f>'1000 Customer (2)'!G27</f>
        <v>NSW</v>
      </c>
      <c r="M34" s="28"/>
      <c r="O34" s="28" t="str">
        <f>'1000 Customer (2)'!B61</f>
        <v>Halli</v>
      </c>
      <c r="P34" s="28"/>
      <c r="Q34" s="28" t="str">
        <f>'1000 Customer (2)'!C61</f>
        <v>Davidoff</v>
      </c>
      <c r="R34" s="28"/>
      <c r="S34" s="28" t="str">
        <f>'1000 Customer (2)'!D61</f>
        <v>Female</v>
      </c>
      <c r="T34" s="28"/>
      <c r="U34" s="28" t="str">
        <f>'1000 Customer (2)'!E61</f>
        <v>Manufacturing</v>
      </c>
      <c r="V34" s="28"/>
      <c r="W34" s="28"/>
      <c r="X34" s="28" t="str">
        <f>'1000 Customer (2)'!G61</f>
        <v>NSW</v>
      </c>
      <c r="Y34" s="28"/>
    </row>
    <row r="35" spans="3:25" x14ac:dyDescent="0.25">
      <c r="C35" s="28" t="str">
        <f>'1000 Customer (2)'!B28</f>
        <v>Fields</v>
      </c>
      <c r="D35" s="28"/>
      <c r="E35" s="28" t="str">
        <f>'1000 Customer (2)'!C28</f>
        <v>Langdon</v>
      </c>
      <c r="F35" s="28"/>
      <c r="G35" s="28" t="str">
        <f>'1000 Customer (2)'!D28</f>
        <v>Male</v>
      </c>
      <c r="H35" s="28"/>
      <c r="I35" s="28" t="str">
        <f>'1000 Customer (2)'!E28</f>
        <v>Financial Services</v>
      </c>
      <c r="J35" s="28"/>
      <c r="K35" s="28"/>
      <c r="L35" s="28" t="str">
        <f>'1000 Customer (2)'!G28</f>
        <v>NSW</v>
      </c>
      <c r="M35" s="28"/>
      <c r="O35" s="28" t="str">
        <f>'1000 Customer (2)'!B62</f>
        <v>Ebba</v>
      </c>
      <c r="P35" s="28"/>
      <c r="Q35" s="28" t="str">
        <f>'1000 Customer (2)'!C62</f>
        <v>Hanselmann</v>
      </c>
      <c r="R35" s="28"/>
      <c r="S35" s="28" t="str">
        <f>'1000 Customer (2)'!D62</f>
        <v>Female</v>
      </c>
      <c r="T35" s="28"/>
      <c r="U35" s="28" t="str">
        <f>'1000 Customer (2)'!E62</f>
        <v>Health</v>
      </c>
      <c r="V35" s="28"/>
      <c r="W35" s="28"/>
      <c r="X35" s="28" t="str">
        <f>'1000 Customer (2)'!G62</f>
        <v>NSW</v>
      </c>
      <c r="Y35" s="28"/>
    </row>
    <row r="36" spans="3:25" x14ac:dyDescent="0.25">
      <c r="C36" s="28" t="str">
        <f>'1000 Customer (2)'!B29</f>
        <v>Jodee</v>
      </c>
      <c r="D36" s="28"/>
      <c r="E36" s="28" t="str">
        <f>'1000 Customer (2)'!C29</f>
        <v>Judkins</v>
      </c>
      <c r="F36" s="28"/>
      <c r="G36" s="28" t="str">
        <f>'1000 Customer (2)'!D29</f>
        <v>Female</v>
      </c>
      <c r="H36" s="28"/>
      <c r="I36" s="28" t="str">
        <f>'1000 Customer (2)'!E29</f>
        <v>Health</v>
      </c>
      <c r="J36" s="28"/>
      <c r="K36" s="28"/>
      <c r="L36" s="28" t="str">
        <f>'1000 Customer (2)'!G29</f>
        <v>VIC</v>
      </c>
      <c r="M36" s="28"/>
      <c r="O36" s="28" t="str">
        <f>'1000 Customer (2)'!B63</f>
        <v>Esteban</v>
      </c>
      <c r="P36" s="28"/>
      <c r="Q36" s="28" t="str">
        <f>'1000 Customer (2)'!C63</f>
        <v>Sewill</v>
      </c>
      <c r="R36" s="28"/>
      <c r="S36" s="28" t="str">
        <f>'1000 Customer (2)'!D63</f>
        <v>Male</v>
      </c>
      <c r="T36" s="28"/>
      <c r="U36" s="28" t="str">
        <f>'1000 Customer (2)'!E63</f>
        <v>Manufacturing</v>
      </c>
      <c r="V36" s="28"/>
      <c r="W36" s="28"/>
      <c r="X36" s="28" t="str">
        <f>'1000 Customer (2)'!G63</f>
        <v>NSW</v>
      </c>
      <c r="Y36" s="28"/>
    </row>
    <row r="37" spans="3:25" x14ac:dyDescent="0.25">
      <c r="C37" s="28" t="str">
        <f>'1000 Customer (2)'!B30</f>
        <v>Heath</v>
      </c>
      <c r="D37" s="28"/>
      <c r="E37" s="28" t="str">
        <f>'1000 Customer (2)'!C30</f>
        <v>Olford</v>
      </c>
      <c r="F37" s="28"/>
      <c r="G37" s="28" t="str">
        <f>'1000 Customer (2)'!D30</f>
        <v>Male</v>
      </c>
      <c r="H37" s="28"/>
      <c r="I37" s="28" t="str">
        <f>'1000 Customer (2)'!E30</f>
        <v>Manufacturing</v>
      </c>
      <c r="J37" s="28"/>
      <c r="K37" s="28"/>
      <c r="L37" s="28" t="str">
        <f>'1000 Customer (2)'!G30</f>
        <v>NSW</v>
      </c>
      <c r="M37" s="28"/>
      <c r="O37" s="28" t="str">
        <f>'1000 Customer (2)'!B64</f>
        <v>Trisha</v>
      </c>
      <c r="P37" s="28"/>
      <c r="Q37" s="28" t="str">
        <f>'1000 Customer (2)'!C64</f>
        <v>Neasham</v>
      </c>
      <c r="R37" s="28"/>
      <c r="S37" s="28" t="str">
        <f>'1000 Customer (2)'!D64</f>
        <v>Female</v>
      </c>
      <c r="T37" s="28"/>
      <c r="U37" s="28" t="str">
        <f>'1000 Customer (2)'!E64</f>
        <v>Argiculture</v>
      </c>
      <c r="V37" s="28"/>
      <c r="W37" s="28"/>
      <c r="X37" s="28" t="str">
        <f>'1000 Customer (2)'!G64</f>
        <v>QLD</v>
      </c>
      <c r="Y37" s="28"/>
    </row>
    <row r="38" spans="3:25" x14ac:dyDescent="0.25">
      <c r="C38" s="28" t="str">
        <f>'1000 Customer (2)'!B31</f>
        <v>Arne</v>
      </c>
      <c r="D38" s="28"/>
      <c r="E38" s="28" t="str">
        <f>'1000 Customer (2)'!C31</f>
        <v>Corain</v>
      </c>
      <c r="F38" s="28"/>
      <c r="G38" s="28" t="str">
        <f>'1000 Customer (2)'!D31</f>
        <v>Male</v>
      </c>
      <c r="H38" s="28"/>
      <c r="I38" s="28" t="str">
        <f>'1000 Customer (2)'!E31</f>
        <v>Financial Services</v>
      </c>
      <c r="J38" s="28"/>
      <c r="K38" s="28"/>
      <c r="L38" s="28" t="str">
        <f>'1000 Customer (2)'!G31</f>
        <v>NSW</v>
      </c>
      <c r="M38" s="28"/>
      <c r="O38" s="28" t="str">
        <f>'1000 Customer (2)'!B65</f>
        <v>Lydon</v>
      </c>
      <c r="P38" s="28"/>
      <c r="Q38" s="28" t="str">
        <f>'1000 Customer (2)'!C65</f>
        <v>Dahlman</v>
      </c>
      <c r="R38" s="28"/>
      <c r="S38" s="28" t="str">
        <f>'1000 Customer (2)'!D65</f>
        <v>Male</v>
      </c>
      <c r="T38" s="28"/>
      <c r="U38" s="28" t="str">
        <f>'1000 Customer (2)'!E65</f>
        <v>Financial Services</v>
      </c>
      <c r="V38" s="28"/>
      <c r="W38" s="28"/>
      <c r="X38" s="28" t="str">
        <f>'1000 Customer (2)'!G65</f>
        <v>QLD</v>
      </c>
      <c r="Y38" s="28"/>
    </row>
    <row r="39" spans="3:25" x14ac:dyDescent="0.25">
      <c r="C39" s="28" t="str">
        <f>'1000 Customer (2)'!B32</f>
        <v>Ethyl</v>
      </c>
      <c r="D39" s="28"/>
      <c r="E39" s="28" t="str">
        <f>'1000 Customer (2)'!C32</f>
        <v>Runham</v>
      </c>
      <c r="F39" s="28"/>
      <c r="G39" s="28" t="str">
        <f>'1000 Customer (2)'!D32</f>
        <v>Female</v>
      </c>
      <c r="H39" s="28"/>
      <c r="I39" s="28" t="str">
        <f>'1000 Customer (2)'!E32</f>
        <v>Financial Services</v>
      </c>
      <c r="J39" s="28"/>
      <c r="K39" s="28"/>
      <c r="L39" s="28" t="str">
        <f>'1000 Customer (2)'!G32</f>
        <v>NSW</v>
      </c>
      <c r="M39" s="28"/>
      <c r="O39" s="28" t="str">
        <f>'1000 Customer (2)'!B66</f>
        <v>Pincas</v>
      </c>
      <c r="P39" s="28"/>
      <c r="Q39" s="28" t="str">
        <f>'1000 Customer (2)'!C66</f>
        <v>Ather</v>
      </c>
      <c r="R39" s="28"/>
      <c r="S39" s="28" t="str">
        <f>'1000 Customer (2)'!D66</f>
        <v>Male</v>
      </c>
      <c r="T39" s="28"/>
      <c r="U39" s="28" t="str">
        <f>'1000 Customer (2)'!E66</f>
        <v>n/a</v>
      </c>
      <c r="V39" s="28"/>
      <c r="W39" s="28"/>
      <c r="X39" s="28" t="str">
        <f>'1000 Customer (2)'!G66</f>
        <v>NSW</v>
      </c>
      <c r="Y39" s="28"/>
    </row>
    <row r="40" spans="3:25" x14ac:dyDescent="0.25">
      <c r="C40" s="28" t="str">
        <f>'1000 Customer (2)'!B33</f>
        <v>Cody</v>
      </c>
      <c r="D40" s="28"/>
      <c r="E40" s="28" t="str">
        <f>'1000 Customer (2)'!C33</f>
        <v>Blabey</v>
      </c>
      <c r="F40" s="28"/>
      <c r="G40" s="28" t="str">
        <f>'1000 Customer (2)'!D33</f>
        <v>Male</v>
      </c>
      <c r="H40" s="28"/>
      <c r="I40" s="28" t="str">
        <f>'1000 Customer (2)'!E33</f>
        <v>n/a</v>
      </c>
      <c r="J40" s="28"/>
      <c r="K40" s="28"/>
      <c r="L40" s="28" t="str">
        <f>'1000 Customer (2)'!G33</f>
        <v>NSW</v>
      </c>
      <c r="M40" s="28"/>
      <c r="O40" s="28" t="str">
        <f>'1000 Customer (2)'!B67</f>
        <v>Hayley</v>
      </c>
      <c r="P40" s="28"/>
      <c r="Q40" s="28" t="str">
        <f>'1000 Customer (2)'!C67</f>
        <v>Girardengo</v>
      </c>
      <c r="R40" s="28"/>
      <c r="S40" s="28" t="str">
        <f>'1000 Customer (2)'!D67</f>
        <v>Female</v>
      </c>
      <c r="T40" s="28"/>
      <c r="U40" s="28" t="str">
        <f>'1000 Customer (2)'!E67</f>
        <v>Health</v>
      </c>
      <c r="V40" s="28"/>
      <c r="W40" s="28"/>
      <c r="X40" s="28" t="str">
        <f>'1000 Customer (2)'!G67</f>
        <v>NSW</v>
      </c>
      <c r="Y40" s="28"/>
    </row>
    <row r="41" spans="3:25" x14ac:dyDescent="0.25">
      <c r="C41" s="28" t="str">
        <f>'1000 Customer (2)'!B34</f>
        <v>Sascha</v>
      </c>
      <c r="D41" s="28"/>
      <c r="E41" s="28" t="str">
        <f>'1000 Customer (2)'!C34</f>
        <v>St. Quintin</v>
      </c>
      <c r="F41" s="28"/>
      <c r="G41" s="28" t="str">
        <f>'1000 Customer (2)'!D34</f>
        <v>Male</v>
      </c>
      <c r="H41" s="28"/>
      <c r="I41" s="28" t="str">
        <f>'1000 Customer (2)'!E34</f>
        <v>Financial Services</v>
      </c>
      <c r="J41" s="28"/>
      <c r="K41" s="28"/>
      <c r="L41" s="28" t="str">
        <f>'1000 Customer (2)'!G34</f>
        <v>VIC</v>
      </c>
      <c r="M41" s="28"/>
      <c r="O41" s="28" t="str">
        <f>'1000 Customer (2)'!B68</f>
        <v>Goldi</v>
      </c>
      <c r="P41" s="28"/>
      <c r="Q41" s="28" t="str">
        <f>'1000 Customer (2)'!C68</f>
        <v>Osler</v>
      </c>
      <c r="R41" s="28"/>
      <c r="S41" s="28" t="str">
        <f>'1000 Customer (2)'!D68</f>
        <v>Female</v>
      </c>
      <c r="T41" s="28"/>
      <c r="U41" s="28" t="str">
        <f>'1000 Customer (2)'!E68</f>
        <v>Health</v>
      </c>
      <c r="V41" s="28"/>
      <c r="W41" s="28"/>
      <c r="X41" s="28" t="str">
        <f>'1000 Customer (2)'!G68</f>
        <v>VIC</v>
      </c>
      <c r="Y41" s="28"/>
    </row>
    <row r="42" spans="3:25" x14ac:dyDescent="0.25">
      <c r="C42" s="28" t="str">
        <f>'1000 Customer (2)'!B35</f>
        <v>Gage</v>
      </c>
      <c r="D42" s="28"/>
      <c r="E42" s="28" t="str">
        <f>'1000 Customer (2)'!C35</f>
        <v>Nickless</v>
      </c>
      <c r="F42" s="28"/>
      <c r="G42" s="28" t="str">
        <f>'1000 Customer (2)'!D35</f>
        <v>Male</v>
      </c>
      <c r="H42" s="28"/>
      <c r="I42" s="28" t="str">
        <f>'1000 Customer (2)'!E35</f>
        <v>n/a</v>
      </c>
      <c r="J42" s="28"/>
      <c r="K42" s="28"/>
      <c r="L42" s="28" t="str">
        <f>'1000 Customer (2)'!G35</f>
        <v>QLD</v>
      </c>
      <c r="M42" s="28"/>
      <c r="O42" s="28" t="str">
        <f>'1000 Customer (2)'!B69</f>
        <v>Foss</v>
      </c>
      <c r="P42" s="28"/>
      <c r="Q42" s="28" t="str">
        <f>'1000 Customer (2)'!C69</f>
        <v>Hardes</v>
      </c>
      <c r="R42" s="28"/>
      <c r="S42" s="28" t="str">
        <f>'1000 Customer (2)'!D69</f>
        <v>Male</v>
      </c>
      <c r="T42" s="28"/>
      <c r="U42" s="28" t="str">
        <f>'1000 Customer (2)'!E69</f>
        <v>Manufacturing</v>
      </c>
      <c r="V42" s="28"/>
      <c r="W42" s="28"/>
      <c r="X42" s="28" t="str">
        <f>'1000 Customer (2)'!G69</f>
        <v>QLD</v>
      </c>
      <c r="Y42" s="28"/>
    </row>
    <row r="43" spans="3:25" x14ac:dyDescent="0.25">
      <c r="O43" s="28" t="str">
        <f>'1000 Customer (2)'!B70</f>
        <v>Swen</v>
      </c>
      <c r="P43" s="28"/>
      <c r="Q43" s="28" t="str">
        <f>'1000 Customer (2)'!C70</f>
        <v>Odhams</v>
      </c>
      <c r="R43" s="28"/>
      <c r="S43" s="28" t="str">
        <f>'1000 Customer (2)'!D70</f>
        <v>Male</v>
      </c>
      <c r="T43" s="28"/>
      <c r="U43" s="28" t="str">
        <f>'1000 Customer (2)'!E70</f>
        <v>Manufacturing</v>
      </c>
      <c r="V43" s="28"/>
      <c r="W43" s="28"/>
      <c r="X43" s="28" t="str">
        <f>'1000 Customer (2)'!G70</f>
        <v>NSW</v>
      </c>
      <c r="Y43" s="28"/>
    </row>
    <row r="44" spans="3:25" x14ac:dyDescent="0.25">
      <c r="O44" s="28" t="str">
        <f>'1000 Customer (2)'!B71</f>
        <v>Avis</v>
      </c>
      <c r="P44" s="28"/>
      <c r="Q44" s="28">
        <f>'1000 Customer (2)'!C71</f>
        <v>0</v>
      </c>
      <c r="R44" s="28"/>
      <c r="S44" s="28" t="str">
        <f>'1000 Customer (2)'!D71</f>
        <v>Female</v>
      </c>
      <c r="T44" s="28"/>
      <c r="U44" s="28" t="str">
        <f>'1000 Customer (2)'!E71</f>
        <v>n/a</v>
      </c>
      <c r="V44" s="28"/>
      <c r="W44" s="28"/>
      <c r="X44" s="28" t="str">
        <f>'1000 Customer (2)'!G71</f>
        <v>NSW</v>
      </c>
      <c r="Y44" s="28"/>
    </row>
    <row r="45" spans="3:25" x14ac:dyDescent="0.25">
      <c r="O45" s="28" t="str">
        <f>'1000 Customer (2)'!B72</f>
        <v>Salem</v>
      </c>
      <c r="P45" s="28"/>
      <c r="Q45" s="28" t="str">
        <f>'1000 Customer (2)'!C72</f>
        <v>Huie</v>
      </c>
      <c r="R45" s="28"/>
      <c r="S45" s="28" t="str">
        <f>'1000 Customer (2)'!D72</f>
        <v>Male</v>
      </c>
      <c r="T45" s="28"/>
      <c r="U45" s="28" t="str">
        <f>'1000 Customer (2)'!E72</f>
        <v>Manufacturing</v>
      </c>
      <c r="V45" s="28"/>
      <c r="W45" s="28"/>
      <c r="X45" s="28" t="str">
        <f>'1000 Customer (2)'!G72</f>
        <v>NSW</v>
      </c>
      <c r="Y45" s="28"/>
    </row>
    <row r="46" spans="3:25" x14ac:dyDescent="0.25">
      <c r="O46" s="28" t="str">
        <f>'1000 Customer (2)'!B73</f>
        <v>Donovan</v>
      </c>
      <c r="P46" s="28"/>
      <c r="Q46" s="28" t="str">
        <f>'1000 Customer (2)'!C73</f>
        <v>Conry</v>
      </c>
      <c r="R46" s="28"/>
      <c r="S46" s="28" t="str">
        <f>'1000 Customer (2)'!D73</f>
        <v>Male</v>
      </c>
      <c r="T46" s="28"/>
      <c r="U46" s="28" t="str">
        <f>'1000 Customer (2)'!E73</f>
        <v>Argiculture</v>
      </c>
      <c r="V46" s="28"/>
      <c r="W46" s="28"/>
      <c r="X46" s="28" t="str">
        <f>'1000 Customer (2)'!G73</f>
        <v>NSW</v>
      </c>
      <c r="Y46" s="28"/>
    </row>
    <row r="47" spans="3:25" x14ac:dyDescent="0.25">
      <c r="O47" s="28" t="str">
        <f>'1000 Customer (2)'!B74</f>
        <v>Adena</v>
      </c>
      <c r="P47" s="28"/>
      <c r="Q47" s="28" t="str">
        <f>'1000 Customer (2)'!C74</f>
        <v>Whyman</v>
      </c>
      <c r="R47" s="28"/>
      <c r="S47" s="28" t="str">
        <f>'1000 Customer (2)'!D74</f>
        <v>Female</v>
      </c>
      <c r="T47" s="28"/>
      <c r="U47" s="28" t="str">
        <f>'1000 Customer (2)'!E74</f>
        <v>n/a</v>
      </c>
      <c r="V47" s="28"/>
      <c r="W47" s="28"/>
      <c r="X47" s="28" t="str">
        <f>'1000 Customer (2)'!G74</f>
        <v>QLD</v>
      </c>
      <c r="Y47" s="28"/>
    </row>
    <row r="48" spans="3:25" x14ac:dyDescent="0.25">
      <c r="O48" s="28" t="str">
        <f>'1000 Customer (2)'!B75</f>
        <v>Rutter</v>
      </c>
      <c r="P48" s="28"/>
      <c r="Q48" s="28" t="str">
        <f>'1000 Customer (2)'!C75</f>
        <v>Excell</v>
      </c>
      <c r="R48" s="28"/>
      <c r="S48" s="28" t="str">
        <f>'1000 Customer (2)'!D75</f>
        <v>Male</v>
      </c>
      <c r="T48" s="28"/>
      <c r="U48" s="28" t="str">
        <f>'1000 Customer (2)'!E75</f>
        <v>Property</v>
      </c>
      <c r="V48" s="28"/>
      <c r="W48" s="28"/>
      <c r="X48" s="28" t="str">
        <f>'1000 Customer (2)'!G75</f>
        <v>QLD</v>
      </c>
      <c r="Y48" s="28"/>
    </row>
    <row r="49" spans="15:25" x14ac:dyDescent="0.25">
      <c r="O49" s="28" t="str">
        <f>'1000 Customer (2)'!B76</f>
        <v>Beitris</v>
      </c>
      <c r="P49" s="28"/>
      <c r="Q49" s="28">
        <f>'1000 Customer (2)'!C76</f>
        <v>0</v>
      </c>
      <c r="R49" s="28"/>
      <c r="S49" s="28" t="str">
        <f>'1000 Customer (2)'!D76</f>
        <v>Female</v>
      </c>
      <c r="T49" s="28"/>
      <c r="U49" s="28" t="str">
        <f>'1000 Customer (2)'!E76</f>
        <v>Manufacturing</v>
      </c>
      <c r="V49" s="28"/>
      <c r="W49" s="28"/>
      <c r="X49" s="28" t="str">
        <f>'1000 Customer (2)'!G76</f>
        <v>NSW</v>
      </c>
      <c r="Y49" s="28"/>
    </row>
    <row r="50" spans="15:25" x14ac:dyDescent="0.25">
      <c r="O50" s="28" t="str">
        <f>'1000 Customer (2)'!B77</f>
        <v>Lockwood</v>
      </c>
      <c r="P50" s="28"/>
      <c r="Q50" s="28" t="str">
        <f>'1000 Customer (2)'!C77</f>
        <v>Exroll</v>
      </c>
      <c r="R50" s="28"/>
      <c r="S50" s="28" t="str">
        <f>'1000 Customer (2)'!D77</f>
        <v>Male</v>
      </c>
      <c r="T50" s="28"/>
      <c r="U50" s="28" t="str">
        <f>'1000 Customer (2)'!E77</f>
        <v>Financial Services</v>
      </c>
      <c r="V50" s="28"/>
      <c r="W50" s="28"/>
      <c r="X50" s="28" t="str">
        <f>'1000 Customer (2)'!G77</f>
        <v>QLD</v>
      </c>
      <c r="Y50" s="28"/>
    </row>
    <row r="51" spans="15:25" x14ac:dyDescent="0.25">
      <c r="O51" s="28" t="str">
        <f>'1000 Customer (2)'!B78</f>
        <v>Jeramie</v>
      </c>
      <c r="P51" s="28"/>
      <c r="Q51" s="28" t="str">
        <f>'1000 Customer (2)'!C78</f>
        <v>Cellier</v>
      </c>
      <c r="R51" s="28"/>
      <c r="S51" s="28" t="str">
        <f>'1000 Customer (2)'!D78</f>
        <v>Male</v>
      </c>
      <c r="T51" s="28"/>
      <c r="U51" s="28" t="str">
        <f>'1000 Customer (2)'!E78</f>
        <v>Health</v>
      </c>
      <c r="V51" s="28"/>
      <c r="W51" s="28"/>
      <c r="X51" s="28" t="str">
        <f>'1000 Customer (2)'!G78</f>
        <v>QLD</v>
      </c>
      <c r="Y51" s="28"/>
    </row>
    <row r="52" spans="15:25" x14ac:dyDescent="0.25">
      <c r="O52" s="28" t="str">
        <f>'1000 Customer (2)'!B79</f>
        <v>Stefa</v>
      </c>
      <c r="P52" s="28"/>
      <c r="Q52" s="28" t="str">
        <f>'1000 Customer (2)'!C79</f>
        <v>Dunnan</v>
      </c>
      <c r="R52" s="28"/>
      <c r="S52" s="28" t="str">
        <f>'1000 Customer (2)'!D79</f>
        <v>Female</v>
      </c>
      <c r="T52" s="28"/>
      <c r="U52" s="28" t="str">
        <f>'1000 Customer (2)'!E79</f>
        <v>Property</v>
      </c>
      <c r="V52" s="28"/>
      <c r="W52" s="28"/>
      <c r="X52" s="28" t="str">
        <f>'1000 Customer (2)'!G79</f>
        <v>NSW</v>
      </c>
      <c r="Y52" s="28"/>
    </row>
    <row r="53" spans="15:25" x14ac:dyDescent="0.25">
      <c r="O53" s="28" t="str">
        <f>'1000 Customer (2)'!B80</f>
        <v>Jeniffer</v>
      </c>
      <c r="P53" s="28"/>
      <c r="Q53" s="28" t="str">
        <f>'1000 Customer (2)'!C80</f>
        <v>Apark</v>
      </c>
      <c r="R53" s="28"/>
      <c r="S53" s="28" t="str">
        <f>'1000 Customer (2)'!D80</f>
        <v>Female</v>
      </c>
      <c r="T53" s="28"/>
      <c r="U53" s="28" t="str">
        <f>'1000 Customer (2)'!E80</f>
        <v>Manufacturing</v>
      </c>
      <c r="V53" s="28"/>
      <c r="W53" s="28"/>
      <c r="X53" s="28" t="str">
        <f>'1000 Customer (2)'!G80</f>
        <v>VIC</v>
      </c>
      <c r="Y53" s="28"/>
    </row>
    <row r="54" spans="15:25" x14ac:dyDescent="0.25">
      <c r="O54" s="28" t="str">
        <f>'1000 Customer (2)'!B81</f>
        <v>Morgun</v>
      </c>
      <c r="P54" s="28"/>
      <c r="Q54" s="28" t="str">
        <f>'1000 Customer (2)'!C81</f>
        <v>Girvan</v>
      </c>
      <c r="R54" s="28"/>
      <c r="S54" s="28" t="str">
        <f>'1000 Customer (2)'!D81</f>
        <v>Male</v>
      </c>
      <c r="T54" s="28"/>
      <c r="U54" s="28" t="str">
        <f>'1000 Customer (2)'!E81</f>
        <v>Financial Services</v>
      </c>
      <c r="V54" s="28"/>
      <c r="W54" s="28"/>
      <c r="X54" s="28" t="str">
        <f>'1000 Customer (2)'!G81</f>
        <v>NSW</v>
      </c>
      <c r="Y54" s="28"/>
    </row>
    <row r="55" spans="15:25" x14ac:dyDescent="0.25">
      <c r="O55" s="28" t="str">
        <f>'1000 Customer (2)'!B82</f>
        <v>Wendall</v>
      </c>
      <c r="P55" s="28"/>
      <c r="Q55" s="28" t="str">
        <f>'1000 Customer (2)'!C82</f>
        <v>McKeand</v>
      </c>
      <c r="R55" s="28"/>
      <c r="S55" s="28" t="str">
        <f>'1000 Customer (2)'!D82</f>
        <v>Male</v>
      </c>
      <c r="T55" s="28"/>
      <c r="U55" s="28" t="str">
        <f>'1000 Customer (2)'!E82</f>
        <v>Entertainment</v>
      </c>
      <c r="V55" s="28"/>
      <c r="W55" s="28"/>
      <c r="X55" s="28" t="str">
        <f>'1000 Customer (2)'!G82</f>
        <v>NSW</v>
      </c>
      <c r="Y55" s="28"/>
    </row>
    <row r="56" spans="15:25" x14ac:dyDescent="0.25">
      <c r="O56" s="28" t="str">
        <f>'1000 Customer (2)'!B83</f>
        <v>Zaria</v>
      </c>
      <c r="P56" s="28"/>
      <c r="Q56" s="28" t="str">
        <f>'1000 Customer (2)'!C83</f>
        <v>Koeppke</v>
      </c>
      <c r="R56" s="28"/>
      <c r="S56" s="28" t="str">
        <f>'1000 Customer (2)'!D83</f>
        <v>Female</v>
      </c>
      <c r="T56" s="28"/>
      <c r="U56" s="28" t="str">
        <f>'1000 Customer (2)'!E83</f>
        <v>Retail</v>
      </c>
      <c r="V56" s="28"/>
      <c r="W56" s="28"/>
      <c r="X56" s="28" t="str">
        <f>'1000 Customer (2)'!G83</f>
        <v>NSW</v>
      </c>
      <c r="Y56" s="28"/>
    </row>
    <row r="57" spans="15:25" x14ac:dyDescent="0.25">
      <c r="O57" s="28" t="str">
        <f>'1000 Customer (2)'!B84</f>
        <v>Mead</v>
      </c>
      <c r="P57" s="28"/>
      <c r="Q57" s="28" t="str">
        <f>'1000 Customer (2)'!C84</f>
        <v>Alpes</v>
      </c>
      <c r="R57" s="28"/>
      <c r="S57" s="28" t="str">
        <f>'1000 Customer (2)'!D84</f>
        <v>Female</v>
      </c>
      <c r="T57" s="28"/>
      <c r="U57" s="28" t="str">
        <f>'1000 Customer (2)'!E84</f>
        <v>Retail</v>
      </c>
      <c r="V57" s="28"/>
      <c r="W57" s="28"/>
      <c r="X57" s="28" t="str">
        <f>'1000 Customer (2)'!G84</f>
        <v>NSW</v>
      </c>
      <c r="Y57" s="28"/>
    </row>
    <row r="58" spans="15:25" x14ac:dyDescent="0.25">
      <c r="O58" s="28" t="str">
        <f>'1000 Customer (2)'!B85</f>
        <v>Leona</v>
      </c>
      <c r="P58" s="28"/>
      <c r="Q58" s="28" t="str">
        <f>'1000 Customer (2)'!C85</f>
        <v>Phateplace</v>
      </c>
      <c r="R58" s="28"/>
      <c r="S58" s="28" t="str">
        <f>'1000 Customer (2)'!D85</f>
        <v>Female</v>
      </c>
      <c r="T58" s="28"/>
      <c r="U58" s="28" t="str">
        <f>'1000 Customer (2)'!E85</f>
        <v>Health</v>
      </c>
      <c r="V58" s="28"/>
      <c r="W58" s="28"/>
      <c r="X58" s="28" t="str">
        <f>'1000 Customer (2)'!G85</f>
        <v>NSW</v>
      </c>
      <c r="Y58" s="28"/>
    </row>
    <row r="59" spans="15:25" x14ac:dyDescent="0.25">
      <c r="O59" s="28" t="str">
        <f>'1000 Customer (2)'!B86</f>
        <v>Max</v>
      </c>
      <c r="P59" s="28"/>
      <c r="Q59" s="28" t="str">
        <f>'1000 Customer (2)'!C86</f>
        <v>Bilborough</v>
      </c>
      <c r="R59" s="28"/>
      <c r="S59" s="28" t="str">
        <f>'1000 Customer (2)'!D86</f>
        <v>Male</v>
      </c>
      <c r="T59" s="28"/>
      <c r="U59" s="28" t="str">
        <f>'1000 Customer (2)'!E86</f>
        <v>n/a</v>
      </c>
      <c r="V59" s="28"/>
      <c r="W59" s="28"/>
      <c r="X59" s="28" t="str">
        <f>'1000 Customer (2)'!G86</f>
        <v>NSW</v>
      </c>
      <c r="Y59" s="28"/>
    </row>
    <row r="60" spans="15:25" x14ac:dyDescent="0.25">
      <c r="O60" s="28" t="str">
        <f>'1000 Customer (2)'!B87</f>
        <v>Wells</v>
      </c>
      <c r="P60" s="28"/>
      <c r="Q60" s="28" t="str">
        <f>'1000 Customer (2)'!C87</f>
        <v>Pressman</v>
      </c>
      <c r="R60" s="28"/>
      <c r="S60" s="28" t="str">
        <f>'1000 Customer (2)'!D87</f>
        <v>Male</v>
      </c>
      <c r="T60" s="28"/>
      <c r="U60" s="28" t="str">
        <f>'1000 Customer (2)'!E87</f>
        <v>Health</v>
      </c>
      <c r="V60" s="28"/>
      <c r="W60" s="28"/>
      <c r="X60" s="28" t="str">
        <f>'1000 Customer (2)'!G87</f>
        <v>QLD</v>
      </c>
      <c r="Y60" s="28"/>
    </row>
    <row r="61" spans="15:25" x14ac:dyDescent="0.25">
      <c r="O61" s="28" t="str">
        <f>'1000 Customer (2)'!B88</f>
        <v>Germayne</v>
      </c>
      <c r="P61" s="28"/>
      <c r="Q61" s="28" t="str">
        <f>'1000 Customer (2)'!C88</f>
        <v>Sperry</v>
      </c>
      <c r="R61" s="28"/>
      <c r="S61" s="28" t="str">
        <f>'1000 Customer (2)'!D88</f>
        <v>Male</v>
      </c>
      <c r="T61" s="28"/>
      <c r="U61" s="28" t="str">
        <f>'1000 Customer (2)'!E88</f>
        <v>Retail</v>
      </c>
      <c r="V61" s="28"/>
      <c r="W61" s="28"/>
      <c r="X61" s="28" t="str">
        <f>'1000 Customer (2)'!G88</f>
        <v>VIC</v>
      </c>
      <c r="Y61" s="28"/>
    </row>
    <row r="62" spans="15:25" x14ac:dyDescent="0.25">
      <c r="O62" s="28" t="str">
        <f>'1000 Customer (2)'!B89</f>
        <v>Binny</v>
      </c>
      <c r="P62" s="28"/>
      <c r="Q62" s="28" t="str">
        <f>'1000 Customer (2)'!C89</f>
        <v>Whight</v>
      </c>
      <c r="R62" s="28"/>
      <c r="S62" s="28" t="str">
        <f>'1000 Customer (2)'!D89</f>
        <v>Female</v>
      </c>
      <c r="T62" s="28"/>
      <c r="U62" s="28" t="str">
        <f>'1000 Customer (2)'!E89</f>
        <v>Manufacturing</v>
      </c>
      <c r="V62" s="28"/>
      <c r="W62" s="28"/>
      <c r="X62" s="28" t="str">
        <f>'1000 Customer (2)'!G89</f>
        <v>QLD</v>
      </c>
      <c r="Y62" s="28"/>
    </row>
    <row r="63" spans="15:25" x14ac:dyDescent="0.25">
      <c r="O63" s="28" t="str">
        <f>'1000 Customer (2)'!B90</f>
        <v>Kristal</v>
      </c>
      <c r="P63" s="28"/>
      <c r="Q63" s="28" t="str">
        <f>'1000 Customer (2)'!C90</f>
        <v>Joysey</v>
      </c>
      <c r="R63" s="28"/>
      <c r="S63" s="28" t="str">
        <f>'1000 Customer (2)'!D90</f>
        <v>Female</v>
      </c>
      <c r="T63" s="28"/>
      <c r="U63" s="28" t="str">
        <f>'1000 Customer (2)'!E90</f>
        <v>Financial Services</v>
      </c>
      <c r="V63" s="28"/>
      <c r="W63" s="28"/>
      <c r="X63" s="28" t="str">
        <f>'1000 Customer (2)'!G90</f>
        <v>NSW</v>
      </c>
      <c r="Y63" s="28"/>
    </row>
    <row r="64" spans="15:25" x14ac:dyDescent="0.25">
      <c r="O64" s="28" t="str">
        <f>'1000 Customer (2)'!B91</f>
        <v>D'arcy</v>
      </c>
      <c r="P64" s="28"/>
      <c r="Q64" s="28" t="str">
        <f>'1000 Customer (2)'!C91</f>
        <v>Slay</v>
      </c>
      <c r="R64" s="28"/>
      <c r="S64" s="28" t="str">
        <f>'1000 Customer (2)'!D91</f>
        <v>Male</v>
      </c>
      <c r="T64" s="28"/>
      <c r="U64" s="28" t="str">
        <f>'1000 Customer (2)'!E91</f>
        <v>IT</v>
      </c>
      <c r="V64" s="28"/>
      <c r="W64" s="28"/>
      <c r="X64" s="28" t="str">
        <f>'1000 Customer (2)'!G91</f>
        <v>NSW</v>
      </c>
      <c r="Y64" s="28"/>
    </row>
    <row r="65" spans="15:25" x14ac:dyDescent="0.25">
      <c r="O65" s="28" t="str">
        <f>'1000 Customer (2)'!B92</f>
        <v>Linell</v>
      </c>
      <c r="P65" s="28"/>
      <c r="Q65" s="28" t="str">
        <f>'1000 Customer (2)'!C92</f>
        <v>Beadle</v>
      </c>
      <c r="R65" s="28"/>
      <c r="S65" s="28" t="str">
        <f>'1000 Customer (2)'!D92</f>
        <v>Female</v>
      </c>
      <c r="T65" s="28"/>
      <c r="U65" s="28" t="str">
        <f>'1000 Customer (2)'!E92</f>
        <v>Health</v>
      </c>
      <c r="V65" s="28"/>
      <c r="W65" s="28"/>
      <c r="X65" s="28" t="str">
        <f>'1000 Customer (2)'!G92</f>
        <v>NSW</v>
      </c>
      <c r="Y65" s="28"/>
    </row>
    <row r="66" spans="15:25" x14ac:dyDescent="0.25">
      <c r="O66" s="28" t="str">
        <f>'1000 Customer (2)'!B93</f>
        <v>Othella</v>
      </c>
      <c r="P66" s="28"/>
      <c r="Q66" s="28" t="str">
        <f>'1000 Customer (2)'!C93</f>
        <v>Keher</v>
      </c>
      <c r="R66" s="28"/>
      <c r="S66" s="28" t="str">
        <f>'1000 Customer (2)'!D93</f>
        <v>Female</v>
      </c>
      <c r="T66" s="28"/>
      <c r="U66" s="28" t="str">
        <f>'1000 Customer (2)'!E93</f>
        <v>Manufacturing</v>
      </c>
      <c r="V66" s="28"/>
      <c r="W66" s="28"/>
      <c r="X66" s="28" t="str">
        <f>'1000 Customer (2)'!G93</f>
        <v>NSW</v>
      </c>
      <c r="Y66" s="28"/>
    </row>
  </sheetData>
  <mergeCells count="471">
    <mergeCell ref="O66:P66"/>
    <mergeCell ref="Q66:R66"/>
    <mergeCell ref="S66:T66"/>
    <mergeCell ref="U66:W66"/>
    <mergeCell ref="X66:Y66"/>
    <mergeCell ref="U8:V8"/>
    <mergeCell ref="O64:P64"/>
    <mergeCell ref="Q64:R64"/>
    <mergeCell ref="S64:T64"/>
    <mergeCell ref="U64:W64"/>
    <mergeCell ref="X64:Y64"/>
    <mergeCell ref="O65:P65"/>
    <mergeCell ref="Q65:R65"/>
    <mergeCell ref="S65:T65"/>
    <mergeCell ref="U65:W65"/>
    <mergeCell ref="X65:Y65"/>
    <mergeCell ref="O62:P62"/>
    <mergeCell ref="Q62:R62"/>
    <mergeCell ref="S62:T62"/>
    <mergeCell ref="U62:W62"/>
    <mergeCell ref="X62:Y62"/>
    <mergeCell ref="O63:P63"/>
    <mergeCell ref="Q63:R63"/>
    <mergeCell ref="S63:T63"/>
    <mergeCell ref="U63:W63"/>
    <mergeCell ref="X63:Y63"/>
    <mergeCell ref="O60:P60"/>
    <mergeCell ref="Q60:R60"/>
    <mergeCell ref="S60:T60"/>
    <mergeCell ref="U60:W60"/>
    <mergeCell ref="X60:Y60"/>
    <mergeCell ref="O61:P61"/>
    <mergeCell ref="Q61:R61"/>
    <mergeCell ref="S61:T61"/>
    <mergeCell ref="U61:W61"/>
    <mergeCell ref="X61:Y61"/>
    <mergeCell ref="O58:P58"/>
    <mergeCell ref="Q58:R58"/>
    <mergeCell ref="S58:T58"/>
    <mergeCell ref="U58:W58"/>
    <mergeCell ref="X58:Y58"/>
    <mergeCell ref="O59:P59"/>
    <mergeCell ref="Q59:R59"/>
    <mergeCell ref="S59:T59"/>
    <mergeCell ref="U59:W59"/>
    <mergeCell ref="X59:Y59"/>
    <mergeCell ref="O56:P56"/>
    <mergeCell ref="Q56:R56"/>
    <mergeCell ref="S56:T56"/>
    <mergeCell ref="U56:W56"/>
    <mergeCell ref="X56:Y56"/>
    <mergeCell ref="O57:P57"/>
    <mergeCell ref="Q57:R57"/>
    <mergeCell ref="S57:T57"/>
    <mergeCell ref="U57:W57"/>
    <mergeCell ref="X57:Y57"/>
    <mergeCell ref="O54:P54"/>
    <mergeCell ref="Q54:R54"/>
    <mergeCell ref="S54:T54"/>
    <mergeCell ref="U54:W54"/>
    <mergeCell ref="X54:Y54"/>
    <mergeCell ref="O55:P55"/>
    <mergeCell ref="Q55:R55"/>
    <mergeCell ref="S55:T55"/>
    <mergeCell ref="U55:W55"/>
    <mergeCell ref="X55:Y55"/>
    <mergeCell ref="O52:P52"/>
    <mergeCell ref="Q52:R52"/>
    <mergeCell ref="S52:T52"/>
    <mergeCell ref="U52:W52"/>
    <mergeCell ref="X52:Y52"/>
    <mergeCell ref="O53:P53"/>
    <mergeCell ref="Q53:R53"/>
    <mergeCell ref="S53:T53"/>
    <mergeCell ref="U53:W53"/>
    <mergeCell ref="X53:Y53"/>
    <mergeCell ref="O50:P50"/>
    <mergeCell ref="Q50:R50"/>
    <mergeCell ref="S50:T50"/>
    <mergeCell ref="U50:W50"/>
    <mergeCell ref="X50:Y50"/>
    <mergeCell ref="O51:P51"/>
    <mergeCell ref="Q51:R51"/>
    <mergeCell ref="S51:T51"/>
    <mergeCell ref="U51:W51"/>
    <mergeCell ref="X51:Y51"/>
    <mergeCell ref="O48:P48"/>
    <mergeCell ref="Q48:R48"/>
    <mergeCell ref="S48:T48"/>
    <mergeCell ref="U48:W48"/>
    <mergeCell ref="X48:Y48"/>
    <mergeCell ref="O49:P49"/>
    <mergeCell ref="Q49:R49"/>
    <mergeCell ref="S49:T49"/>
    <mergeCell ref="U49:W49"/>
    <mergeCell ref="X49:Y49"/>
    <mergeCell ref="O46:P46"/>
    <mergeCell ref="Q46:R46"/>
    <mergeCell ref="S46:T46"/>
    <mergeCell ref="U46:W46"/>
    <mergeCell ref="X46:Y46"/>
    <mergeCell ref="O47:P47"/>
    <mergeCell ref="Q47:R47"/>
    <mergeCell ref="S47:T47"/>
    <mergeCell ref="U47:W47"/>
    <mergeCell ref="X47:Y47"/>
    <mergeCell ref="O44:P44"/>
    <mergeCell ref="Q44:R44"/>
    <mergeCell ref="S44:T44"/>
    <mergeCell ref="U44:W44"/>
    <mergeCell ref="X44:Y44"/>
    <mergeCell ref="O45:P45"/>
    <mergeCell ref="Q45:R45"/>
    <mergeCell ref="S45:T45"/>
    <mergeCell ref="U45:W45"/>
    <mergeCell ref="X45:Y45"/>
    <mergeCell ref="O42:P42"/>
    <mergeCell ref="Q42:R42"/>
    <mergeCell ref="S42:T42"/>
    <mergeCell ref="U42:W42"/>
    <mergeCell ref="X42:Y42"/>
    <mergeCell ref="O43:P43"/>
    <mergeCell ref="Q43:R43"/>
    <mergeCell ref="S43:T43"/>
    <mergeCell ref="U43:W43"/>
    <mergeCell ref="X43:Y43"/>
    <mergeCell ref="O40:P40"/>
    <mergeCell ref="Q40:R40"/>
    <mergeCell ref="S40:T40"/>
    <mergeCell ref="U40:W40"/>
    <mergeCell ref="X40:Y40"/>
    <mergeCell ref="O41:P41"/>
    <mergeCell ref="Q41:R41"/>
    <mergeCell ref="S41:T41"/>
    <mergeCell ref="U41:W41"/>
    <mergeCell ref="X41:Y41"/>
    <mergeCell ref="O38:P38"/>
    <mergeCell ref="Q38:R38"/>
    <mergeCell ref="S38:T38"/>
    <mergeCell ref="U38:W38"/>
    <mergeCell ref="X38:Y38"/>
    <mergeCell ref="O39:P39"/>
    <mergeCell ref="Q39:R39"/>
    <mergeCell ref="S39:T39"/>
    <mergeCell ref="U39:W39"/>
    <mergeCell ref="X39:Y39"/>
    <mergeCell ref="O36:P36"/>
    <mergeCell ref="Q36:R36"/>
    <mergeCell ref="S36:T36"/>
    <mergeCell ref="U36:W36"/>
    <mergeCell ref="X36:Y36"/>
    <mergeCell ref="O37:P37"/>
    <mergeCell ref="Q37:R37"/>
    <mergeCell ref="S37:T37"/>
    <mergeCell ref="U37:W37"/>
    <mergeCell ref="X37:Y37"/>
    <mergeCell ref="O34:P34"/>
    <mergeCell ref="Q34:R34"/>
    <mergeCell ref="S34:T34"/>
    <mergeCell ref="U34:W34"/>
    <mergeCell ref="X34:Y34"/>
    <mergeCell ref="O35:P35"/>
    <mergeCell ref="Q35:R35"/>
    <mergeCell ref="S35:T35"/>
    <mergeCell ref="U35:W35"/>
    <mergeCell ref="X35:Y35"/>
    <mergeCell ref="O32:P32"/>
    <mergeCell ref="Q32:R32"/>
    <mergeCell ref="S32:T32"/>
    <mergeCell ref="U32:W32"/>
    <mergeCell ref="X32:Y32"/>
    <mergeCell ref="O33:P33"/>
    <mergeCell ref="Q33:R33"/>
    <mergeCell ref="S33:T33"/>
    <mergeCell ref="U33:W33"/>
    <mergeCell ref="X33:Y33"/>
    <mergeCell ref="O30:P30"/>
    <mergeCell ref="Q30:R30"/>
    <mergeCell ref="S30:T30"/>
    <mergeCell ref="U30:W30"/>
    <mergeCell ref="X30:Y30"/>
    <mergeCell ref="O31:P31"/>
    <mergeCell ref="Q31:R31"/>
    <mergeCell ref="S31:T31"/>
    <mergeCell ref="U31:W31"/>
    <mergeCell ref="X31:Y31"/>
    <mergeCell ref="O28:P28"/>
    <mergeCell ref="Q28:R28"/>
    <mergeCell ref="S28:T28"/>
    <mergeCell ref="U28:W28"/>
    <mergeCell ref="X28:Y28"/>
    <mergeCell ref="O29:P29"/>
    <mergeCell ref="Q29:R29"/>
    <mergeCell ref="S29:T29"/>
    <mergeCell ref="U29:W29"/>
    <mergeCell ref="X29:Y29"/>
    <mergeCell ref="O26:P26"/>
    <mergeCell ref="Q26:R26"/>
    <mergeCell ref="S26:T26"/>
    <mergeCell ref="U26:W26"/>
    <mergeCell ref="X26:Y26"/>
    <mergeCell ref="O27:P27"/>
    <mergeCell ref="Q27:R27"/>
    <mergeCell ref="S27:T27"/>
    <mergeCell ref="U27:W27"/>
    <mergeCell ref="X27:Y27"/>
    <mergeCell ref="O24:P24"/>
    <mergeCell ref="Q24:R24"/>
    <mergeCell ref="S24:T24"/>
    <mergeCell ref="U24:W24"/>
    <mergeCell ref="X24:Y24"/>
    <mergeCell ref="O25:P25"/>
    <mergeCell ref="Q25:R25"/>
    <mergeCell ref="S25:T25"/>
    <mergeCell ref="U25:W25"/>
    <mergeCell ref="X25:Y25"/>
    <mergeCell ref="O22:P22"/>
    <mergeCell ref="Q22:R22"/>
    <mergeCell ref="S22:T22"/>
    <mergeCell ref="U22:W22"/>
    <mergeCell ref="X22:Y22"/>
    <mergeCell ref="O23:P23"/>
    <mergeCell ref="Q23:R23"/>
    <mergeCell ref="S23:T23"/>
    <mergeCell ref="U23:W23"/>
    <mergeCell ref="X23:Y23"/>
    <mergeCell ref="O20:P20"/>
    <mergeCell ref="Q20:R20"/>
    <mergeCell ref="S20:T20"/>
    <mergeCell ref="U20:W20"/>
    <mergeCell ref="X20:Y20"/>
    <mergeCell ref="O21:P21"/>
    <mergeCell ref="Q21:R21"/>
    <mergeCell ref="S21:T21"/>
    <mergeCell ref="U21:W21"/>
    <mergeCell ref="X21:Y21"/>
    <mergeCell ref="Q18:R18"/>
    <mergeCell ref="S18:T18"/>
    <mergeCell ref="U18:W18"/>
    <mergeCell ref="X18:Y18"/>
    <mergeCell ref="O19:P19"/>
    <mergeCell ref="Q19:R19"/>
    <mergeCell ref="S19:T19"/>
    <mergeCell ref="U19:W19"/>
    <mergeCell ref="X19:Y19"/>
    <mergeCell ref="Q16:R16"/>
    <mergeCell ref="S16:T16"/>
    <mergeCell ref="U16:W16"/>
    <mergeCell ref="X16:Y16"/>
    <mergeCell ref="O17:P17"/>
    <mergeCell ref="Q17:R17"/>
    <mergeCell ref="S17:T17"/>
    <mergeCell ref="U17:W17"/>
    <mergeCell ref="X17:Y17"/>
    <mergeCell ref="Q14:R14"/>
    <mergeCell ref="S14:T14"/>
    <mergeCell ref="U14:W14"/>
    <mergeCell ref="X14:Y14"/>
    <mergeCell ref="O15:P15"/>
    <mergeCell ref="Q15:R15"/>
    <mergeCell ref="S15:T15"/>
    <mergeCell ref="U15:W15"/>
    <mergeCell ref="X15:Y15"/>
    <mergeCell ref="Q12:R12"/>
    <mergeCell ref="S12:T12"/>
    <mergeCell ref="U12:W12"/>
    <mergeCell ref="X12:Y12"/>
    <mergeCell ref="O13:P13"/>
    <mergeCell ref="Q13:R13"/>
    <mergeCell ref="S13:T13"/>
    <mergeCell ref="U13:W13"/>
    <mergeCell ref="X13:Y13"/>
    <mergeCell ref="Q10:R10"/>
    <mergeCell ref="S10:T10"/>
    <mergeCell ref="U10:W10"/>
    <mergeCell ref="X10:Y10"/>
    <mergeCell ref="O11:P11"/>
    <mergeCell ref="Q11:R11"/>
    <mergeCell ref="S11:T11"/>
    <mergeCell ref="U11:W11"/>
    <mergeCell ref="X11:Y11"/>
    <mergeCell ref="O10:P10"/>
    <mergeCell ref="O12:P12"/>
    <mergeCell ref="O14:P14"/>
    <mergeCell ref="O16:P16"/>
    <mergeCell ref="O18:P18"/>
    <mergeCell ref="C41:D41"/>
    <mergeCell ref="E41:F41"/>
    <mergeCell ref="G41:H41"/>
    <mergeCell ref="I41:K41"/>
    <mergeCell ref="L41:M41"/>
    <mergeCell ref="C42:D42"/>
    <mergeCell ref="E42:F42"/>
    <mergeCell ref="G42:H42"/>
    <mergeCell ref="I42:K42"/>
    <mergeCell ref="L42:M42"/>
    <mergeCell ref="C39:D39"/>
    <mergeCell ref="E39:F39"/>
    <mergeCell ref="G39:H39"/>
    <mergeCell ref="I39:K39"/>
    <mergeCell ref="L39:M39"/>
    <mergeCell ref="C40:D40"/>
    <mergeCell ref="E40:F40"/>
    <mergeCell ref="G40:H40"/>
    <mergeCell ref="I40:K40"/>
    <mergeCell ref="L40:M40"/>
    <mergeCell ref="C37:D37"/>
    <mergeCell ref="E37:F37"/>
    <mergeCell ref="G37:H37"/>
    <mergeCell ref="I37:K37"/>
    <mergeCell ref="L37:M37"/>
    <mergeCell ref="C38:D38"/>
    <mergeCell ref="E38:F38"/>
    <mergeCell ref="G38:H38"/>
    <mergeCell ref="I38:K38"/>
    <mergeCell ref="L38:M38"/>
    <mergeCell ref="C35:D35"/>
    <mergeCell ref="E35:F35"/>
    <mergeCell ref="G35:H35"/>
    <mergeCell ref="I35:K35"/>
    <mergeCell ref="L35:M35"/>
    <mergeCell ref="C36:D36"/>
    <mergeCell ref="E36:F36"/>
    <mergeCell ref="G36:H36"/>
    <mergeCell ref="I36:K36"/>
    <mergeCell ref="L36:M36"/>
    <mergeCell ref="C33:D33"/>
    <mergeCell ref="E33:F33"/>
    <mergeCell ref="G33:H33"/>
    <mergeCell ref="I33:K33"/>
    <mergeCell ref="L33:M33"/>
    <mergeCell ref="C34:D34"/>
    <mergeCell ref="E34:F34"/>
    <mergeCell ref="G34:H34"/>
    <mergeCell ref="I34:K34"/>
    <mergeCell ref="L34:M34"/>
    <mergeCell ref="O9:P9"/>
    <mergeCell ref="Q9:R9"/>
    <mergeCell ref="S9:T9"/>
    <mergeCell ref="U9:W9"/>
    <mergeCell ref="X9:Y9"/>
    <mergeCell ref="C32:D32"/>
    <mergeCell ref="E32:F32"/>
    <mergeCell ref="G32:H32"/>
    <mergeCell ref="I32:K32"/>
    <mergeCell ref="L32:M32"/>
    <mergeCell ref="O8:P8"/>
    <mergeCell ref="Q8:R8"/>
    <mergeCell ref="S8:T8"/>
    <mergeCell ref="X8:Y8"/>
    <mergeCell ref="Z8:AA8"/>
    <mergeCell ref="C31:D31"/>
    <mergeCell ref="E31:F31"/>
    <mergeCell ref="G31:H31"/>
    <mergeCell ref="I31:K31"/>
    <mergeCell ref="L31:M31"/>
    <mergeCell ref="C30:D30"/>
    <mergeCell ref="E30:F30"/>
    <mergeCell ref="G30:H30"/>
    <mergeCell ref="I30:K30"/>
    <mergeCell ref="L30:M30"/>
    <mergeCell ref="C29:D29"/>
    <mergeCell ref="E29:F29"/>
    <mergeCell ref="G29:H29"/>
    <mergeCell ref="I29:K29"/>
    <mergeCell ref="L29:M29"/>
    <mergeCell ref="C28:D28"/>
    <mergeCell ref="E28:F28"/>
    <mergeCell ref="G28:H28"/>
    <mergeCell ref="I28:K28"/>
    <mergeCell ref="L28:M28"/>
    <mergeCell ref="C27:D27"/>
    <mergeCell ref="E27:F27"/>
    <mergeCell ref="G27:H27"/>
    <mergeCell ref="I27:K27"/>
    <mergeCell ref="L27:M27"/>
    <mergeCell ref="C26:D26"/>
    <mergeCell ref="E26:F26"/>
    <mergeCell ref="G26:H26"/>
    <mergeCell ref="I26:K26"/>
    <mergeCell ref="L26:M26"/>
    <mergeCell ref="C25:D25"/>
    <mergeCell ref="E25:F25"/>
    <mergeCell ref="G25:H25"/>
    <mergeCell ref="I25:K25"/>
    <mergeCell ref="L25:M25"/>
    <mergeCell ref="C24:D24"/>
    <mergeCell ref="E24:F24"/>
    <mergeCell ref="G24:H24"/>
    <mergeCell ref="I24:K24"/>
    <mergeCell ref="L24:M24"/>
    <mergeCell ref="C23:D23"/>
    <mergeCell ref="E23:F23"/>
    <mergeCell ref="G23:H23"/>
    <mergeCell ref="I23:K23"/>
    <mergeCell ref="L23:M23"/>
    <mergeCell ref="C22:D22"/>
    <mergeCell ref="E22:F22"/>
    <mergeCell ref="G22:H22"/>
    <mergeCell ref="I22:K22"/>
    <mergeCell ref="L22:M22"/>
    <mergeCell ref="C21:D21"/>
    <mergeCell ref="E21:F21"/>
    <mergeCell ref="G21:H21"/>
    <mergeCell ref="I21:K21"/>
    <mergeCell ref="L21:M21"/>
    <mergeCell ref="C20:D20"/>
    <mergeCell ref="E20:F20"/>
    <mergeCell ref="G20:H20"/>
    <mergeCell ref="I20:K20"/>
    <mergeCell ref="L20:M20"/>
    <mergeCell ref="C19:D19"/>
    <mergeCell ref="E19:F19"/>
    <mergeCell ref="G19:H19"/>
    <mergeCell ref="I19:K19"/>
    <mergeCell ref="L19:M19"/>
    <mergeCell ref="C18:D18"/>
    <mergeCell ref="E18:F18"/>
    <mergeCell ref="G18:H18"/>
    <mergeCell ref="I18:K18"/>
    <mergeCell ref="L18:M18"/>
    <mergeCell ref="C17:D17"/>
    <mergeCell ref="E17:F17"/>
    <mergeCell ref="G17:H17"/>
    <mergeCell ref="I17:K17"/>
    <mergeCell ref="L17:M17"/>
    <mergeCell ref="C16:D16"/>
    <mergeCell ref="E16:F16"/>
    <mergeCell ref="G16:H16"/>
    <mergeCell ref="I16:K16"/>
    <mergeCell ref="L16:M16"/>
    <mergeCell ref="C15:D15"/>
    <mergeCell ref="E15:F15"/>
    <mergeCell ref="G15:H15"/>
    <mergeCell ref="I15:K15"/>
    <mergeCell ref="L15:M15"/>
    <mergeCell ref="C14:D14"/>
    <mergeCell ref="E14:F14"/>
    <mergeCell ref="G14:H14"/>
    <mergeCell ref="I14:K14"/>
    <mergeCell ref="L14:M14"/>
    <mergeCell ref="C13:D13"/>
    <mergeCell ref="E13:F13"/>
    <mergeCell ref="G13:H13"/>
    <mergeCell ref="I13:K13"/>
    <mergeCell ref="L13:M13"/>
    <mergeCell ref="C12:D12"/>
    <mergeCell ref="E12:F12"/>
    <mergeCell ref="G12:H12"/>
    <mergeCell ref="I12:K12"/>
    <mergeCell ref="L12:M12"/>
    <mergeCell ref="C11:D11"/>
    <mergeCell ref="E11:F11"/>
    <mergeCell ref="G11:H11"/>
    <mergeCell ref="I11:K11"/>
    <mergeCell ref="L11:M11"/>
    <mergeCell ref="C10:D10"/>
    <mergeCell ref="E10:F10"/>
    <mergeCell ref="G10:H10"/>
    <mergeCell ref="I10:K10"/>
    <mergeCell ref="L10:M10"/>
    <mergeCell ref="L8:M8"/>
    <mergeCell ref="C9:D9"/>
    <mergeCell ref="E9:F9"/>
    <mergeCell ref="G9:H9"/>
    <mergeCell ref="I9:K9"/>
    <mergeCell ref="L9:M9"/>
    <mergeCell ref="C8:D8"/>
    <mergeCell ref="E8:F8"/>
    <mergeCell ref="G8:H8"/>
    <mergeCell ref="I8:K8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09"/>
  <sheetViews>
    <sheetView workbookViewId="0">
      <selection activeCell="E2" sqref="E2"/>
    </sheetView>
  </sheetViews>
  <sheetFormatPr defaultRowHeight="15" x14ac:dyDescent="0.25"/>
  <cols>
    <col min="1" max="1" width="14.140625" customWidth="1"/>
    <col min="2" max="2" width="18.140625" customWidth="1"/>
    <col min="3" max="3" width="13" customWidth="1"/>
    <col min="4" max="4" width="16.85546875" customWidth="1"/>
    <col min="5" max="5" width="9.5703125" customWidth="1"/>
    <col min="6" max="6" width="9.42578125" customWidth="1"/>
    <col min="7" max="7" width="10.140625" customWidth="1"/>
  </cols>
  <sheetData>
    <row r="1" spans="1:7" x14ac:dyDescent="0.25">
      <c r="A1" t="s">
        <v>0</v>
      </c>
      <c r="B1" t="s">
        <v>12</v>
      </c>
      <c r="C1" t="s">
        <v>11</v>
      </c>
      <c r="D1" t="s">
        <v>16</v>
      </c>
      <c r="E1" t="s">
        <v>13</v>
      </c>
      <c r="F1" t="s">
        <v>14</v>
      </c>
      <c r="G1" t="s">
        <v>15</v>
      </c>
    </row>
    <row r="2" spans="1:7" x14ac:dyDescent="0.25">
      <c r="A2">
        <v>1</v>
      </c>
      <c r="B2">
        <v>11</v>
      </c>
      <c r="C2">
        <v>3018.09</v>
      </c>
      <c r="D2" s="1">
        <v>2286.5985966435187</v>
      </c>
      <c r="E2" s="4">
        <v>4.5</v>
      </c>
      <c r="F2" s="4">
        <v>4.5</v>
      </c>
      <c r="G2" s="4">
        <v>2.5</v>
      </c>
    </row>
    <row r="3" spans="1:7" x14ac:dyDescent="0.25">
      <c r="A3">
        <v>2</v>
      </c>
      <c r="B3">
        <v>3</v>
      </c>
      <c r="C3">
        <v>2226.2600000000002</v>
      </c>
      <c r="D3" s="1">
        <v>2167.5985966435187</v>
      </c>
      <c r="E3" s="4">
        <v>0.5</v>
      </c>
      <c r="F3" s="4">
        <v>0</v>
      </c>
      <c r="G3" s="4">
        <v>1.5</v>
      </c>
    </row>
    <row r="4" spans="1:7" x14ac:dyDescent="0.25">
      <c r="A4">
        <v>3</v>
      </c>
      <c r="B4">
        <v>7</v>
      </c>
      <c r="C4">
        <v>3290.2099999999996</v>
      </c>
      <c r="D4" s="1">
        <v>2237.5985966435187</v>
      </c>
      <c r="E4" s="4">
        <v>2</v>
      </c>
      <c r="F4" s="4">
        <v>3</v>
      </c>
      <c r="G4" s="4">
        <v>3</v>
      </c>
    </row>
    <row r="5" spans="1:7" x14ac:dyDescent="0.25">
      <c r="A5">
        <v>4</v>
      </c>
      <c r="B5">
        <v>2</v>
      </c>
      <c r="C5">
        <v>220.57</v>
      </c>
      <c r="D5" s="1">
        <v>2198.5985966435187</v>
      </c>
      <c r="E5" s="4">
        <v>1</v>
      </c>
      <c r="F5" s="4">
        <v>0</v>
      </c>
      <c r="G5" s="4">
        <v>0</v>
      </c>
    </row>
    <row r="6" spans="1:7" x14ac:dyDescent="0.25">
      <c r="A6">
        <v>5</v>
      </c>
      <c r="B6">
        <v>6</v>
      </c>
      <c r="C6">
        <v>2394.94</v>
      </c>
      <c r="D6" s="1">
        <v>2229.5985966435187</v>
      </c>
      <c r="E6" s="4">
        <v>1.5</v>
      </c>
      <c r="F6" s="4">
        <v>2.5</v>
      </c>
      <c r="G6" s="4">
        <v>1.5</v>
      </c>
    </row>
    <row r="7" spans="1:7" x14ac:dyDescent="0.25">
      <c r="A7">
        <v>6</v>
      </c>
      <c r="B7">
        <v>5</v>
      </c>
      <c r="C7">
        <v>3946.55</v>
      </c>
      <c r="D7" s="1">
        <v>2263.5985966435187</v>
      </c>
      <c r="E7" s="4">
        <v>3</v>
      </c>
      <c r="F7" s="4">
        <v>1.5</v>
      </c>
      <c r="G7" s="4">
        <v>3.5</v>
      </c>
    </row>
    <row r="8" spans="1:7" x14ac:dyDescent="0.25">
      <c r="A8">
        <v>7</v>
      </c>
      <c r="B8">
        <v>3</v>
      </c>
      <c r="C8">
        <v>220.10999999999999</v>
      </c>
      <c r="D8" s="1">
        <v>2242.5985966435187</v>
      </c>
      <c r="E8" s="4">
        <v>2</v>
      </c>
      <c r="F8" s="4">
        <v>0</v>
      </c>
      <c r="G8" s="4">
        <v>0</v>
      </c>
    </row>
    <row r="9" spans="1:7" x14ac:dyDescent="0.25">
      <c r="A9">
        <v>8</v>
      </c>
      <c r="B9">
        <v>9</v>
      </c>
      <c r="C9">
        <v>5364.3899999999994</v>
      </c>
      <c r="D9" s="1">
        <v>2287.5985966435187</v>
      </c>
      <c r="E9" s="4">
        <v>4.5</v>
      </c>
      <c r="F9" s="4">
        <v>4</v>
      </c>
      <c r="G9" s="4">
        <v>4</v>
      </c>
    </row>
    <row r="10" spans="1:7" x14ac:dyDescent="0.25">
      <c r="A10">
        <v>9</v>
      </c>
      <c r="B10">
        <v>6</v>
      </c>
      <c r="C10">
        <v>2353.1099999999997</v>
      </c>
      <c r="D10" s="1">
        <v>2256.5985966435187</v>
      </c>
      <c r="E10" s="4">
        <v>2.5</v>
      </c>
      <c r="F10" s="4">
        <v>2.5</v>
      </c>
      <c r="G10" s="4">
        <v>1.5</v>
      </c>
    </row>
    <row r="11" spans="1:7" x14ac:dyDescent="0.25">
      <c r="A11">
        <v>10</v>
      </c>
      <c r="B11">
        <v>5</v>
      </c>
      <c r="C11">
        <v>3358.28</v>
      </c>
      <c r="D11" s="1">
        <v>2120.5985966435187</v>
      </c>
      <c r="E11" s="4">
        <v>0</v>
      </c>
      <c r="F11" s="4">
        <v>1.5</v>
      </c>
      <c r="G11" s="4">
        <v>3</v>
      </c>
    </row>
    <row r="12" spans="1:7" x14ac:dyDescent="0.25">
      <c r="A12">
        <v>11</v>
      </c>
      <c r="B12">
        <v>5</v>
      </c>
      <c r="C12">
        <v>3091.5600000000004</v>
      </c>
      <c r="D12" s="1">
        <v>2199.5985966435187</v>
      </c>
      <c r="E12" s="4">
        <v>1</v>
      </c>
      <c r="F12" s="4">
        <v>1.5</v>
      </c>
      <c r="G12" s="4">
        <v>2.5</v>
      </c>
    </row>
    <row r="13" spans="1:7" x14ac:dyDescent="0.25">
      <c r="A13">
        <v>12</v>
      </c>
      <c r="B13">
        <v>7</v>
      </c>
      <c r="C13">
        <v>3540.03</v>
      </c>
      <c r="D13" s="1">
        <v>2248.5985966435187</v>
      </c>
      <c r="E13" s="4">
        <v>2.5</v>
      </c>
      <c r="F13" s="4">
        <v>3</v>
      </c>
      <c r="G13" s="4">
        <v>3</v>
      </c>
    </row>
    <row r="14" spans="1:7" x14ac:dyDescent="0.25">
      <c r="A14">
        <v>13</v>
      </c>
      <c r="B14">
        <v>7</v>
      </c>
      <c r="C14">
        <v>4337.38</v>
      </c>
      <c r="D14" s="1">
        <v>2285.5985966435187</v>
      </c>
      <c r="E14" s="4">
        <v>4.5</v>
      </c>
      <c r="F14" s="4">
        <v>3</v>
      </c>
      <c r="G14" s="4">
        <v>3.5</v>
      </c>
    </row>
    <row r="15" spans="1:7" x14ac:dyDescent="0.25">
      <c r="A15">
        <v>14</v>
      </c>
      <c r="B15">
        <v>3</v>
      </c>
      <c r="C15">
        <v>1713.9</v>
      </c>
      <c r="D15" s="1">
        <v>2160.5985966435187</v>
      </c>
      <c r="E15" s="4">
        <v>0.5</v>
      </c>
      <c r="F15" s="4">
        <v>0</v>
      </c>
      <c r="G15" s="4">
        <v>1</v>
      </c>
    </row>
    <row r="16" spans="1:7" x14ac:dyDescent="0.25">
      <c r="A16">
        <v>15</v>
      </c>
      <c r="B16">
        <v>6</v>
      </c>
      <c r="C16">
        <v>1728.39</v>
      </c>
      <c r="D16" s="1">
        <v>2271.5985966435187</v>
      </c>
      <c r="E16" s="4">
        <v>3.5</v>
      </c>
      <c r="F16" s="4">
        <v>2.5</v>
      </c>
      <c r="G16" s="4">
        <v>1</v>
      </c>
    </row>
    <row r="17" spans="1:7" x14ac:dyDescent="0.25">
      <c r="A17">
        <v>16</v>
      </c>
      <c r="B17">
        <v>5</v>
      </c>
      <c r="C17">
        <v>4521.84</v>
      </c>
      <c r="D17" s="1">
        <v>2248.5985966435187</v>
      </c>
      <c r="E17" s="4">
        <v>2.5</v>
      </c>
      <c r="F17" s="4">
        <v>1.5</v>
      </c>
      <c r="G17" s="4">
        <v>4</v>
      </c>
    </row>
    <row r="18" spans="1:7" x14ac:dyDescent="0.25">
      <c r="A18">
        <v>17</v>
      </c>
      <c r="B18">
        <v>5</v>
      </c>
      <c r="C18">
        <v>2015.6099999999997</v>
      </c>
      <c r="D18" s="1">
        <v>2218.5985966435187</v>
      </c>
      <c r="E18" s="4">
        <v>1.5</v>
      </c>
      <c r="F18" s="4">
        <v>1.5</v>
      </c>
      <c r="G18" s="4">
        <v>1</v>
      </c>
    </row>
    <row r="19" spans="1:7" x14ac:dyDescent="0.25">
      <c r="A19">
        <v>18</v>
      </c>
      <c r="B19">
        <v>7</v>
      </c>
      <c r="C19">
        <v>3543.38</v>
      </c>
      <c r="D19" s="1">
        <v>2207.5985966435187</v>
      </c>
      <c r="E19" s="4">
        <v>1</v>
      </c>
      <c r="F19" s="4">
        <v>3</v>
      </c>
      <c r="G19" s="4">
        <v>3</v>
      </c>
    </row>
    <row r="20" spans="1:7" x14ac:dyDescent="0.25">
      <c r="A20">
        <v>19</v>
      </c>
      <c r="B20">
        <v>2</v>
      </c>
      <c r="C20">
        <v>1736.45</v>
      </c>
      <c r="D20" s="1">
        <v>2260.5985966435187</v>
      </c>
      <c r="E20" s="4">
        <v>3</v>
      </c>
      <c r="F20" s="4">
        <v>0</v>
      </c>
      <c r="G20" s="4">
        <v>1</v>
      </c>
    </row>
    <row r="21" spans="1:7" x14ac:dyDescent="0.25">
      <c r="A21">
        <v>20</v>
      </c>
      <c r="B21">
        <v>4</v>
      </c>
      <c r="C21">
        <v>3608.2799999999997</v>
      </c>
      <c r="D21" s="1">
        <v>2129.5985966435187</v>
      </c>
      <c r="E21" s="4">
        <v>0</v>
      </c>
      <c r="F21" s="4">
        <v>0.5</v>
      </c>
      <c r="G21" s="4">
        <v>3</v>
      </c>
    </row>
    <row r="22" spans="1:7" x14ac:dyDescent="0.25">
      <c r="A22">
        <v>21</v>
      </c>
      <c r="B22">
        <v>5</v>
      </c>
      <c r="C22">
        <v>4229.41</v>
      </c>
      <c r="D22" s="1">
        <v>2248.5985966435187</v>
      </c>
      <c r="E22" s="4">
        <v>2.5</v>
      </c>
      <c r="F22" s="4">
        <v>1.5</v>
      </c>
      <c r="G22" s="4">
        <v>3.5</v>
      </c>
    </row>
    <row r="23" spans="1:7" x14ac:dyDescent="0.25">
      <c r="A23">
        <v>22</v>
      </c>
      <c r="B23">
        <v>8</v>
      </c>
      <c r="C23">
        <v>5159.84</v>
      </c>
      <c r="D23" s="1">
        <v>2285.5985966435187</v>
      </c>
      <c r="E23" s="4">
        <v>4.5</v>
      </c>
      <c r="F23" s="4">
        <v>4</v>
      </c>
      <c r="G23" s="4">
        <v>4</v>
      </c>
    </row>
    <row r="24" spans="1:7" x14ac:dyDescent="0.25">
      <c r="A24">
        <v>23</v>
      </c>
      <c r="B24">
        <v>6</v>
      </c>
      <c r="C24">
        <v>4376.1500000000005</v>
      </c>
      <c r="D24" s="1">
        <v>2205.5985966435187</v>
      </c>
      <c r="E24" s="4">
        <v>1</v>
      </c>
      <c r="F24" s="4">
        <v>2.5</v>
      </c>
      <c r="G24" s="4">
        <v>3.5</v>
      </c>
    </row>
    <row r="25" spans="1:7" x14ac:dyDescent="0.25">
      <c r="A25">
        <v>24</v>
      </c>
      <c r="B25">
        <v>7</v>
      </c>
      <c r="C25">
        <v>3689.35</v>
      </c>
      <c r="D25" s="1">
        <v>2266.5985966435187</v>
      </c>
      <c r="E25" s="4">
        <v>3</v>
      </c>
      <c r="F25" s="4">
        <v>3</v>
      </c>
      <c r="G25" s="4">
        <v>3</v>
      </c>
    </row>
    <row r="26" spans="1:7" x14ac:dyDescent="0.25">
      <c r="A26">
        <v>25</v>
      </c>
      <c r="B26">
        <v>12</v>
      </c>
      <c r="C26">
        <v>5333.6600000000008</v>
      </c>
      <c r="D26" s="1">
        <v>2252.5985966435187</v>
      </c>
      <c r="E26" s="4">
        <v>2.5</v>
      </c>
      <c r="F26" s="4">
        <v>4.5</v>
      </c>
      <c r="G26" s="4">
        <v>4</v>
      </c>
    </row>
    <row r="27" spans="1:7" x14ac:dyDescent="0.25">
      <c r="A27">
        <v>26</v>
      </c>
      <c r="B27">
        <v>2</v>
      </c>
      <c r="C27">
        <v>268.2399999999999</v>
      </c>
      <c r="D27" s="1">
        <v>2199.5985966435187</v>
      </c>
      <c r="E27" s="4">
        <v>1</v>
      </c>
      <c r="F27" s="4">
        <v>0</v>
      </c>
      <c r="G27" s="4">
        <v>0</v>
      </c>
    </row>
    <row r="28" spans="1:7" x14ac:dyDescent="0.25">
      <c r="A28">
        <v>27</v>
      </c>
      <c r="B28">
        <v>7</v>
      </c>
      <c r="C28">
        <v>3274.25</v>
      </c>
      <c r="D28" s="1">
        <v>2193.5985966435187</v>
      </c>
      <c r="E28" s="4">
        <v>1</v>
      </c>
      <c r="F28" s="4">
        <v>3</v>
      </c>
      <c r="G28" s="4">
        <v>2.5</v>
      </c>
    </row>
    <row r="29" spans="1:7" x14ac:dyDescent="0.25">
      <c r="A29">
        <v>28</v>
      </c>
      <c r="B29">
        <v>6</v>
      </c>
      <c r="C29">
        <v>3366.5600000000004</v>
      </c>
      <c r="D29" s="1">
        <v>2268.5985966435187</v>
      </c>
      <c r="E29" s="4">
        <v>3.5</v>
      </c>
      <c r="F29" s="4">
        <v>2.5</v>
      </c>
      <c r="G29" s="4">
        <v>3</v>
      </c>
    </row>
    <row r="30" spans="1:7" x14ac:dyDescent="0.25">
      <c r="A30">
        <v>29</v>
      </c>
      <c r="B30">
        <v>9</v>
      </c>
      <c r="C30">
        <v>6175.2999999999993</v>
      </c>
      <c r="D30" s="1">
        <v>2287.5985966435187</v>
      </c>
      <c r="E30" s="4">
        <v>4.5</v>
      </c>
      <c r="F30" s="4">
        <v>4</v>
      </c>
      <c r="G30" s="4">
        <v>4.5</v>
      </c>
    </row>
    <row r="31" spans="1:7" x14ac:dyDescent="0.25">
      <c r="A31">
        <v>30</v>
      </c>
      <c r="B31">
        <v>3</v>
      </c>
      <c r="C31">
        <v>2633.95</v>
      </c>
      <c r="D31" s="1">
        <v>2199.5985966435187</v>
      </c>
      <c r="E31" s="4">
        <v>1</v>
      </c>
      <c r="F31" s="4">
        <v>0</v>
      </c>
      <c r="G31" s="4">
        <v>2</v>
      </c>
    </row>
    <row r="32" spans="1:7" x14ac:dyDescent="0.25">
      <c r="A32">
        <v>31</v>
      </c>
      <c r="B32">
        <v>4</v>
      </c>
      <c r="C32">
        <v>426.10999999999996</v>
      </c>
      <c r="D32" s="1">
        <v>2211.5985966435187</v>
      </c>
      <c r="E32" s="4">
        <v>1</v>
      </c>
      <c r="F32" s="4">
        <v>0.5</v>
      </c>
      <c r="G32" s="4">
        <v>0</v>
      </c>
    </row>
    <row r="33" spans="1:7" x14ac:dyDescent="0.25">
      <c r="A33">
        <v>32</v>
      </c>
      <c r="B33">
        <v>7</v>
      </c>
      <c r="C33">
        <v>2823.12</v>
      </c>
      <c r="D33" s="1">
        <v>2277.5985966435187</v>
      </c>
      <c r="E33" s="4">
        <v>4</v>
      </c>
      <c r="F33" s="4">
        <v>3</v>
      </c>
      <c r="G33" s="4">
        <v>2.5</v>
      </c>
    </row>
    <row r="34" spans="1:7" x14ac:dyDescent="0.25">
      <c r="A34">
        <v>33</v>
      </c>
      <c r="B34">
        <v>7</v>
      </c>
      <c r="C34">
        <v>5294.27</v>
      </c>
      <c r="D34" s="1">
        <v>2212.5985966435187</v>
      </c>
      <c r="E34" s="4">
        <v>1</v>
      </c>
      <c r="F34" s="4">
        <v>3</v>
      </c>
      <c r="G34" s="4">
        <v>4</v>
      </c>
    </row>
    <row r="35" spans="1:7" x14ac:dyDescent="0.25">
      <c r="A35">
        <v>35</v>
      </c>
      <c r="B35">
        <v>4</v>
      </c>
      <c r="C35">
        <v>3706.5099999999998</v>
      </c>
      <c r="D35" s="1">
        <v>2204.5985966435187</v>
      </c>
      <c r="E35" s="4">
        <v>1</v>
      </c>
      <c r="F35" s="4">
        <v>0.5</v>
      </c>
      <c r="G35" s="4">
        <v>3</v>
      </c>
    </row>
    <row r="36" spans="1:7" x14ac:dyDescent="0.25">
      <c r="A36">
        <v>36</v>
      </c>
      <c r="B36">
        <v>2</v>
      </c>
      <c r="C36">
        <v>204.35999999999999</v>
      </c>
      <c r="D36" s="1">
        <v>2193.5985966435187</v>
      </c>
      <c r="E36" s="4">
        <v>1</v>
      </c>
      <c r="F36" s="4">
        <v>0</v>
      </c>
      <c r="G36" s="4">
        <v>0</v>
      </c>
    </row>
    <row r="37" spans="1:7" x14ac:dyDescent="0.25">
      <c r="A37">
        <v>37</v>
      </c>
      <c r="B37">
        <v>9</v>
      </c>
      <c r="C37">
        <v>6338.4900000000007</v>
      </c>
      <c r="D37" s="1">
        <v>2227.5985966435187</v>
      </c>
      <c r="E37" s="4">
        <v>1.5</v>
      </c>
      <c r="F37" s="4">
        <v>4</v>
      </c>
      <c r="G37" s="4">
        <v>4.5</v>
      </c>
    </row>
    <row r="38" spans="1:7" x14ac:dyDescent="0.25">
      <c r="A38">
        <v>38</v>
      </c>
      <c r="B38">
        <v>4</v>
      </c>
      <c r="C38">
        <v>2025.34</v>
      </c>
      <c r="D38" s="1">
        <v>2268.5985966435187</v>
      </c>
      <c r="E38" s="4">
        <v>3.5</v>
      </c>
      <c r="F38" s="4">
        <v>0.5</v>
      </c>
      <c r="G38" s="4">
        <v>1</v>
      </c>
    </row>
    <row r="39" spans="1:7" x14ac:dyDescent="0.25">
      <c r="A39">
        <v>39</v>
      </c>
      <c r="B39">
        <v>12</v>
      </c>
      <c r="C39">
        <v>6085.17</v>
      </c>
      <c r="D39" s="1">
        <v>2272.5985966435187</v>
      </c>
      <c r="E39" s="4">
        <v>3.5</v>
      </c>
      <c r="F39" s="4">
        <v>4.5</v>
      </c>
      <c r="G39" s="4">
        <v>4.5</v>
      </c>
    </row>
    <row r="40" spans="1:7" x14ac:dyDescent="0.25">
      <c r="A40">
        <v>40</v>
      </c>
      <c r="B40">
        <v>5</v>
      </c>
      <c r="C40">
        <v>3272.7</v>
      </c>
      <c r="D40" s="1">
        <v>2267.5985966435187</v>
      </c>
      <c r="E40" s="4">
        <v>3</v>
      </c>
      <c r="F40" s="4">
        <v>1.5</v>
      </c>
      <c r="G40" s="4">
        <v>2.5</v>
      </c>
    </row>
    <row r="41" spans="1:7" x14ac:dyDescent="0.25">
      <c r="A41">
        <v>41</v>
      </c>
      <c r="B41">
        <v>9</v>
      </c>
      <c r="C41">
        <v>4698.8899999999994</v>
      </c>
      <c r="D41" s="1">
        <v>2267.5985966435187</v>
      </c>
      <c r="E41" s="4">
        <v>3</v>
      </c>
      <c r="F41" s="4">
        <v>4</v>
      </c>
      <c r="G41" s="4">
        <v>4</v>
      </c>
    </row>
    <row r="42" spans="1:7" x14ac:dyDescent="0.25">
      <c r="A42">
        <v>42</v>
      </c>
      <c r="B42">
        <v>4</v>
      </c>
      <c r="C42">
        <v>427.04</v>
      </c>
      <c r="D42" s="1">
        <v>2259.5985966435187</v>
      </c>
      <c r="E42" s="4">
        <v>3</v>
      </c>
      <c r="F42" s="4">
        <v>0.5</v>
      </c>
      <c r="G42" s="4">
        <v>0</v>
      </c>
    </row>
    <row r="43" spans="1:7" x14ac:dyDescent="0.25">
      <c r="A43">
        <v>43</v>
      </c>
      <c r="B43">
        <v>9</v>
      </c>
      <c r="C43">
        <v>3619.95</v>
      </c>
      <c r="D43" s="1">
        <v>2287.5985966435187</v>
      </c>
      <c r="E43" s="4">
        <v>4.5</v>
      </c>
      <c r="F43" s="4">
        <v>4</v>
      </c>
      <c r="G43" s="4">
        <v>3</v>
      </c>
    </row>
    <row r="44" spans="1:7" x14ac:dyDescent="0.25">
      <c r="A44">
        <v>44</v>
      </c>
      <c r="B44">
        <v>7</v>
      </c>
      <c r="C44">
        <v>4768.2800000000007</v>
      </c>
      <c r="D44" s="1">
        <v>2184.5985966435187</v>
      </c>
      <c r="E44" s="4">
        <v>0.5</v>
      </c>
      <c r="F44" s="4">
        <v>3</v>
      </c>
      <c r="G44" s="4">
        <v>4</v>
      </c>
    </row>
    <row r="45" spans="1:7" x14ac:dyDescent="0.25">
      <c r="A45">
        <v>45</v>
      </c>
      <c r="B45">
        <v>3</v>
      </c>
      <c r="C45">
        <v>1048.1499999999999</v>
      </c>
      <c r="D45" s="1">
        <v>2101.5985966435187</v>
      </c>
      <c r="E45" s="4">
        <v>0</v>
      </c>
      <c r="F45" s="4">
        <v>0</v>
      </c>
      <c r="G45" s="4">
        <v>0.5</v>
      </c>
    </row>
    <row r="46" spans="1:7" x14ac:dyDescent="0.25">
      <c r="A46">
        <v>46</v>
      </c>
      <c r="B46">
        <v>5</v>
      </c>
      <c r="C46">
        <v>1623.6299999999999</v>
      </c>
      <c r="D46" s="1">
        <v>2217.5985966435187</v>
      </c>
      <c r="E46" s="4">
        <v>1.5</v>
      </c>
      <c r="F46" s="4">
        <v>1.5</v>
      </c>
      <c r="G46" s="4">
        <v>1</v>
      </c>
    </row>
    <row r="47" spans="1:7" x14ac:dyDescent="0.25">
      <c r="A47">
        <v>47</v>
      </c>
      <c r="B47">
        <v>7</v>
      </c>
      <c r="C47">
        <v>4332.1900000000005</v>
      </c>
      <c r="D47" s="1">
        <v>2274.5985966435187</v>
      </c>
      <c r="E47" s="4">
        <v>3.5</v>
      </c>
      <c r="F47" s="4">
        <v>3</v>
      </c>
      <c r="G47" s="4">
        <v>3.5</v>
      </c>
    </row>
    <row r="48" spans="1:7" x14ac:dyDescent="0.25">
      <c r="A48">
        <v>48</v>
      </c>
      <c r="B48">
        <v>8</v>
      </c>
      <c r="C48">
        <v>5561.08</v>
      </c>
      <c r="D48" s="1">
        <v>2254.5985966435187</v>
      </c>
      <c r="E48" s="4">
        <v>2.5</v>
      </c>
      <c r="F48" s="4">
        <v>4</v>
      </c>
      <c r="G48" s="4">
        <v>4.5</v>
      </c>
    </row>
    <row r="49" spans="1:7" x14ac:dyDescent="0.25">
      <c r="A49">
        <v>49</v>
      </c>
      <c r="B49">
        <v>4</v>
      </c>
      <c r="C49">
        <v>2636.4300000000003</v>
      </c>
      <c r="D49" s="1">
        <v>2260.5985966435187</v>
      </c>
      <c r="E49" s="4">
        <v>3</v>
      </c>
      <c r="F49" s="4">
        <v>0.5</v>
      </c>
      <c r="G49" s="4">
        <v>2</v>
      </c>
    </row>
    <row r="50" spans="1:7" x14ac:dyDescent="0.25">
      <c r="A50">
        <v>50</v>
      </c>
      <c r="B50">
        <v>7</v>
      </c>
      <c r="C50">
        <v>4153.41</v>
      </c>
      <c r="D50" s="1">
        <v>2274.5985966435187</v>
      </c>
      <c r="E50" s="4">
        <v>3.5</v>
      </c>
      <c r="F50" s="4">
        <v>3</v>
      </c>
      <c r="G50" s="4">
        <v>3.5</v>
      </c>
    </row>
    <row r="51" spans="1:7" x14ac:dyDescent="0.25">
      <c r="A51">
        <v>51</v>
      </c>
      <c r="B51">
        <v>8</v>
      </c>
      <c r="C51">
        <v>4855.4000000000005</v>
      </c>
      <c r="D51" s="1">
        <v>2290.5985966435187</v>
      </c>
      <c r="E51" s="4">
        <v>4.5</v>
      </c>
      <c r="F51" s="4">
        <v>4</v>
      </c>
      <c r="G51" s="4">
        <v>4</v>
      </c>
    </row>
    <row r="52" spans="1:7" x14ac:dyDescent="0.25">
      <c r="A52">
        <v>52</v>
      </c>
      <c r="B52">
        <v>6</v>
      </c>
      <c r="C52">
        <v>5417.83</v>
      </c>
      <c r="D52" s="1">
        <v>2280.5985966435187</v>
      </c>
      <c r="E52" s="4">
        <v>4</v>
      </c>
      <c r="F52" s="4">
        <v>2.5</v>
      </c>
      <c r="G52" s="4">
        <v>4.5</v>
      </c>
    </row>
    <row r="53" spans="1:7" x14ac:dyDescent="0.25">
      <c r="A53">
        <v>53</v>
      </c>
      <c r="B53">
        <v>5</v>
      </c>
      <c r="C53">
        <v>2950.07</v>
      </c>
      <c r="D53" s="1">
        <v>2284.5985966435187</v>
      </c>
      <c r="E53" s="4">
        <v>4</v>
      </c>
      <c r="F53" s="4">
        <v>1.5</v>
      </c>
      <c r="G53" s="4">
        <v>2.5</v>
      </c>
    </row>
    <row r="54" spans="1:7" x14ac:dyDescent="0.25">
      <c r="A54">
        <v>54</v>
      </c>
      <c r="B54">
        <v>7</v>
      </c>
      <c r="C54">
        <v>4098.2100000000009</v>
      </c>
      <c r="D54" s="1">
        <v>2235.5985966435187</v>
      </c>
      <c r="E54" s="4">
        <v>2</v>
      </c>
      <c r="F54" s="4">
        <v>3</v>
      </c>
      <c r="G54" s="4">
        <v>3.5</v>
      </c>
    </row>
    <row r="55" spans="1:7" x14ac:dyDescent="0.25">
      <c r="A55">
        <v>55</v>
      </c>
      <c r="B55">
        <v>8</v>
      </c>
      <c r="C55">
        <v>3220.8599999999997</v>
      </c>
      <c r="D55" s="1">
        <v>2283.5985966435187</v>
      </c>
      <c r="E55" s="4">
        <v>4</v>
      </c>
      <c r="F55" s="4">
        <v>4</v>
      </c>
      <c r="G55" s="4">
        <v>2.5</v>
      </c>
    </row>
    <row r="56" spans="1:7" x14ac:dyDescent="0.25">
      <c r="A56">
        <v>56</v>
      </c>
      <c r="B56">
        <v>7</v>
      </c>
      <c r="C56">
        <v>1275.2399999999998</v>
      </c>
      <c r="D56" s="1">
        <v>2242.5985966435187</v>
      </c>
      <c r="E56" s="4">
        <v>2</v>
      </c>
      <c r="F56" s="4">
        <v>3</v>
      </c>
      <c r="G56" s="4">
        <v>0.5</v>
      </c>
    </row>
    <row r="57" spans="1:7" x14ac:dyDescent="0.25">
      <c r="A57">
        <v>57</v>
      </c>
      <c r="B57">
        <v>6</v>
      </c>
      <c r="C57">
        <v>5117.9600000000009</v>
      </c>
      <c r="D57" s="1">
        <v>2271.5985966435187</v>
      </c>
      <c r="E57" s="4">
        <v>3.5</v>
      </c>
      <c r="F57" s="4">
        <v>2.5</v>
      </c>
      <c r="G57" s="4">
        <v>4</v>
      </c>
    </row>
    <row r="58" spans="1:7" x14ac:dyDescent="0.25">
      <c r="A58">
        <v>58</v>
      </c>
      <c r="B58">
        <v>8</v>
      </c>
      <c r="C58">
        <v>3501.37</v>
      </c>
      <c r="D58" s="1">
        <v>2164.5985966435187</v>
      </c>
      <c r="E58" s="4">
        <v>0.5</v>
      </c>
      <c r="F58" s="4">
        <v>4</v>
      </c>
      <c r="G58" s="4">
        <v>3</v>
      </c>
    </row>
    <row r="59" spans="1:7" x14ac:dyDescent="0.25">
      <c r="A59">
        <v>59</v>
      </c>
      <c r="B59">
        <v>3</v>
      </c>
      <c r="C59">
        <v>2628.37</v>
      </c>
      <c r="D59" s="1">
        <v>2191.5985966435187</v>
      </c>
      <c r="E59" s="4">
        <v>1</v>
      </c>
      <c r="F59" s="4">
        <v>0</v>
      </c>
      <c r="G59" s="4">
        <v>2</v>
      </c>
    </row>
    <row r="60" spans="1:7" x14ac:dyDescent="0.25">
      <c r="A60">
        <v>60</v>
      </c>
      <c r="B60">
        <v>2</v>
      </c>
      <c r="C60">
        <v>647.22</v>
      </c>
      <c r="D60" s="1">
        <v>2144.5985966435187</v>
      </c>
      <c r="E60" s="4">
        <v>0</v>
      </c>
      <c r="F60" s="4">
        <v>0</v>
      </c>
      <c r="G60" s="4">
        <v>0</v>
      </c>
    </row>
    <row r="61" spans="1:7" x14ac:dyDescent="0.25">
      <c r="A61">
        <v>61</v>
      </c>
      <c r="B61">
        <v>6</v>
      </c>
      <c r="C61">
        <v>4254.24</v>
      </c>
      <c r="D61" s="1">
        <v>2135.5985966435187</v>
      </c>
      <c r="E61" s="4">
        <v>0</v>
      </c>
      <c r="F61" s="4">
        <v>2.5</v>
      </c>
      <c r="G61" s="4">
        <v>3.5</v>
      </c>
    </row>
    <row r="62" spans="1:7" x14ac:dyDescent="0.25">
      <c r="A62">
        <v>62</v>
      </c>
      <c r="B62">
        <v>6</v>
      </c>
      <c r="C62">
        <v>4920.88</v>
      </c>
      <c r="D62" s="1">
        <v>2282.5985966435187</v>
      </c>
      <c r="E62" s="4">
        <v>4</v>
      </c>
      <c r="F62" s="4">
        <v>2.5</v>
      </c>
      <c r="G62" s="4">
        <v>4</v>
      </c>
    </row>
    <row r="63" spans="1:7" x14ac:dyDescent="0.25">
      <c r="A63">
        <v>63</v>
      </c>
      <c r="B63">
        <v>3</v>
      </c>
      <c r="C63">
        <v>2190.0500000000002</v>
      </c>
      <c r="D63" s="1">
        <v>2212.5985966435187</v>
      </c>
      <c r="E63" s="4">
        <v>1</v>
      </c>
      <c r="F63" s="4">
        <v>0</v>
      </c>
      <c r="G63" s="4">
        <v>1.5</v>
      </c>
    </row>
    <row r="64" spans="1:7" x14ac:dyDescent="0.25">
      <c r="A64">
        <v>64</v>
      </c>
      <c r="B64">
        <v>5</v>
      </c>
      <c r="C64">
        <v>546.67999999999984</v>
      </c>
      <c r="D64" s="1">
        <v>2282.5985966435187</v>
      </c>
      <c r="E64" s="4">
        <v>4</v>
      </c>
      <c r="F64" s="4">
        <v>1.5</v>
      </c>
      <c r="G64" s="4">
        <v>0</v>
      </c>
    </row>
    <row r="65" spans="1:7" x14ac:dyDescent="0.25">
      <c r="A65">
        <v>65</v>
      </c>
      <c r="B65">
        <v>5</v>
      </c>
      <c r="C65">
        <v>3799.9699999999993</v>
      </c>
      <c r="D65" s="1">
        <v>2214.5985966435187</v>
      </c>
      <c r="E65" s="4">
        <v>1.5</v>
      </c>
      <c r="F65" s="4">
        <v>1.5</v>
      </c>
      <c r="G65" s="4">
        <v>3</v>
      </c>
    </row>
    <row r="66" spans="1:7" x14ac:dyDescent="0.25">
      <c r="A66">
        <v>66</v>
      </c>
      <c r="B66">
        <v>5</v>
      </c>
      <c r="C66">
        <v>4549.2</v>
      </c>
      <c r="D66" s="1">
        <v>2243.5985966435187</v>
      </c>
      <c r="E66" s="4">
        <v>2</v>
      </c>
      <c r="F66" s="4">
        <v>1.5</v>
      </c>
      <c r="G66" s="4">
        <v>4</v>
      </c>
    </row>
    <row r="67" spans="1:7" x14ac:dyDescent="0.25">
      <c r="A67">
        <v>67</v>
      </c>
      <c r="B67">
        <v>5</v>
      </c>
      <c r="C67">
        <v>1203.29</v>
      </c>
      <c r="D67" s="1">
        <v>2214.5985966435187</v>
      </c>
      <c r="E67" s="4">
        <v>1.5</v>
      </c>
      <c r="F67" s="4">
        <v>1.5</v>
      </c>
      <c r="G67" s="4">
        <v>0.5</v>
      </c>
    </row>
    <row r="68" spans="1:7" x14ac:dyDescent="0.25">
      <c r="A68">
        <v>68</v>
      </c>
      <c r="B68">
        <v>3</v>
      </c>
      <c r="C68">
        <v>3842.5599999999995</v>
      </c>
      <c r="D68" s="1">
        <v>2275.5985966435187</v>
      </c>
      <c r="E68" s="4">
        <v>3.5</v>
      </c>
      <c r="F68" s="4">
        <v>0</v>
      </c>
      <c r="G68" s="4">
        <v>3.5</v>
      </c>
    </row>
    <row r="69" spans="1:7" x14ac:dyDescent="0.25">
      <c r="A69">
        <v>69</v>
      </c>
      <c r="B69">
        <v>6</v>
      </c>
      <c r="C69">
        <v>5294.75</v>
      </c>
      <c r="D69" s="1">
        <v>2258.5985966435187</v>
      </c>
      <c r="E69" s="4">
        <v>3</v>
      </c>
      <c r="F69" s="4">
        <v>2.5</v>
      </c>
      <c r="G69" s="4">
        <v>4</v>
      </c>
    </row>
    <row r="70" spans="1:7" x14ac:dyDescent="0.25">
      <c r="A70">
        <v>70</v>
      </c>
      <c r="B70">
        <v>5</v>
      </c>
      <c r="C70">
        <v>2736.9</v>
      </c>
      <c r="D70" s="1">
        <v>2258.5985966435187</v>
      </c>
      <c r="E70" s="4">
        <v>3</v>
      </c>
      <c r="F70" s="4">
        <v>1.5</v>
      </c>
      <c r="G70" s="4">
        <v>2</v>
      </c>
    </row>
    <row r="71" spans="1:7" x14ac:dyDescent="0.25">
      <c r="A71">
        <v>71</v>
      </c>
      <c r="B71">
        <v>1</v>
      </c>
      <c r="C71">
        <v>155.65000000000009</v>
      </c>
      <c r="D71" s="1">
        <v>2058.5985966435187</v>
      </c>
      <c r="E71" s="4">
        <v>0</v>
      </c>
      <c r="F71" s="4">
        <v>0</v>
      </c>
      <c r="G71" s="4">
        <v>0</v>
      </c>
    </row>
    <row r="72" spans="1:7" x14ac:dyDescent="0.25">
      <c r="A72">
        <v>72</v>
      </c>
      <c r="B72">
        <v>4</v>
      </c>
      <c r="C72">
        <v>2559.7799999999997</v>
      </c>
      <c r="D72" s="1">
        <v>2161.5985966435187</v>
      </c>
      <c r="E72" s="4">
        <v>0.5</v>
      </c>
      <c r="F72" s="4">
        <v>0.5</v>
      </c>
      <c r="G72" s="4">
        <v>2</v>
      </c>
    </row>
    <row r="73" spans="1:7" x14ac:dyDescent="0.25">
      <c r="A73">
        <v>73</v>
      </c>
      <c r="B73">
        <v>6</v>
      </c>
      <c r="C73">
        <v>2316.5100000000002</v>
      </c>
      <c r="D73" s="1">
        <v>2282.5985966435187</v>
      </c>
      <c r="E73" s="4">
        <v>4</v>
      </c>
      <c r="F73" s="4">
        <v>2.5</v>
      </c>
      <c r="G73" s="4">
        <v>1.5</v>
      </c>
    </row>
    <row r="74" spans="1:7" x14ac:dyDescent="0.25">
      <c r="A74">
        <v>74</v>
      </c>
      <c r="B74">
        <v>3</v>
      </c>
      <c r="C74">
        <v>966.5200000000001</v>
      </c>
      <c r="D74" s="1">
        <v>2179.5985966435187</v>
      </c>
      <c r="E74" s="4">
        <v>0.5</v>
      </c>
      <c r="F74" s="4">
        <v>0</v>
      </c>
      <c r="G74" s="4">
        <v>0.5</v>
      </c>
    </row>
    <row r="75" spans="1:7" x14ac:dyDescent="0.25">
      <c r="A75">
        <v>75</v>
      </c>
      <c r="B75">
        <v>8</v>
      </c>
      <c r="C75">
        <v>4979.9400000000005</v>
      </c>
      <c r="D75" s="1">
        <v>2145.5985966435187</v>
      </c>
      <c r="E75" s="4">
        <v>0.5</v>
      </c>
      <c r="F75" s="4">
        <v>4</v>
      </c>
      <c r="G75" s="4">
        <v>4</v>
      </c>
    </row>
    <row r="76" spans="1:7" x14ac:dyDescent="0.25">
      <c r="A76">
        <v>76</v>
      </c>
      <c r="B76">
        <v>8</v>
      </c>
      <c r="C76">
        <v>2868.16</v>
      </c>
      <c r="D76" s="1">
        <v>2211.5985966435187</v>
      </c>
      <c r="E76" s="4">
        <v>1</v>
      </c>
      <c r="F76" s="4">
        <v>4</v>
      </c>
      <c r="G76" s="4">
        <v>2.5</v>
      </c>
    </row>
    <row r="77" spans="1:7" x14ac:dyDescent="0.25">
      <c r="A77">
        <v>77</v>
      </c>
      <c r="B77">
        <v>3</v>
      </c>
      <c r="C77">
        <v>1657.5800000000002</v>
      </c>
      <c r="D77" s="1">
        <v>2258.5985966435187</v>
      </c>
      <c r="E77" s="4">
        <v>3</v>
      </c>
      <c r="F77" s="4">
        <v>0</v>
      </c>
      <c r="G77" s="4">
        <v>1</v>
      </c>
    </row>
    <row r="78" spans="1:7" x14ac:dyDescent="0.25">
      <c r="A78">
        <v>78</v>
      </c>
      <c r="B78">
        <v>2</v>
      </c>
      <c r="C78">
        <v>82.259999999999991</v>
      </c>
      <c r="D78" s="1">
        <v>2139.5985966435187</v>
      </c>
      <c r="E78" s="4">
        <v>0</v>
      </c>
      <c r="F78" s="4">
        <v>0</v>
      </c>
      <c r="G78" s="4">
        <v>0</v>
      </c>
    </row>
    <row r="79" spans="1:7" x14ac:dyDescent="0.25">
      <c r="A79">
        <v>79</v>
      </c>
      <c r="B79">
        <v>5</v>
      </c>
      <c r="C79">
        <v>1860.29</v>
      </c>
      <c r="D79" s="1">
        <v>2237.5985966435187</v>
      </c>
      <c r="E79" s="4">
        <v>2</v>
      </c>
      <c r="F79" s="4">
        <v>1.5</v>
      </c>
      <c r="G79" s="4">
        <v>1</v>
      </c>
    </row>
    <row r="80" spans="1:7" x14ac:dyDescent="0.25">
      <c r="A80">
        <v>80</v>
      </c>
      <c r="B80">
        <v>10</v>
      </c>
      <c r="C80">
        <v>5988.8600000000006</v>
      </c>
      <c r="D80" s="1">
        <v>2286.5985966435187</v>
      </c>
      <c r="E80" s="4">
        <v>4.5</v>
      </c>
      <c r="F80" s="4">
        <v>4.5</v>
      </c>
      <c r="G80" s="4">
        <v>4.5</v>
      </c>
    </row>
    <row r="81" spans="1:7" x14ac:dyDescent="0.25">
      <c r="A81">
        <v>81</v>
      </c>
      <c r="B81">
        <v>4</v>
      </c>
      <c r="C81">
        <v>3249.0200000000004</v>
      </c>
      <c r="D81" s="1">
        <v>2224.5985966435187</v>
      </c>
      <c r="E81" s="4">
        <v>1.5</v>
      </c>
      <c r="F81" s="4">
        <v>0.5</v>
      </c>
      <c r="G81" s="4">
        <v>2.5</v>
      </c>
    </row>
    <row r="82" spans="1:7" x14ac:dyDescent="0.25">
      <c r="A82">
        <v>82</v>
      </c>
      <c r="B82">
        <v>5</v>
      </c>
      <c r="C82">
        <v>2924.37</v>
      </c>
      <c r="D82" s="1">
        <v>2240.5985966435187</v>
      </c>
      <c r="E82" s="4">
        <v>2</v>
      </c>
      <c r="F82" s="4">
        <v>1.5</v>
      </c>
      <c r="G82" s="4">
        <v>2.5</v>
      </c>
    </row>
    <row r="83" spans="1:7" x14ac:dyDescent="0.25">
      <c r="A83">
        <v>83</v>
      </c>
      <c r="B83">
        <v>6</v>
      </c>
      <c r="C83">
        <v>1798.2</v>
      </c>
      <c r="D83" s="1">
        <v>2270.5985966435187</v>
      </c>
      <c r="E83" s="4">
        <v>3.5</v>
      </c>
      <c r="F83" s="4">
        <v>2.5</v>
      </c>
      <c r="G83" s="4">
        <v>1</v>
      </c>
    </row>
    <row r="84" spans="1:7" x14ac:dyDescent="0.25">
      <c r="A84">
        <v>84</v>
      </c>
      <c r="B84">
        <v>7</v>
      </c>
      <c r="C84">
        <v>2295.2200000000003</v>
      </c>
      <c r="D84" s="1">
        <v>2270.5985966435187</v>
      </c>
      <c r="E84" s="4">
        <v>3.5</v>
      </c>
      <c r="F84" s="4">
        <v>3</v>
      </c>
      <c r="G84" s="4">
        <v>1.5</v>
      </c>
    </row>
    <row r="85" spans="1:7" x14ac:dyDescent="0.25">
      <c r="A85">
        <v>85</v>
      </c>
      <c r="B85">
        <v>6</v>
      </c>
      <c r="C85">
        <v>563.36999999999989</v>
      </c>
      <c r="D85" s="1">
        <v>2282.5985966435187</v>
      </c>
      <c r="E85" s="4">
        <v>4</v>
      </c>
      <c r="F85" s="4">
        <v>2.5</v>
      </c>
      <c r="G85" s="4">
        <v>0</v>
      </c>
    </row>
    <row r="86" spans="1:7" x14ac:dyDescent="0.25">
      <c r="A86">
        <v>86</v>
      </c>
      <c r="B86">
        <v>9</v>
      </c>
      <c r="C86">
        <v>2360.0899999999997</v>
      </c>
      <c r="D86" s="1">
        <v>2263.5985966435187</v>
      </c>
      <c r="E86" s="4">
        <v>3</v>
      </c>
      <c r="F86" s="4">
        <v>4</v>
      </c>
      <c r="G86" s="4">
        <v>1.5</v>
      </c>
    </row>
    <row r="87" spans="1:7" x14ac:dyDescent="0.25">
      <c r="A87">
        <v>87</v>
      </c>
      <c r="B87">
        <v>9</v>
      </c>
      <c r="C87">
        <v>3740.76</v>
      </c>
      <c r="D87" s="1">
        <v>2270.5985966435187</v>
      </c>
      <c r="E87" s="4">
        <v>3.5</v>
      </c>
      <c r="F87" s="4">
        <v>4</v>
      </c>
      <c r="G87" s="4">
        <v>3</v>
      </c>
    </row>
    <row r="88" spans="1:7" x14ac:dyDescent="0.25">
      <c r="A88">
        <v>88</v>
      </c>
      <c r="B88">
        <v>6</v>
      </c>
      <c r="C88">
        <v>2534.3300000000004</v>
      </c>
      <c r="D88" s="1">
        <v>2220.5985966435187</v>
      </c>
      <c r="E88" s="4">
        <v>1.5</v>
      </c>
      <c r="F88" s="4">
        <v>2.5</v>
      </c>
      <c r="G88" s="4">
        <v>2</v>
      </c>
    </row>
    <row r="89" spans="1:7" x14ac:dyDescent="0.25">
      <c r="A89">
        <v>89</v>
      </c>
      <c r="B89">
        <v>9</v>
      </c>
      <c r="C89">
        <v>5779.65</v>
      </c>
      <c r="D89" s="1">
        <v>2246.5985966435187</v>
      </c>
      <c r="E89" s="4">
        <v>2</v>
      </c>
      <c r="F89" s="4">
        <v>4</v>
      </c>
      <c r="G89" s="4">
        <v>4.5</v>
      </c>
    </row>
    <row r="90" spans="1:7" x14ac:dyDescent="0.25">
      <c r="A90">
        <v>90</v>
      </c>
      <c r="B90">
        <v>7</v>
      </c>
      <c r="C90">
        <v>2990.73</v>
      </c>
      <c r="D90" s="1">
        <v>2223.5985966435187</v>
      </c>
      <c r="E90" s="4">
        <v>1.5</v>
      </c>
      <c r="F90" s="4">
        <v>3</v>
      </c>
      <c r="G90" s="4">
        <v>2.5</v>
      </c>
    </row>
    <row r="91" spans="1:7" x14ac:dyDescent="0.25">
      <c r="A91">
        <v>91</v>
      </c>
      <c r="B91">
        <v>8</v>
      </c>
      <c r="C91">
        <v>5242.41</v>
      </c>
      <c r="D91" s="1">
        <v>2188.5985966435187</v>
      </c>
      <c r="E91" s="4">
        <v>1</v>
      </c>
      <c r="F91" s="4">
        <v>4</v>
      </c>
      <c r="G91" s="4">
        <v>4</v>
      </c>
    </row>
    <row r="92" spans="1:7" x14ac:dyDescent="0.25">
      <c r="A92">
        <v>92</v>
      </c>
      <c r="B92">
        <v>3</v>
      </c>
      <c r="C92">
        <v>2967.4399999999996</v>
      </c>
      <c r="D92" s="1">
        <v>2277.5985966435187</v>
      </c>
      <c r="E92" s="4">
        <v>4</v>
      </c>
      <c r="F92" s="4">
        <v>0</v>
      </c>
      <c r="G92" s="4">
        <v>2.5</v>
      </c>
    </row>
    <row r="93" spans="1:7" x14ac:dyDescent="0.25">
      <c r="A93">
        <v>93</v>
      </c>
      <c r="B93">
        <v>3</v>
      </c>
      <c r="C93">
        <v>2976.41</v>
      </c>
      <c r="D93" s="1">
        <v>2261.5985966435187</v>
      </c>
      <c r="E93" s="4">
        <v>3</v>
      </c>
      <c r="F93" s="4">
        <v>0</v>
      </c>
      <c r="G93" s="4">
        <v>2.5</v>
      </c>
    </row>
    <row r="94" spans="1:7" x14ac:dyDescent="0.25">
      <c r="A94">
        <v>94</v>
      </c>
      <c r="B94">
        <v>7</v>
      </c>
      <c r="C94">
        <v>4902.21</v>
      </c>
      <c r="D94" s="1">
        <v>2061.5985966435187</v>
      </c>
      <c r="E94" s="4">
        <v>0</v>
      </c>
      <c r="F94" s="4">
        <v>3</v>
      </c>
      <c r="G94" s="4">
        <v>4</v>
      </c>
    </row>
    <row r="95" spans="1:7" x14ac:dyDescent="0.25">
      <c r="A95">
        <v>95</v>
      </c>
      <c r="B95">
        <v>4</v>
      </c>
      <c r="C95">
        <v>3050.8099999999995</v>
      </c>
      <c r="D95" s="1">
        <v>2134.5985966435187</v>
      </c>
      <c r="E95" s="4">
        <v>0</v>
      </c>
      <c r="F95" s="4">
        <v>0.5</v>
      </c>
      <c r="G95" s="4">
        <v>2.5</v>
      </c>
    </row>
    <row r="96" spans="1:7" x14ac:dyDescent="0.25">
      <c r="A96">
        <v>96</v>
      </c>
      <c r="B96">
        <v>3</v>
      </c>
      <c r="C96">
        <v>1135.25</v>
      </c>
      <c r="D96" s="1">
        <v>2283.5985966435187</v>
      </c>
      <c r="E96" s="4">
        <v>4</v>
      </c>
      <c r="F96" s="4">
        <v>0</v>
      </c>
      <c r="G96" s="4">
        <v>0.5</v>
      </c>
    </row>
    <row r="97" spans="1:7" x14ac:dyDescent="0.25">
      <c r="A97">
        <v>97</v>
      </c>
      <c r="B97">
        <v>8</v>
      </c>
      <c r="C97">
        <v>4911.21</v>
      </c>
      <c r="D97" s="1">
        <v>2289.5985966435187</v>
      </c>
      <c r="E97" s="4">
        <v>4.5</v>
      </c>
      <c r="F97" s="4">
        <v>4</v>
      </c>
      <c r="G97" s="4">
        <v>4</v>
      </c>
    </row>
    <row r="98" spans="1:7" x14ac:dyDescent="0.25">
      <c r="A98">
        <v>98</v>
      </c>
      <c r="B98">
        <v>4</v>
      </c>
      <c r="C98">
        <v>1620.7500000000002</v>
      </c>
      <c r="D98" s="1">
        <v>2180.5985966435187</v>
      </c>
      <c r="E98" s="4">
        <v>0.5</v>
      </c>
      <c r="F98" s="4">
        <v>0.5</v>
      </c>
      <c r="G98" s="4">
        <v>1</v>
      </c>
    </row>
    <row r="99" spans="1:7" x14ac:dyDescent="0.25">
      <c r="A99">
        <v>99</v>
      </c>
      <c r="B99">
        <v>9</v>
      </c>
      <c r="C99">
        <v>4557.6499999999996</v>
      </c>
      <c r="D99" s="1">
        <v>2221.5985966435187</v>
      </c>
      <c r="E99" s="4">
        <v>1.5</v>
      </c>
      <c r="F99" s="4">
        <v>4</v>
      </c>
      <c r="G99" s="4">
        <v>4</v>
      </c>
    </row>
    <row r="100" spans="1:7" x14ac:dyDescent="0.25">
      <c r="A100">
        <v>100</v>
      </c>
      <c r="B100">
        <v>2</v>
      </c>
      <c r="C100">
        <v>877.4</v>
      </c>
      <c r="D100" s="1">
        <v>2161.5985966435187</v>
      </c>
      <c r="E100" s="4">
        <v>0.5</v>
      </c>
      <c r="F100" s="4">
        <v>0</v>
      </c>
      <c r="G100" s="4">
        <v>0</v>
      </c>
    </row>
    <row r="101" spans="1:7" x14ac:dyDescent="0.25">
      <c r="A101">
        <v>101</v>
      </c>
      <c r="B101">
        <v>4</v>
      </c>
      <c r="C101">
        <v>2589.89</v>
      </c>
      <c r="D101" s="1">
        <v>2209.5985966435187</v>
      </c>
      <c r="E101" s="4">
        <v>1</v>
      </c>
      <c r="F101" s="4">
        <v>0.5</v>
      </c>
      <c r="G101" s="4">
        <v>2</v>
      </c>
    </row>
    <row r="102" spans="1:7" x14ac:dyDescent="0.25">
      <c r="A102">
        <v>102</v>
      </c>
      <c r="B102">
        <v>7</v>
      </c>
      <c r="C102">
        <v>2587.0100000000002</v>
      </c>
      <c r="D102" s="1">
        <v>2205.5985966435187</v>
      </c>
      <c r="E102" s="4">
        <v>1</v>
      </c>
      <c r="F102" s="4">
        <v>3</v>
      </c>
      <c r="G102" s="4">
        <v>2</v>
      </c>
    </row>
    <row r="103" spans="1:7" x14ac:dyDescent="0.25">
      <c r="A103">
        <v>103</v>
      </c>
      <c r="B103">
        <v>4</v>
      </c>
      <c r="C103">
        <v>895.44999999999993</v>
      </c>
      <c r="D103" s="1">
        <v>2277.5985966435187</v>
      </c>
      <c r="E103" s="4">
        <v>4</v>
      </c>
      <c r="F103" s="4">
        <v>0.5</v>
      </c>
      <c r="G103" s="4">
        <v>0</v>
      </c>
    </row>
    <row r="104" spans="1:7" x14ac:dyDescent="0.25">
      <c r="A104">
        <v>104</v>
      </c>
      <c r="B104">
        <v>7</v>
      </c>
      <c r="C104">
        <v>3112.8</v>
      </c>
      <c r="D104" s="1">
        <v>2233.5985966435187</v>
      </c>
      <c r="E104" s="4">
        <v>1.5</v>
      </c>
      <c r="F104" s="4">
        <v>3</v>
      </c>
      <c r="G104" s="4">
        <v>2.5</v>
      </c>
    </row>
    <row r="105" spans="1:7" x14ac:dyDescent="0.25">
      <c r="A105">
        <v>105</v>
      </c>
      <c r="B105">
        <v>4</v>
      </c>
      <c r="C105">
        <v>3475.04</v>
      </c>
      <c r="D105" s="1">
        <v>2226.5985966435187</v>
      </c>
      <c r="E105" s="4">
        <v>1.5</v>
      </c>
      <c r="F105" s="4">
        <v>0.5</v>
      </c>
      <c r="G105" s="4">
        <v>3</v>
      </c>
    </row>
    <row r="106" spans="1:7" x14ac:dyDescent="0.25">
      <c r="A106">
        <v>106</v>
      </c>
      <c r="B106">
        <v>3</v>
      </c>
      <c r="C106">
        <v>2513.69</v>
      </c>
      <c r="D106" s="1">
        <v>2121.5985966435187</v>
      </c>
      <c r="E106" s="4">
        <v>0</v>
      </c>
      <c r="F106" s="4">
        <v>0</v>
      </c>
      <c r="G106" s="4">
        <v>2</v>
      </c>
    </row>
    <row r="107" spans="1:7" x14ac:dyDescent="0.25">
      <c r="A107">
        <v>107</v>
      </c>
      <c r="B107">
        <v>4</v>
      </c>
      <c r="C107">
        <v>2343.9700000000003</v>
      </c>
      <c r="D107" s="1">
        <v>2261.5985966435187</v>
      </c>
      <c r="E107" s="4">
        <v>3</v>
      </c>
      <c r="F107" s="4">
        <v>0.5</v>
      </c>
      <c r="G107" s="4">
        <v>1.5</v>
      </c>
    </row>
    <row r="108" spans="1:7" x14ac:dyDescent="0.25">
      <c r="A108">
        <v>108</v>
      </c>
      <c r="B108">
        <v>3</v>
      </c>
      <c r="C108">
        <v>2557.4199999999996</v>
      </c>
      <c r="D108" s="1">
        <v>1971.5985966435185</v>
      </c>
      <c r="E108" s="4">
        <v>0</v>
      </c>
      <c r="F108" s="4">
        <v>0</v>
      </c>
      <c r="G108" s="4">
        <v>2</v>
      </c>
    </row>
    <row r="109" spans="1:7" x14ac:dyDescent="0.25">
      <c r="A109">
        <v>109</v>
      </c>
      <c r="B109">
        <v>10</v>
      </c>
      <c r="C109">
        <v>4430.66</v>
      </c>
      <c r="D109" s="1">
        <v>2272.5985966435187</v>
      </c>
      <c r="E109" s="4">
        <v>3.5</v>
      </c>
      <c r="F109" s="4">
        <v>4.5</v>
      </c>
      <c r="G109" s="4">
        <v>3.5</v>
      </c>
    </row>
    <row r="110" spans="1:7" x14ac:dyDescent="0.25">
      <c r="A110">
        <v>110</v>
      </c>
      <c r="B110">
        <v>7</v>
      </c>
      <c r="C110">
        <v>2621.5499999999997</v>
      </c>
      <c r="D110" s="1">
        <v>2272.5985966435187</v>
      </c>
      <c r="E110" s="4">
        <v>3.5</v>
      </c>
      <c r="F110" s="4">
        <v>3</v>
      </c>
      <c r="G110" s="4">
        <v>2</v>
      </c>
    </row>
    <row r="111" spans="1:7" x14ac:dyDescent="0.25">
      <c r="A111">
        <v>111</v>
      </c>
      <c r="B111">
        <v>4</v>
      </c>
      <c r="C111">
        <v>3014.5299999999997</v>
      </c>
      <c r="D111" s="1">
        <v>2196.5985966435187</v>
      </c>
      <c r="E111" s="4">
        <v>1</v>
      </c>
      <c r="F111" s="4">
        <v>0.5</v>
      </c>
      <c r="G111" s="4">
        <v>2.5</v>
      </c>
    </row>
    <row r="112" spans="1:7" x14ac:dyDescent="0.25">
      <c r="A112">
        <v>112</v>
      </c>
      <c r="B112">
        <v>6</v>
      </c>
      <c r="C112">
        <v>5742.1900000000005</v>
      </c>
      <c r="D112" s="1">
        <v>2267.5985966435187</v>
      </c>
      <c r="E112" s="4">
        <v>3</v>
      </c>
      <c r="F112" s="4">
        <v>2.5</v>
      </c>
      <c r="G112" s="4">
        <v>4.5</v>
      </c>
    </row>
    <row r="113" spans="1:7" x14ac:dyDescent="0.25">
      <c r="A113">
        <v>113</v>
      </c>
      <c r="B113">
        <v>6</v>
      </c>
      <c r="C113">
        <v>2329.4899999999998</v>
      </c>
      <c r="D113" s="1">
        <v>2290.5985966435187</v>
      </c>
      <c r="E113" s="4">
        <v>4.5</v>
      </c>
      <c r="F113" s="4">
        <v>2.5</v>
      </c>
      <c r="G113" s="4">
        <v>1.5</v>
      </c>
    </row>
    <row r="114" spans="1:7" x14ac:dyDescent="0.25">
      <c r="A114">
        <v>114</v>
      </c>
      <c r="B114">
        <v>4</v>
      </c>
      <c r="C114">
        <v>2195.2600000000002</v>
      </c>
      <c r="D114" s="1">
        <v>2256.5985966435187</v>
      </c>
      <c r="E114" s="4">
        <v>2.5</v>
      </c>
      <c r="F114" s="4">
        <v>0.5</v>
      </c>
      <c r="G114" s="4">
        <v>1.5</v>
      </c>
    </row>
    <row r="115" spans="1:7" x14ac:dyDescent="0.25">
      <c r="A115">
        <v>115</v>
      </c>
      <c r="B115">
        <v>8</v>
      </c>
      <c r="C115">
        <v>3135.87</v>
      </c>
      <c r="D115" s="1">
        <v>2269.5985966435187</v>
      </c>
      <c r="E115" s="4">
        <v>3.5</v>
      </c>
      <c r="F115" s="4">
        <v>4</v>
      </c>
      <c r="G115" s="4">
        <v>2.5</v>
      </c>
    </row>
    <row r="116" spans="1:7" x14ac:dyDescent="0.25">
      <c r="A116">
        <v>116</v>
      </c>
      <c r="B116">
        <v>8</v>
      </c>
      <c r="C116">
        <v>2447.5400000000004</v>
      </c>
      <c r="D116" s="1">
        <v>2156.5985966435187</v>
      </c>
      <c r="E116" s="4">
        <v>0.5</v>
      </c>
      <c r="F116" s="4">
        <v>4</v>
      </c>
      <c r="G116" s="4">
        <v>2</v>
      </c>
    </row>
    <row r="117" spans="1:7" x14ac:dyDescent="0.25">
      <c r="A117">
        <v>117</v>
      </c>
      <c r="B117">
        <v>10</v>
      </c>
      <c r="C117">
        <v>6917.3400000000011</v>
      </c>
      <c r="D117" s="1">
        <v>2278.5985966435187</v>
      </c>
      <c r="E117" s="4">
        <v>4</v>
      </c>
      <c r="F117" s="4">
        <v>4.5</v>
      </c>
      <c r="G117" s="4">
        <v>4.5</v>
      </c>
    </row>
    <row r="118" spans="1:7" x14ac:dyDescent="0.25">
      <c r="A118">
        <v>118</v>
      </c>
      <c r="B118">
        <v>5</v>
      </c>
      <c r="C118">
        <v>3550.1</v>
      </c>
      <c r="D118" s="1">
        <v>2242.5985966435187</v>
      </c>
      <c r="E118" s="4">
        <v>2</v>
      </c>
      <c r="F118" s="4">
        <v>1.5</v>
      </c>
      <c r="G118" s="4">
        <v>3</v>
      </c>
    </row>
    <row r="119" spans="1:7" x14ac:dyDescent="0.25">
      <c r="A119">
        <v>119</v>
      </c>
      <c r="B119">
        <v>4</v>
      </c>
      <c r="C119">
        <v>4217.24</v>
      </c>
      <c r="D119" s="1">
        <v>2079.5985966435187</v>
      </c>
      <c r="E119" s="4">
        <v>0</v>
      </c>
      <c r="F119" s="4">
        <v>0.5</v>
      </c>
      <c r="G119" s="4">
        <v>3.5</v>
      </c>
    </row>
    <row r="120" spans="1:7" x14ac:dyDescent="0.25">
      <c r="A120">
        <v>120</v>
      </c>
      <c r="B120">
        <v>2</v>
      </c>
      <c r="C120">
        <v>869.32000000000028</v>
      </c>
      <c r="D120" s="1">
        <v>2120.5985966435187</v>
      </c>
      <c r="E120" s="4">
        <v>0</v>
      </c>
      <c r="F120" s="4">
        <v>0</v>
      </c>
      <c r="G120" s="4">
        <v>0</v>
      </c>
    </row>
    <row r="121" spans="1:7" x14ac:dyDescent="0.25">
      <c r="A121">
        <v>121</v>
      </c>
      <c r="B121">
        <v>4</v>
      </c>
      <c r="C121">
        <v>2892.0899999999992</v>
      </c>
      <c r="D121" s="1">
        <v>2285.5985966435187</v>
      </c>
      <c r="E121" s="4">
        <v>4.5</v>
      </c>
      <c r="F121" s="4">
        <v>0.5</v>
      </c>
      <c r="G121" s="4">
        <v>2.5</v>
      </c>
    </row>
    <row r="122" spans="1:7" x14ac:dyDescent="0.25">
      <c r="A122">
        <v>122</v>
      </c>
      <c r="B122">
        <v>5</v>
      </c>
      <c r="C122">
        <v>2695.22</v>
      </c>
      <c r="D122" s="1">
        <v>2137.5985966435187</v>
      </c>
      <c r="E122" s="4">
        <v>0</v>
      </c>
      <c r="F122" s="4">
        <v>1.5</v>
      </c>
      <c r="G122" s="4">
        <v>2</v>
      </c>
    </row>
    <row r="123" spans="1:7" x14ac:dyDescent="0.25">
      <c r="A123">
        <v>123</v>
      </c>
      <c r="B123">
        <v>4</v>
      </c>
      <c r="C123">
        <v>3245.75</v>
      </c>
      <c r="D123" s="1">
        <v>2290.5985966435187</v>
      </c>
      <c r="E123" s="4">
        <v>4.5</v>
      </c>
      <c r="F123" s="4">
        <v>0.5</v>
      </c>
      <c r="G123" s="4">
        <v>2.5</v>
      </c>
    </row>
    <row r="124" spans="1:7" x14ac:dyDescent="0.25">
      <c r="A124">
        <v>124</v>
      </c>
      <c r="B124">
        <v>7</v>
      </c>
      <c r="C124">
        <v>4054.25</v>
      </c>
      <c r="D124" s="1">
        <v>2225.5985966435187</v>
      </c>
      <c r="E124" s="4">
        <v>1.5</v>
      </c>
      <c r="F124" s="4">
        <v>3</v>
      </c>
      <c r="G124" s="4">
        <v>3.5</v>
      </c>
    </row>
    <row r="125" spans="1:7" x14ac:dyDescent="0.25">
      <c r="A125">
        <v>125</v>
      </c>
      <c r="B125">
        <v>10</v>
      </c>
      <c r="C125">
        <v>3345.0099999999998</v>
      </c>
      <c r="D125" s="1">
        <v>2278.5985966435187</v>
      </c>
      <c r="E125" s="4">
        <v>4</v>
      </c>
      <c r="F125" s="4">
        <v>4.5</v>
      </c>
      <c r="G125" s="4">
        <v>3</v>
      </c>
    </row>
    <row r="126" spans="1:7" x14ac:dyDescent="0.25">
      <c r="A126">
        <v>126</v>
      </c>
      <c r="B126">
        <v>3</v>
      </c>
      <c r="C126">
        <v>1096.46</v>
      </c>
      <c r="D126" s="1">
        <v>2265.5985966435187</v>
      </c>
      <c r="E126" s="4">
        <v>3</v>
      </c>
      <c r="F126" s="4">
        <v>0</v>
      </c>
      <c r="G126" s="4">
        <v>0.5</v>
      </c>
    </row>
    <row r="127" spans="1:7" x14ac:dyDescent="0.25">
      <c r="A127">
        <v>127</v>
      </c>
      <c r="B127">
        <v>10</v>
      </c>
      <c r="C127">
        <v>3993.7100000000005</v>
      </c>
      <c r="D127" s="1">
        <v>2288.5985966435187</v>
      </c>
      <c r="E127" s="4">
        <v>4.5</v>
      </c>
      <c r="F127" s="4">
        <v>4.5</v>
      </c>
      <c r="G127" s="4">
        <v>3.5</v>
      </c>
    </row>
    <row r="128" spans="1:7" x14ac:dyDescent="0.25">
      <c r="A128">
        <v>128</v>
      </c>
      <c r="B128">
        <v>4</v>
      </c>
      <c r="C128">
        <v>2193.0600000000004</v>
      </c>
      <c r="D128" s="1">
        <v>2196.5985966435187</v>
      </c>
      <c r="E128" s="4">
        <v>1</v>
      </c>
      <c r="F128" s="4">
        <v>0.5</v>
      </c>
      <c r="G128" s="4">
        <v>1.5</v>
      </c>
    </row>
    <row r="129" spans="1:7" x14ac:dyDescent="0.25">
      <c r="A129">
        <v>129</v>
      </c>
      <c r="B129">
        <v>4</v>
      </c>
      <c r="C129">
        <v>2753.7499999999995</v>
      </c>
      <c r="D129" s="1">
        <v>2279.5985966435187</v>
      </c>
      <c r="E129" s="4">
        <v>4</v>
      </c>
      <c r="F129" s="4">
        <v>0.5</v>
      </c>
      <c r="G129" s="4">
        <v>2</v>
      </c>
    </row>
    <row r="130" spans="1:7" x14ac:dyDescent="0.25">
      <c r="A130">
        <v>130</v>
      </c>
      <c r="B130">
        <v>2</v>
      </c>
      <c r="C130">
        <v>1779.58</v>
      </c>
      <c r="D130" s="1">
        <v>2258.5985966435187</v>
      </c>
      <c r="E130" s="4">
        <v>3</v>
      </c>
      <c r="F130" s="4">
        <v>0</v>
      </c>
      <c r="G130" s="4">
        <v>1</v>
      </c>
    </row>
    <row r="131" spans="1:7" x14ac:dyDescent="0.25">
      <c r="A131">
        <v>131</v>
      </c>
      <c r="B131">
        <v>6</v>
      </c>
      <c r="C131">
        <v>5494.91</v>
      </c>
      <c r="D131" s="1">
        <v>2275.5985966435187</v>
      </c>
      <c r="E131" s="4">
        <v>3.5</v>
      </c>
      <c r="F131" s="4">
        <v>2.5</v>
      </c>
      <c r="G131" s="4">
        <v>4.5</v>
      </c>
    </row>
    <row r="132" spans="1:7" x14ac:dyDescent="0.25">
      <c r="A132">
        <v>132</v>
      </c>
      <c r="B132">
        <v>6</v>
      </c>
      <c r="C132">
        <v>2780.7200000000003</v>
      </c>
      <c r="D132" s="1">
        <v>2250.5985966435187</v>
      </c>
      <c r="E132" s="4">
        <v>2.5</v>
      </c>
      <c r="F132" s="4">
        <v>2.5</v>
      </c>
      <c r="G132" s="4">
        <v>2</v>
      </c>
    </row>
    <row r="133" spans="1:7" x14ac:dyDescent="0.25">
      <c r="A133">
        <v>133</v>
      </c>
      <c r="B133">
        <v>5</v>
      </c>
      <c r="C133">
        <v>803.8900000000001</v>
      </c>
      <c r="D133" s="1">
        <v>2287.5985966435187</v>
      </c>
      <c r="E133" s="4">
        <v>4.5</v>
      </c>
      <c r="F133" s="4">
        <v>1.5</v>
      </c>
      <c r="G133" s="4">
        <v>0</v>
      </c>
    </row>
    <row r="134" spans="1:7" x14ac:dyDescent="0.25">
      <c r="A134">
        <v>134</v>
      </c>
      <c r="B134">
        <v>6</v>
      </c>
      <c r="C134">
        <v>2946.42</v>
      </c>
      <c r="D134" s="1">
        <v>2257.5985966435187</v>
      </c>
      <c r="E134" s="4">
        <v>2.5</v>
      </c>
      <c r="F134" s="4">
        <v>2.5</v>
      </c>
      <c r="G134" s="4">
        <v>2.5</v>
      </c>
    </row>
    <row r="135" spans="1:7" x14ac:dyDescent="0.25">
      <c r="A135">
        <v>135</v>
      </c>
      <c r="B135">
        <v>7</v>
      </c>
      <c r="C135">
        <v>4549.5</v>
      </c>
      <c r="D135" s="1">
        <v>2282.5985966435187</v>
      </c>
      <c r="E135" s="4">
        <v>4</v>
      </c>
      <c r="F135" s="4">
        <v>3</v>
      </c>
      <c r="G135" s="4">
        <v>4</v>
      </c>
    </row>
    <row r="136" spans="1:7" x14ac:dyDescent="0.25">
      <c r="A136">
        <v>136</v>
      </c>
      <c r="B136">
        <v>8</v>
      </c>
      <c r="C136">
        <v>3543.2000000000007</v>
      </c>
      <c r="D136" s="1">
        <v>2278.5985966435187</v>
      </c>
      <c r="E136" s="4">
        <v>4</v>
      </c>
      <c r="F136" s="4">
        <v>4</v>
      </c>
      <c r="G136" s="4">
        <v>3</v>
      </c>
    </row>
    <row r="137" spans="1:7" x14ac:dyDescent="0.25">
      <c r="A137">
        <v>137</v>
      </c>
      <c r="B137">
        <v>5</v>
      </c>
      <c r="C137">
        <v>1496.4499999999998</v>
      </c>
      <c r="D137" s="1">
        <v>2265.5985966435187</v>
      </c>
      <c r="E137" s="4">
        <v>3</v>
      </c>
      <c r="F137" s="4">
        <v>1.5</v>
      </c>
      <c r="G137" s="4">
        <v>0.5</v>
      </c>
    </row>
    <row r="138" spans="1:7" x14ac:dyDescent="0.25">
      <c r="A138">
        <v>138</v>
      </c>
      <c r="B138">
        <v>7</v>
      </c>
      <c r="C138">
        <v>3377.12</v>
      </c>
      <c r="D138" s="1">
        <v>2290.5985966435187</v>
      </c>
      <c r="E138" s="4">
        <v>4.5</v>
      </c>
      <c r="F138" s="4">
        <v>3</v>
      </c>
      <c r="G138" s="4">
        <v>3</v>
      </c>
    </row>
    <row r="139" spans="1:7" x14ac:dyDescent="0.25">
      <c r="A139">
        <v>139</v>
      </c>
      <c r="B139">
        <v>9</v>
      </c>
      <c r="C139">
        <v>5161.4400000000005</v>
      </c>
      <c r="D139" s="1">
        <v>2288.5985966435187</v>
      </c>
      <c r="E139" s="4">
        <v>4.5</v>
      </c>
      <c r="F139" s="4">
        <v>4</v>
      </c>
      <c r="G139" s="4">
        <v>4</v>
      </c>
    </row>
    <row r="140" spans="1:7" x14ac:dyDescent="0.25">
      <c r="A140">
        <v>140</v>
      </c>
      <c r="B140">
        <v>6</v>
      </c>
      <c r="C140">
        <v>2699.9</v>
      </c>
      <c r="D140" s="1">
        <v>2284.5985966435187</v>
      </c>
      <c r="E140" s="4">
        <v>4</v>
      </c>
      <c r="F140" s="4">
        <v>2.5</v>
      </c>
      <c r="G140" s="4">
        <v>2</v>
      </c>
    </row>
    <row r="141" spans="1:7" x14ac:dyDescent="0.25">
      <c r="A141">
        <v>141</v>
      </c>
      <c r="B141">
        <v>3</v>
      </c>
      <c r="C141">
        <v>2138.3500000000004</v>
      </c>
      <c r="D141" s="1">
        <v>2166.5985966435187</v>
      </c>
      <c r="E141" s="4">
        <v>0.5</v>
      </c>
      <c r="F141" s="4">
        <v>0</v>
      </c>
      <c r="G141" s="4">
        <v>1.5</v>
      </c>
    </row>
    <row r="142" spans="1:7" x14ac:dyDescent="0.25">
      <c r="A142">
        <v>142</v>
      </c>
      <c r="B142">
        <v>11</v>
      </c>
      <c r="C142">
        <v>3917.3400000000006</v>
      </c>
      <c r="D142" s="1">
        <v>2283.5985966435187</v>
      </c>
      <c r="E142" s="4">
        <v>4</v>
      </c>
      <c r="F142" s="4">
        <v>4.5</v>
      </c>
      <c r="G142" s="4">
        <v>3.5</v>
      </c>
    </row>
    <row r="143" spans="1:7" x14ac:dyDescent="0.25">
      <c r="A143">
        <v>143</v>
      </c>
      <c r="B143">
        <v>4</v>
      </c>
      <c r="C143">
        <v>2474.77</v>
      </c>
      <c r="D143" s="1">
        <v>2265.5985966435187</v>
      </c>
      <c r="E143" s="4">
        <v>3</v>
      </c>
      <c r="F143" s="4">
        <v>0.5</v>
      </c>
      <c r="G143" s="4">
        <v>2</v>
      </c>
    </row>
    <row r="144" spans="1:7" x14ac:dyDescent="0.25">
      <c r="A144">
        <v>145</v>
      </c>
      <c r="B144">
        <v>7</v>
      </c>
      <c r="C144">
        <v>3140.2999999999997</v>
      </c>
      <c r="D144" s="1">
        <v>2198.5985966435187</v>
      </c>
      <c r="E144" s="4">
        <v>1</v>
      </c>
      <c r="F144" s="4">
        <v>3</v>
      </c>
      <c r="G144" s="4">
        <v>2.5</v>
      </c>
    </row>
    <row r="145" spans="1:7" x14ac:dyDescent="0.25">
      <c r="A145">
        <v>146</v>
      </c>
      <c r="B145">
        <v>2</v>
      </c>
      <c r="C145">
        <v>217.05999999999995</v>
      </c>
      <c r="D145" s="1">
        <v>2147.5985966435187</v>
      </c>
      <c r="E145" s="4">
        <v>0.5</v>
      </c>
      <c r="F145" s="4">
        <v>0</v>
      </c>
      <c r="G145" s="4">
        <v>0</v>
      </c>
    </row>
    <row r="146" spans="1:7" x14ac:dyDescent="0.25">
      <c r="A146">
        <v>147</v>
      </c>
      <c r="B146">
        <v>6</v>
      </c>
      <c r="C146">
        <v>5034.16</v>
      </c>
      <c r="D146" s="1">
        <v>2278.5985966435187</v>
      </c>
      <c r="E146" s="4">
        <v>4</v>
      </c>
      <c r="F146" s="4">
        <v>2.5</v>
      </c>
      <c r="G146" s="4">
        <v>4</v>
      </c>
    </row>
    <row r="147" spans="1:7" x14ac:dyDescent="0.25">
      <c r="A147">
        <v>148</v>
      </c>
      <c r="B147">
        <v>5</v>
      </c>
      <c r="C147">
        <v>3268.4</v>
      </c>
      <c r="D147" s="1">
        <v>2274.5985966435187</v>
      </c>
      <c r="E147" s="4">
        <v>3.5</v>
      </c>
      <c r="F147" s="4">
        <v>1.5</v>
      </c>
      <c r="G147" s="4">
        <v>2.5</v>
      </c>
    </row>
    <row r="148" spans="1:7" x14ac:dyDescent="0.25">
      <c r="A148">
        <v>149</v>
      </c>
      <c r="B148">
        <v>4</v>
      </c>
      <c r="C148">
        <v>1680.6599999999999</v>
      </c>
      <c r="D148" s="1">
        <v>2277.5985966435187</v>
      </c>
      <c r="E148" s="4">
        <v>4</v>
      </c>
      <c r="F148" s="4">
        <v>0.5</v>
      </c>
      <c r="G148" s="4">
        <v>1</v>
      </c>
    </row>
    <row r="149" spans="1:7" x14ac:dyDescent="0.25">
      <c r="A149">
        <v>150</v>
      </c>
      <c r="B149">
        <v>4</v>
      </c>
      <c r="C149">
        <v>2446.5100000000002</v>
      </c>
      <c r="D149" s="1">
        <v>2200.5985966435187</v>
      </c>
      <c r="E149" s="4">
        <v>1</v>
      </c>
      <c r="F149" s="4">
        <v>0.5</v>
      </c>
      <c r="G149" s="4">
        <v>2</v>
      </c>
    </row>
    <row r="150" spans="1:7" x14ac:dyDescent="0.25">
      <c r="A150">
        <v>151</v>
      </c>
      <c r="B150">
        <v>7</v>
      </c>
      <c r="C150">
        <v>5665.4100000000008</v>
      </c>
      <c r="D150" s="1">
        <v>2248.5985966435187</v>
      </c>
      <c r="E150" s="4">
        <v>2.5</v>
      </c>
      <c r="F150" s="4">
        <v>3</v>
      </c>
      <c r="G150" s="4">
        <v>4.5</v>
      </c>
    </row>
    <row r="151" spans="1:7" x14ac:dyDescent="0.25">
      <c r="A151">
        <v>152</v>
      </c>
      <c r="B151">
        <v>2</v>
      </c>
      <c r="C151">
        <v>1966.88</v>
      </c>
      <c r="D151" s="1">
        <v>2153.5985966435187</v>
      </c>
      <c r="E151" s="4">
        <v>0.5</v>
      </c>
      <c r="F151" s="4">
        <v>0</v>
      </c>
      <c r="G151" s="4">
        <v>1</v>
      </c>
    </row>
    <row r="152" spans="1:7" x14ac:dyDescent="0.25">
      <c r="A152">
        <v>153</v>
      </c>
      <c r="B152">
        <v>7</v>
      </c>
      <c r="C152">
        <v>5522.5099999999993</v>
      </c>
      <c r="D152" s="1">
        <v>2283.5985966435187</v>
      </c>
      <c r="E152" s="4">
        <v>4</v>
      </c>
      <c r="F152" s="4">
        <v>3</v>
      </c>
      <c r="G152" s="4">
        <v>4.5</v>
      </c>
    </row>
    <row r="153" spans="1:7" x14ac:dyDescent="0.25">
      <c r="A153">
        <v>154</v>
      </c>
      <c r="B153">
        <v>5</v>
      </c>
      <c r="C153">
        <v>683.63000000000011</v>
      </c>
      <c r="D153" s="1">
        <v>2271.5985966435187</v>
      </c>
      <c r="E153" s="4">
        <v>3.5</v>
      </c>
      <c r="F153" s="4">
        <v>1.5</v>
      </c>
      <c r="G153" s="4">
        <v>0</v>
      </c>
    </row>
    <row r="154" spans="1:7" x14ac:dyDescent="0.25">
      <c r="A154">
        <v>155</v>
      </c>
      <c r="B154">
        <v>3</v>
      </c>
      <c r="C154">
        <v>1088.42</v>
      </c>
      <c r="D154" s="1">
        <v>2287.5985966435187</v>
      </c>
      <c r="E154" s="4">
        <v>4.5</v>
      </c>
      <c r="F154" s="4">
        <v>0</v>
      </c>
      <c r="G154" s="4">
        <v>0.5</v>
      </c>
    </row>
    <row r="155" spans="1:7" x14ac:dyDescent="0.25">
      <c r="A155">
        <v>156</v>
      </c>
      <c r="B155">
        <v>5</v>
      </c>
      <c r="C155">
        <v>3095.3699999999994</v>
      </c>
      <c r="D155" s="1">
        <v>2266.5985966435187</v>
      </c>
      <c r="E155" s="4">
        <v>3</v>
      </c>
      <c r="F155" s="4">
        <v>1.5</v>
      </c>
      <c r="G155" s="4">
        <v>2.5</v>
      </c>
    </row>
    <row r="156" spans="1:7" x14ac:dyDescent="0.25">
      <c r="A156">
        <v>157</v>
      </c>
      <c r="B156">
        <v>3</v>
      </c>
      <c r="C156">
        <v>294.00999999999988</v>
      </c>
      <c r="D156" s="1">
        <v>2118.5985966435187</v>
      </c>
      <c r="E156" s="4">
        <v>0</v>
      </c>
      <c r="F156" s="4">
        <v>0</v>
      </c>
      <c r="G156" s="4">
        <v>0</v>
      </c>
    </row>
    <row r="157" spans="1:7" x14ac:dyDescent="0.25">
      <c r="A157">
        <v>158</v>
      </c>
      <c r="B157">
        <v>6</v>
      </c>
      <c r="C157">
        <v>4627.3500000000004</v>
      </c>
      <c r="D157" s="1">
        <v>2249.5985966435187</v>
      </c>
      <c r="E157" s="4">
        <v>2.5</v>
      </c>
      <c r="F157" s="4">
        <v>2.5</v>
      </c>
      <c r="G157" s="4">
        <v>4</v>
      </c>
    </row>
    <row r="158" spans="1:7" x14ac:dyDescent="0.25">
      <c r="A158">
        <v>159</v>
      </c>
      <c r="B158">
        <v>6</v>
      </c>
      <c r="C158">
        <v>2935.37</v>
      </c>
      <c r="D158" s="1">
        <v>2285.5985966435187</v>
      </c>
      <c r="E158" s="4">
        <v>4.5</v>
      </c>
      <c r="F158" s="4">
        <v>2.5</v>
      </c>
      <c r="G158" s="4">
        <v>2.5</v>
      </c>
    </row>
    <row r="159" spans="1:7" x14ac:dyDescent="0.25">
      <c r="A159">
        <v>160</v>
      </c>
      <c r="B159">
        <v>2</v>
      </c>
      <c r="C159">
        <v>2614.1600000000003</v>
      </c>
      <c r="D159" s="1">
        <v>2122.5985966435187</v>
      </c>
      <c r="E159" s="4">
        <v>0</v>
      </c>
      <c r="F159" s="4">
        <v>0</v>
      </c>
      <c r="G159" s="4">
        <v>2</v>
      </c>
    </row>
    <row r="160" spans="1:7" x14ac:dyDescent="0.25">
      <c r="A160">
        <v>161</v>
      </c>
      <c r="B160">
        <v>1</v>
      </c>
      <c r="C160">
        <v>459.46000000000015</v>
      </c>
      <c r="D160" s="1">
        <v>2086.5985966435187</v>
      </c>
      <c r="E160" s="4">
        <v>0</v>
      </c>
      <c r="F160" s="4">
        <v>0</v>
      </c>
      <c r="G160" s="4">
        <v>0</v>
      </c>
    </row>
    <row r="161" spans="1:7" x14ac:dyDescent="0.25">
      <c r="A161">
        <v>162</v>
      </c>
      <c r="B161">
        <v>3</v>
      </c>
      <c r="C161">
        <v>1329.61</v>
      </c>
      <c r="D161" s="1">
        <v>2204.5985966435187</v>
      </c>
      <c r="E161" s="4">
        <v>1</v>
      </c>
      <c r="F161" s="4">
        <v>0</v>
      </c>
      <c r="G161" s="4">
        <v>0.5</v>
      </c>
    </row>
    <row r="162" spans="1:7" x14ac:dyDescent="0.25">
      <c r="A162">
        <v>163</v>
      </c>
      <c r="B162">
        <v>2</v>
      </c>
      <c r="C162">
        <v>1101.28</v>
      </c>
      <c r="D162" s="1">
        <v>2104.5985966435187</v>
      </c>
      <c r="E162" s="4">
        <v>0</v>
      </c>
      <c r="F162" s="4">
        <v>0</v>
      </c>
      <c r="G162" s="4">
        <v>0.5</v>
      </c>
    </row>
    <row r="163" spans="1:7" x14ac:dyDescent="0.25">
      <c r="A163">
        <v>164</v>
      </c>
      <c r="B163">
        <v>3</v>
      </c>
      <c r="C163">
        <v>786.1400000000001</v>
      </c>
      <c r="D163" s="1">
        <v>2200.5985966435187</v>
      </c>
      <c r="E163" s="4">
        <v>1</v>
      </c>
      <c r="F163" s="4">
        <v>0</v>
      </c>
      <c r="G163" s="4">
        <v>0</v>
      </c>
    </row>
    <row r="164" spans="1:7" x14ac:dyDescent="0.25">
      <c r="A164">
        <v>165</v>
      </c>
      <c r="B164">
        <v>8</v>
      </c>
      <c r="C164">
        <v>6107.0400000000009</v>
      </c>
      <c r="D164" s="1">
        <v>2187.5985966435187</v>
      </c>
      <c r="E164" s="4">
        <v>0.5</v>
      </c>
      <c r="F164" s="4">
        <v>4</v>
      </c>
      <c r="G164" s="4">
        <v>4.5</v>
      </c>
    </row>
    <row r="165" spans="1:7" x14ac:dyDescent="0.25">
      <c r="A165">
        <v>166</v>
      </c>
      <c r="B165">
        <v>7</v>
      </c>
      <c r="C165">
        <v>4063.6599999999994</v>
      </c>
      <c r="D165" s="1">
        <v>2259.5985966435187</v>
      </c>
      <c r="E165" s="4">
        <v>3</v>
      </c>
      <c r="F165" s="4">
        <v>3</v>
      </c>
      <c r="G165" s="4">
        <v>3.5</v>
      </c>
    </row>
    <row r="166" spans="1:7" x14ac:dyDescent="0.25">
      <c r="A166">
        <v>167</v>
      </c>
      <c r="B166">
        <v>9</v>
      </c>
      <c r="C166">
        <v>5993.34</v>
      </c>
      <c r="D166" s="1">
        <v>2276.5985966435187</v>
      </c>
      <c r="E166" s="4">
        <v>3.5</v>
      </c>
      <c r="F166" s="4">
        <v>4</v>
      </c>
      <c r="G166" s="4">
        <v>4.5</v>
      </c>
    </row>
    <row r="167" spans="1:7" x14ac:dyDescent="0.25">
      <c r="A167">
        <v>169</v>
      </c>
      <c r="B167">
        <v>3</v>
      </c>
      <c r="C167">
        <v>696.26</v>
      </c>
      <c r="D167" s="1">
        <v>2270.5985966435187</v>
      </c>
      <c r="E167" s="4">
        <v>3.5</v>
      </c>
      <c r="F167" s="4">
        <v>0</v>
      </c>
      <c r="G167" s="4">
        <v>0</v>
      </c>
    </row>
    <row r="168" spans="1:7" x14ac:dyDescent="0.25">
      <c r="A168">
        <v>170</v>
      </c>
      <c r="B168">
        <v>3</v>
      </c>
      <c r="C168">
        <v>1779.68</v>
      </c>
      <c r="D168" s="1">
        <v>2275.5985966435187</v>
      </c>
      <c r="E168" s="4">
        <v>3.5</v>
      </c>
      <c r="F168" s="4">
        <v>0</v>
      </c>
      <c r="G168" s="4">
        <v>1</v>
      </c>
    </row>
    <row r="169" spans="1:7" x14ac:dyDescent="0.25">
      <c r="A169">
        <v>171</v>
      </c>
      <c r="B169">
        <v>8</v>
      </c>
      <c r="C169">
        <v>4833.1399999999994</v>
      </c>
      <c r="D169" s="1">
        <v>2283.5985966435187</v>
      </c>
      <c r="E169" s="4">
        <v>4</v>
      </c>
      <c r="F169" s="4">
        <v>4</v>
      </c>
      <c r="G169" s="4">
        <v>4</v>
      </c>
    </row>
    <row r="170" spans="1:7" x14ac:dyDescent="0.25">
      <c r="A170">
        <v>172</v>
      </c>
      <c r="B170">
        <v>7</v>
      </c>
      <c r="C170">
        <v>2348.66</v>
      </c>
      <c r="D170" s="1">
        <v>2252.5985966435187</v>
      </c>
      <c r="E170" s="4">
        <v>2.5</v>
      </c>
      <c r="F170" s="4">
        <v>3</v>
      </c>
      <c r="G170" s="4">
        <v>1.5</v>
      </c>
    </row>
    <row r="171" spans="1:7" x14ac:dyDescent="0.25">
      <c r="A171">
        <v>173</v>
      </c>
      <c r="B171">
        <v>9</v>
      </c>
      <c r="C171">
        <v>6549.51</v>
      </c>
      <c r="D171" s="1">
        <v>2288.5985966435187</v>
      </c>
      <c r="E171" s="4">
        <v>4.5</v>
      </c>
      <c r="F171" s="4">
        <v>4</v>
      </c>
      <c r="G171" s="4">
        <v>4.5</v>
      </c>
    </row>
    <row r="172" spans="1:7" x14ac:dyDescent="0.25">
      <c r="A172">
        <v>174</v>
      </c>
      <c r="B172">
        <v>10</v>
      </c>
      <c r="C172">
        <v>7628.2399999999989</v>
      </c>
      <c r="D172" s="1">
        <v>2223.5985966435187</v>
      </c>
      <c r="E172" s="4">
        <v>1.5</v>
      </c>
      <c r="F172" s="4">
        <v>4.5</v>
      </c>
      <c r="G172" s="4">
        <v>4.5</v>
      </c>
    </row>
    <row r="173" spans="1:7" x14ac:dyDescent="0.25">
      <c r="A173">
        <v>175</v>
      </c>
      <c r="B173">
        <v>5</v>
      </c>
      <c r="C173">
        <v>2170.54</v>
      </c>
      <c r="D173" s="1">
        <v>2215.5985966435187</v>
      </c>
      <c r="E173" s="4">
        <v>1.5</v>
      </c>
      <c r="F173" s="4">
        <v>1.5</v>
      </c>
      <c r="G173" s="4">
        <v>1.5</v>
      </c>
    </row>
    <row r="174" spans="1:7" x14ac:dyDescent="0.25">
      <c r="A174">
        <v>176</v>
      </c>
      <c r="B174">
        <v>4</v>
      </c>
      <c r="C174">
        <v>3025.5600000000004</v>
      </c>
      <c r="D174" s="1">
        <v>2240.5985966435187</v>
      </c>
      <c r="E174" s="4">
        <v>2</v>
      </c>
      <c r="F174" s="4">
        <v>0.5</v>
      </c>
      <c r="G174" s="4">
        <v>2.5</v>
      </c>
    </row>
    <row r="175" spans="1:7" x14ac:dyDescent="0.25">
      <c r="A175">
        <v>177</v>
      </c>
      <c r="B175">
        <v>12</v>
      </c>
      <c r="C175">
        <v>4108.5999999999995</v>
      </c>
      <c r="D175" s="1">
        <v>2253.5985966435187</v>
      </c>
      <c r="E175" s="4">
        <v>2.5</v>
      </c>
      <c r="F175" s="4">
        <v>4.5</v>
      </c>
      <c r="G175" s="4">
        <v>3.5</v>
      </c>
    </row>
    <row r="176" spans="1:7" x14ac:dyDescent="0.25">
      <c r="A176">
        <v>178</v>
      </c>
      <c r="B176">
        <v>4</v>
      </c>
      <c r="C176">
        <v>2184.58</v>
      </c>
      <c r="D176" s="1">
        <v>2028.5985966435185</v>
      </c>
      <c r="E176" s="4">
        <v>0</v>
      </c>
      <c r="F176" s="4">
        <v>0.5</v>
      </c>
      <c r="G176" s="4">
        <v>1.5</v>
      </c>
    </row>
    <row r="177" spans="1:7" x14ac:dyDescent="0.25">
      <c r="A177">
        <v>179</v>
      </c>
      <c r="B177">
        <v>3</v>
      </c>
      <c r="C177">
        <v>1814.59</v>
      </c>
      <c r="D177" s="1">
        <v>2278.5985966435187</v>
      </c>
      <c r="E177" s="4">
        <v>4</v>
      </c>
      <c r="F177" s="4">
        <v>0</v>
      </c>
      <c r="G177" s="4">
        <v>1</v>
      </c>
    </row>
    <row r="178" spans="1:7" x14ac:dyDescent="0.25">
      <c r="A178">
        <v>180</v>
      </c>
      <c r="B178">
        <v>7</v>
      </c>
      <c r="C178">
        <v>4065.3500000000004</v>
      </c>
      <c r="D178" s="1">
        <v>2268.5985966435187</v>
      </c>
      <c r="E178" s="4">
        <v>3.5</v>
      </c>
      <c r="F178" s="4">
        <v>3</v>
      </c>
      <c r="G178" s="4">
        <v>3.5</v>
      </c>
    </row>
    <row r="179" spans="1:7" x14ac:dyDescent="0.25">
      <c r="A179">
        <v>181</v>
      </c>
      <c r="B179">
        <v>5</v>
      </c>
      <c r="C179">
        <v>2365.2399999999998</v>
      </c>
      <c r="D179" s="1">
        <v>2146.5985966435187</v>
      </c>
      <c r="E179" s="4">
        <v>0.5</v>
      </c>
      <c r="F179" s="4">
        <v>1.5</v>
      </c>
      <c r="G179" s="4">
        <v>1.5</v>
      </c>
    </row>
    <row r="180" spans="1:7" x14ac:dyDescent="0.25">
      <c r="A180">
        <v>182</v>
      </c>
      <c r="B180">
        <v>7</v>
      </c>
      <c r="C180">
        <v>5409.1200000000008</v>
      </c>
      <c r="D180" s="1">
        <v>2274.5985966435187</v>
      </c>
      <c r="E180" s="4">
        <v>3.5</v>
      </c>
      <c r="F180" s="4">
        <v>3</v>
      </c>
      <c r="G180" s="4">
        <v>4.5</v>
      </c>
    </row>
    <row r="181" spans="1:7" x14ac:dyDescent="0.25">
      <c r="A181">
        <v>183</v>
      </c>
      <c r="B181">
        <v>6</v>
      </c>
      <c r="C181">
        <v>3187.8399999999997</v>
      </c>
      <c r="D181" s="1">
        <v>2233.5985966435187</v>
      </c>
      <c r="E181" s="4">
        <v>1.5</v>
      </c>
      <c r="F181" s="4">
        <v>2.5</v>
      </c>
      <c r="G181" s="4">
        <v>2.5</v>
      </c>
    </row>
    <row r="182" spans="1:7" x14ac:dyDescent="0.25">
      <c r="A182">
        <v>184</v>
      </c>
      <c r="B182">
        <v>3</v>
      </c>
      <c r="C182">
        <v>2181.35</v>
      </c>
      <c r="D182" s="1">
        <v>2172.5985966435187</v>
      </c>
      <c r="E182" s="4">
        <v>0.5</v>
      </c>
      <c r="F182" s="4">
        <v>0</v>
      </c>
      <c r="G182" s="4">
        <v>1.5</v>
      </c>
    </row>
    <row r="183" spans="1:7" x14ac:dyDescent="0.25">
      <c r="A183">
        <v>185</v>
      </c>
      <c r="B183">
        <v>7</v>
      </c>
      <c r="C183">
        <v>3547.68</v>
      </c>
      <c r="D183" s="1">
        <v>2141.5985966435187</v>
      </c>
      <c r="E183" s="4">
        <v>0</v>
      </c>
      <c r="F183" s="4">
        <v>3</v>
      </c>
      <c r="G183" s="4">
        <v>3</v>
      </c>
    </row>
    <row r="184" spans="1:7" x14ac:dyDescent="0.25">
      <c r="A184">
        <v>186</v>
      </c>
      <c r="B184">
        <v>6</v>
      </c>
      <c r="C184">
        <v>2166.17</v>
      </c>
      <c r="D184" s="1">
        <v>2234.5985966435187</v>
      </c>
      <c r="E184" s="4">
        <v>2</v>
      </c>
      <c r="F184" s="4">
        <v>2.5</v>
      </c>
      <c r="G184" s="4">
        <v>1.5</v>
      </c>
    </row>
    <row r="185" spans="1:7" x14ac:dyDescent="0.25">
      <c r="A185">
        <v>187</v>
      </c>
      <c r="B185">
        <v>7</v>
      </c>
      <c r="C185">
        <v>3014.8799999999997</v>
      </c>
      <c r="D185" s="1">
        <v>2273.5985966435187</v>
      </c>
      <c r="E185" s="4">
        <v>3.5</v>
      </c>
      <c r="F185" s="4">
        <v>3</v>
      </c>
      <c r="G185" s="4">
        <v>2.5</v>
      </c>
    </row>
    <row r="186" spans="1:7" x14ac:dyDescent="0.25">
      <c r="A186">
        <v>188</v>
      </c>
      <c r="B186">
        <v>6</v>
      </c>
      <c r="C186">
        <v>2658.8700000000003</v>
      </c>
      <c r="D186" s="1">
        <v>2086.5985966435187</v>
      </c>
      <c r="E186" s="4">
        <v>0</v>
      </c>
      <c r="F186" s="4">
        <v>2.5</v>
      </c>
      <c r="G186" s="4">
        <v>2</v>
      </c>
    </row>
    <row r="187" spans="1:7" x14ac:dyDescent="0.25">
      <c r="A187">
        <v>189</v>
      </c>
      <c r="B187">
        <v>5</v>
      </c>
      <c r="C187">
        <v>5329.98</v>
      </c>
      <c r="D187" s="1">
        <v>2210.5985966435187</v>
      </c>
      <c r="E187" s="4">
        <v>1</v>
      </c>
      <c r="F187" s="4">
        <v>1.5</v>
      </c>
      <c r="G187" s="4">
        <v>4</v>
      </c>
    </row>
    <row r="188" spans="1:7" x14ac:dyDescent="0.25">
      <c r="A188">
        <v>190</v>
      </c>
      <c r="B188">
        <v>4</v>
      </c>
      <c r="C188">
        <v>704.2800000000002</v>
      </c>
      <c r="D188" s="1">
        <v>2281.5985966435187</v>
      </c>
      <c r="E188" s="4">
        <v>4</v>
      </c>
      <c r="F188" s="4">
        <v>0.5</v>
      </c>
      <c r="G188" s="4">
        <v>0</v>
      </c>
    </row>
    <row r="189" spans="1:7" x14ac:dyDescent="0.25">
      <c r="A189">
        <v>191</v>
      </c>
      <c r="B189">
        <v>1</v>
      </c>
      <c r="C189">
        <v>834.93999999999994</v>
      </c>
      <c r="D189" s="1">
        <v>2032.5985966435185</v>
      </c>
      <c r="E189" s="4">
        <v>0</v>
      </c>
      <c r="F189" s="4">
        <v>0</v>
      </c>
      <c r="G189" s="4">
        <v>0</v>
      </c>
    </row>
    <row r="190" spans="1:7" x14ac:dyDescent="0.25">
      <c r="A190">
        <v>192</v>
      </c>
      <c r="B190">
        <v>4</v>
      </c>
      <c r="C190">
        <v>1519.4700000000003</v>
      </c>
      <c r="D190" s="1">
        <v>2287.5985966435187</v>
      </c>
      <c r="E190" s="4">
        <v>4.5</v>
      </c>
      <c r="F190" s="4">
        <v>0.5</v>
      </c>
      <c r="G190" s="4">
        <v>0.5</v>
      </c>
    </row>
    <row r="191" spans="1:7" x14ac:dyDescent="0.25">
      <c r="A191">
        <v>193</v>
      </c>
      <c r="B191">
        <v>5</v>
      </c>
      <c r="C191">
        <v>2551.5</v>
      </c>
      <c r="D191" s="1">
        <v>2268.5985966435187</v>
      </c>
      <c r="E191" s="4">
        <v>3.5</v>
      </c>
      <c r="F191" s="4">
        <v>1.5</v>
      </c>
      <c r="G191" s="4">
        <v>2</v>
      </c>
    </row>
    <row r="192" spans="1:7" x14ac:dyDescent="0.25">
      <c r="A192">
        <v>194</v>
      </c>
      <c r="B192">
        <v>3</v>
      </c>
      <c r="C192">
        <v>2608.2800000000007</v>
      </c>
      <c r="D192" s="1">
        <v>2251.5985966435187</v>
      </c>
      <c r="E192" s="4">
        <v>2.5</v>
      </c>
      <c r="F192" s="4">
        <v>0</v>
      </c>
      <c r="G192" s="4">
        <v>2</v>
      </c>
    </row>
    <row r="193" spans="1:7" x14ac:dyDescent="0.25">
      <c r="A193">
        <v>195</v>
      </c>
      <c r="B193">
        <v>7</v>
      </c>
      <c r="C193">
        <v>9633.409999999998</v>
      </c>
      <c r="D193" s="1">
        <v>2224.5985966435187</v>
      </c>
      <c r="E193" s="4">
        <v>1.5</v>
      </c>
      <c r="F193" s="4">
        <v>3</v>
      </c>
      <c r="G193" s="4">
        <v>4.5</v>
      </c>
    </row>
    <row r="194" spans="1:7" x14ac:dyDescent="0.25">
      <c r="A194">
        <v>196</v>
      </c>
      <c r="B194">
        <v>8</v>
      </c>
      <c r="C194">
        <v>3737.9999999999991</v>
      </c>
      <c r="D194" s="1">
        <v>2273.5985966435187</v>
      </c>
      <c r="E194" s="4">
        <v>3.5</v>
      </c>
      <c r="F194" s="4">
        <v>4</v>
      </c>
      <c r="G194" s="4">
        <v>3</v>
      </c>
    </row>
    <row r="195" spans="1:7" x14ac:dyDescent="0.25">
      <c r="A195">
        <v>197</v>
      </c>
      <c r="B195">
        <v>9</v>
      </c>
      <c r="C195">
        <v>3651.7100000000005</v>
      </c>
      <c r="D195" s="1">
        <v>2271.5985966435187</v>
      </c>
      <c r="E195" s="4">
        <v>3.5</v>
      </c>
      <c r="F195" s="4">
        <v>4</v>
      </c>
      <c r="G195" s="4">
        <v>3</v>
      </c>
    </row>
    <row r="196" spans="1:7" x14ac:dyDescent="0.25">
      <c r="A196">
        <v>198</v>
      </c>
      <c r="B196">
        <v>9</v>
      </c>
      <c r="C196">
        <v>6631.8700000000008</v>
      </c>
      <c r="D196" s="1">
        <v>2235.5985966435187</v>
      </c>
      <c r="E196" s="4">
        <v>2</v>
      </c>
      <c r="F196" s="4">
        <v>4</v>
      </c>
      <c r="G196" s="4">
        <v>4.5</v>
      </c>
    </row>
    <row r="197" spans="1:7" x14ac:dyDescent="0.25">
      <c r="A197">
        <v>199</v>
      </c>
      <c r="B197">
        <v>4</v>
      </c>
      <c r="C197">
        <v>2650.53</v>
      </c>
      <c r="D197" s="1">
        <v>2254.5985966435187</v>
      </c>
      <c r="E197" s="4">
        <v>2.5</v>
      </c>
      <c r="F197" s="4">
        <v>0.5</v>
      </c>
      <c r="G197" s="4">
        <v>2</v>
      </c>
    </row>
    <row r="198" spans="1:7" x14ac:dyDescent="0.25">
      <c r="A198">
        <v>200</v>
      </c>
      <c r="B198">
        <v>9</v>
      </c>
      <c r="C198">
        <v>7283.8600000000006</v>
      </c>
      <c r="D198" s="1">
        <v>2245.5985966435187</v>
      </c>
      <c r="E198" s="4">
        <v>2</v>
      </c>
      <c r="F198" s="4">
        <v>4</v>
      </c>
      <c r="G198" s="4">
        <v>4.5</v>
      </c>
    </row>
    <row r="199" spans="1:7" x14ac:dyDescent="0.25">
      <c r="A199">
        <v>201</v>
      </c>
      <c r="B199">
        <v>8</v>
      </c>
      <c r="C199">
        <v>4369.0200000000004</v>
      </c>
      <c r="D199" s="1">
        <v>2287.5985966435187</v>
      </c>
      <c r="E199" s="4">
        <v>4.5</v>
      </c>
      <c r="F199" s="4">
        <v>4</v>
      </c>
      <c r="G199" s="4">
        <v>3.5</v>
      </c>
    </row>
    <row r="200" spans="1:7" x14ac:dyDescent="0.25">
      <c r="A200">
        <v>202</v>
      </c>
      <c r="B200">
        <v>3</v>
      </c>
      <c r="C200">
        <v>1295.9100000000001</v>
      </c>
      <c r="D200" s="1">
        <v>2115.5985966435187</v>
      </c>
      <c r="E200" s="4">
        <v>0</v>
      </c>
      <c r="F200" s="4">
        <v>0</v>
      </c>
      <c r="G200" s="4">
        <v>0.5</v>
      </c>
    </row>
    <row r="201" spans="1:7" x14ac:dyDescent="0.25">
      <c r="A201">
        <v>203</v>
      </c>
      <c r="B201">
        <v>5</v>
      </c>
      <c r="C201">
        <v>1481.1200000000001</v>
      </c>
      <c r="D201" s="1">
        <v>2286.5985966435187</v>
      </c>
      <c r="E201" s="4">
        <v>4.5</v>
      </c>
      <c r="F201" s="4">
        <v>1.5</v>
      </c>
      <c r="G201" s="4">
        <v>0.5</v>
      </c>
    </row>
    <row r="202" spans="1:7" x14ac:dyDescent="0.25">
      <c r="A202">
        <v>204</v>
      </c>
      <c r="B202">
        <v>8</v>
      </c>
      <c r="C202">
        <v>6287.2900000000009</v>
      </c>
      <c r="D202" s="1">
        <v>2241.5985966435187</v>
      </c>
      <c r="E202" s="4">
        <v>2</v>
      </c>
      <c r="F202" s="4">
        <v>4</v>
      </c>
      <c r="G202" s="4">
        <v>4.5</v>
      </c>
    </row>
    <row r="203" spans="1:7" x14ac:dyDescent="0.25">
      <c r="A203">
        <v>205</v>
      </c>
      <c r="B203">
        <v>9</v>
      </c>
      <c r="C203">
        <v>2008.27</v>
      </c>
      <c r="D203" s="1">
        <v>2230.5985966435187</v>
      </c>
      <c r="E203" s="4">
        <v>1.5</v>
      </c>
      <c r="F203" s="4">
        <v>4</v>
      </c>
      <c r="G203" s="4">
        <v>1</v>
      </c>
    </row>
    <row r="204" spans="1:7" x14ac:dyDescent="0.25">
      <c r="A204">
        <v>206</v>
      </c>
      <c r="B204">
        <v>4</v>
      </c>
      <c r="C204">
        <v>3816.6499999999996</v>
      </c>
      <c r="D204" s="1">
        <v>2156.5985966435187</v>
      </c>
      <c r="E204" s="4">
        <v>0.5</v>
      </c>
      <c r="F204" s="4">
        <v>0.5</v>
      </c>
      <c r="G204" s="4">
        <v>3.5</v>
      </c>
    </row>
    <row r="205" spans="1:7" x14ac:dyDescent="0.25">
      <c r="A205">
        <v>207</v>
      </c>
      <c r="B205">
        <v>2</v>
      </c>
      <c r="C205">
        <v>1430.93</v>
      </c>
      <c r="D205" s="1">
        <v>2288.5985966435187</v>
      </c>
      <c r="E205" s="4">
        <v>4.5</v>
      </c>
      <c r="F205" s="4">
        <v>0</v>
      </c>
      <c r="G205" s="4">
        <v>0.5</v>
      </c>
    </row>
    <row r="206" spans="1:7" x14ac:dyDescent="0.25">
      <c r="A206">
        <v>208</v>
      </c>
      <c r="B206">
        <v>5</v>
      </c>
      <c r="C206">
        <v>3342.02</v>
      </c>
      <c r="D206" s="1">
        <v>2280.5985966435187</v>
      </c>
      <c r="E206" s="4">
        <v>4</v>
      </c>
      <c r="F206" s="4">
        <v>1.5</v>
      </c>
      <c r="G206" s="4">
        <v>3</v>
      </c>
    </row>
    <row r="207" spans="1:7" x14ac:dyDescent="0.25">
      <c r="A207">
        <v>209</v>
      </c>
      <c r="B207">
        <v>5</v>
      </c>
      <c r="C207">
        <v>3081.0700000000006</v>
      </c>
      <c r="D207" s="1">
        <v>2199.5985966435187</v>
      </c>
      <c r="E207" s="4">
        <v>1</v>
      </c>
      <c r="F207" s="4">
        <v>1.5</v>
      </c>
      <c r="G207" s="4">
        <v>2.5</v>
      </c>
    </row>
    <row r="208" spans="1:7" x14ac:dyDescent="0.25">
      <c r="A208">
        <v>210</v>
      </c>
      <c r="B208">
        <v>6</v>
      </c>
      <c r="C208">
        <v>2957.03</v>
      </c>
      <c r="D208" s="1">
        <v>2158.5985966435187</v>
      </c>
      <c r="E208" s="4">
        <v>0.5</v>
      </c>
      <c r="F208" s="4">
        <v>2.5</v>
      </c>
      <c r="G208" s="4">
        <v>2.5</v>
      </c>
    </row>
    <row r="209" spans="1:7" x14ac:dyDescent="0.25">
      <c r="A209">
        <v>211</v>
      </c>
      <c r="B209">
        <v>9</v>
      </c>
      <c r="C209">
        <v>4090.05</v>
      </c>
      <c r="D209" s="1">
        <v>2274.5985966435187</v>
      </c>
      <c r="E209" s="4">
        <v>3.5</v>
      </c>
      <c r="F209" s="4">
        <v>4</v>
      </c>
      <c r="G209" s="4">
        <v>3.5</v>
      </c>
    </row>
    <row r="210" spans="1:7" x14ac:dyDescent="0.25">
      <c r="A210">
        <v>212</v>
      </c>
      <c r="B210">
        <v>2</v>
      </c>
      <c r="C210">
        <v>1790.41</v>
      </c>
      <c r="D210" s="1">
        <v>2246.5985966435187</v>
      </c>
      <c r="E210" s="4">
        <v>2</v>
      </c>
      <c r="F210" s="4">
        <v>0</v>
      </c>
      <c r="G210" s="4">
        <v>1</v>
      </c>
    </row>
    <row r="211" spans="1:7" x14ac:dyDescent="0.25">
      <c r="A211">
        <v>213</v>
      </c>
      <c r="B211">
        <v>10</v>
      </c>
      <c r="C211">
        <v>7534.4800000000005</v>
      </c>
      <c r="D211" s="1">
        <v>2280.5985966435187</v>
      </c>
      <c r="E211" s="4">
        <v>4</v>
      </c>
      <c r="F211" s="4">
        <v>4.5</v>
      </c>
      <c r="G211" s="4">
        <v>4.5</v>
      </c>
    </row>
    <row r="212" spans="1:7" x14ac:dyDescent="0.25">
      <c r="A212">
        <v>214</v>
      </c>
      <c r="B212">
        <v>5</v>
      </c>
      <c r="C212">
        <v>1595.7299999999998</v>
      </c>
      <c r="D212" s="1">
        <v>2289.5985966435187</v>
      </c>
      <c r="E212" s="4">
        <v>4.5</v>
      </c>
      <c r="F212" s="4">
        <v>1.5</v>
      </c>
      <c r="G212" s="4">
        <v>1</v>
      </c>
    </row>
    <row r="213" spans="1:7" x14ac:dyDescent="0.25">
      <c r="A213">
        <v>215</v>
      </c>
      <c r="B213">
        <v>8</v>
      </c>
      <c r="C213">
        <v>3889.3900000000008</v>
      </c>
      <c r="D213" s="1">
        <v>2260.5985966435187</v>
      </c>
      <c r="E213" s="4">
        <v>3</v>
      </c>
      <c r="F213" s="4">
        <v>4</v>
      </c>
      <c r="G213" s="4">
        <v>3.5</v>
      </c>
    </row>
    <row r="214" spans="1:7" x14ac:dyDescent="0.25">
      <c r="A214">
        <v>216</v>
      </c>
      <c r="B214">
        <v>4</v>
      </c>
      <c r="C214">
        <v>2152.0500000000002</v>
      </c>
      <c r="D214" s="1">
        <v>2249.5985966435187</v>
      </c>
      <c r="E214" s="4">
        <v>2.5</v>
      </c>
      <c r="F214" s="4">
        <v>0.5</v>
      </c>
      <c r="G214" s="4">
        <v>1.5</v>
      </c>
    </row>
    <row r="215" spans="1:7" x14ac:dyDescent="0.25">
      <c r="A215">
        <v>217</v>
      </c>
      <c r="B215">
        <v>7</v>
      </c>
      <c r="C215">
        <v>2118.1800000000003</v>
      </c>
      <c r="D215" s="1">
        <v>2159.5985966435187</v>
      </c>
      <c r="E215" s="4">
        <v>0.5</v>
      </c>
      <c r="F215" s="4">
        <v>3</v>
      </c>
      <c r="G215" s="4">
        <v>1.5</v>
      </c>
    </row>
    <row r="216" spans="1:7" x14ac:dyDescent="0.25">
      <c r="A216">
        <v>218</v>
      </c>
      <c r="B216">
        <v>4</v>
      </c>
      <c r="C216">
        <v>1476.17</v>
      </c>
      <c r="D216" s="1">
        <v>2281.5985966435187</v>
      </c>
      <c r="E216" s="4">
        <v>4</v>
      </c>
      <c r="F216" s="4">
        <v>0.5</v>
      </c>
      <c r="G216" s="4">
        <v>0.5</v>
      </c>
    </row>
    <row r="217" spans="1:7" x14ac:dyDescent="0.25">
      <c r="A217">
        <v>219</v>
      </c>
      <c r="B217">
        <v>6</v>
      </c>
      <c r="C217">
        <v>1688.3300000000002</v>
      </c>
      <c r="D217" s="1">
        <v>2230.5985966435187</v>
      </c>
      <c r="E217" s="4">
        <v>1.5</v>
      </c>
      <c r="F217" s="4">
        <v>2.5</v>
      </c>
      <c r="G217" s="4">
        <v>1</v>
      </c>
    </row>
    <row r="218" spans="1:7" x14ac:dyDescent="0.25">
      <c r="A218">
        <v>220</v>
      </c>
      <c r="B218">
        <v>6</v>
      </c>
      <c r="C218">
        <v>4304.1099999999997</v>
      </c>
      <c r="D218" s="1">
        <v>2276.5985966435187</v>
      </c>
      <c r="E218" s="4">
        <v>3.5</v>
      </c>
      <c r="F218" s="4">
        <v>2.5</v>
      </c>
      <c r="G218" s="4">
        <v>3.5</v>
      </c>
    </row>
    <row r="219" spans="1:7" x14ac:dyDescent="0.25">
      <c r="A219">
        <v>221</v>
      </c>
      <c r="B219">
        <v>6</v>
      </c>
      <c r="C219">
        <v>3865.6800000000003</v>
      </c>
      <c r="D219" s="1">
        <v>2258.5985966435187</v>
      </c>
      <c r="E219" s="4">
        <v>3</v>
      </c>
      <c r="F219" s="4">
        <v>2.5</v>
      </c>
      <c r="G219" s="4">
        <v>3.5</v>
      </c>
    </row>
    <row r="220" spans="1:7" x14ac:dyDescent="0.25">
      <c r="A220">
        <v>222</v>
      </c>
      <c r="B220">
        <v>2</v>
      </c>
      <c r="C220">
        <v>1428.06</v>
      </c>
      <c r="D220" s="1">
        <v>2168.5985966435187</v>
      </c>
      <c r="E220" s="4">
        <v>0.5</v>
      </c>
      <c r="F220" s="4">
        <v>0</v>
      </c>
      <c r="G220" s="4">
        <v>0.5</v>
      </c>
    </row>
    <row r="221" spans="1:7" x14ac:dyDescent="0.25">
      <c r="A221">
        <v>223</v>
      </c>
      <c r="B221">
        <v>6</v>
      </c>
      <c r="C221">
        <v>4082.09</v>
      </c>
      <c r="D221" s="1">
        <v>2245.5985966435187</v>
      </c>
      <c r="E221" s="4">
        <v>2</v>
      </c>
      <c r="F221" s="4">
        <v>2.5</v>
      </c>
      <c r="G221" s="4">
        <v>3.5</v>
      </c>
    </row>
    <row r="222" spans="1:7" x14ac:dyDescent="0.25">
      <c r="A222">
        <v>224</v>
      </c>
      <c r="B222">
        <v>6</v>
      </c>
      <c r="C222">
        <v>3692.0900000000006</v>
      </c>
      <c r="D222" s="1">
        <v>2271.5985966435187</v>
      </c>
      <c r="E222" s="4">
        <v>3.5</v>
      </c>
      <c r="F222" s="4">
        <v>2.5</v>
      </c>
      <c r="G222" s="4">
        <v>3</v>
      </c>
    </row>
    <row r="223" spans="1:7" x14ac:dyDescent="0.25">
      <c r="A223">
        <v>225</v>
      </c>
      <c r="B223">
        <v>3</v>
      </c>
      <c r="C223">
        <v>1587.5500000000002</v>
      </c>
      <c r="D223" s="1">
        <v>2121.5985966435187</v>
      </c>
      <c r="E223" s="4">
        <v>0</v>
      </c>
      <c r="F223" s="4">
        <v>0</v>
      </c>
      <c r="G223" s="4">
        <v>1</v>
      </c>
    </row>
    <row r="224" spans="1:7" x14ac:dyDescent="0.25">
      <c r="A224">
        <v>226</v>
      </c>
      <c r="B224">
        <v>2</v>
      </c>
      <c r="C224">
        <v>1173.8600000000001</v>
      </c>
      <c r="D224" s="1">
        <v>2198.5985966435187</v>
      </c>
      <c r="E224" s="4">
        <v>1</v>
      </c>
      <c r="F224" s="4">
        <v>0</v>
      </c>
      <c r="G224" s="4">
        <v>0.5</v>
      </c>
    </row>
    <row r="225" spans="1:7" x14ac:dyDescent="0.25">
      <c r="A225">
        <v>227</v>
      </c>
      <c r="B225">
        <v>5</v>
      </c>
      <c r="C225">
        <v>3906.0300000000007</v>
      </c>
      <c r="D225" s="1">
        <v>2276.5985966435187</v>
      </c>
      <c r="E225" s="4">
        <v>3.5</v>
      </c>
      <c r="F225" s="4">
        <v>1.5</v>
      </c>
      <c r="G225" s="4">
        <v>3.5</v>
      </c>
    </row>
    <row r="226" spans="1:7" x14ac:dyDescent="0.25">
      <c r="A226">
        <v>228</v>
      </c>
      <c r="B226">
        <v>5</v>
      </c>
      <c r="C226">
        <v>3719.75</v>
      </c>
      <c r="D226" s="1">
        <v>2214.5985966435187</v>
      </c>
      <c r="E226" s="4">
        <v>1.5</v>
      </c>
      <c r="F226" s="4">
        <v>1.5</v>
      </c>
      <c r="G226" s="4">
        <v>3</v>
      </c>
    </row>
    <row r="227" spans="1:7" x14ac:dyDescent="0.25">
      <c r="A227">
        <v>229</v>
      </c>
      <c r="B227">
        <v>5</v>
      </c>
      <c r="C227">
        <v>1811.84</v>
      </c>
      <c r="D227" s="1">
        <v>2209.5985966435187</v>
      </c>
      <c r="E227" s="4">
        <v>1</v>
      </c>
      <c r="F227" s="4">
        <v>1.5</v>
      </c>
      <c r="G227" s="4">
        <v>1</v>
      </c>
    </row>
    <row r="228" spans="1:7" x14ac:dyDescent="0.25">
      <c r="A228">
        <v>230</v>
      </c>
      <c r="B228">
        <v>11</v>
      </c>
      <c r="C228">
        <v>5319.630000000001</v>
      </c>
      <c r="D228" s="1">
        <v>2233.5985966435187</v>
      </c>
      <c r="E228" s="4">
        <v>1.5</v>
      </c>
      <c r="F228" s="4">
        <v>4.5</v>
      </c>
      <c r="G228" s="4">
        <v>4</v>
      </c>
    </row>
    <row r="229" spans="1:7" x14ac:dyDescent="0.25">
      <c r="A229">
        <v>231</v>
      </c>
      <c r="B229">
        <v>4</v>
      </c>
      <c r="C229">
        <v>2344.5200000000004</v>
      </c>
      <c r="D229" s="1">
        <v>2266.5985966435187</v>
      </c>
      <c r="E229" s="4">
        <v>3</v>
      </c>
      <c r="F229" s="4">
        <v>0.5</v>
      </c>
      <c r="G229" s="4">
        <v>1.5</v>
      </c>
    </row>
    <row r="230" spans="1:7" x14ac:dyDescent="0.25">
      <c r="A230">
        <v>232</v>
      </c>
      <c r="B230">
        <v>6</v>
      </c>
      <c r="C230">
        <v>3157.59</v>
      </c>
      <c r="D230" s="1">
        <v>2289.5985966435187</v>
      </c>
      <c r="E230" s="4">
        <v>4.5</v>
      </c>
      <c r="F230" s="4">
        <v>2.5</v>
      </c>
      <c r="G230" s="4">
        <v>2.5</v>
      </c>
    </row>
    <row r="231" spans="1:7" x14ac:dyDescent="0.25">
      <c r="A231">
        <v>233</v>
      </c>
      <c r="B231">
        <v>6</v>
      </c>
      <c r="C231">
        <v>2187.09</v>
      </c>
      <c r="D231" s="1">
        <v>2252.5985966435187</v>
      </c>
      <c r="E231" s="4">
        <v>2.5</v>
      </c>
      <c r="F231" s="4">
        <v>2.5</v>
      </c>
      <c r="G231" s="4">
        <v>1.5</v>
      </c>
    </row>
    <row r="232" spans="1:7" x14ac:dyDescent="0.25">
      <c r="A232">
        <v>234</v>
      </c>
      <c r="B232">
        <v>9</v>
      </c>
      <c r="C232">
        <v>5763.1299999999992</v>
      </c>
      <c r="D232" s="1">
        <v>2290.5985966435187</v>
      </c>
      <c r="E232" s="4">
        <v>4.5</v>
      </c>
      <c r="F232" s="4">
        <v>4</v>
      </c>
      <c r="G232" s="4">
        <v>4.5</v>
      </c>
    </row>
    <row r="233" spans="1:7" x14ac:dyDescent="0.25">
      <c r="A233">
        <v>235</v>
      </c>
      <c r="B233">
        <v>11</v>
      </c>
      <c r="C233">
        <v>4685.82</v>
      </c>
      <c r="D233" s="1">
        <v>2284.5985966435187</v>
      </c>
      <c r="E233" s="4">
        <v>4</v>
      </c>
      <c r="F233" s="4">
        <v>4.5</v>
      </c>
      <c r="G233" s="4">
        <v>4</v>
      </c>
    </row>
    <row r="234" spans="1:7" x14ac:dyDescent="0.25">
      <c r="A234">
        <v>236</v>
      </c>
      <c r="B234">
        <v>4</v>
      </c>
      <c r="C234">
        <v>2434.64</v>
      </c>
      <c r="D234" s="1">
        <v>2249.5985966435187</v>
      </c>
      <c r="E234" s="4">
        <v>2.5</v>
      </c>
      <c r="F234" s="4">
        <v>0.5</v>
      </c>
      <c r="G234" s="4">
        <v>2</v>
      </c>
    </row>
    <row r="235" spans="1:7" x14ac:dyDescent="0.25">
      <c r="A235">
        <v>237</v>
      </c>
      <c r="B235">
        <v>8</v>
      </c>
      <c r="C235">
        <v>3635.0399999999995</v>
      </c>
      <c r="D235" s="1">
        <v>2261.5985966435187</v>
      </c>
      <c r="E235" s="4">
        <v>3</v>
      </c>
      <c r="F235" s="4">
        <v>4</v>
      </c>
      <c r="G235" s="4">
        <v>3</v>
      </c>
    </row>
    <row r="236" spans="1:7" x14ac:dyDescent="0.25">
      <c r="A236">
        <v>238</v>
      </c>
      <c r="B236">
        <v>5</v>
      </c>
      <c r="C236">
        <v>3112.57</v>
      </c>
      <c r="D236" s="1">
        <v>2282.5985966435187</v>
      </c>
      <c r="E236" s="4">
        <v>4</v>
      </c>
      <c r="F236" s="4">
        <v>1.5</v>
      </c>
      <c r="G236" s="4">
        <v>2.5</v>
      </c>
    </row>
    <row r="237" spans="1:7" x14ac:dyDescent="0.25">
      <c r="A237">
        <v>239</v>
      </c>
      <c r="B237">
        <v>9</v>
      </c>
      <c r="C237">
        <v>5928.23</v>
      </c>
      <c r="D237" s="1">
        <v>2288.5985966435187</v>
      </c>
      <c r="E237" s="4">
        <v>4.5</v>
      </c>
      <c r="F237" s="4">
        <v>4</v>
      </c>
      <c r="G237" s="4">
        <v>4.5</v>
      </c>
    </row>
    <row r="238" spans="1:7" x14ac:dyDescent="0.25">
      <c r="A238">
        <v>240</v>
      </c>
      <c r="B238">
        <v>6</v>
      </c>
      <c r="C238">
        <v>2338.2099999999996</v>
      </c>
      <c r="D238" s="1">
        <v>2261.5985966435187</v>
      </c>
      <c r="E238" s="4">
        <v>3</v>
      </c>
      <c r="F238" s="4">
        <v>2.5</v>
      </c>
      <c r="G238" s="4">
        <v>1.5</v>
      </c>
    </row>
    <row r="239" spans="1:7" x14ac:dyDescent="0.25">
      <c r="A239">
        <v>241</v>
      </c>
      <c r="B239">
        <v>4</v>
      </c>
      <c r="C239">
        <v>1922.8200000000002</v>
      </c>
      <c r="D239" s="1">
        <v>2216.5985966435187</v>
      </c>
      <c r="E239" s="4">
        <v>1.5</v>
      </c>
      <c r="F239" s="4">
        <v>0.5</v>
      </c>
      <c r="G239" s="4">
        <v>1</v>
      </c>
    </row>
    <row r="240" spans="1:7" x14ac:dyDescent="0.25">
      <c r="A240">
        <v>242</v>
      </c>
      <c r="B240">
        <v>7</v>
      </c>
      <c r="C240">
        <v>2558.6999999999998</v>
      </c>
      <c r="D240" s="1">
        <v>2194.5985966435187</v>
      </c>
      <c r="E240" s="4">
        <v>1</v>
      </c>
      <c r="F240" s="4">
        <v>3</v>
      </c>
      <c r="G240" s="4">
        <v>2</v>
      </c>
    </row>
    <row r="241" spans="1:7" x14ac:dyDescent="0.25">
      <c r="A241">
        <v>243</v>
      </c>
      <c r="B241">
        <v>5</v>
      </c>
      <c r="C241">
        <v>2193.5500000000002</v>
      </c>
      <c r="D241" s="1">
        <v>2232.5985966435187</v>
      </c>
      <c r="E241" s="4">
        <v>1.5</v>
      </c>
      <c r="F241" s="4">
        <v>1.5</v>
      </c>
      <c r="G241" s="4">
        <v>1.5</v>
      </c>
    </row>
    <row r="242" spans="1:7" x14ac:dyDescent="0.25">
      <c r="A242">
        <v>244</v>
      </c>
      <c r="B242">
        <v>3</v>
      </c>
      <c r="C242">
        <v>3269.2</v>
      </c>
      <c r="D242" s="1">
        <v>2281.5985966435187</v>
      </c>
      <c r="E242" s="4">
        <v>4</v>
      </c>
      <c r="F242" s="4">
        <v>0</v>
      </c>
      <c r="G242" s="4">
        <v>2.5</v>
      </c>
    </row>
    <row r="243" spans="1:7" x14ac:dyDescent="0.25">
      <c r="A243">
        <v>245</v>
      </c>
      <c r="B243">
        <v>5</v>
      </c>
      <c r="C243">
        <v>2213.02</v>
      </c>
      <c r="D243" s="1">
        <v>2138.5985966435187</v>
      </c>
      <c r="E243" s="4">
        <v>0</v>
      </c>
      <c r="F243" s="4">
        <v>1.5</v>
      </c>
      <c r="G243" s="4">
        <v>1.5</v>
      </c>
    </row>
    <row r="244" spans="1:7" x14ac:dyDescent="0.25">
      <c r="A244">
        <v>246</v>
      </c>
      <c r="B244">
        <v>9</v>
      </c>
      <c r="C244">
        <v>3174.1600000000003</v>
      </c>
      <c r="D244" s="1">
        <v>2285.5985966435187</v>
      </c>
      <c r="E244" s="4">
        <v>4.5</v>
      </c>
      <c r="F244" s="4">
        <v>4</v>
      </c>
      <c r="G244" s="4">
        <v>2.5</v>
      </c>
    </row>
    <row r="245" spans="1:7" x14ac:dyDescent="0.25">
      <c r="A245">
        <v>247</v>
      </c>
      <c r="B245">
        <v>7</v>
      </c>
      <c r="C245">
        <v>4913.16</v>
      </c>
      <c r="D245" s="1">
        <v>2275.5985966435187</v>
      </c>
      <c r="E245" s="4">
        <v>3.5</v>
      </c>
      <c r="F245" s="4">
        <v>3</v>
      </c>
      <c r="G245" s="4">
        <v>4</v>
      </c>
    </row>
    <row r="246" spans="1:7" x14ac:dyDescent="0.25">
      <c r="A246">
        <v>248</v>
      </c>
      <c r="B246">
        <v>7</v>
      </c>
      <c r="C246">
        <v>3193.3199999999997</v>
      </c>
      <c r="D246" s="1">
        <v>2245.5985966435187</v>
      </c>
      <c r="E246" s="4">
        <v>2</v>
      </c>
      <c r="F246" s="4">
        <v>3</v>
      </c>
      <c r="G246" s="4">
        <v>2.5</v>
      </c>
    </row>
    <row r="247" spans="1:7" x14ac:dyDescent="0.25">
      <c r="A247">
        <v>249</v>
      </c>
      <c r="B247">
        <v>9</v>
      </c>
      <c r="C247">
        <v>2236.13</v>
      </c>
      <c r="D247" s="1">
        <v>2274.5985966435187</v>
      </c>
      <c r="E247" s="4">
        <v>3.5</v>
      </c>
      <c r="F247" s="4">
        <v>4</v>
      </c>
      <c r="G247" s="4">
        <v>1.5</v>
      </c>
    </row>
    <row r="248" spans="1:7" x14ac:dyDescent="0.25">
      <c r="A248">
        <v>250</v>
      </c>
      <c r="B248">
        <v>6</v>
      </c>
      <c r="C248">
        <v>2963.2300000000005</v>
      </c>
      <c r="D248" s="1">
        <v>2260.5985966435187</v>
      </c>
      <c r="E248" s="4">
        <v>3</v>
      </c>
      <c r="F248" s="4">
        <v>2.5</v>
      </c>
      <c r="G248" s="4">
        <v>2.5</v>
      </c>
    </row>
    <row r="249" spans="1:7" x14ac:dyDescent="0.25">
      <c r="A249">
        <v>251</v>
      </c>
      <c r="B249">
        <v>4</v>
      </c>
      <c r="C249">
        <v>1210</v>
      </c>
      <c r="D249" s="1">
        <v>2222.5985966435187</v>
      </c>
      <c r="E249" s="4">
        <v>1.5</v>
      </c>
      <c r="F249" s="4">
        <v>0.5</v>
      </c>
      <c r="G249" s="4">
        <v>0.5</v>
      </c>
    </row>
    <row r="250" spans="1:7" x14ac:dyDescent="0.25">
      <c r="A250">
        <v>252</v>
      </c>
      <c r="B250">
        <v>5</v>
      </c>
      <c r="C250">
        <v>2597.6400000000003</v>
      </c>
      <c r="D250" s="1">
        <v>2223.5985966435187</v>
      </c>
      <c r="E250" s="4">
        <v>1.5</v>
      </c>
      <c r="F250" s="4">
        <v>1.5</v>
      </c>
      <c r="G250" s="4">
        <v>2</v>
      </c>
    </row>
    <row r="251" spans="1:7" x14ac:dyDescent="0.25">
      <c r="A251">
        <v>253</v>
      </c>
      <c r="B251">
        <v>5</v>
      </c>
      <c r="C251">
        <v>1191.29</v>
      </c>
      <c r="D251" s="1">
        <v>2210.5985966435187</v>
      </c>
      <c r="E251" s="4">
        <v>1</v>
      </c>
      <c r="F251" s="4">
        <v>1.5</v>
      </c>
      <c r="G251" s="4">
        <v>0.5</v>
      </c>
    </row>
    <row r="252" spans="1:7" x14ac:dyDescent="0.25">
      <c r="A252">
        <v>254</v>
      </c>
      <c r="B252">
        <v>7</v>
      </c>
      <c r="C252">
        <v>6780.9500000000007</v>
      </c>
      <c r="D252" s="1">
        <v>2260.5985966435187</v>
      </c>
      <c r="E252" s="4">
        <v>3</v>
      </c>
      <c r="F252" s="4">
        <v>3</v>
      </c>
      <c r="G252" s="4">
        <v>4.5</v>
      </c>
    </row>
    <row r="253" spans="1:7" x14ac:dyDescent="0.25">
      <c r="A253">
        <v>255</v>
      </c>
      <c r="B253">
        <v>11</v>
      </c>
      <c r="C253">
        <v>6813.8200000000024</v>
      </c>
      <c r="D253" s="1">
        <v>2262.5985966435187</v>
      </c>
      <c r="E253" s="4">
        <v>3</v>
      </c>
      <c r="F253" s="4">
        <v>4.5</v>
      </c>
      <c r="G253" s="4">
        <v>4.5</v>
      </c>
    </row>
    <row r="254" spans="1:7" x14ac:dyDescent="0.25">
      <c r="A254">
        <v>256</v>
      </c>
      <c r="B254">
        <v>5</v>
      </c>
      <c r="C254">
        <v>1728.66</v>
      </c>
      <c r="D254" s="1">
        <v>2286.5985966435187</v>
      </c>
      <c r="E254" s="4">
        <v>4.5</v>
      </c>
      <c r="F254" s="4">
        <v>1.5</v>
      </c>
      <c r="G254" s="4">
        <v>1</v>
      </c>
    </row>
    <row r="255" spans="1:7" x14ac:dyDescent="0.25">
      <c r="A255">
        <v>257</v>
      </c>
      <c r="B255">
        <v>5</v>
      </c>
      <c r="C255">
        <v>3650.5300000000007</v>
      </c>
      <c r="D255" s="1">
        <v>2249.5985966435187</v>
      </c>
      <c r="E255" s="4">
        <v>2.5</v>
      </c>
      <c r="F255" s="4">
        <v>1.5</v>
      </c>
      <c r="G255" s="4">
        <v>3</v>
      </c>
    </row>
    <row r="256" spans="1:7" x14ac:dyDescent="0.25">
      <c r="A256">
        <v>258</v>
      </c>
      <c r="B256">
        <v>5</v>
      </c>
      <c r="C256">
        <v>1642.58</v>
      </c>
      <c r="D256" s="1">
        <v>2287.5985966435187</v>
      </c>
      <c r="E256" s="4">
        <v>4.5</v>
      </c>
      <c r="F256" s="4">
        <v>1.5</v>
      </c>
      <c r="G256" s="4">
        <v>1</v>
      </c>
    </row>
    <row r="257" spans="1:7" x14ac:dyDescent="0.25">
      <c r="A257">
        <v>259</v>
      </c>
      <c r="B257">
        <v>4</v>
      </c>
      <c r="C257">
        <v>2124.65</v>
      </c>
      <c r="D257" s="1">
        <v>2282.5985966435187</v>
      </c>
      <c r="E257" s="4">
        <v>4</v>
      </c>
      <c r="F257" s="4">
        <v>0.5</v>
      </c>
      <c r="G257" s="4">
        <v>1.5</v>
      </c>
    </row>
    <row r="258" spans="1:7" x14ac:dyDescent="0.25">
      <c r="A258">
        <v>260</v>
      </c>
      <c r="B258">
        <v>9</v>
      </c>
      <c r="C258">
        <v>3381.41</v>
      </c>
      <c r="D258" s="1">
        <v>2270.5985966435187</v>
      </c>
      <c r="E258" s="4">
        <v>3.5</v>
      </c>
      <c r="F258" s="4">
        <v>4</v>
      </c>
      <c r="G258" s="4">
        <v>3</v>
      </c>
    </row>
    <row r="259" spans="1:7" x14ac:dyDescent="0.25">
      <c r="A259">
        <v>261</v>
      </c>
      <c r="B259">
        <v>9</v>
      </c>
      <c r="C259">
        <v>4033.1499999999996</v>
      </c>
      <c r="D259" s="1">
        <v>2289.5985966435187</v>
      </c>
      <c r="E259" s="4">
        <v>4.5</v>
      </c>
      <c r="F259" s="4">
        <v>4</v>
      </c>
      <c r="G259" s="4">
        <v>3.5</v>
      </c>
    </row>
    <row r="260" spans="1:7" x14ac:dyDescent="0.25">
      <c r="A260">
        <v>262</v>
      </c>
      <c r="B260">
        <v>5</v>
      </c>
      <c r="C260">
        <v>2117.8599999999997</v>
      </c>
      <c r="D260" s="1">
        <v>2125.5985966435187</v>
      </c>
      <c r="E260" s="4">
        <v>0</v>
      </c>
      <c r="F260" s="4">
        <v>1.5</v>
      </c>
      <c r="G260" s="4">
        <v>1.5</v>
      </c>
    </row>
    <row r="261" spans="1:7" x14ac:dyDescent="0.25">
      <c r="A261">
        <v>263</v>
      </c>
      <c r="B261">
        <v>7</v>
      </c>
      <c r="C261">
        <v>3476.94</v>
      </c>
      <c r="D261" s="1">
        <v>2250.5985966435187</v>
      </c>
      <c r="E261" s="4">
        <v>2.5</v>
      </c>
      <c r="F261" s="4">
        <v>3</v>
      </c>
      <c r="G261" s="4">
        <v>3</v>
      </c>
    </row>
    <row r="262" spans="1:7" x14ac:dyDescent="0.25">
      <c r="A262">
        <v>264</v>
      </c>
      <c r="B262">
        <v>4</v>
      </c>
      <c r="C262">
        <v>1025.2999999999997</v>
      </c>
      <c r="D262" s="1">
        <v>2265.5985966435187</v>
      </c>
      <c r="E262" s="4">
        <v>3</v>
      </c>
      <c r="F262" s="4">
        <v>0.5</v>
      </c>
      <c r="G262" s="4">
        <v>0.5</v>
      </c>
    </row>
    <row r="263" spans="1:7" x14ac:dyDescent="0.25">
      <c r="A263">
        <v>265</v>
      </c>
      <c r="B263">
        <v>4</v>
      </c>
      <c r="C263">
        <v>2692.9100000000003</v>
      </c>
      <c r="D263" s="1">
        <v>2271.5985966435187</v>
      </c>
      <c r="E263" s="4">
        <v>3.5</v>
      </c>
      <c r="F263" s="4">
        <v>0.5</v>
      </c>
      <c r="G263" s="4">
        <v>2</v>
      </c>
    </row>
    <row r="264" spans="1:7" x14ac:dyDescent="0.25">
      <c r="A264">
        <v>266</v>
      </c>
      <c r="B264">
        <v>4</v>
      </c>
      <c r="C264">
        <v>1742.83</v>
      </c>
      <c r="D264" s="1">
        <v>2222.5985966435187</v>
      </c>
      <c r="E264" s="4">
        <v>1.5</v>
      </c>
      <c r="F264" s="4">
        <v>0.5</v>
      </c>
      <c r="G264" s="4">
        <v>1</v>
      </c>
    </row>
    <row r="265" spans="1:7" x14ac:dyDescent="0.25">
      <c r="A265">
        <v>268</v>
      </c>
      <c r="B265">
        <v>4</v>
      </c>
      <c r="C265">
        <v>2713.19</v>
      </c>
      <c r="D265" s="1">
        <v>2269.5985966435187</v>
      </c>
      <c r="E265" s="4">
        <v>3.5</v>
      </c>
      <c r="F265" s="4">
        <v>0.5</v>
      </c>
      <c r="G265" s="4">
        <v>2</v>
      </c>
    </row>
    <row r="266" spans="1:7" x14ac:dyDescent="0.25">
      <c r="A266">
        <v>269</v>
      </c>
      <c r="B266">
        <v>5</v>
      </c>
      <c r="C266">
        <v>1668.85</v>
      </c>
      <c r="D266" s="1">
        <v>2252.5985966435187</v>
      </c>
      <c r="E266" s="4">
        <v>2.5</v>
      </c>
      <c r="F266" s="4">
        <v>1.5</v>
      </c>
      <c r="G266" s="4">
        <v>1</v>
      </c>
    </row>
    <row r="267" spans="1:7" x14ac:dyDescent="0.25">
      <c r="A267">
        <v>270</v>
      </c>
      <c r="B267">
        <v>7</v>
      </c>
      <c r="C267">
        <v>4625.21</v>
      </c>
      <c r="D267" s="1">
        <v>2234.5985966435187</v>
      </c>
      <c r="E267" s="4">
        <v>2</v>
      </c>
      <c r="F267" s="4">
        <v>3</v>
      </c>
      <c r="G267" s="4">
        <v>4</v>
      </c>
    </row>
    <row r="268" spans="1:7" x14ac:dyDescent="0.25">
      <c r="A268">
        <v>271</v>
      </c>
      <c r="B268">
        <v>2</v>
      </c>
      <c r="C268">
        <v>1026.2700000000002</v>
      </c>
      <c r="D268" s="1">
        <v>2179.5985966435187</v>
      </c>
      <c r="E268" s="4">
        <v>0.5</v>
      </c>
      <c r="F268" s="4">
        <v>0</v>
      </c>
      <c r="G268" s="4">
        <v>0.5</v>
      </c>
    </row>
    <row r="269" spans="1:7" x14ac:dyDescent="0.25">
      <c r="A269">
        <v>272</v>
      </c>
      <c r="B269">
        <v>7</v>
      </c>
      <c r="C269">
        <v>3842.0699999999997</v>
      </c>
      <c r="D269" s="1">
        <v>2253.5985966435187</v>
      </c>
      <c r="E269" s="4">
        <v>2.5</v>
      </c>
      <c r="F269" s="4">
        <v>3</v>
      </c>
      <c r="G269" s="4">
        <v>3.5</v>
      </c>
    </row>
    <row r="270" spans="1:7" x14ac:dyDescent="0.25">
      <c r="A270">
        <v>273</v>
      </c>
      <c r="B270">
        <v>10</v>
      </c>
      <c r="C270">
        <v>6519.24</v>
      </c>
      <c r="D270" s="1">
        <v>2189.5985966435187</v>
      </c>
      <c r="E270" s="4">
        <v>1</v>
      </c>
      <c r="F270" s="4">
        <v>4.5</v>
      </c>
      <c r="G270" s="4">
        <v>4.5</v>
      </c>
    </row>
    <row r="271" spans="1:7" x14ac:dyDescent="0.25">
      <c r="A271">
        <v>274</v>
      </c>
      <c r="B271">
        <v>4</v>
      </c>
      <c r="C271">
        <v>790.06</v>
      </c>
      <c r="D271" s="1">
        <v>2250.5985966435187</v>
      </c>
      <c r="E271" s="4">
        <v>2.5</v>
      </c>
      <c r="F271" s="4">
        <v>0.5</v>
      </c>
      <c r="G271" s="4">
        <v>0</v>
      </c>
    </row>
    <row r="272" spans="1:7" x14ac:dyDescent="0.25">
      <c r="A272">
        <v>275</v>
      </c>
      <c r="B272">
        <v>6</v>
      </c>
      <c r="C272">
        <v>4126.6000000000004</v>
      </c>
      <c r="D272" s="1">
        <v>2285.5985966435187</v>
      </c>
      <c r="E272" s="4">
        <v>4.5</v>
      </c>
      <c r="F272" s="4">
        <v>2.5</v>
      </c>
      <c r="G272" s="4">
        <v>3.5</v>
      </c>
    </row>
    <row r="273" spans="1:7" x14ac:dyDescent="0.25">
      <c r="A273">
        <v>276</v>
      </c>
      <c r="B273">
        <v>6</v>
      </c>
      <c r="C273">
        <v>1107.9499999999998</v>
      </c>
      <c r="D273" s="1">
        <v>2276.5985966435187</v>
      </c>
      <c r="E273" s="4">
        <v>3.5</v>
      </c>
      <c r="F273" s="4">
        <v>2.5</v>
      </c>
      <c r="G273" s="4">
        <v>0.5</v>
      </c>
    </row>
    <row r="274" spans="1:7" x14ac:dyDescent="0.25">
      <c r="A274">
        <v>277</v>
      </c>
      <c r="B274">
        <v>3</v>
      </c>
      <c r="C274">
        <v>1757.29</v>
      </c>
      <c r="D274" s="1">
        <v>2227.5985966435187</v>
      </c>
      <c r="E274" s="4">
        <v>1.5</v>
      </c>
      <c r="F274" s="4">
        <v>0</v>
      </c>
      <c r="G274" s="4">
        <v>1</v>
      </c>
    </row>
    <row r="275" spans="1:7" x14ac:dyDescent="0.25">
      <c r="A275">
        <v>278</v>
      </c>
      <c r="B275">
        <v>1</v>
      </c>
      <c r="C275">
        <v>827.15999999999985</v>
      </c>
      <c r="D275" s="1">
        <v>2175.5985966435187</v>
      </c>
      <c r="E275" s="4">
        <v>0.5</v>
      </c>
      <c r="F275" s="4">
        <v>0</v>
      </c>
      <c r="G275" s="4">
        <v>0</v>
      </c>
    </row>
    <row r="276" spans="1:7" x14ac:dyDescent="0.25">
      <c r="A276">
        <v>279</v>
      </c>
      <c r="B276">
        <v>6</v>
      </c>
      <c r="C276">
        <v>2455.9299999999998</v>
      </c>
      <c r="D276" s="1">
        <v>2261.5985966435187</v>
      </c>
      <c r="E276" s="4">
        <v>3</v>
      </c>
      <c r="F276" s="4">
        <v>2.5</v>
      </c>
      <c r="G276" s="4">
        <v>2</v>
      </c>
    </row>
    <row r="277" spans="1:7" x14ac:dyDescent="0.25">
      <c r="A277">
        <v>280</v>
      </c>
      <c r="B277">
        <v>10</v>
      </c>
      <c r="C277">
        <v>6304.7100000000009</v>
      </c>
      <c r="D277" s="1">
        <v>2204.5985966435187</v>
      </c>
      <c r="E277" s="4">
        <v>1</v>
      </c>
      <c r="F277" s="4">
        <v>4.5</v>
      </c>
      <c r="G277" s="4">
        <v>4.5</v>
      </c>
    </row>
    <row r="278" spans="1:7" x14ac:dyDescent="0.25">
      <c r="A278">
        <v>281</v>
      </c>
      <c r="B278">
        <v>4</v>
      </c>
      <c r="C278">
        <v>2233.67</v>
      </c>
      <c r="D278" s="1">
        <v>2289.5985966435187</v>
      </c>
      <c r="E278" s="4">
        <v>4.5</v>
      </c>
      <c r="F278" s="4">
        <v>0.5</v>
      </c>
      <c r="G278" s="4">
        <v>1.5</v>
      </c>
    </row>
    <row r="279" spans="1:7" x14ac:dyDescent="0.25">
      <c r="A279">
        <v>282</v>
      </c>
      <c r="B279">
        <v>2</v>
      </c>
      <c r="C279">
        <v>624.15</v>
      </c>
      <c r="D279" s="1">
        <v>2212.5985966435187</v>
      </c>
      <c r="E279" s="4">
        <v>1</v>
      </c>
      <c r="F279" s="4">
        <v>0</v>
      </c>
      <c r="G279" s="4">
        <v>0</v>
      </c>
    </row>
    <row r="280" spans="1:7" x14ac:dyDescent="0.25">
      <c r="A280">
        <v>283</v>
      </c>
      <c r="B280">
        <v>5</v>
      </c>
      <c r="C280">
        <v>4792.79</v>
      </c>
      <c r="D280" s="1">
        <v>2174.5985966435187</v>
      </c>
      <c r="E280" s="4">
        <v>0.5</v>
      </c>
      <c r="F280" s="4">
        <v>1.5</v>
      </c>
      <c r="G280" s="4">
        <v>4</v>
      </c>
    </row>
    <row r="281" spans="1:7" x14ac:dyDescent="0.25">
      <c r="A281">
        <v>284</v>
      </c>
      <c r="B281">
        <v>5</v>
      </c>
      <c r="C281">
        <v>3251.42</v>
      </c>
      <c r="D281" s="1">
        <v>2219.5985966435187</v>
      </c>
      <c r="E281" s="4">
        <v>1.5</v>
      </c>
      <c r="F281" s="4">
        <v>1.5</v>
      </c>
      <c r="G281" s="4">
        <v>2.5</v>
      </c>
    </row>
    <row r="282" spans="1:7" x14ac:dyDescent="0.25">
      <c r="A282">
        <v>285</v>
      </c>
      <c r="B282">
        <v>6</v>
      </c>
      <c r="C282">
        <v>2626.74</v>
      </c>
      <c r="D282" s="1">
        <v>2282.5985966435187</v>
      </c>
      <c r="E282" s="4">
        <v>4</v>
      </c>
      <c r="F282" s="4">
        <v>2.5</v>
      </c>
      <c r="G282" s="4">
        <v>2</v>
      </c>
    </row>
    <row r="283" spans="1:7" x14ac:dyDescent="0.25">
      <c r="A283">
        <v>286</v>
      </c>
      <c r="B283">
        <v>4</v>
      </c>
      <c r="C283">
        <v>1954.7</v>
      </c>
      <c r="D283" s="1">
        <v>2262.5985966435187</v>
      </c>
      <c r="E283" s="4">
        <v>3</v>
      </c>
      <c r="F283" s="4">
        <v>0.5</v>
      </c>
      <c r="G283" s="4">
        <v>1</v>
      </c>
    </row>
    <row r="284" spans="1:7" x14ac:dyDescent="0.25">
      <c r="A284">
        <v>287</v>
      </c>
      <c r="B284">
        <v>1</v>
      </c>
      <c r="C284">
        <v>1408.91</v>
      </c>
      <c r="D284" s="1">
        <v>2065.5985966435187</v>
      </c>
      <c r="E284" s="4">
        <v>0</v>
      </c>
      <c r="F284" s="4">
        <v>0</v>
      </c>
      <c r="G284" s="4">
        <v>0.5</v>
      </c>
    </row>
    <row r="285" spans="1:7" x14ac:dyDescent="0.25">
      <c r="A285">
        <v>288</v>
      </c>
      <c r="B285">
        <v>4</v>
      </c>
      <c r="C285">
        <v>1808.7299999999996</v>
      </c>
      <c r="D285" s="1">
        <v>2246.5985966435187</v>
      </c>
      <c r="E285" s="4">
        <v>2</v>
      </c>
      <c r="F285" s="4">
        <v>0.5</v>
      </c>
      <c r="G285" s="4">
        <v>1</v>
      </c>
    </row>
    <row r="286" spans="1:7" x14ac:dyDescent="0.25">
      <c r="A286">
        <v>289</v>
      </c>
      <c r="B286">
        <v>9</v>
      </c>
      <c r="C286">
        <v>3924.1100000000006</v>
      </c>
      <c r="D286" s="1">
        <v>2239.5985966435187</v>
      </c>
      <c r="E286" s="4">
        <v>2</v>
      </c>
      <c r="F286" s="4">
        <v>4</v>
      </c>
      <c r="G286" s="4">
        <v>3.5</v>
      </c>
    </row>
    <row r="287" spans="1:7" x14ac:dyDescent="0.25">
      <c r="A287">
        <v>291</v>
      </c>
      <c r="B287">
        <v>2</v>
      </c>
      <c r="C287">
        <v>605.01</v>
      </c>
      <c r="D287" s="1">
        <v>2062.5985966435187</v>
      </c>
      <c r="E287" s="4">
        <v>0</v>
      </c>
      <c r="F287" s="4">
        <v>0</v>
      </c>
      <c r="G287" s="4">
        <v>0</v>
      </c>
    </row>
    <row r="288" spans="1:7" x14ac:dyDescent="0.25">
      <c r="A288">
        <v>292</v>
      </c>
      <c r="B288">
        <v>7</v>
      </c>
      <c r="C288">
        <v>3631.6000000000004</v>
      </c>
      <c r="D288" s="1">
        <v>2283.5985966435187</v>
      </c>
      <c r="E288" s="4">
        <v>4</v>
      </c>
      <c r="F288" s="4">
        <v>3</v>
      </c>
      <c r="G288" s="4">
        <v>3</v>
      </c>
    </row>
    <row r="289" spans="1:7" x14ac:dyDescent="0.25">
      <c r="A289">
        <v>293</v>
      </c>
      <c r="B289">
        <v>5</v>
      </c>
      <c r="C289">
        <v>1991.9300000000003</v>
      </c>
      <c r="D289" s="1">
        <v>2252.5985966435187</v>
      </c>
      <c r="E289" s="4">
        <v>2.5</v>
      </c>
      <c r="F289" s="4">
        <v>1.5</v>
      </c>
      <c r="G289" s="4">
        <v>1</v>
      </c>
    </row>
    <row r="290" spans="1:7" x14ac:dyDescent="0.25">
      <c r="A290">
        <v>294</v>
      </c>
      <c r="B290">
        <v>7</v>
      </c>
      <c r="C290">
        <v>5509.6699999999992</v>
      </c>
      <c r="D290" s="1">
        <v>2244.5985966435187</v>
      </c>
      <c r="E290" s="4">
        <v>2</v>
      </c>
      <c r="F290" s="4">
        <v>3</v>
      </c>
      <c r="G290" s="4">
        <v>4.5</v>
      </c>
    </row>
    <row r="291" spans="1:7" x14ac:dyDescent="0.25">
      <c r="A291">
        <v>295</v>
      </c>
      <c r="B291">
        <v>7</v>
      </c>
      <c r="C291">
        <v>4539.9000000000005</v>
      </c>
      <c r="D291" s="1">
        <v>2190.5985966435187</v>
      </c>
      <c r="E291" s="4">
        <v>1</v>
      </c>
      <c r="F291" s="4">
        <v>3</v>
      </c>
      <c r="G291" s="4">
        <v>4</v>
      </c>
    </row>
    <row r="292" spans="1:7" x14ac:dyDescent="0.25">
      <c r="A292">
        <v>296</v>
      </c>
      <c r="B292">
        <v>3</v>
      </c>
      <c r="C292">
        <v>2515.29</v>
      </c>
      <c r="D292" s="1">
        <v>2284.5985966435187</v>
      </c>
      <c r="E292" s="4">
        <v>4</v>
      </c>
      <c r="F292" s="4">
        <v>0</v>
      </c>
      <c r="G292" s="4">
        <v>2</v>
      </c>
    </row>
    <row r="293" spans="1:7" x14ac:dyDescent="0.25">
      <c r="A293">
        <v>297</v>
      </c>
      <c r="B293">
        <v>4</v>
      </c>
      <c r="C293">
        <v>3599.1800000000003</v>
      </c>
      <c r="D293" s="1">
        <v>2248.5985966435187</v>
      </c>
      <c r="E293" s="4">
        <v>2.5</v>
      </c>
      <c r="F293" s="4">
        <v>0.5</v>
      </c>
      <c r="G293" s="4">
        <v>3</v>
      </c>
    </row>
    <row r="294" spans="1:7" x14ac:dyDescent="0.25">
      <c r="A294">
        <v>298</v>
      </c>
      <c r="B294">
        <v>9</v>
      </c>
      <c r="C294">
        <v>4382.4799999999996</v>
      </c>
      <c r="D294" s="1">
        <v>2225.5985966435187</v>
      </c>
      <c r="E294" s="4">
        <v>1.5</v>
      </c>
      <c r="F294" s="4">
        <v>4</v>
      </c>
      <c r="G294" s="4">
        <v>3.5</v>
      </c>
    </row>
    <row r="295" spans="1:7" x14ac:dyDescent="0.25">
      <c r="A295">
        <v>299</v>
      </c>
      <c r="B295">
        <v>7</v>
      </c>
      <c r="C295">
        <v>6897.92</v>
      </c>
      <c r="D295" s="1">
        <v>2257.5985966435187</v>
      </c>
      <c r="E295" s="4">
        <v>2.5</v>
      </c>
      <c r="F295" s="4">
        <v>3</v>
      </c>
      <c r="G295" s="4">
        <v>4.5</v>
      </c>
    </row>
    <row r="296" spans="1:7" x14ac:dyDescent="0.25">
      <c r="A296">
        <v>300</v>
      </c>
      <c r="B296">
        <v>5</v>
      </c>
      <c r="C296">
        <v>3475.8999999999996</v>
      </c>
      <c r="D296" s="1">
        <v>2264.5985966435187</v>
      </c>
      <c r="E296" s="4">
        <v>3</v>
      </c>
      <c r="F296" s="4">
        <v>1.5</v>
      </c>
      <c r="G296" s="4">
        <v>3</v>
      </c>
    </row>
    <row r="297" spans="1:7" x14ac:dyDescent="0.25">
      <c r="A297">
        <v>301</v>
      </c>
      <c r="B297">
        <v>2</v>
      </c>
      <c r="C297">
        <v>89.710000000000008</v>
      </c>
      <c r="D297" s="1">
        <v>2118.5985966435187</v>
      </c>
      <c r="E297" s="4">
        <v>0</v>
      </c>
      <c r="F297" s="4">
        <v>0</v>
      </c>
      <c r="G297" s="4">
        <v>0</v>
      </c>
    </row>
    <row r="298" spans="1:7" x14ac:dyDescent="0.25">
      <c r="A298">
        <v>302</v>
      </c>
      <c r="B298">
        <v>1</v>
      </c>
      <c r="C298">
        <v>182.81000000000017</v>
      </c>
      <c r="D298" s="1">
        <v>2203.5985966435187</v>
      </c>
      <c r="E298" s="4">
        <v>1</v>
      </c>
      <c r="F298" s="4">
        <v>0</v>
      </c>
      <c r="G298" s="4">
        <v>0</v>
      </c>
    </row>
    <row r="299" spans="1:7" x14ac:dyDescent="0.25">
      <c r="A299">
        <v>303</v>
      </c>
      <c r="B299">
        <v>3</v>
      </c>
      <c r="C299">
        <v>3247.08</v>
      </c>
      <c r="D299" s="1">
        <v>2195.5985966435187</v>
      </c>
      <c r="E299" s="4">
        <v>1</v>
      </c>
      <c r="F299" s="4">
        <v>0</v>
      </c>
      <c r="G299" s="4">
        <v>2.5</v>
      </c>
    </row>
    <row r="300" spans="1:7" x14ac:dyDescent="0.25">
      <c r="A300">
        <v>304</v>
      </c>
      <c r="B300">
        <v>9</v>
      </c>
      <c r="C300">
        <v>2785.04</v>
      </c>
      <c r="D300" s="1">
        <v>2225.5985966435187</v>
      </c>
      <c r="E300" s="4">
        <v>1.5</v>
      </c>
      <c r="F300" s="4">
        <v>4</v>
      </c>
      <c r="G300" s="4">
        <v>2</v>
      </c>
    </row>
    <row r="301" spans="1:7" x14ac:dyDescent="0.25">
      <c r="A301">
        <v>305</v>
      </c>
      <c r="B301">
        <v>6</v>
      </c>
      <c r="C301">
        <v>2229.2800000000002</v>
      </c>
      <c r="D301" s="1">
        <v>2248.5985966435187</v>
      </c>
      <c r="E301" s="4">
        <v>2.5</v>
      </c>
      <c r="F301" s="4">
        <v>2.5</v>
      </c>
      <c r="G301" s="4">
        <v>1.5</v>
      </c>
    </row>
    <row r="302" spans="1:7" x14ac:dyDescent="0.25">
      <c r="A302">
        <v>306</v>
      </c>
      <c r="B302">
        <v>2</v>
      </c>
      <c r="C302">
        <v>239.35000000000002</v>
      </c>
      <c r="D302" s="1">
        <v>2061.5985966435187</v>
      </c>
      <c r="E302" s="4">
        <v>0</v>
      </c>
      <c r="F302" s="4">
        <v>0</v>
      </c>
      <c r="G302" s="4">
        <v>0</v>
      </c>
    </row>
    <row r="303" spans="1:7" x14ac:dyDescent="0.25">
      <c r="A303">
        <v>307</v>
      </c>
      <c r="B303">
        <v>9</v>
      </c>
      <c r="C303">
        <v>3660.9499999999994</v>
      </c>
      <c r="D303" s="1">
        <v>2288.5985966435187</v>
      </c>
      <c r="E303" s="4">
        <v>4.5</v>
      </c>
      <c r="F303" s="4">
        <v>4</v>
      </c>
      <c r="G303" s="4">
        <v>3</v>
      </c>
    </row>
    <row r="304" spans="1:7" x14ac:dyDescent="0.25">
      <c r="A304">
        <v>308</v>
      </c>
      <c r="B304">
        <v>6</v>
      </c>
      <c r="C304">
        <v>4086.21</v>
      </c>
      <c r="D304" s="1">
        <v>2153.5985966435187</v>
      </c>
      <c r="E304" s="4">
        <v>0.5</v>
      </c>
      <c r="F304" s="4">
        <v>2.5</v>
      </c>
      <c r="G304" s="4">
        <v>3.5</v>
      </c>
    </row>
    <row r="305" spans="1:7" x14ac:dyDescent="0.25">
      <c r="A305">
        <v>309</v>
      </c>
      <c r="B305">
        <v>4</v>
      </c>
      <c r="C305">
        <v>2208.58</v>
      </c>
      <c r="D305" s="1">
        <v>2249.5985966435187</v>
      </c>
      <c r="E305" s="4">
        <v>2.5</v>
      </c>
      <c r="F305" s="4">
        <v>0.5</v>
      </c>
      <c r="G305" s="4">
        <v>1.5</v>
      </c>
    </row>
    <row r="306" spans="1:7" x14ac:dyDescent="0.25">
      <c r="A306">
        <v>310</v>
      </c>
      <c r="B306">
        <v>7</v>
      </c>
      <c r="C306">
        <v>4744.1899999999996</v>
      </c>
      <c r="D306" s="1">
        <v>2264.5985966435187</v>
      </c>
      <c r="E306" s="4">
        <v>3</v>
      </c>
      <c r="F306" s="4">
        <v>3</v>
      </c>
      <c r="G306" s="4">
        <v>4</v>
      </c>
    </row>
    <row r="307" spans="1:7" x14ac:dyDescent="0.25">
      <c r="A307">
        <v>311</v>
      </c>
      <c r="B307">
        <v>6</v>
      </c>
      <c r="C307">
        <v>4054.4800000000005</v>
      </c>
      <c r="D307" s="1">
        <v>2290.5985966435187</v>
      </c>
      <c r="E307" s="4">
        <v>4.5</v>
      </c>
      <c r="F307" s="4">
        <v>2.5</v>
      </c>
      <c r="G307" s="4">
        <v>3.5</v>
      </c>
    </row>
    <row r="308" spans="1:7" x14ac:dyDescent="0.25">
      <c r="A308">
        <v>312</v>
      </c>
      <c r="B308">
        <v>5</v>
      </c>
      <c r="C308">
        <v>4570.38</v>
      </c>
      <c r="D308" s="1">
        <v>2202.5985966435187</v>
      </c>
      <c r="E308" s="4">
        <v>1</v>
      </c>
      <c r="F308" s="4">
        <v>1.5</v>
      </c>
      <c r="G308" s="4">
        <v>4</v>
      </c>
    </row>
    <row r="309" spans="1:7" x14ac:dyDescent="0.25">
      <c r="A309">
        <v>313</v>
      </c>
      <c r="B309">
        <v>6</v>
      </c>
      <c r="C309">
        <v>3186.6300000000006</v>
      </c>
      <c r="D309" s="1">
        <v>2128.5985966435187</v>
      </c>
      <c r="E309" s="4">
        <v>0</v>
      </c>
      <c r="F309" s="4">
        <v>2.5</v>
      </c>
      <c r="G309" s="4">
        <v>2.5</v>
      </c>
    </row>
    <row r="310" spans="1:7" x14ac:dyDescent="0.25">
      <c r="A310">
        <v>314</v>
      </c>
      <c r="B310">
        <v>8</v>
      </c>
      <c r="C310">
        <v>3200.15</v>
      </c>
      <c r="D310" s="1">
        <v>2247.5985966435187</v>
      </c>
      <c r="E310" s="4">
        <v>2.5</v>
      </c>
      <c r="F310" s="4">
        <v>4</v>
      </c>
      <c r="G310" s="4">
        <v>2.5</v>
      </c>
    </row>
    <row r="311" spans="1:7" x14ac:dyDescent="0.25">
      <c r="A311">
        <v>315</v>
      </c>
      <c r="B311">
        <v>9</v>
      </c>
      <c r="C311">
        <v>2200.11</v>
      </c>
      <c r="D311" s="1">
        <v>2256.5985966435187</v>
      </c>
      <c r="E311" s="4">
        <v>2.5</v>
      </c>
      <c r="F311" s="4">
        <v>4</v>
      </c>
      <c r="G311" s="4">
        <v>1.5</v>
      </c>
    </row>
    <row r="312" spans="1:7" x14ac:dyDescent="0.25">
      <c r="A312">
        <v>316</v>
      </c>
      <c r="B312">
        <v>4</v>
      </c>
      <c r="C312">
        <v>2158.71</v>
      </c>
      <c r="D312" s="1">
        <v>2265.5985966435187</v>
      </c>
      <c r="E312" s="4">
        <v>3</v>
      </c>
      <c r="F312" s="4">
        <v>0.5</v>
      </c>
      <c r="G312" s="4">
        <v>1.5</v>
      </c>
    </row>
    <row r="313" spans="1:7" x14ac:dyDescent="0.25">
      <c r="A313">
        <v>317</v>
      </c>
      <c r="B313">
        <v>4</v>
      </c>
      <c r="C313">
        <v>2766.2700000000004</v>
      </c>
      <c r="D313" s="1">
        <v>2146.5985966435187</v>
      </c>
      <c r="E313" s="4">
        <v>0.5</v>
      </c>
      <c r="F313" s="4">
        <v>0.5</v>
      </c>
      <c r="G313" s="4">
        <v>2</v>
      </c>
    </row>
    <row r="314" spans="1:7" x14ac:dyDescent="0.25">
      <c r="A314">
        <v>318</v>
      </c>
      <c r="B314">
        <v>7</v>
      </c>
      <c r="C314">
        <v>3632.1800000000007</v>
      </c>
      <c r="D314" s="1">
        <v>2283.5985966435187</v>
      </c>
      <c r="E314" s="4">
        <v>4</v>
      </c>
      <c r="F314" s="4">
        <v>3</v>
      </c>
      <c r="G314" s="4">
        <v>3</v>
      </c>
    </row>
    <row r="315" spans="1:7" x14ac:dyDescent="0.25">
      <c r="A315">
        <v>319</v>
      </c>
      <c r="B315">
        <v>5</v>
      </c>
      <c r="C315">
        <v>3955.91</v>
      </c>
      <c r="D315" s="1">
        <v>2242.5985966435187</v>
      </c>
      <c r="E315" s="4">
        <v>2</v>
      </c>
      <c r="F315" s="4">
        <v>1.5</v>
      </c>
      <c r="G315" s="4">
        <v>3.5</v>
      </c>
    </row>
    <row r="316" spans="1:7" x14ac:dyDescent="0.25">
      <c r="A316">
        <v>320</v>
      </c>
      <c r="B316">
        <v>10</v>
      </c>
      <c r="C316">
        <v>7204.66</v>
      </c>
      <c r="D316" s="1">
        <v>2244.5985966435187</v>
      </c>
      <c r="E316" s="4">
        <v>2</v>
      </c>
      <c r="F316" s="4">
        <v>4.5</v>
      </c>
      <c r="G316" s="4">
        <v>4.5</v>
      </c>
    </row>
    <row r="317" spans="1:7" x14ac:dyDescent="0.25">
      <c r="A317">
        <v>321</v>
      </c>
      <c r="B317">
        <v>5</v>
      </c>
      <c r="C317">
        <v>2006.1799999999998</v>
      </c>
      <c r="D317" s="1">
        <v>2273.5985966435187</v>
      </c>
      <c r="E317" s="4">
        <v>3.5</v>
      </c>
      <c r="F317" s="4">
        <v>1.5</v>
      </c>
      <c r="G317" s="4">
        <v>1</v>
      </c>
    </row>
    <row r="318" spans="1:7" x14ac:dyDescent="0.25">
      <c r="A318">
        <v>322</v>
      </c>
      <c r="B318">
        <v>11</v>
      </c>
      <c r="C318">
        <v>10336.77</v>
      </c>
      <c r="D318" s="1">
        <v>2282.5985966435187</v>
      </c>
      <c r="E318" s="4">
        <v>4</v>
      </c>
      <c r="F318" s="4">
        <v>4.5</v>
      </c>
      <c r="G318" s="4">
        <v>4.5</v>
      </c>
    </row>
    <row r="319" spans="1:7" x14ac:dyDescent="0.25">
      <c r="A319">
        <v>323</v>
      </c>
      <c r="B319">
        <v>6</v>
      </c>
      <c r="C319">
        <v>2020.7300000000002</v>
      </c>
      <c r="D319" s="1">
        <v>2230.5985966435187</v>
      </c>
      <c r="E319" s="4">
        <v>1.5</v>
      </c>
      <c r="F319" s="4">
        <v>2.5</v>
      </c>
      <c r="G319" s="4">
        <v>1</v>
      </c>
    </row>
    <row r="320" spans="1:7" x14ac:dyDescent="0.25">
      <c r="A320">
        <v>324</v>
      </c>
      <c r="B320">
        <v>5</v>
      </c>
      <c r="C320">
        <v>1779.6999999999996</v>
      </c>
      <c r="D320" s="1">
        <v>2285.5985966435187</v>
      </c>
      <c r="E320" s="4">
        <v>4.5</v>
      </c>
      <c r="F320" s="4">
        <v>1.5</v>
      </c>
      <c r="G320" s="4">
        <v>1</v>
      </c>
    </row>
    <row r="321" spans="1:7" x14ac:dyDescent="0.25">
      <c r="A321">
        <v>325</v>
      </c>
      <c r="B321">
        <v>6</v>
      </c>
      <c r="C321">
        <v>4465.08</v>
      </c>
      <c r="D321" s="1">
        <v>2195.5985966435187</v>
      </c>
      <c r="E321" s="4">
        <v>1</v>
      </c>
      <c r="F321" s="4">
        <v>2.5</v>
      </c>
      <c r="G321" s="4">
        <v>3.5</v>
      </c>
    </row>
    <row r="322" spans="1:7" x14ac:dyDescent="0.25">
      <c r="A322">
        <v>326</v>
      </c>
      <c r="B322">
        <v>3</v>
      </c>
      <c r="C322">
        <v>1201.25</v>
      </c>
      <c r="D322" s="1">
        <v>2272.5985966435187</v>
      </c>
      <c r="E322" s="4">
        <v>3.5</v>
      </c>
      <c r="F322" s="4">
        <v>0</v>
      </c>
      <c r="G322" s="4">
        <v>0.5</v>
      </c>
    </row>
    <row r="323" spans="1:7" x14ac:dyDescent="0.25">
      <c r="A323">
        <v>327</v>
      </c>
      <c r="B323">
        <v>5</v>
      </c>
      <c r="C323">
        <v>3498.63</v>
      </c>
      <c r="D323" s="1">
        <v>2261.5985966435187</v>
      </c>
      <c r="E323" s="4">
        <v>3</v>
      </c>
      <c r="F323" s="4">
        <v>1.5</v>
      </c>
      <c r="G323" s="4">
        <v>3</v>
      </c>
    </row>
    <row r="324" spans="1:7" x14ac:dyDescent="0.25">
      <c r="A324">
        <v>328</v>
      </c>
      <c r="B324">
        <v>8</v>
      </c>
      <c r="C324">
        <v>2357.8000000000002</v>
      </c>
      <c r="D324" s="1">
        <v>2257.5985966435187</v>
      </c>
      <c r="E324" s="4">
        <v>2.5</v>
      </c>
      <c r="F324" s="4">
        <v>4</v>
      </c>
      <c r="G324" s="4">
        <v>1.5</v>
      </c>
    </row>
    <row r="325" spans="1:7" x14ac:dyDescent="0.25">
      <c r="A325">
        <v>329</v>
      </c>
      <c r="B325">
        <v>6</v>
      </c>
      <c r="C325">
        <v>3618.01</v>
      </c>
      <c r="D325" s="1">
        <v>2266.5985966435187</v>
      </c>
      <c r="E325" s="4">
        <v>3</v>
      </c>
      <c r="F325" s="4">
        <v>2.5</v>
      </c>
      <c r="G325" s="4">
        <v>3</v>
      </c>
    </row>
    <row r="326" spans="1:7" x14ac:dyDescent="0.25">
      <c r="A326">
        <v>330</v>
      </c>
      <c r="B326">
        <v>6</v>
      </c>
      <c r="C326">
        <v>5296.7999999999993</v>
      </c>
      <c r="D326" s="1">
        <v>2287.5985966435187</v>
      </c>
      <c r="E326" s="4">
        <v>4.5</v>
      </c>
      <c r="F326" s="4">
        <v>2.5</v>
      </c>
      <c r="G326" s="4">
        <v>4</v>
      </c>
    </row>
    <row r="327" spans="1:7" x14ac:dyDescent="0.25">
      <c r="A327">
        <v>331</v>
      </c>
      <c r="B327">
        <v>6</v>
      </c>
      <c r="C327">
        <v>4404.67</v>
      </c>
      <c r="D327" s="1">
        <v>2253.5985966435187</v>
      </c>
      <c r="E327" s="4">
        <v>2.5</v>
      </c>
      <c r="F327" s="4">
        <v>2.5</v>
      </c>
      <c r="G327" s="4">
        <v>3.5</v>
      </c>
    </row>
    <row r="328" spans="1:7" x14ac:dyDescent="0.25">
      <c r="A328">
        <v>332</v>
      </c>
      <c r="B328">
        <v>2</v>
      </c>
      <c r="C328">
        <v>239.35000000000002</v>
      </c>
      <c r="D328" s="1">
        <v>2215.5985966435187</v>
      </c>
      <c r="E328" s="4">
        <v>1.5</v>
      </c>
      <c r="F328" s="4">
        <v>0</v>
      </c>
      <c r="G328" s="4">
        <v>0</v>
      </c>
    </row>
    <row r="329" spans="1:7" x14ac:dyDescent="0.25">
      <c r="A329">
        <v>333</v>
      </c>
      <c r="B329">
        <v>6</v>
      </c>
      <c r="C329">
        <v>3186.7200000000003</v>
      </c>
      <c r="D329" s="1">
        <v>2279.5985966435187</v>
      </c>
      <c r="E329" s="4">
        <v>4</v>
      </c>
      <c r="F329" s="4">
        <v>2.5</v>
      </c>
      <c r="G329" s="4">
        <v>2.5</v>
      </c>
    </row>
    <row r="330" spans="1:7" x14ac:dyDescent="0.25">
      <c r="A330">
        <v>334</v>
      </c>
      <c r="B330">
        <v>6</v>
      </c>
      <c r="C330">
        <v>2127.5899999999997</v>
      </c>
      <c r="D330" s="1">
        <v>2166.5985966435187</v>
      </c>
      <c r="E330" s="4">
        <v>0.5</v>
      </c>
      <c r="F330" s="4">
        <v>2.5</v>
      </c>
      <c r="G330" s="4">
        <v>1.5</v>
      </c>
    </row>
    <row r="331" spans="1:7" x14ac:dyDescent="0.25">
      <c r="A331">
        <v>335</v>
      </c>
      <c r="B331">
        <v>2</v>
      </c>
      <c r="C331">
        <v>456.9899999999999</v>
      </c>
      <c r="D331" s="1">
        <v>2271.5985966435187</v>
      </c>
      <c r="E331" s="4">
        <v>3.5</v>
      </c>
      <c r="F331" s="4">
        <v>0</v>
      </c>
      <c r="G331" s="4">
        <v>0</v>
      </c>
    </row>
    <row r="332" spans="1:7" x14ac:dyDescent="0.25">
      <c r="A332">
        <v>336</v>
      </c>
      <c r="B332">
        <v>5</v>
      </c>
      <c r="C332">
        <v>2598.16</v>
      </c>
      <c r="D332" s="1">
        <v>2205.5985966435187</v>
      </c>
      <c r="E332" s="4">
        <v>1</v>
      </c>
      <c r="F332" s="4">
        <v>1.5</v>
      </c>
      <c r="G332" s="4">
        <v>2</v>
      </c>
    </row>
    <row r="333" spans="1:7" x14ac:dyDescent="0.25">
      <c r="A333">
        <v>337</v>
      </c>
      <c r="B333">
        <v>6</v>
      </c>
      <c r="C333">
        <v>3388.8199999999997</v>
      </c>
      <c r="D333" s="1">
        <v>2273.5985966435187</v>
      </c>
      <c r="E333" s="4">
        <v>3.5</v>
      </c>
      <c r="F333" s="4">
        <v>2.5</v>
      </c>
      <c r="G333" s="4">
        <v>3</v>
      </c>
    </row>
    <row r="334" spans="1:7" x14ac:dyDescent="0.25">
      <c r="A334">
        <v>338</v>
      </c>
      <c r="B334">
        <v>7</v>
      </c>
      <c r="C334">
        <v>2343.71</v>
      </c>
      <c r="D334" s="1">
        <v>2225.5985966435187</v>
      </c>
      <c r="E334" s="4">
        <v>1.5</v>
      </c>
      <c r="F334" s="4">
        <v>3</v>
      </c>
      <c r="G334" s="4">
        <v>1.5</v>
      </c>
    </row>
    <row r="335" spans="1:7" x14ac:dyDescent="0.25">
      <c r="A335">
        <v>339</v>
      </c>
      <c r="B335">
        <v>5</v>
      </c>
      <c r="C335">
        <v>4327.2400000000007</v>
      </c>
      <c r="D335" s="1">
        <v>2191.5985966435187</v>
      </c>
      <c r="E335" s="4">
        <v>1</v>
      </c>
      <c r="F335" s="4">
        <v>1.5</v>
      </c>
      <c r="G335" s="4">
        <v>3.5</v>
      </c>
    </row>
    <row r="336" spans="1:7" x14ac:dyDescent="0.25">
      <c r="A336">
        <v>340</v>
      </c>
      <c r="B336">
        <v>8</v>
      </c>
      <c r="C336">
        <v>2781.3599999999997</v>
      </c>
      <c r="D336" s="1">
        <v>2289.5985966435187</v>
      </c>
      <c r="E336" s="4">
        <v>4.5</v>
      </c>
      <c r="F336" s="4">
        <v>4</v>
      </c>
      <c r="G336" s="4">
        <v>2</v>
      </c>
    </row>
    <row r="337" spans="1:7" x14ac:dyDescent="0.25">
      <c r="A337">
        <v>341</v>
      </c>
      <c r="B337">
        <v>2</v>
      </c>
      <c r="C337">
        <v>955.07999999999993</v>
      </c>
      <c r="D337" s="1">
        <v>2286.5985966435187</v>
      </c>
      <c r="E337" s="4">
        <v>4.5</v>
      </c>
      <c r="F337" s="4">
        <v>0</v>
      </c>
      <c r="G337" s="4">
        <v>0</v>
      </c>
    </row>
    <row r="338" spans="1:7" x14ac:dyDescent="0.25">
      <c r="A338">
        <v>342</v>
      </c>
      <c r="B338">
        <v>3</v>
      </c>
      <c r="C338">
        <v>468.8599999999999</v>
      </c>
      <c r="D338" s="1">
        <v>2106.5985966435187</v>
      </c>
      <c r="E338" s="4">
        <v>0</v>
      </c>
      <c r="F338" s="4">
        <v>0</v>
      </c>
      <c r="G338" s="4">
        <v>0</v>
      </c>
    </row>
    <row r="339" spans="1:7" x14ac:dyDescent="0.25">
      <c r="A339">
        <v>343</v>
      </c>
      <c r="B339">
        <v>9</v>
      </c>
      <c r="C339">
        <v>5193.5599999999995</v>
      </c>
      <c r="D339" s="1">
        <v>2268.5985966435187</v>
      </c>
      <c r="E339" s="4">
        <v>3.5</v>
      </c>
      <c r="F339" s="4">
        <v>4</v>
      </c>
      <c r="G339" s="4">
        <v>4</v>
      </c>
    </row>
    <row r="340" spans="1:7" x14ac:dyDescent="0.25">
      <c r="A340">
        <v>344</v>
      </c>
      <c r="B340">
        <v>9</v>
      </c>
      <c r="C340">
        <v>8101.2600000000011</v>
      </c>
      <c r="D340" s="1">
        <v>2248.5985966435187</v>
      </c>
      <c r="E340" s="4">
        <v>2.5</v>
      </c>
      <c r="F340" s="4">
        <v>4</v>
      </c>
      <c r="G340" s="4">
        <v>4.5</v>
      </c>
    </row>
    <row r="341" spans="1:7" x14ac:dyDescent="0.25">
      <c r="A341">
        <v>345</v>
      </c>
      <c r="B341">
        <v>7</v>
      </c>
      <c r="C341">
        <v>3971.4599999999996</v>
      </c>
      <c r="D341" s="1">
        <v>2285.5985966435187</v>
      </c>
      <c r="E341" s="4">
        <v>4.5</v>
      </c>
      <c r="F341" s="4">
        <v>3</v>
      </c>
      <c r="G341" s="4">
        <v>3.5</v>
      </c>
    </row>
    <row r="342" spans="1:7" x14ac:dyDescent="0.25">
      <c r="A342">
        <v>346</v>
      </c>
      <c r="B342">
        <v>9</v>
      </c>
      <c r="C342">
        <v>6420.6999999999989</v>
      </c>
      <c r="D342" s="1">
        <v>2269.5985966435187</v>
      </c>
      <c r="E342" s="4">
        <v>3.5</v>
      </c>
      <c r="F342" s="4">
        <v>4</v>
      </c>
      <c r="G342" s="4">
        <v>4.5</v>
      </c>
    </row>
    <row r="343" spans="1:7" x14ac:dyDescent="0.25">
      <c r="A343">
        <v>347</v>
      </c>
      <c r="B343">
        <v>7</v>
      </c>
      <c r="C343">
        <v>8326.3700000000008</v>
      </c>
      <c r="D343" s="1">
        <v>2273.5985966435187</v>
      </c>
      <c r="E343" s="4">
        <v>3.5</v>
      </c>
      <c r="F343" s="4">
        <v>3</v>
      </c>
      <c r="G343" s="4">
        <v>4.5</v>
      </c>
    </row>
    <row r="344" spans="1:7" x14ac:dyDescent="0.25">
      <c r="A344">
        <v>348</v>
      </c>
      <c r="B344">
        <v>6</v>
      </c>
      <c r="C344">
        <v>2071.9899999999998</v>
      </c>
      <c r="D344" s="1">
        <v>2276.5985966435187</v>
      </c>
      <c r="E344" s="4">
        <v>3.5</v>
      </c>
      <c r="F344" s="4">
        <v>2.5</v>
      </c>
      <c r="G344" s="4">
        <v>1.5</v>
      </c>
    </row>
    <row r="345" spans="1:7" x14ac:dyDescent="0.25">
      <c r="A345">
        <v>349</v>
      </c>
      <c r="B345">
        <v>5</v>
      </c>
      <c r="C345">
        <v>1669.2600000000002</v>
      </c>
      <c r="D345" s="1">
        <v>2274.5985966435187</v>
      </c>
      <c r="E345" s="4">
        <v>3.5</v>
      </c>
      <c r="F345" s="4">
        <v>1.5</v>
      </c>
      <c r="G345" s="4">
        <v>1</v>
      </c>
    </row>
    <row r="346" spans="1:7" x14ac:dyDescent="0.25">
      <c r="A346">
        <v>350</v>
      </c>
      <c r="B346">
        <v>6</v>
      </c>
      <c r="C346">
        <v>1008.7100000000002</v>
      </c>
      <c r="D346" s="1">
        <v>2194.5985966435187</v>
      </c>
      <c r="E346" s="4">
        <v>1</v>
      </c>
      <c r="F346" s="4">
        <v>2.5</v>
      </c>
      <c r="G346" s="4">
        <v>0.5</v>
      </c>
    </row>
    <row r="347" spans="1:7" x14ac:dyDescent="0.25">
      <c r="A347">
        <v>351</v>
      </c>
      <c r="B347">
        <v>2</v>
      </c>
      <c r="C347">
        <v>1438.6200000000001</v>
      </c>
      <c r="D347" s="1">
        <v>1998.5985966435185</v>
      </c>
      <c r="E347" s="4">
        <v>0</v>
      </c>
      <c r="F347" s="4">
        <v>0</v>
      </c>
      <c r="G347" s="4">
        <v>0.5</v>
      </c>
    </row>
    <row r="348" spans="1:7" x14ac:dyDescent="0.25">
      <c r="A348">
        <v>352</v>
      </c>
      <c r="B348">
        <v>6</v>
      </c>
      <c r="C348">
        <v>4404.3999999999996</v>
      </c>
      <c r="D348" s="1">
        <v>2266.5985966435187</v>
      </c>
      <c r="E348" s="4">
        <v>3</v>
      </c>
      <c r="F348" s="4">
        <v>2.5</v>
      </c>
      <c r="G348" s="4">
        <v>3.5</v>
      </c>
    </row>
    <row r="349" spans="1:7" x14ac:dyDescent="0.25">
      <c r="A349">
        <v>353</v>
      </c>
      <c r="B349">
        <v>11</v>
      </c>
      <c r="C349">
        <v>6792.8300000000008</v>
      </c>
      <c r="D349" s="1">
        <v>2266.5985966435187</v>
      </c>
      <c r="E349" s="4">
        <v>3</v>
      </c>
      <c r="F349" s="4">
        <v>4.5</v>
      </c>
      <c r="G349" s="4">
        <v>4.5</v>
      </c>
    </row>
    <row r="350" spans="1:7" x14ac:dyDescent="0.25">
      <c r="A350">
        <v>354</v>
      </c>
      <c r="B350">
        <v>6</v>
      </c>
      <c r="C350">
        <v>3101.7200000000003</v>
      </c>
      <c r="D350" s="1">
        <v>2274.5985966435187</v>
      </c>
      <c r="E350" s="4">
        <v>3.5</v>
      </c>
      <c r="F350" s="4">
        <v>2.5</v>
      </c>
      <c r="G350" s="4">
        <v>2.5</v>
      </c>
    </row>
    <row r="351" spans="1:7" x14ac:dyDescent="0.25">
      <c r="A351">
        <v>355</v>
      </c>
      <c r="B351">
        <v>5</v>
      </c>
      <c r="C351">
        <v>2662.75</v>
      </c>
      <c r="D351" s="1">
        <v>2253.5985966435187</v>
      </c>
      <c r="E351" s="4">
        <v>2.5</v>
      </c>
      <c r="F351" s="4">
        <v>1.5</v>
      </c>
      <c r="G351" s="4">
        <v>2</v>
      </c>
    </row>
    <row r="352" spans="1:7" x14ac:dyDescent="0.25">
      <c r="A352">
        <v>356</v>
      </c>
      <c r="B352">
        <v>5</v>
      </c>
      <c r="C352">
        <v>2358</v>
      </c>
      <c r="D352" s="1">
        <v>2204.5985966435187</v>
      </c>
      <c r="E352" s="4">
        <v>1</v>
      </c>
      <c r="F352" s="4">
        <v>1.5</v>
      </c>
      <c r="G352" s="4">
        <v>1.5</v>
      </c>
    </row>
    <row r="353" spans="1:7" x14ac:dyDescent="0.25">
      <c r="A353">
        <v>357</v>
      </c>
      <c r="B353">
        <v>8</v>
      </c>
      <c r="C353">
        <v>4455.4900000000007</v>
      </c>
      <c r="D353" s="1">
        <v>2252.5985966435187</v>
      </c>
      <c r="E353" s="4">
        <v>2.5</v>
      </c>
      <c r="F353" s="4">
        <v>4</v>
      </c>
      <c r="G353" s="4">
        <v>3.5</v>
      </c>
    </row>
    <row r="354" spans="1:7" x14ac:dyDescent="0.25">
      <c r="A354">
        <v>358</v>
      </c>
      <c r="B354">
        <v>2</v>
      </c>
      <c r="C354">
        <v>1405.99</v>
      </c>
      <c r="D354" s="1">
        <v>2233.5985966435187</v>
      </c>
      <c r="E354" s="4">
        <v>1.5</v>
      </c>
      <c r="F354" s="4">
        <v>0</v>
      </c>
      <c r="G354" s="4">
        <v>0.5</v>
      </c>
    </row>
    <row r="355" spans="1:7" x14ac:dyDescent="0.25">
      <c r="A355">
        <v>359</v>
      </c>
      <c r="B355">
        <v>10</v>
      </c>
      <c r="C355">
        <v>2921.7599999999998</v>
      </c>
      <c r="D355" s="1">
        <v>2272.5985966435187</v>
      </c>
      <c r="E355" s="4">
        <v>3.5</v>
      </c>
      <c r="F355" s="4">
        <v>4.5</v>
      </c>
      <c r="G355" s="4">
        <v>2.5</v>
      </c>
    </row>
    <row r="356" spans="1:7" x14ac:dyDescent="0.25">
      <c r="A356">
        <v>360</v>
      </c>
      <c r="B356">
        <v>5</v>
      </c>
      <c r="C356">
        <v>5070.2299999999996</v>
      </c>
      <c r="D356" s="1">
        <v>2257.5985966435187</v>
      </c>
      <c r="E356" s="4">
        <v>2.5</v>
      </c>
      <c r="F356" s="4">
        <v>1.5</v>
      </c>
      <c r="G356" s="4">
        <v>4</v>
      </c>
    </row>
    <row r="357" spans="1:7" x14ac:dyDescent="0.25">
      <c r="A357">
        <v>361</v>
      </c>
      <c r="B357">
        <v>7</v>
      </c>
      <c r="C357">
        <v>3428.15</v>
      </c>
      <c r="D357" s="1">
        <v>2280.5985966435187</v>
      </c>
      <c r="E357" s="4">
        <v>4</v>
      </c>
      <c r="F357" s="4">
        <v>3</v>
      </c>
      <c r="G357" s="4">
        <v>3</v>
      </c>
    </row>
    <row r="358" spans="1:7" x14ac:dyDescent="0.25">
      <c r="A358">
        <v>362</v>
      </c>
      <c r="B358">
        <v>4</v>
      </c>
      <c r="C358">
        <v>463.02</v>
      </c>
      <c r="D358" s="1">
        <v>2173.5985966435187</v>
      </c>
      <c r="E358" s="4">
        <v>0.5</v>
      </c>
      <c r="F358" s="4">
        <v>0.5</v>
      </c>
      <c r="G358" s="4">
        <v>0</v>
      </c>
    </row>
    <row r="359" spans="1:7" x14ac:dyDescent="0.25">
      <c r="A359">
        <v>363</v>
      </c>
      <c r="B359">
        <v>6</v>
      </c>
      <c r="C359">
        <v>9458.1699999999983</v>
      </c>
      <c r="D359" s="1">
        <v>2241.5985966435187</v>
      </c>
      <c r="E359" s="4">
        <v>2</v>
      </c>
      <c r="F359" s="4">
        <v>2.5</v>
      </c>
      <c r="G359" s="4">
        <v>4.5</v>
      </c>
    </row>
    <row r="360" spans="1:7" x14ac:dyDescent="0.25">
      <c r="A360">
        <v>364</v>
      </c>
      <c r="B360">
        <v>6</v>
      </c>
      <c r="C360">
        <v>3329.97</v>
      </c>
      <c r="D360" s="1">
        <v>2217.5985966435187</v>
      </c>
      <c r="E360" s="4">
        <v>1.5</v>
      </c>
      <c r="F360" s="4">
        <v>2.5</v>
      </c>
      <c r="G360" s="4">
        <v>3</v>
      </c>
    </row>
    <row r="361" spans="1:7" x14ac:dyDescent="0.25">
      <c r="A361">
        <v>365</v>
      </c>
      <c r="B361">
        <v>7</v>
      </c>
      <c r="C361">
        <v>4724.0399999999991</v>
      </c>
      <c r="D361" s="1">
        <v>2250.5985966435187</v>
      </c>
      <c r="E361" s="4">
        <v>2.5</v>
      </c>
      <c r="F361" s="4">
        <v>3</v>
      </c>
      <c r="G361" s="4">
        <v>4</v>
      </c>
    </row>
    <row r="362" spans="1:7" x14ac:dyDescent="0.25">
      <c r="A362">
        <v>366</v>
      </c>
      <c r="B362">
        <v>6</v>
      </c>
      <c r="C362">
        <v>2692.7000000000003</v>
      </c>
      <c r="D362" s="1">
        <v>2290.5985966435187</v>
      </c>
      <c r="E362" s="4">
        <v>4.5</v>
      </c>
      <c r="F362" s="4">
        <v>2.5</v>
      </c>
      <c r="G362" s="4">
        <v>2</v>
      </c>
    </row>
    <row r="363" spans="1:7" x14ac:dyDescent="0.25">
      <c r="A363">
        <v>367</v>
      </c>
      <c r="B363">
        <v>5</v>
      </c>
      <c r="C363">
        <v>2022.2000000000003</v>
      </c>
      <c r="D363" s="1">
        <v>2246.5985966435187</v>
      </c>
      <c r="E363" s="4">
        <v>2</v>
      </c>
      <c r="F363" s="4">
        <v>1.5</v>
      </c>
      <c r="G363" s="4">
        <v>1</v>
      </c>
    </row>
    <row r="364" spans="1:7" x14ac:dyDescent="0.25">
      <c r="A364">
        <v>368</v>
      </c>
      <c r="B364">
        <v>9</v>
      </c>
      <c r="C364">
        <v>3939.7299999999996</v>
      </c>
      <c r="D364" s="1">
        <v>2258.5985966435187</v>
      </c>
      <c r="E364" s="4">
        <v>3</v>
      </c>
      <c r="F364" s="4">
        <v>4</v>
      </c>
      <c r="G364" s="4">
        <v>3.5</v>
      </c>
    </row>
    <row r="365" spans="1:7" x14ac:dyDescent="0.25">
      <c r="A365">
        <v>369</v>
      </c>
      <c r="B365">
        <v>8</v>
      </c>
      <c r="C365">
        <v>3931.7699999999995</v>
      </c>
      <c r="D365" s="1">
        <v>2230.5985966435187</v>
      </c>
      <c r="E365" s="4">
        <v>1.5</v>
      </c>
      <c r="F365" s="4">
        <v>4</v>
      </c>
      <c r="G365" s="4">
        <v>3.5</v>
      </c>
    </row>
    <row r="366" spans="1:7" x14ac:dyDescent="0.25">
      <c r="A366">
        <v>370</v>
      </c>
      <c r="B366">
        <v>7</v>
      </c>
      <c r="C366">
        <v>3290.26</v>
      </c>
      <c r="D366" s="1">
        <v>2273.5985966435187</v>
      </c>
      <c r="E366" s="4">
        <v>3.5</v>
      </c>
      <c r="F366" s="4">
        <v>3</v>
      </c>
      <c r="G366" s="4">
        <v>3</v>
      </c>
    </row>
    <row r="367" spans="1:7" x14ac:dyDescent="0.25">
      <c r="A367">
        <v>371</v>
      </c>
      <c r="B367">
        <v>5</v>
      </c>
      <c r="C367">
        <v>5004.5199999999995</v>
      </c>
      <c r="D367" s="1">
        <v>2228.5985966435187</v>
      </c>
      <c r="E367" s="4">
        <v>1.5</v>
      </c>
      <c r="F367" s="4">
        <v>1.5</v>
      </c>
      <c r="G367" s="4">
        <v>4</v>
      </c>
    </row>
    <row r="368" spans="1:7" x14ac:dyDescent="0.25">
      <c r="A368">
        <v>372</v>
      </c>
      <c r="B368">
        <v>8</v>
      </c>
      <c r="C368">
        <v>2598.13</v>
      </c>
      <c r="D368" s="1">
        <v>2237.5985966435187</v>
      </c>
      <c r="E368" s="4">
        <v>2</v>
      </c>
      <c r="F368" s="4">
        <v>4</v>
      </c>
      <c r="G368" s="4">
        <v>2</v>
      </c>
    </row>
    <row r="369" spans="1:7" x14ac:dyDescent="0.25">
      <c r="A369">
        <v>373</v>
      </c>
      <c r="B369">
        <v>1</v>
      </c>
      <c r="C369">
        <v>1103.43</v>
      </c>
      <c r="D369" s="1">
        <v>2150.5985966435187</v>
      </c>
      <c r="E369" s="4">
        <v>0.5</v>
      </c>
      <c r="F369" s="4">
        <v>0</v>
      </c>
      <c r="G369" s="4">
        <v>0.5</v>
      </c>
    </row>
    <row r="370" spans="1:7" x14ac:dyDescent="0.25">
      <c r="A370">
        <v>374</v>
      </c>
      <c r="B370">
        <v>6</v>
      </c>
      <c r="C370">
        <v>5271.75</v>
      </c>
      <c r="D370" s="1">
        <v>2235.5985966435187</v>
      </c>
      <c r="E370" s="4">
        <v>2</v>
      </c>
      <c r="F370" s="4">
        <v>2.5</v>
      </c>
      <c r="G370" s="4">
        <v>4</v>
      </c>
    </row>
    <row r="371" spans="1:7" x14ac:dyDescent="0.25">
      <c r="A371">
        <v>375</v>
      </c>
      <c r="B371">
        <v>4</v>
      </c>
      <c r="C371">
        <v>487.99999999999994</v>
      </c>
      <c r="D371" s="1">
        <v>2193.5985966435187</v>
      </c>
      <c r="E371" s="4">
        <v>1</v>
      </c>
      <c r="F371" s="4">
        <v>0.5</v>
      </c>
      <c r="G371" s="4">
        <v>0</v>
      </c>
    </row>
    <row r="372" spans="1:7" x14ac:dyDescent="0.25">
      <c r="A372">
        <v>376</v>
      </c>
      <c r="B372">
        <v>3</v>
      </c>
      <c r="C372">
        <v>368.17000000000007</v>
      </c>
      <c r="D372" s="1">
        <v>2196.5985966435187</v>
      </c>
      <c r="E372" s="4">
        <v>1</v>
      </c>
      <c r="F372" s="4">
        <v>0</v>
      </c>
      <c r="G372" s="4">
        <v>0</v>
      </c>
    </row>
    <row r="373" spans="1:7" x14ac:dyDescent="0.25">
      <c r="A373">
        <v>377</v>
      </c>
      <c r="B373">
        <v>11</v>
      </c>
      <c r="C373">
        <v>4124.420000000001</v>
      </c>
      <c r="D373" s="1">
        <v>2269.5985966435187</v>
      </c>
      <c r="E373" s="4">
        <v>3.5</v>
      </c>
      <c r="F373" s="4">
        <v>4.5</v>
      </c>
      <c r="G373" s="4">
        <v>3.5</v>
      </c>
    </row>
    <row r="374" spans="1:7" x14ac:dyDescent="0.25">
      <c r="A374">
        <v>378</v>
      </c>
      <c r="B374">
        <v>7</v>
      </c>
      <c r="C374">
        <v>3236.32</v>
      </c>
      <c r="D374" s="1">
        <v>2268.5985966435187</v>
      </c>
      <c r="E374" s="4">
        <v>3.5</v>
      </c>
      <c r="F374" s="4">
        <v>3</v>
      </c>
      <c r="G374" s="4">
        <v>2.5</v>
      </c>
    </row>
    <row r="375" spans="1:7" x14ac:dyDescent="0.25">
      <c r="A375">
        <v>379</v>
      </c>
      <c r="B375">
        <v>2</v>
      </c>
      <c r="C375">
        <v>640.93000000000006</v>
      </c>
      <c r="D375" s="1">
        <v>2096.5985966435187</v>
      </c>
      <c r="E375" s="4">
        <v>0</v>
      </c>
      <c r="F375" s="4">
        <v>0</v>
      </c>
      <c r="G375" s="4">
        <v>0</v>
      </c>
    </row>
    <row r="376" spans="1:7" x14ac:dyDescent="0.25">
      <c r="A376">
        <v>380</v>
      </c>
      <c r="B376">
        <v>8</v>
      </c>
      <c r="C376">
        <v>6196.1600000000008</v>
      </c>
      <c r="D376" s="1">
        <v>2287.5985966435187</v>
      </c>
      <c r="E376" s="4">
        <v>4.5</v>
      </c>
      <c r="F376" s="4">
        <v>4</v>
      </c>
      <c r="G376" s="4">
        <v>4.5</v>
      </c>
    </row>
    <row r="377" spans="1:7" x14ac:dyDescent="0.25">
      <c r="A377">
        <v>381</v>
      </c>
      <c r="B377">
        <v>8</v>
      </c>
      <c r="C377">
        <v>4534.2400000000007</v>
      </c>
      <c r="D377" s="1">
        <v>2257.5985966435187</v>
      </c>
      <c r="E377" s="4">
        <v>2.5</v>
      </c>
      <c r="F377" s="4">
        <v>4</v>
      </c>
      <c r="G377" s="4">
        <v>4</v>
      </c>
    </row>
    <row r="378" spans="1:7" x14ac:dyDescent="0.25">
      <c r="A378">
        <v>382</v>
      </c>
      <c r="B378">
        <v>7</v>
      </c>
      <c r="C378">
        <v>1657.4499999999998</v>
      </c>
      <c r="D378" s="1">
        <v>2237.5985966435187</v>
      </c>
      <c r="E378" s="4">
        <v>2</v>
      </c>
      <c r="F378" s="4">
        <v>3</v>
      </c>
      <c r="G378" s="4">
        <v>1</v>
      </c>
    </row>
    <row r="379" spans="1:7" x14ac:dyDescent="0.25">
      <c r="A379">
        <v>383</v>
      </c>
      <c r="B379">
        <v>3</v>
      </c>
      <c r="C379">
        <v>987.4899999999999</v>
      </c>
      <c r="D379" s="1">
        <v>2170.5985966435187</v>
      </c>
      <c r="E379" s="4">
        <v>0.5</v>
      </c>
      <c r="F379" s="4">
        <v>0</v>
      </c>
      <c r="G379" s="4">
        <v>0.5</v>
      </c>
    </row>
    <row r="380" spans="1:7" x14ac:dyDescent="0.25">
      <c r="A380">
        <v>384</v>
      </c>
      <c r="B380">
        <v>5</v>
      </c>
      <c r="C380">
        <v>2917.59</v>
      </c>
      <c r="D380" s="1">
        <v>2229.5985966435187</v>
      </c>
      <c r="E380" s="4">
        <v>1.5</v>
      </c>
      <c r="F380" s="4">
        <v>1.5</v>
      </c>
      <c r="G380" s="4">
        <v>2.5</v>
      </c>
    </row>
    <row r="381" spans="1:7" x14ac:dyDescent="0.25">
      <c r="A381">
        <v>385</v>
      </c>
      <c r="B381">
        <v>9</v>
      </c>
      <c r="C381">
        <v>5220.5199999999995</v>
      </c>
      <c r="D381" s="1">
        <v>2265.5985966435187</v>
      </c>
      <c r="E381" s="4">
        <v>3</v>
      </c>
      <c r="F381" s="4">
        <v>4</v>
      </c>
      <c r="G381" s="4">
        <v>4</v>
      </c>
    </row>
    <row r="382" spans="1:7" x14ac:dyDescent="0.25">
      <c r="A382">
        <v>386</v>
      </c>
      <c r="B382">
        <v>5</v>
      </c>
      <c r="C382">
        <v>2415.9700000000003</v>
      </c>
      <c r="D382" s="1">
        <v>2193.5985966435187</v>
      </c>
      <c r="E382" s="4">
        <v>1</v>
      </c>
      <c r="F382" s="4">
        <v>1.5</v>
      </c>
      <c r="G382" s="4">
        <v>2</v>
      </c>
    </row>
    <row r="383" spans="1:7" x14ac:dyDescent="0.25">
      <c r="A383">
        <v>387</v>
      </c>
      <c r="B383">
        <v>3</v>
      </c>
      <c r="C383">
        <v>3417.7799999999997</v>
      </c>
      <c r="D383" s="1">
        <v>2128.5985966435187</v>
      </c>
      <c r="E383" s="4">
        <v>0</v>
      </c>
      <c r="F383" s="4">
        <v>0</v>
      </c>
      <c r="G383" s="4">
        <v>3</v>
      </c>
    </row>
    <row r="384" spans="1:7" x14ac:dyDescent="0.25">
      <c r="A384">
        <v>388</v>
      </c>
      <c r="B384">
        <v>3</v>
      </c>
      <c r="C384">
        <v>1834.0300000000002</v>
      </c>
      <c r="D384" s="1">
        <v>2243.5985966435187</v>
      </c>
      <c r="E384" s="4">
        <v>2</v>
      </c>
      <c r="F384" s="4">
        <v>0</v>
      </c>
      <c r="G384" s="4">
        <v>1</v>
      </c>
    </row>
    <row r="385" spans="1:7" x14ac:dyDescent="0.25">
      <c r="A385">
        <v>389</v>
      </c>
      <c r="B385">
        <v>6</v>
      </c>
      <c r="C385">
        <v>2123.2600000000002</v>
      </c>
      <c r="D385" s="1">
        <v>2256.5985966435187</v>
      </c>
      <c r="E385" s="4">
        <v>2.5</v>
      </c>
      <c r="F385" s="4">
        <v>2.5</v>
      </c>
      <c r="G385" s="4">
        <v>1.5</v>
      </c>
    </row>
    <row r="386" spans="1:7" x14ac:dyDescent="0.25">
      <c r="A386">
        <v>390</v>
      </c>
      <c r="B386">
        <v>5</v>
      </c>
      <c r="C386">
        <v>869.56</v>
      </c>
      <c r="D386" s="1">
        <v>2261.5985966435187</v>
      </c>
      <c r="E386" s="4">
        <v>3</v>
      </c>
      <c r="F386" s="4">
        <v>1.5</v>
      </c>
      <c r="G386" s="4">
        <v>0</v>
      </c>
    </row>
    <row r="387" spans="1:7" x14ac:dyDescent="0.25">
      <c r="A387">
        <v>391</v>
      </c>
      <c r="B387">
        <v>4</v>
      </c>
      <c r="C387">
        <v>1315.06</v>
      </c>
      <c r="D387" s="1">
        <v>2267.5985966435187</v>
      </c>
      <c r="E387" s="4">
        <v>3</v>
      </c>
      <c r="F387" s="4">
        <v>0.5</v>
      </c>
      <c r="G387" s="4">
        <v>0.5</v>
      </c>
    </row>
    <row r="388" spans="1:7" x14ac:dyDescent="0.25">
      <c r="A388">
        <v>392</v>
      </c>
      <c r="B388">
        <v>7</v>
      </c>
      <c r="C388">
        <v>5025.3100000000004</v>
      </c>
      <c r="D388" s="1">
        <v>2252.5985966435187</v>
      </c>
      <c r="E388" s="4">
        <v>2.5</v>
      </c>
      <c r="F388" s="4">
        <v>3</v>
      </c>
      <c r="G388" s="4">
        <v>4</v>
      </c>
    </row>
    <row r="389" spans="1:7" x14ac:dyDescent="0.25">
      <c r="A389">
        <v>393</v>
      </c>
      <c r="B389">
        <v>2</v>
      </c>
      <c r="C389">
        <v>866.57999999999993</v>
      </c>
      <c r="D389" s="1">
        <v>2244.5985966435187</v>
      </c>
      <c r="E389" s="4">
        <v>2</v>
      </c>
      <c r="F389" s="4">
        <v>0</v>
      </c>
      <c r="G389" s="4">
        <v>0</v>
      </c>
    </row>
    <row r="390" spans="1:7" x14ac:dyDescent="0.25">
      <c r="A390">
        <v>394</v>
      </c>
      <c r="B390">
        <v>8</v>
      </c>
      <c r="C390">
        <v>5445.4600000000009</v>
      </c>
      <c r="D390" s="1">
        <v>2282.5985966435187</v>
      </c>
      <c r="E390" s="4">
        <v>4</v>
      </c>
      <c r="F390" s="4">
        <v>4</v>
      </c>
      <c r="G390" s="4">
        <v>4.5</v>
      </c>
    </row>
    <row r="391" spans="1:7" x14ac:dyDescent="0.25">
      <c r="A391">
        <v>395</v>
      </c>
      <c r="B391">
        <v>6</v>
      </c>
      <c r="C391">
        <v>3528.1900000000005</v>
      </c>
      <c r="D391" s="1">
        <v>2286.5985966435187</v>
      </c>
      <c r="E391" s="4">
        <v>4.5</v>
      </c>
      <c r="F391" s="4">
        <v>2.5</v>
      </c>
      <c r="G391" s="4">
        <v>3</v>
      </c>
    </row>
    <row r="392" spans="1:7" x14ac:dyDescent="0.25">
      <c r="A392">
        <v>396</v>
      </c>
      <c r="B392">
        <v>6</v>
      </c>
      <c r="C392">
        <v>4647.13</v>
      </c>
      <c r="D392" s="1">
        <v>2272.5985966435187</v>
      </c>
      <c r="E392" s="4">
        <v>3.5</v>
      </c>
      <c r="F392" s="4">
        <v>2.5</v>
      </c>
      <c r="G392" s="4">
        <v>4</v>
      </c>
    </row>
    <row r="393" spans="1:7" x14ac:dyDescent="0.25">
      <c r="A393">
        <v>397</v>
      </c>
      <c r="B393">
        <v>5</v>
      </c>
      <c r="C393">
        <v>2618</v>
      </c>
      <c r="D393" s="1">
        <v>2257.5985966435187</v>
      </c>
      <c r="E393" s="4">
        <v>2.5</v>
      </c>
      <c r="F393" s="4">
        <v>1.5</v>
      </c>
      <c r="G393" s="4">
        <v>2</v>
      </c>
    </row>
    <row r="394" spans="1:7" x14ac:dyDescent="0.25">
      <c r="A394">
        <v>398</v>
      </c>
      <c r="B394">
        <v>6</v>
      </c>
      <c r="C394">
        <v>795.13999999999987</v>
      </c>
      <c r="D394" s="1">
        <v>2280.5985966435187</v>
      </c>
      <c r="E394" s="4">
        <v>4</v>
      </c>
      <c r="F394" s="4">
        <v>2.5</v>
      </c>
      <c r="G394" s="4">
        <v>0</v>
      </c>
    </row>
    <row r="395" spans="1:7" x14ac:dyDescent="0.25">
      <c r="A395">
        <v>399</v>
      </c>
      <c r="B395">
        <v>6</v>
      </c>
      <c r="C395">
        <v>5020.5</v>
      </c>
      <c r="D395" s="1">
        <v>2213.5985966435187</v>
      </c>
      <c r="E395" s="4">
        <v>1</v>
      </c>
      <c r="F395" s="4">
        <v>2.5</v>
      </c>
      <c r="G395" s="4">
        <v>4</v>
      </c>
    </row>
    <row r="396" spans="1:7" x14ac:dyDescent="0.25">
      <c r="A396">
        <v>400</v>
      </c>
      <c r="B396">
        <v>5</v>
      </c>
      <c r="C396">
        <v>2688.92</v>
      </c>
      <c r="D396" s="1">
        <v>2247.5985966435187</v>
      </c>
      <c r="E396" s="4">
        <v>2.5</v>
      </c>
      <c r="F396" s="4">
        <v>1.5</v>
      </c>
      <c r="G396" s="4">
        <v>2</v>
      </c>
    </row>
    <row r="397" spans="1:7" x14ac:dyDescent="0.25">
      <c r="A397">
        <v>401</v>
      </c>
      <c r="B397">
        <v>7</v>
      </c>
      <c r="C397">
        <v>3643.03</v>
      </c>
      <c r="D397" s="1">
        <v>2227.5985966435187</v>
      </c>
      <c r="E397" s="4">
        <v>1.5</v>
      </c>
      <c r="F397" s="4">
        <v>3</v>
      </c>
      <c r="G397" s="4">
        <v>3</v>
      </c>
    </row>
    <row r="398" spans="1:7" x14ac:dyDescent="0.25">
      <c r="A398">
        <v>402</v>
      </c>
      <c r="B398">
        <v>6</v>
      </c>
      <c r="C398">
        <v>4965.43</v>
      </c>
      <c r="D398" s="1">
        <v>2262.5985966435187</v>
      </c>
      <c r="E398" s="4">
        <v>3</v>
      </c>
      <c r="F398" s="4">
        <v>2.5</v>
      </c>
      <c r="G398" s="4">
        <v>4</v>
      </c>
    </row>
    <row r="399" spans="1:7" x14ac:dyDescent="0.25">
      <c r="A399">
        <v>403</v>
      </c>
      <c r="B399">
        <v>5</v>
      </c>
      <c r="C399">
        <v>2358.2599999999998</v>
      </c>
      <c r="D399" s="1">
        <v>2204.5985966435187</v>
      </c>
      <c r="E399" s="4">
        <v>1</v>
      </c>
      <c r="F399" s="4">
        <v>1.5</v>
      </c>
      <c r="G399" s="4">
        <v>1.5</v>
      </c>
    </row>
    <row r="400" spans="1:7" x14ac:dyDescent="0.25">
      <c r="A400">
        <v>404</v>
      </c>
      <c r="B400">
        <v>8</v>
      </c>
      <c r="C400">
        <v>4874.55</v>
      </c>
      <c r="D400" s="1">
        <v>2266.5985966435187</v>
      </c>
      <c r="E400" s="4">
        <v>3</v>
      </c>
      <c r="F400" s="4">
        <v>4</v>
      </c>
      <c r="G400" s="4">
        <v>4</v>
      </c>
    </row>
    <row r="401" spans="1:7" x14ac:dyDescent="0.25">
      <c r="A401">
        <v>405</v>
      </c>
      <c r="B401">
        <v>6</v>
      </c>
      <c r="C401">
        <v>3338.3399999999997</v>
      </c>
      <c r="D401" s="1">
        <v>2277.5985966435187</v>
      </c>
      <c r="E401" s="4">
        <v>4</v>
      </c>
      <c r="F401" s="4">
        <v>2.5</v>
      </c>
      <c r="G401" s="4">
        <v>3</v>
      </c>
    </row>
    <row r="402" spans="1:7" x14ac:dyDescent="0.25">
      <c r="A402">
        <v>406</v>
      </c>
      <c r="B402">
        <v>5</v>
      </c>
      <c r="C402">
        <v>3445.0099999999998</v>
      </c>
      <c r="D402" s="1">
        <v>2264.5985966435187</v>
      </c>
      <c r="E402" s="4">
        <v>3</v>
      </c>
      <c r="F402" s="4">
        <v>1.5</v>
      </c>
      <c r="G402" s="4">
        <v>3</v>
      </c>
    </row>
    <row r="403" spans="1:7" x14ac:dyDescent="0.25">
      <c r="A403">
        <v>407</v>
      </c>
      <c r="B403">
        <v>9</v>
      </c>
      <c r="C403">
        <v>4096.0600000000004</v>
      </c>
      <c r="D403" s="1">
        <v>2275.5985966435187</v>
      </c>
      <c r="E403" s="4">
        <v>3.5</v>
      </c>
      <c r="F403" s="4">
        <v>4</v>
      </c>
      <c r="G403" s="4">
        <v>3.5</v>
      </c>
    </row>
    <row r="404" spans="1:7" x14ac:dyDescent="0.25">
      <c r="A404">
        <v>408</v>
      </c>
      <c r="B404">
        <v>5</v>
      </c>
      <c r="C404">
        <v>3082.28</v>
      </c>
      <c r="D404" s="1">
        <v>2238.5985966435187</v>
      </c>
      <c r="E404" s="4">
        <v>2</v>
      </c>
      <c r="F404" s="4">
        <v>1.5</v>
      </c>
      <c r="G404" s="4">
        <v>2.5</v>
      </c>
    </row>
    <row r="405" spans="1:7" x14ac:dyDescent="0.25">
      <c r="A405">
        <v>409</v>
      </c>
      <c r="B405">
        <v>4</v>
      </c>
      <c r="C405">
        <v>2267.84</v>
      </c>
      <c r="D405" s="1">
        <v>2154.5985966435187</v>
      </c>
      <c r="E405" s="4">
        <v>0.5</v>
      </c>
      <c r="F405" s="4">
        <v>0.5</v>
      </c>
      <c r="G405" s="4">
        <v>1.5</v>
      </c>
    </row>
    <row r="406" spans="1:7" x14ac:dyDescent="0.25">
      <c r="A406">
        <v>410</v>
      </c>
      <c r="B406">
        <v>7</v>
      </c>
      <c r="C406">
        <v>2177.9300000000003</v>
      </c>
      <c r="D406" s="1">
        <v>2250.5985966435187</v>
      </c>
      <c r="E406" s="4">
        <v>2.5</v>
      </c>
      <c r="F406" s="4">
        <v>3</v>
      </c>
      <c r="G406" s="4">
        <v>1.5</v>
      </c>
    </row>
    <row r="407" spans="1:7" x14ac:dyDescent="0.25">
      <c r="A407">
        <v>411</v>
      </c>
      <c r="B407">
        <v>5</v>
      </c>
      <c r="C407">
        <v>2553.83</v>
      </c>
      <c r="D407" s="1">
        <v>2251.5985966435187</v>
      </c>
      <c r="E407" s="4">
        <v>2.5</v>
      </c>
      <c r="F407" s="4">
        <v>1.5</v>
      </c>
      <c r="G407" s="4">
        <v>2</v>
      </c>
    </row>
    <row r="408" spans="1:7" x14ac:dyDescent="0.25">
      <c r="A408">
        <v>412</v>
      </c>
      <c r="B408">
        <v>3</v>
      </c>
      <c r="C408">
        <v>1055.03</v>
      </c>
      <c r="D408" s="1">
        <v>2247.5985966435187</v>
      </c>
      <c r="E408" s="4">
        <v>2.5</v>
      </c>
      <c r="F408" s="4">
        <v>0</v>
      </c>
      <c r="G408" s="4">
        <v>0.5</v>
      </c>
    </row>
    <row r="409" spans="1:7" x14ac:dyDescent="0.25">
      <c r="A409">
        <v>413</v>
      </c>
      <c r="B409">
        <v>5</v>
      </c>
      <c r="C409">
        <v>3822.7999999999997</v>
      </c>
      <c r="D409" s="1">
        <v>2285.5985966435187</v>
      </c>
      <c r="E409" s="4">
        <v>4.5</v>
      </c>
      <c r="F409" s="4">
        <v>1.5</v>
      </c>
      <c r="G409" s="4">
        <v>3.5</v>
      </c>
    </row>
    <row r="410" spans="1:7" x14ac:dyDescent="0.25">
      <c r="A410">
        <v>414</v>
      </c>
      <c r="B410">
        <v>6</v>
      </c>
      <c r="C410">
        <v>2304.56</v>
      </c>
      <c r="D410" s="1">
        <v>2282.5985966435187</v>
      </c>
      <c r="E410" s="4">
        <v>4</v>
      </c>
      <c r="F410" s="4">
        <v>2.5</v>
      </c>
      <c r="G410" s="4">
        <v>1.5</v>
      </c>
    </row>
    <row r="411" spans="1:7" x14ac:dyDescent="0.25">
      <c r="A411">
        <v>415</v>
      </c>
      <c r="B411">
        <v>2</v>
      </c>
      <c r="C411">
        <v>1490.77</v>
      </c>
      <c r="D411" s="1">
        <v>2220.5985966435187</v>
      </c>
      <c r="E411" s="4">
        <v>1.5</v>
      </c>
      <c r="F411" s="4">
        <v>0</v>
      </c>
      <c r="G411" s="4">
        <v>0.5</v>
      </c>
    </row>
    <row r="412" spans="1:7" x14ac:dyDescent="0.25">
      <c r="A412">
        <v>416</v>
      </c>
      <c r="B412">
        <v>5</v>
      </c>
      <c r="C412">
        <v>3085.98</v>
      </c>
      <c r="D412" s="1">
        <v>2204.5985966435187</v>
      </c>
      <c r="E412" s="4">
        <v>1</v>
      </c>
      <c r="F412" s="4">
        <v>1.5</v>
      </c>
      <c r="G412" s="4">
        <v>2.5</v>
      </c>
    </row>
    <row r="413" spans="1:7" x14ac:dyDescent="0.25">
      <c r="A413">
        <v>417</v>
      </c>
      <c r="B413">
        <v>7</v>
      </c>
      <c r="C413">
        <v>3807.6400000000003</v>
      </c>
      <c r="D413" s="1">
        <v>2238.5985966435187</v>
      </c>
      <c r="E413" s="4">
        <v>2</v>
      </c>
      <c r="F413" s="4">
        <v>3</v>
      </c>
      <c r="G413" s="4">
        <v>3</v>
      </c>
    </row>
    <row r="414" spans="1:7" x14ac:dyDescent="0.25">
      <c r="A414">
        <v>418</v>
      </c>
      <c r="B414">
        <v>6</v>
      </c>
      <c r="C414">
        <v>3325.13</v>
      </c>
      <c r="D414" s="1">
        <v>2265.5985966435187</v>
      </c>
      <c r="E414" s="4">
        <v>3</v>
      </c>
      <c r="F414" s="4">
        <v>2.5</v>
      </c>
      <c r="G414" s="4">
        <v>3</v>
      </c>
    </row>
    <row r="415" spans="1:7" x14ac:dyDescent="0.25">
      <c r="A415">
        <v>419</v>
      </c>
      <c r="B415">
        <v>7</v>
      </c>
      <c r="C415">
        <v>5027.3700000000008</v>
      </c>
      <c r="D415" s="1">
        <v>2288.5985966435187</v>
      </c>
      <c r="E415" s="4">
        <v>4.5</v>
      </c>
      <c r="F415" s="4">
        <v>3</v>
      </c>
      <c r="G415" s="4">
        <v>4</v>
      </c>
    </row>
    <row r="416" spans="1:7" x14ac:dyDescent="0.25">
      <c r="A416">
        <v>420</v>
      </c>
      <c r="B416">
        <v>10</v>
      </c>
      <c r="C416">
        <v>3652.1699999999996</v>
      </c>
      <c r="D416" s="1">
        <v>2264.5985966435187</v>
      </c>
      <c r="E416" s="4">
        <v>3</v>
      </c>
      <c r="F416" s="4">
        <v>4.5</v>
      </c>
      <c r="G416" s="4">
        <v>3</v>
      </c>
    </row>
    <row r="417" spans="1:7" x14ac:dyDescent="0.25">
      <c r="A417">
        <v>421</v>
      </c>
      <c r="B417">
        <v>6</v>
      </c>
      <c r="C417">
        <v>3952.1499999999996</v>
      </c>
      <c r="D417" s="1">
        <v>2248.5985966435187</v>
      </c>
      <c r="E417" s="4">
        <v>2.5</v>
      </c>
      <c r="F417" s="4">
        <v>2.5</v>
      </c>
      <c r="G417" s="4">
        <v>3.5</v>
      </c>
    </row>
    <row r="418" spans="1:7" x14ac:dyDescent="0.25">
      <c r="A418">
        <v>422</v>
      </c>
      <c r="B418">
        <v>4</v>
      </c>
      <c r="C418">
        <v>2390.84</v>
      </c>
      <c r="D418" s="1">
        <v>2250.5985966435187</v>
      </c>
      <c r="E418" s="4">
        <v>2.5</v>
      </c>
      <c r="F418" s="4">
        <v>0.5</v>
      </c>
      <c r="G418" s="4">
        <v>1.5</v>
      </c>
    </row>
    <row r="419" spans="1:7" x14ac:dyDescent="0.25">
      <c r="A419">
        <v>423</v>
      </c>
      <c r="B419">
        <v>5</v>
      </c>
      <c r="C419">
        <v>1589.8199999999997</v>
      </c>
      <c r="D419" s="1">
        <v>2266.5985966435187</v>
      </c>
      <c r="E419" s="4">
        <v>3</v>
      </c>
      <c r="F419" s="4">
        <v>1.5</v>
      </c>
      <c r="G419" s="4">
        <v>1</v>
      </c>
    </row>
    <row r="420" spans="1:7" x14ac:dyDescent="0.25">
      <c r="A420">
        <v>424</v>
      </c>
      <c r="B420">
        <v>7</v>
      </c>
      <c r="C420">
        <v>4525.1900000000005</v>
      </c>
      <c r="D420" s="1">
        <v>2287.5985966435187</v>
      </c>
      <c r="E420" s="4">
        <v>4.5</v>
      </c>
      <c r="F420" s="4">
        <v>3</v>
      </c>
      <c r="G420" s="4">
        <v>4</v>
      </c>
    </row>
    <row r="421" spans="1:7" x14ac:dyDescent="0.25">
      <c r="A421">
        <v>425</v>
      </c>
      <c r="B421">
        <v>7</v>
      </c>
      <c r="C421">
        <v>7388.6</v>
      </c>
      <c r="D421" s="1">
        <v>2279.5985966435187</v>
      </c>
      <c r="E421" s="4">
        <v>4</v>
      </c>
      <c r="F421" s="4">
        <v>3</v>
      </c>
      <c r="G421" s="4">
        <v>4.5</v>
      </c>
    </row>
    <row r="422" spans="1:7" x14ac:dyDescent="0.25">
      <c r="A422">
        <v>426</v>
      </c>
      <c r="B422">
        <v>8</v>
      </c>
      <c r="C422">
        <v>5302.9000000000005</v>
      </c>
      <c r="D422" s="1">
        <v>2251.5985966435187</v>
      </c>
      <c r="E422" s="4">
        <v>2.5</v>
      </c>
      <c r="F422" s="4">
        <v>4</v>
      </c>
      <c r="G422" s="4">
        <v>4</v>
      </c>
    </row>
    <row r="423" spans="1:7" x14ac:dyDescent="0.25">
      <c r="A423">
        <v>427</v>
      </c>
      <c r="B423">
        <v>4</v>
      </c>
      <c r="C423">
        <v>2515.6800000000003</v>
      </c>
      <c r="D423" s="1">
        <v>2197.5985966435187</v>
      </c>
      <c r="E423" s="4">
        <v>1</v>
      </c>
      <c r="F423" s="4">
        <v>0.5</v>
      </c>
      <c r="G423" s="4">
        <v>2</v>
      </c>
    </row>
    <row r="424" spans="1:7" x14ac:dyDescent="0.25">
      <c r="A424">
        <v>428</v>
      </c>
      <c r="B424">
        <v>8</v>
      </c>
      <c r="C424">
        <v>3355.11</v>
      </c>
      <c r="D424" s="1">
        <v>2281.5985966435187</v>
      </c>
      <c r="E424" s="4">
        <v>4</v>
      </c>
      <c r="F424" s="4">
        <v>4</v>
      </c>
      <c r="G424" s="4">
        <v>3</v>
      </c>
    </row>
    <row r="425" spans="1:7" x14ac:dyDescent="0.25">
      <c r="A425">
        <v>429</v>
      </c>
      <c r="B425">
        <v>8</v>
      </c>
      <c r="C425">
        <v>3652.2600000000007</v>
      </c>
      <c r="D425" s="1">
        <v>2280.5985966435187</v>
      </c>
      <c r="E425" s="4">
        <v>4</v>
      </c>
      <c r="F425" s="4">
        <v>4</v>
      </c>
      <c r="G425" s="4">
        <v>3</v>
      </c>
    </row>
    <row r="426" spans="1:7" x14ac:dyDescent="0.25">
      <c r="A426">
        <v>430</v>
      </c>
      <c r="B426">
        <v>6</v>
      </c>
      <c r="C426">
        <v>5625.17</v>
      </c>
      <c r="D426" s="1">
        <v>2200.5985966435187</v>
      </c>
      <c r="E426" s="4">
        <v>1</v>
      </c>
      <c r="F426" s="4">
        <v>2.5</v>
      </c>
      <c r="G426" s="4">
        <v>4.5</v>
      </c>
    </row>
    <row r="427" spans="1:7" x14ac:dyDescent="0.25">
      <c r="A427">
        <v>431</v>
      </c>
      <c r="B427">
        <v>1</v>
      </c>
      <c r="C427">
        <v>1215.3399999999999</v>
      </c>
      <c r="D427" s="1">
        <v>2065.5985966435187</v>
      </c>
      <c r="E427" s="4">
        <v>0</v>
      </c>
      <c r="F427" s="4">
        <v>0</v>
      </c>
      <c r="G427" s="4">
        <v>0.5</v>
      </c>
    </row>
    <row r="428" spans="1:7" x14ac:dyDescent="0.25">
      <c r="A428">
        <v>432</v>
      </c>
      <c r="B428">
        <v>8</v>
      </c>
      <c r="C428">
        <v>5110.17</v>
      </c>
      <c r="D428" s="1">
        <v>2289.5985966435187</v>
      </c>
      <c r="E428" s="4">
        <v>4.5</v>
      </c>
      <c r="F428" s="4">
        <v>4</v>
      </c>
      <c r="G428" s="4">
        <v>4</v>
      </c>
    </row>
    <row r="429" spans="1:7" x14ac:dyDescent="0.25">
      <c r="A429">
        <v>433</v>
      </c>
      <c r="B429">
        <v>9</v>
      </c>
      <c r="C429">
        <v>3754.1600000000003</v>
      </c>
      <c r="D429" s="1">
        <v>2241.5985966435187</v>
      </c>
      <c r="E429" s="4">
        <v>2</v>
      </c>
      <c r="F429" s="4">
        <v>4</v>
      </c>
      <c r="G429" s="4">
        <v>3</v>
      </c>
    </row>
    <row r="430" spans="1:7" x14ac:dyDescent="0.25">
      <c r="A430">
        <v>434</v>
      </c>
      <c r="B430">
        <v>2</v>
      </c>
      <c r="C430">
        <v>1027.8899999999999</v>
      </c>
      <c r="D430" s="1">
        <v>2246.5985966435187</v>
      </c>
      <c r="E430" s="4">
        <v>2</v>
      </c>
      <c r="F430" s="4">
        <v>0</v>
      </c>
      <c r="G430" s="4">
        <v>0.5</v>
      </c>
    </row>
    <row r="431" spans="1:7" x14ac:dyDescent="0.25">
      <c r="A431">
        <v>435</v>
      </c>
      <c r="B431">
        <v>4</v>
      </c>
      <c r="C431">
        <v>4727.75</v>
      </c>
      <c r="D431" s="1">
        <v>2258.5985966435187</v>
      </c>
      <c r="E431" s="4">
        <v>3</v>
      </c>
      <c r="F431" s="4">
        <v>0.5</v>
      </c>
      <c r="G431" s="4">
        <v>4</v>
      </c>
    </row>
    <row r="432" spans="1:7" x14ac:dyDescent="0.25">
      <c r="A432">
        <v>436</v>
      </c>
      <c r="B432">
        <v>3</v>
      </c>
      <c r="C432">
        <v>2124.71</v>
      </c>
      <c r="D432" s="1">
        <v>2051.5985966435187</v>
      </c>
      <c r="E432" s="4">
        <v>0</v>
      </c>
      <c r="F432" s="4">
        <v>0</v>
      </c>
      <c r="G432" s="4">
        <v>1.5</v>
      </c>
    </row>
    <row r="433" spans="1:7" x14ac:dyDescent="0.25">
      <c r="A433">
        <v>437</v>
      </c>
      <c r="B433">
        <v>6</v>
      </c>
      <c r="C433">
        <v>3045.6</v>
      </c>
      <c r="D433" s="1">
        <v>2098.5985966435187</v>
      </c>
      <c r="E433" s="4">
        <v>0</v>
      </c>
      <c r="F433" s="4">
        <v>2.5</v>
      </c>
      <c r="G433" s="4">
        <v>2.5</v>
      </c>
    </row>
    <row r="434" spans="1:7" x14ac:dyDescent="0.25">
      <c r="A434">
        <v>438</v>
      </c>
      <c r="B434">
        <v>8</v>
      </c>
      <c r="C434">
        <v>7692.39</v>
      </c>
      <c r="D434" s="1">
        <v>2282.5985966435187</v>
      </c>
      <c r="E434" s="4">
        <v>4</v>
      </c>
      <c r="F434" s="4">
        <v>4</v>
      </c>
      <c r="G434" s="4">
        <v>4.5</v>
      </c>
    </row>
    <row r="435" spans="1:7" x14ac:dyDescent="0.25">
      <c r="A435">
        <v>439</v>
      </c>
      <c r="B435">
        <v>5</v>
      </c>
      <c r="C435">
        <v>2621.2299999999996</v>
      </c>
      <c r="D435" s="1">
        <v>2215.5985966435187</v>
      </c>
      <c r="E435" s="4">
        <v>1.5</v>
      </c>
      <c r="F435" s="4">
        <v>1.5</v>
      </c>
      <c r="G435" s="4">
        <v>2</v>
      </c>
    </row>
    <row r="436" spans="1:7" x14ac:dyDescent="0.25">
      <c r="A436">
        <v>440</v>
      </c>
      <c r="B436">
        <v>8</v>
      </c>
      <c r="C436">
        <v>2481.1899999999996</v>
      </c>
      <c r="D436" s="1">
        <v>2261.5985966435187</v>
      </c>
      <c r="E436" s="4">
        <v>3</v>
      </c>
      <c r="F436" s="4">
        <v>4</v>
      </c>
      <c r="G436" s="4">
        <v>2</v>
      </c>
    </row>
    <row r="437" spans="1:7" x14ac:dyDescent="0.25">
      <c r="A437">
        <v>441</v>
      </c>
      <c r="B437">
        <v>3</v>
      </c>
      <c r="C437">
        <v>1750.76</v>
      </c>
      <c r="D437" s="1">
        <v>2283.5985966435187</v>
      </c>
      <c r="E437" s="4">
        <v>4</v>
      </c>
      <c r="F437" s="4">
        <v>0</v>
      </c>
      <c r="G437" s="4">
        <v>1</v>
      </c>
    </row>
    <row r="438" spans="1:7" x14ac:dyDescent="0.25">
      <c r="A438">
        <v>442</v>
      </c>
      <c r="B438">
        <v>7</v>
      </c>
      <c r="C438">
        <v>2789.25</v>
      </c>
      <c r="D438" s="1">
        <v>2254.5985966435187</v>
      </c>
      <c r="E438" s="4">
        <v>2.5</v>
      </c>
      <c r="F438" s="4">
        <v>3</v>
      </c>
      <c r="G438" s="4">
        <v>2</v>
      </c>
    </row>
    <row r="439" spans="1:7" x14ac:dyDescent="0.25">
      <c r="A439">
        <v>443</v>
      </c>
      <c r="B439">
        <v>6</v>
      </c>
      <c r="C439">
        <v>3171.14</v>
      </c>
      <c r="D439" s="1">
        <v>2233.5985966435187</v>
      </c>
      <c r="E439" s="4">
        <v>1.5</v>
      </c>
      <c r="F439" s="4">
        <v>2.5</v>
      </c>
      <c r="G439" s="4">
        <v>2.5</v>
      </c>
    </row>
    <row r="440" spans="1:7" x14ac:dyDescent="0.25">
      <c r="A440">
        <v>444</v>
      </c>
      <c r="B440">
        <v>7</v>
      </c>
      <c r="C440">
        <v>3807.4599999999991</v>
      </c>
      <c r="D440" s="1">
        <v>2289.5985966435187</v>
      </c>
      <c r="E440" s="4">
        <v>4.5</v>
      </c>
      <c r="F440" s="4">
        <v>3</v>
      </c>
      <c r="G440" s="4">
        <v>3</v>
      </c>
    </row>
    <row r="441" spans="1:7" x14ac:dyDescent="0.25">
      <c r="A441">
        <v>445</v>
      </c>
      <c r="B441">
        <v>11</v>
      </c>
      <c r="C441">
        <v>8081.8600000000015</v>
      </c>
      <c r="D441" s="1">
        <v>2251.5985966435187</v>
      </c>
      <c r="E441" s="4">
        <v>2.5</v>
      </c>
      <c r="F441" s="4">
        <v>4.5</v>
      </c>
      <c r="G441" s="4">
        <v>4.5</v>
      </c>
    </row>
    <row r="442" spans="1:7" x14ac:dyDescent="0.25">
      <c r="A442">
        <v>446</v>
      </c>
      <c r="B442">
        <v>8</v>
      </c>
      <c r="C442">
        <v>5363.3</v>
      </c>
      <c r="D442" s="1">
        <v>2242.5985966435187</v>
      </c>
      <c r="E442" s="4">
        <v>2</v>
      </c>
      <c r="F442" s="4">
        <v>4</v>
      </c>
      <c r="G442" s="4">
        <v>4</v>
      </c>
    </row>
    <row r="443" spans="1:7" x14ac:dyDescent="0.25">
      <c r="A443">
        <v>447</v>
      </c>
      <c r="B443">
        <v>5</v>
      </c>
      <c r="C443">
        <v>2690.73</v>
      </c>
      <c r="D443" s="1">
        <v>2132.5985966435187</v>
      </c>
      <c r="E443" s="4">
        <v>0</v>
      </c>
      <c r="F443" s="4">
        <v>1.5</v>
      </c>
      <c r="G443" s="4">
        <v>2</v>
      </c>
    </row>
    <row r="444" spans="1:7" x14ac:dyDescent="0.25">
      <c r="A444">
        <v>448</v>
      </c>
      <c r="B444">
        <v>4</v>
      </c>
      <c r="C444">
        <v>2413.08</v>
      </c>
      <c r="D444" s="1">
        <v>2283.5985966435187</v>
      </c>
      <c r="E444" s="4">
        <v>4</v>
      </c>
      <c r="F444" s="4">
        <v>0.5</v>
      </c>
      <c r="G444" s="4">
        <v>1.5</v>
      </c>
    </row>
    <row r="445" spans="1:7" x14ac:dyDescent="0.25">
      <c r="A445">
        <v>449</v>
      </c>
      <c r="B445">
        <v>6</v>
      </c>
      <c r="C445">
        <v>3292.4000000000005</v>
      </c>
      <c r="D445" s="1">
        <v>2251.5985966435187</v>
      </c>
      <c r="E445" s="4">
        <v>2.5</v>
      </c>
      <c r="F445" s="4">
        <v>2.5</v>
      </c>
      <c r="G445" s="4">
        <v>3</v>
      </c>
    </row>
    <row r="446" spans="1:7" x14ac:dyDescent="0.25">
      <c r="A446">
        <v>450</v>
      </c>
      <c r="B446">
        <v>4</v>
      </c>
      <c r="C446">
        <v>3178.3</v>
      </c>
      <c r="D446" s="1">
        <v>2087.5985966435187</v>
      </c>
      <c r="E446" s="4">
        <v>0</v>
      </c>
      <c r="F446" s="4">
        <v>0.5</v>
      </c>
      <c r="G446" s="4">
        <v>2.5</v>
      </c>
    </row>
    <row r="447" spans="1:7" x14ac:dyDescent="0.25">
      <c r="A447">
        <v>452</v>
      </c>
      <c r="B447">
        <v>5</v>
      </c>
      <c r="C447">
        <v>1561.59</v>
      </c>
      <c r="D447" s="1">
        <v>2185.5985966435187</v>
      </c>
      <c r="E447" s="4">
        <v>0.5</v>
      </c>
      <c r="F447" s="4">
        <v>1.5</v>
      </c>
      <c r="G447" s="4">
        <v>1</v>
      </c>
    </row>
    <row r="448" spans="1:7" x14ac:dyDescent="0.25">
      <c r="A448">
        <v>455</v>
      </c>
      <c r="B448">
        <v>3</v>
      </c>
      <c r="C448">
        <v>1600.9</v>
      </c>
      <c r="D448" s="1">
        <v>2050.5985966435187</v>
      </c>
      <c r="E448" s="4">
        <v>0</v>
      </c>
      <c r="F448" s="4">
        <v>0</v>
      </c>
      <c r="G448" s="4">
        <v>1</v>
      </c>
    </row>
    <row r="449" spans="1:7" x14ac:dyDescent="0.25">
      <c r="A449">
        <v>456</v>
      </c>
      <c r="B449">
        <v>5</v>
      </c>
      <c r="C449">
        <v>2183.1</v>
      </c>
      <c r="D449" s="1">
        <v>2288.5985966435187</v>
      </c>
      <c r="E449" s="4">
        <v>4.5</v>
      </c>
      <c r="F449" s="4">
        <v>1.5</v>
      </c>
      <c r="G449" s="4">
        <v>1.5</v>
      </c>
    </row>
    <row r="450" spans="1:7" x14ac:dyDescent="0.25">
      <c r="A450">
        <v>457</v>
      </c>
      <c r="B450">
        <v>5</v>
      </c>
      <c r="C450">
        <v>3680.3399999999997</v>
      </c>
      <c r="D450" s="1">
        <v>2223.5985966435187</v>
      </c>
      <c r="E450" s="4">
        <v>1.5</v>
      </c>
      <c r="F450" s="4">
        <v>1.5</v>
      </c>
      <c r="G450" s="4">
        <v>3</v>
      </c>
    </row>
    <row r="451" spans="1:7" x14ac:dyDescent="0.25">
      <c r="A451">
        <v>458</v>
      </c>
      <c r="B451">
        <v>5</v>
      </c>
      <c r="C451">
        <v>1247.24</v>
      </c>
      <c r="D451" s="1">
        <v>2272.5985966435187</v>
      </c>
      <c r="E451" s="4">
        <v>3.5</v>
      </c>
      <c r="F451" s="4">
        <v>1.5</v>
      </c>
      <c r="G451" s="4">
        <v>0.5</v>
      </c>
    </row>
    <row r="452" spans="1:7" x14ac:dyDescent="0.25">
      <c r="A452">
        <v>459</v>
      </c>
      <c r="B452">
        <v>5</v>
      </c>
      <c r="C452">
        <v>2402.3999999999996</v>
      </c>
      <c r="D452" s="1">
        <v>2151.5985966435187</v>
      </c>
      <c r="E452" s="4">
        <v>0.5</v>
      </c>
      <c r="F452" s="4">
        <v>1.5</v>
      </c>
      <c r="G452" s="4">
        <v>1.5</v>
      </c>
    </row>
    <row r="453" spans="1:7" x14ac:dyDescent="0.25">
      <c r="A453">
        <v>460</v>
      </c>
      <c r="B453">
        <v>3</v>
      </c>
      <c r="C453">
        <v>1862.0100000000002</v>
      </c>
      <c r="D453" s="1">
        <v>2283.5985966435187</v>
      </c>
      <c r="E453" s="4">
        <v>4</v>
      </c>
      <c r="F453" s="4">
        <v>0</v>
      </c>
      <c r="G453" s="4">
        <v>1</v>
      </c>
    </row>
    <row r="454" spans="1:7" x14ac:dyDescent="0.25">
      <c r="A454">
        <v>461</v>
      </c>
      <c r="B454">
        <v>8</v>
      </c>
      <c r="C454">
        <v>5722.380000000001</v>
      </c>
      <c r="D454" s="1">
        <v>2159.5985966435187</v>
      </c>
      <c r="E454" s="4">
        <v>0.5</v>
      </c>
      <c r="F454" s="4">
        <v>4</v>
      </c>
      <c r="G454" s="4">
        <v>4.5</v>
      </c>
    </row>
    <row r="455" spans="1:7" x14ac:dyDescent="0.25">
      <c r="A455">
        <v>462</v>
      </c>
      <c r="B455">
        <v>6</v>
      </c>
      <c r="C455">
        <v>3600.26</v>
      </c>
      <c r="D455" s="1">
        <v>2290.5985966435187</v>
      </c>
      <c r="E455" s="4">
        <v>4.5</v>
      </c>
      <c r="F455" s="4">
        <v>2.5</v>
      </c>
      <c r="G455" s="4">
        <v>3</v>
      </c>
    </row>
    <row r="456" spans="1:7" x14ac:dyDescent="0.25">
      <c r="A456">
        <v>463</v>
      </c>
      <c r="B456">
        <v>7</v>
      </c>
      <c r="C456">
        <v>3829.7000000000003</v>
      </c>
      <c r="D456" s="1">
        <v>2219.5985966435187</v>
      </c>
      <c r="E456" s="4">
        <v>1.5</v>
      </c>
      <c r="F456" s="4">
        <v>3</v>
      </c>
      <c r="G456" s="4">
        <v>3.5</v>
      </c>
    </row>
    <row r="457" spans="1:7" x14ac:dyDescent="0.25">
      <c r="A457">
        <v>464</v>
      </c>
      <c r="B457">
        <v>6</v>
      </c>
      <c r="C457">
        <v>2102.9899999999998</v>
      </c>
      <c r="D457" s="1">
        <v>2276.5985966435187</v>
      </c>
      <c r="E457" s="4">
        <v>3.5</v>
      </c>
      <c r="F457" s="4">
        <v>2.5</v>
      </c>
      <c r="G457" s="4">
        <v>1.5</v>
      </c>
    </row>
    <row r="458" spans="1:7" x14ac:dyDescent="0.25">
      <c r="A458">
        <v>465</v>
      </c>
      <c r="B458">
        <v>6</v>
      </c>
      <c r="C458">
        <v>3488.7900000000004</v>
      </c>
      <c r="D458" s="1">
        <v>2238.5985966435187</v>
      </c>
      <c r="E458" s="4">
        <v>2</v>
      </c>
      <c r="F458" s="4">
        <v>2.5</v>
      </c>
      <c r="G458" s="4">
        <v>3</v>
      </c>
    </row>
    <row r="459" spans="1:7" x14ac:dyDescent="0.25">
      <c r="A459">
        <v>466</v>
      </c>
      <c r="B459">
        <v>7</v>
      </c>
      <c r="C459">
        <v>2813.66</v>
      </c>
      <c r="D459" s="1">
        <v>2199.5985966435187</v>
      </c>
      <c r="E459" s="4">
        <v>1</v>
      </c>
      <c r="F459" s="4">
        <v>3</v>
      </c>
      <c r="G459" s="4">
        <v>2.5</v>
      </c>
    </row>
    <row r="460" spans="1:7" x14ac:dyDescent="0.25">
      <c r="A460">
        <v>467</v>
      </c>
      <c r="B460">
        <v>6</v>
      </c>
      <c r="C460">
        <v>3850.32</v>
      </c>
      <c r="D460" s="1">
        <v>2290.5985966435187</v>
      </c>
      <c r="E460" s="4">
        <v>4.5</v>
      </c>
      <c r="F460" s="4">
        <v>2.5</v>
      </c>
      <c r="G460" s="4">
        <v>3.5</v>
      </c>
    </row>
    <row r="461" spans="1:7" x14ac:dyDescent="0.25">
      <c r="A461">
        <v>468</v>
      </c>
      <c r="B461">
        <v>6</v>
      </c>
      <c r="C461">
        <v>4063.5899999999997</v>
      </c>
      <c r="D461" s="1">
        <v>2274.5985966435187</v>
      </c>
      <c r="E461" s="4">
        <v>3.5</v>
      </c>
      <c r="F461" s="4">
        <v>2.5</v>
      </c>
      <c r="G461" s="4">
        <v>3.5</v>
      </c>
    </row>
    <row r="462" spans="1:7" x14ac:dyDescent="0.25">
      <c r="A462">
        <v>469</v>
      </c>
      <c r="B462">
        <v>10</v>
      </c>
      <c r="C462">
        <v>4177.2100000000009</v>
      </c>
      <c r="D462" s="1">
        <v>2255.5985966435187</v>
      </c>
      <c r="E462" s="4">
        <v>2.5</v>
      </c>
      <c r="F462" s="4">
        <v>4.5</v>
      </c>
      <c r="G462" s="4">
        <v>3.5</v>
      </c>
    </row>
    <row r="463" spans="1:7" x14ac:dyDescent="0.25">
      <c r="A463">
        <v>470</v>
      </c>
      <c r="B463">
        <v>7</v>
      </c>
      <c r="C463">
        <v>1890.5700000000002</v>
      </c>
      <c r="D463" s="1">
        <v>2267.5985966435187</v>
      </c>
      <c r="E463" s="4">
        <v>3</v>
      </c>
      <c r="F463" s="4">
        <v>3</v>
      </c>
      <c r="G463" s="4">
        <v>1</v>
      </c>
    </row>
    <row r="464" spans="1:7" x14ac:dyDescent="0.25">
      <c r="A464">
        <v>471</v>
      </c>
      <c r="B464">
        <v>6</v>
      </c>
      <c r="C464">
        <v>3918.1099999999997</v>
      </c>
      <c r="D464" s="1">
        <v>2280.5985966435187</v>
      </c>
      <c r="E464" s="4">
        <v>4</v>
      </c>
      <c r="F464" s="4">
        <v>2.5</v>
      </c>
      <c r="G464" s="4">
        <v>3.5</v>
      </c>
    </row>
    <row r="465" spans="1:7" x14ac:dyDescent="0.25">
      <c r="A465">
        <v>472</v>
      </c>
      <c r="B465">
        <v>5</v>
      </c>
      <c r="C465">
        <v>3309.79</v>
      </c>
      <c r="D465" s="1">
        <v>2273.5985966435187</v>
      </c>
      <c r="E465" s="4">
        <v>3.5</v>
      </c>
      <c r="F465" s="4">
        <v>1.5</v>
      </c>
      <c r="G465" s="4">
        <v>3</v>
      </c>
    </row>
    <row r="466" spans="1:7" x14ac:dyDescent="0.25">
      <c r="A466">
        <v>473</v>
      </c>
      <c r="B466">
        <v>9</v>
      </c>
      <c r="C466">
        <v>8364.66</v>
      </c>
      <c r="D466" s="1">
        <v>2272.5985966435187</v>
      </c>
      <c r="E466" s="4">
        <v>3.5</v>
      </c>
      <c r="F466" s="4">
        <v>4</v>
      </c>
      <c r="G466" s="4">
        <v>4.5</v>
      </c>
    </row>
    <row r="467" spans="1:7" x14ac:dyDescent="0.25">
      <c r="A467">
        <v>474</v>
      </c>
      <c r="B467">
        <v>2</v>
      </c>
      <c r="C467">
        <v>1520.73</v>
      </c>
      <c r="D467" s="1">
        <v>2025.5985966435185</v>
      </c>
      <c r="E467" s="4">
        <v>0</v>
      </c>
      <c r="F467" s="4">
        <v>0</v>
      </c>
      <c r="G467" s="4">
        <v>0.5</v>
      </c>
    </row>
    <row r="468" spans="1:7" x14ac:dyDescent="0.25">
      <c r="A468">
        <v>475</v>
      </c>
      <c r="B468">
        <v>7</v>
      </c>
      <c r="C468">
        <v>2907.28</v>
      </c>
      <c r="D468" s="1">
        <v>2264.5985966435187</v>
      </c>
      <c r="E468" s="4">
        <v>3</v>
      </c>
      <c r="F468" s="4">
        <v>3</v>
      </c>
      <c r="G468" s="4">
        <v>2.5</v>
      </c>
    </row>
    <row r="469" spans="1:7" x14ac:dyDescent="0.25">
      <c r="A469">
        <v>476</v>
      </c>
      <c r="B469">
        <v>4</v>
      </c>
      <c r="C469">
        <v>1353.61</v>
      </c>
      <c r="D469" s="1">
        <v>2164.5985966435187</v>
      </c>
      <c r="E469" s="4">
        <v>0.5</v>
      </c>
      <c r="F469" s="4">
        <v>0.5</v>
      </c>
      <c r="G469" s="4">
        <v>0.5</v>
      </c>
    </row>
    <row r="470" spans="1:7" x14ac:dyDescent="0.25">
      <c r="A470">
        <v>477</v>
      </c>
      <c r="B470">
        <v>5</v>
      </c>
      <c r="C470">
        <v>3375.06</v>
      </c>
      <c r="D470" s="1">
        <v>2192.5985966435187</v>
      </c>
      <c r="E470" s="4">
        <v>1</v>
      </c>
      <c r="F470" s="4">
        <v>1.5</v>
      </c>
      <c r="G470" s="4">
        <v>3</v>
      </c>
    </row>
    <row r="471" spans="1:7" x14ac:dyDescent="0.25">
      <c r="A471">
        <v>478</v>
      </c>
      <c r="B471">
        <v>9</v>
      </c>
      <c r="C471">
        <v>3320.2100000000005</v>
      </c>
      <c r="D471" s="1">
        <v>2285.5985966435187</v>
      </c>
      <c r="E471" s="4">
        <v>4.5</v>
      </c>
      <c r="F471" s="4">
        <v>4</v>
      </c>
      <c r="G471" s="4">
        <v>3</v>
      </c>
    </row>
    <row r="472" spans="1:7" x14ac:dyDescent="0.25">
      <c r="A472">
        <v>479</v>
      </c>
      <c r="B472">
        <v>9</v>
      </c>
      <c r="C472">
        <v>3335.2000000000007</v>
      </c>
      <c r="D472" s="1">
        <v>2241.5985966435187</v>
      </c>
      <c r="E472" s="4">
        <v>2</v>
      </c>
      <c r="F472" s="4">
        <v>4</v>
      </c>
      <c r="G472" s="4">
        <v>3</v>
      </c>
    </row>
    <row r="473" spans="1:7" x14ac:dyDescent="0.25">
      <c r="A473">
        <v>481</v>
      </c>
      <c r="B473">
        <v>2</v>
      </c>
      <c r="C473">
        <v>1617.21</v>
      </c>
      <c r="D473" s="1">
        <v>1989.5985966435185</v>
      </c>
      <c r="E473" s="4">
        <v>0</v>
      </c>
      <c r="F473" s="4">
        <v>0</v>
      </c>
      <c r="G473" s="4">
        <v>1</v>
      </c>
    </row>
    <row r="474" spans="1:7" x14ac:dyDescent="0.25">
      <c r="A474">
        <v>482</v>
      </c>
      <c r="B474">
        <v>10</v>
      </c>
      <c r="C474">
        <v>5887.2</v>
      </c>
      <c r="D474" s="1">
        <v>2265.5985966435187</v>
      </c>
      <c r="E474" s="4">
        <v>3</v>
      </c>
      <c r="F474" s="4">
        <v>4.5</v>
      </c>
      <c r="G474" s="4">
        <v>4.5</v>
      </c>
    </row>
    <row r="475" spans="1:7" x14ac:dyDescent="0.25">
      <c r="A475">
        <v>483</v>
      </c>
      <c r="B475">
        <v>7</v>
      </c>
      <c r="C475">
        <v>2307.7799999999997</v>
      </c>
      <c r="D475" s="1">
        <v>2276.5985966435187</v>
      </c>
      <c r="E475" s="4">
        <v>3.5</v>
      </c>
      <c r="F475" s="4">
        <v>3</v>
      </c>
      <c r="G475" s="4">
        <v>1.5</v>
      </c>
    </row>
    <row r="476" spans="1:7" x14ac:dyDescent="0.25">
      <c r="A476">
        <v>484</v>
      </c>
      <c r="B476">
        <v>5</v>
      </c>
      <c r="C476">
        <v>1704.78</v>
      </c>
      <c r="D476" s="1">
        <v>2276.5985966435187</v>
      </c>
      <c r="E476" s="4">
        <v>3.5</v>
      </c>
      <c r="F476" s="4">
        <v>1.5</v>
      </c>
      <c r="G476" s="4">
        <v>1</v>
      </c>
    </row>
    <row r="477" spans="1:7" x14ac:dyDescent="0.25">
      <c r="A477">
        <v>485</v>
      </c>
      <c r="B477">
        <v>6</v>
      </c>
      <c r="C477">
        <v>2715.2799999999997</v>
      </c>
      <c r="D477" s="1">
        <v>2199.5985966435187</v>
      </c>
      <c r="E477" s="4">
        <v>1</v>
      </c>
      <c r="F477" s="4">
        <v>2.5</v>
      </c>
      <c r="G477" s="4">
        <v>2</v>
      </c>
    </row>
    <row r="478" spans="1:7" x14ac:dyDescent="0.25">
      <c r="A478">
        <v>486</v>
      </c>
      <c r="B478">
        <v>5</v>
      </c>
      <c r="C478">
        <v>4915.7699999999995</v>
      </c>
      <c r="D478" s="1">
        <v>2245.5985966435187</v>
      </c>
      <c r="E478" s="4">
        <v>2</v>
      </c>
      <c r="F478" s="4">
        <v>1.5</v>
      </c>
      <c r="G478" s="4">
        <v>4</v>
      </c>
    </row>
    <row r="479" spans="1:7" x14ac:dyDescent="0.25">
      <c r="A479">
        <v>487</v>
      </c>
      <c r="B479">
        <v>2</v>
      </c>
      <c r="C479">
        <v>687.5100000000001</v>
      </c>
      <c r="D479" s="1">
        <v>2278.5985966435187</v>
      </c>
      <c r="E479" s="4">
        <v>4</v>
      </c>
      <c r="F479" s="4">
        <v>0</v>
      </c>
      <c r="G479" s="4">
        <v>0</v>
      </c>
    </row>
    <row r="480" spans="1:7" x14ac:dyDescent="0.25">
      <c r="A480">
        <v>488</v>
      </c>
      <c r="B480">
        <v>7</v>
      </c>
      <c r="C480">
        <v>1172.0999999999999</v>
      </c>
      <c r="D480" s="1">
        <v>2244.5985966435187</v>
      </c>
      <c r="E480" s="4">
        <v>2</v>
      </c>
      <c r="F480" s="4">
        <v>3</v>
      </c>
      <c r="G480" s="4">
        <v>0.5</v>
      </c>
    </row>
    <row r="481" spans="1:7" x14ac:dyDescent="0.25">
      <c r="A481">
        <v>489</v>
      </c>
      <c r="B481">
        <v>5</v>
      </c>
      <c r="C481">
        <v>2073.6799999999998</v>
      </c>
      <c r="D481" s="1">
        <v>2287.5985966435187</v>
      </c>
      <c r="E481" s="4">
        <v>4.5</v>
      </c>
      <c r="F481" s="4">
        <v>1.5</v>
      </c>
      <c r="G481" s="4">
        <v>1.5</v>
      </c>
    </row>
    <row r="482" spans="1:7" x14ac:dyDescent="0.25">
      <c r="A482">
        <v>490</v>
      </c>
      <c r="B482">
        <v>9</v>
      </c>
      <c r="C482">
        <v>4593.01</v>
      </c>
      <c r="D482" s="1">
        <v>2234.5985966435187</v>
      </c>
      <c r="E482" s="4">
        <v>2</v>
      </c>
      <c r="F482" s="4">
        <v>4</v>
      </c>
      <c r="G482" s="4">
        <v>4</v>
      </c>
    </row>
    <row r="483" spans="1:7" x14ac:dyDescent="0.25">
      <c r="A483">
        <v>491</v>
      </c>
      <c r="B483">
        <v>7</v>
      </c>
      <c r="C483">
        <v>2735.71</v>
      </c>
      <c r="D483" s="1">
        <v>2218.5985966435187</v>
      </c>
      <c r="E483" s="4">
        <v>1.5</v>
      </c>
      <c r="F483" s="4">
        <v>3</v>
      </c>
      <c r="G483" s="4">
        <v>2</v>
      </c>
    </row>
    <row r="484" spans="1:7" x14ac:dyDescent="0.25">
      <c r="A484">
        <v>492</v>
      </c>
      <c r="B484">
        <v>4</v>
      </c>
      <c r="C484">
        <v>2707.8999999999996</v>
      </c>
      <c r="D484" s="1">
        <v>2272.5985966435187</v>
      </c>
      <c r="E484" s="4">
        <v>3.5</v>
      </c>
      <c r="F484" s="4">
        <v>0.5</v>
      </c>
      <c r="G484" s="4">
        <v>2</v>
      </c>
    </row>
    <row r="485" spans="1:7" x14ac:dyDescent="0.25">
      <c r="A485">
        <v>493</v>
      </c>
      <c r="B485">
        <v>3</v>
      </c>
      <c r="C485">
        <v>151.93999999999997</v>
      </c>
      <c r="D485" s="1">
        <v>2140.5985966435187</v>
      </c>
      <c r="E485" s="4">
        <v>0</v>
      </c>
      <c r="F485" s="4">
        <v>0</v>
      </c>
      <c r="G485" s="4">
        <v>0</v>
      </c>
    </row>
    <row r="486" spans="1:7" x14ac:dyDescent="0.25">
      <c r="A486">
        <v>494</v>
      </c>
      <c r="B486">
        <v>3</v>
      </c>
      <c r="C486">
        <v>894.9899999999999</v>
      </c>
      <c r="D486" s="1">
        <v>2230.5985966435187</v>
      </c>
      <c r="E486" s="4">
        <v>1.5</v>
      </c>
      <c r="F486" s="4">
        <v>0</v>
      </c>
      <c r="G486" s="4">
        <v>0</v>
      </c>
    </row>
    <row r="487" spans="1:7" x14ac:dyDescent="0.25">
      <c r="A487">
        <v>495</v>
      </c>
      <c r="B487">
        <v>6</v>
      </c>
      <c r="C487">
        <v>4087.04</v>
      </c>
      <c r="D487" s="1">
        <v>2288.5985966435187</v>
      </c>
      <c r="E487" s="4">
        <v>4.5</v>
      </c>
      <c r="F487" s="4">
        <v>2.5</v>
      </c>
      <c r="G487" s="4">
        <v>3.5</v>
      </c>
    </row>
    <row r="488" spans="1:7" x14ac:dyDescent="0.25">
      <c r="A488">
        <v>496</v>
      </c>
      <c r="B488">
        <v>4</v>
      </c>
      <c r="C488">
        <v>1310.7700000000002</v>
      </c>
      <c r="D488" s="1">
        <v>2272.5985966435187</v>
      </c>
      <c r="E488" s="4">
        <v>3.5</v>
      </c>
      <c r="F488" s="4">
        <v>0.5</v>
      </c>
      <c r="G488" s="4">
        <v>0.5</v>
      </c>
    </row>
    <row r="489" spans="1:7" x14ac:dyDescent="0.25">
      <c r="A489">
        <v>497</v>
      </c>
      <c r="B489">
        <v>4</v>
      </c>
      <c r="C489">
        <v>1061.48</v>
      </c>
      <c r="D489" s="1">
        <v>2241.5985966435187</v>
      </c>
      <c r="E489" s="4">
        <v>2</v>
      </c>
      <c r="F489" s="4">
        <v>0.5</v>
      </c>
      <c r="G489" s="4">
        <v>0.5</v>
      </c>
    </row>
    <row r="490" spans="1:7" x14ac:dyDescent="0.25">
      <c r="A490">
        <v>498</v>
      </c>
      <c r="B490">
        <v>7</v>
      </c>
      <c r="C490">
        <v>4982.41</v>
      </c>
      <c r="D490" s="1">
        <v>2273.5985966435187</v>
      </c>
      <c r="E490" s="4">
        <v>3.5</v>
      </c>
      <c r="F490" s="4">
        <v>3</v>
      </c>
      <c r="G490" s="4">
        <v>4</v>
      </c>
    </row>
    <row r="491" spans="1:7" x14ac:dyDescent="0.25">
      <c r="A491">
        <v>499</v>
      </c>
      <c r="B491">
        <v>11</v>
      </c>
      <c r="C491">
        <v>4043.58</v>
      </c>
      <c r="D491" s="1">
        <v>2285.5985966435187</v>
      </c>
      <c r="E491" s="4">
        <v>4.5</v>
      </c>
      <c r="F491" s="4">
        <v>4.5</v>
      </c>
      <c r="G491" s="4">
        <v>3.5</v>
      </c>
    </row>
    <row r="492" spans="1:7" x14ac:dyDescent="0.25">
      <c r="A492">
        <v>500</v>
      </c>
      <c r="B492">
        <v>8</v>
      </c>
      <c r="C492">
        <v>3977.8100000000004</v>
      </c>
      <c r="D492" s="1">
        <v>2271.5985966435187</v>
      </c>
      <c r="E492" s="4">
        <v>3.5</v>
      </c>
      <c r="F492" s="4">
        <v>4</v>
      </c>
      <c r="G492" s="4">
        <v>3.5</v>
      </c>
    </row>
    <row r="493" spans="1:7" x14ac:dyDescent="0.25">
      <c r="A493">
        <v>501</v>
      </c>
      <c r="B493">
        <v>3</v>
      </c>
      <c r="C493">
        <v>1264.1300000000001</v>
      </c>
      <c r="D493" s="1">
        <v>2177.5985966435187</v>
      </c>
      <c r="E493" s="4">
        <v>0.5</v>
      </c>
      <c r="F493" s="4">
        <v>0</v>
      </c>
      <c r="G493" s="4">
        <v>0.5</v>
      </c>
    </row>
    <row r="494" spans="1:7" x14ac:dyDescent="0.25">
      <c r="A494">
        <v>502</v>
      </c>
      <c r="B494">
        <v>4</v>
      </c>
      <c r="C494">
        <v>2508.8100000000004</v>
      </c>
      <c r="D494" s="1">
        <v>2263.5985966435187</v>
      </c>
      <c r="E494" s="4">
        <v>3</v>
      </c>
      <c r="F494" s="4">
        <v>0.5</v>
      </c>
      <c r="G494" s="4">
        <v>2</v>
      </c>
    </row>
    <row r="495" spans="1:7" x14ac:dyDescent="0.25">
      <c r="A495">
        <v>503</v>
      </c>
      <c r="B495">
        <v>3</v>
      </c>
      <c r="C495">
        <v>1280.6399999999996</v>
      </c>
      <c r="D495" s="1">
        <v>2096.5985966435187</v>
      </c>
      <c r="E495" s="4">
        <v>0</v>
      </c>
      <c r="F495" s="4">
        <v>0</v>
      </c>
      <c r="G495" s="4">
        <v>0.5</v>
      </c>
    </row>
    <row r="496" spans="1:7" x14ac:dyDescent="0.25">
      <c r="A496">
        <v>504</v>
      </c>
      <c r="B496">
        <v>8</v>
      </c>
      <c r="C496">
        <v>2714.76</v>
      </c>
      <c r="D496" s="1">
        <v>2251.5985966435187</v>
      </c>
      <c r="E496" s="4">
        <v>2.5</v>
      </c>
      <c r="F496" s="4">
        <v>4</v>
      </c>
      <c r="G496" s="4">
        <v>2</v>
      </c>
    </row>
    <row r="497" spans="1:7" x14ac:dyDescent="0.25">
      <c r="A497">
        <v>505</v>
      </c>
      <c r="B497">
        <v>5</v>
      </c>
      <c r="C497">
        <v>3369.4700000000003</v>
      </c>
      <c r="D497" s="1">
        <v>2184.5985966435187</v>
      </c>
      <c r="E497" s="4">
        <v>0.5</v>
      </c>
      <c r="F497" s="4">
        <v>1.5</v>
      </c>
      <c r="G497" s="4">
        <v>3</v>
      </c>
    </row>
    <row r="498" spans="1:7" x14ac:dyDescent="0.25">
      <c r="A498">
        <v>506</v>
      </c>
      <c r="B498">
        <v>10</v>
      </c>
      <c r="C498">
        <v>6985.2400000000007</v>
      </c>
      <c r="D498" s="1">
        <v>2247.5985966435187</v>
      </c>
      <c r="E498" s="4">
        <v>2.5</v>
      </c>
      <c r="F498" s="4">
        <v>4.5</v>
      </c>
      <c r="G498" s="4">
        <v>4.5</v>
      </c>
    </row>
    <row r="499" spans="1:7" x14ac:dyDescent="0.25">
      <c r="A499">
        <v>507</v>
      </c>
      <c r="B499">
        <v>7</v>
      </c>
      <c r="C499">
        <v>4290.7700000000004</v>
      </c>
      <c r="D499" s="1">
        <v>2256.5985966435187</v>
      </c>
      <c r="E499" s="4">
        <v>2.5</v>
      </c>
      <c r="F499" s="4">
        <v>3</v>
      </c>
      <c r="G499" s="4">
        <v>3.5</v>
      </c>
    </row>
    <row r="500" spans="1:7" x14ac:dyDescent="0.25">
      <c r="A500">
        <v>508</v>
      </c>
      <c r="B500">
        <v>4</v>
      </c>
      <c r="C500">
        <v>2587.54</v>
      </c>
      <c r="D500" s="1">
        <v>2274.5985966435187</v>
      </c>
      <c r="E500" s="4">
        <v>3.5</v>
      </c>
      <c r="F500" s="4">
        <v>0.5</v>
      </c>
      <c r="G500" s="4">
        <v>2</v>
      </c>
    </row>
    <row r="501" spans="1:7" x14ac:dyDescent="0.25">
      <c r="A501">
        <v>509</v>
      </c>
      <c r="B501">
        <v>6</v>
      </c>
      <c r="C501">
        <v>4389.7300000000005</v>
      </c>
      <c r="D501" s="1">
        <v>2281.5985966435187</v>
      </c>
      <c r="E501" s="4">
        <v>4</v>
      </c>
      <c r="F501" s="4">
        <v>2.5</v>
      </c>
      <c r="G501" s="4">
        <v>3.5</v>
      </c>
    </row>
    <row r="502" spans="1:7" x14ac:dyDescent="0.25">
      <c r="A502">
        <v>510</v>
      </c>
      <c r="B502">
        <v>2</v>
      </c>
      <c r="C502">
        <v>1694.59</v>
      </c>
      <c r="D502" s="1">
        <v>2283.5985966435187</v>
      </c>
      <c r="E502" s="4">
        <v>4</v>
      </c>
      <c r="F502" s="4">
        <v>0</v>
      </c>
      <c r="G502" s="4">
        <v>1</v>
      </c>
    </row>
    <row r="503" spans="1:7" x14ac:dyDescent="0.25">
      <c r="A503">
        <v>511</v>
      </c>
      <c r="B503">
        <v>5</v>
      </c>
      <c r="C503">
        <v>2782.8799999999997</v>
      </c>
      <c r="D503" s="1">
        <v>2167.5985966435187</v>
      </c>
      <c r="E503" s="4">
        <v>0.5</v>
      </c>
      <c r="F503" s="4">
        <v>1.5</v>
      </c>
      <c r="G503" s="4">
        <v>2</v>
      </c>
    </row>
    <row r="504" spans="1:7" x14ac:dyDescent="0.25">
      <c r="A504">
        <v>512</v>
      </c>
      <c r="B504">
        <v>4</v>
      </c>
      <c r="C504">
        <v>1136.3400000000001</v>
      </c>
      <c r="D504" s="1">
        <v>2289.5985966435187</v>
      </c>
      <c r="E504" s="4">
        <v>4.5</v>
      </c>
      <c r="F504" s="4">
        <v>0.5</v>
      </c>
      <c r="G504" s="4">
        <v>0.5</v>
      </c>
    </row>
    <row r="505" spans="1:7" x14ac:dyDescent="0.25">
      <c r="A505">
        <v>514</v>
      </c>
      <c r="B505">
        <v>5</v>
      </c>
      <c r="C505">
        <v>2144.29</v>
      </c>
      <c r="D505" s="1">
        <v>2190.5985966435187</v>
      </c>
      <c r="E505" s="4">
        <v>1</v>
      </c>
      <c r="F505" s="4">
        <v>1.5</v>
      </c>
      <c r="G505" s="4">
        <v>1.5</v>
      </c>
    </row>
    <row r="506" spans="1:7" x14ac:dyDescent="0.25">
      <c r="A506">
        <v>515</v>
      </c>
      <c r="B506">
        <v>8</v>
      </c>
      <c r="C506">
        <v>5916.6900000000005</v>
      </c>
      <c r="D506" s="1">
        <v>2281.5985966435187</v>
      </c>
      <c r="E506" s="4">
        <v>4</v>
      </c>
      <c r="F506" s="4">
        <v>4</v>
      </c>
      <c r="G506" s="4">
        <v>4.5</v>
      </c>
    </row>
    <row r="507" spans="1:7" x14ac:dyDescent="0.25">
      <c r="A507">
        <v>516</v>
      </c>
      <c r="B507">
        <v>10</v>
      </c>
      <c r="C507">
        <v>4722.2100000000009</v>
      </c>
      <c r="D507" s="1">
        <v>2286.5985966435187</v>
      </c>
      <c r="E507" s="4">
        <v>4.5</v>
      </c>
      <c r="F507" s="4">
        <v>4.5</v>
      </c>
      <c r="G507" s="4">
        <v>4</v>
      </c>
    </row>
    <row r="508" spans="1:7" x14ac:dyDescent="0.25">
      <c r="A508">
        <v>517</v>
      </c>
      <c r="B508">
        <v>6</v>
      </c>
      <c r="C508">
        <v>2632.16</v>
      </c>
      <c r="D508" s="1">
        <v>2193.5985966435187</v>
      </c>
      <c r="E508" s="4">
        <v>1</v>
      </c>
      <c r="F508" s="4">
        <v>2.5</v>
      </c>
      <c r="G508" s="4">
        <v>2</v>
      </c>
    </row>
    <row r="509" spans="1:7" x14ac:dyDescent="0.25">
      <c r="A509">
        <v>518</v>
      </c>
      <c r="B509">
        <v>3</v>
      </c>
      <c r="C509">
        <v>938.25000000000011</v>
      </c>
      <c r="D509" s="1">
        <v>2256.5985966435187</v>
      </c>
      <c r="E509" s="4">
        <v>2.5</v>
      </c>
      <c r="F509" s="4">
        <v>0</v>
      </c>
      <c r="G509" s="4">
        <v>0</v>
      </c>
    </row>
    <row r="510" spans="1:7" x14ac:dyDescent="0.25">
      <c r="A510">
        <v>519</v>
      </c>
      <c r="B510">
        <v>4</v>
      </c>
      <c r="C510">
        <v>2326.3900000000003</v>
      </c>
      <c r="D510" s="1">
        <v>2231.5985966435187</v>
      </c>
      <c r="E510" s="4">
        <v>1.5</v>
      </c>
      <c r="F510" s="4">
        <v>0.5</v>
      </c>
      <c r="G510" s="4">
        <v>1.5</v>
      </c>
    </row>
    <row r="511" spans="1:7" x14ac:dyDescent="0.25">
      <c r="A511">
        <v>520</v>
      </c>
      <c r="B511">
        <v>5</v>
      </c>
      <c r="C511">
        <v>819.26000000000022</v>
      </c>
      <c r="D511" s="1">
        <v>2277.5985966435187</v>
      </c>
      <c r="E511" s="4">
        <v>4</v>
      </c>
      <c r="F511" s="4">
        <v>1.5</v>
      </c>
      <c r="G511" s="4">
        <v>0</v>
      </c>
    </row>
    <row r="512" spans="1:7" x14ac:dyDescent="0.25">
      <c r="A512">
        <v>521</v>
      </c>
      <c r="B512">
        <v>2</v>
      </c>
      <c r="C512">
        <v>624.90000000000009</v>
      </c>
      <c r="D512" s="1">
        <v>2145.5985966435187</v>
      </c>
      <c r="E512" s="4">
        <v>0.5</v>
      </c>
      <c r="F512" s="4">
        <v>0</v>
      </c>
      <c r="G512" s="4">
        <v>0</v>
      </c>
    </row>
    <row r="513" spans="1:7" x14ac:dyDescent="0.25">
      <c r="A513">
        <v>522</v>
      </c>
      <c r="B513">
        <v>4</v>
      </c>
      <c r="C513">
        <v>1663.83</v>
      </c>
      <c r="D513" s="1">
        <v>2236.5985966435187</v>
      </c>
      <c r="E513" s="4">
        <v>2</v>
      </c>
      <c r="F513" s="4">
        <v>0.5</v>
      </c>
      <c r="G513" s="4">
        <v>1</v>
      </c>
    </row>
    <row r="514" spans="1:7" x14ac:dyDescent="0.25">
      <c r="A514">
        <v>523</v>
      </c>
      <c r="B514">
        <v>6</v>
      </c>
      <c r="C514">
        <v>2795.77</v>
      </c>
      <c r="D514" s="1">
        <v>2290.5985966435187</v>
      </c>
      <c r="E514" s="4">
        <v>4.5</v>
      </c>
      <c r="F514" s="4">
        <v>2.5</v>
      </c>
      <c r="G514" s="4">
        <v>2.5</v>
      </c>
    </row>
    <row r="515" spans="1:7" x14ac:dyDescent="0.25">
      <c r="A515">
        <v>524</v>
      </c>
      <c r="B515">
        <v>7</v>
      </c>
      <c r="C515">
        <v>2024.5299999999997</v>
      </c>
      <c r="D515" s="1">
        <v>2273.5985966435187</v>
      </c>
      <c r="E515" s="4">
        <v>3.5</v>
      </c>
      <c r="F515" s="4">
        <v>3</v>
      </c>
      <c r="G515" s="4">
        <v>1</v>
      </c>
    </row>
    <row r="516" spans="1:7" x14ac:dyDescent="0.25">
      <c r="A516">
        <v>525</v>
      </c>
      <c r="B516">
        <v>8</v>
      </c>
      <c r="C516">
        <v>3584.83</v>
      </c>
      <c r="D516" s="1">
        <v>2211.5985966435187</v>
      </c>
      <c r="E516" s="4">
        <v>1</v>
      </c>
      <c r="F516" s="4">
        <v>4</v>
      </c>
      <c r="G516" s="4">
        <v>3</v>
      </c>
    </row>
    <row r="517" spans="1:7" x14ac:dyDescent="0.25">
      <c r="A517">
        <v>527</v>
      </c>
      <c r="B517">
        <v>2</v>
      </c>
      <c r="C517">
        <v>1694.76</v>
      </c>
      <c r="D517" s="1">
        <v>2129.5985966435187</v>
      </c>
      <c r="E517" s="4">
        <v>0</v>
      </c>
      <c r="F517" s="4">
        <v>0</v>
      </c>
      <c r="G517" s="4">
        <v>1</v>
      </c>
    </row>
    <row r="518" spans="1:7" x14ac:dyDescent="0.25">
      <c r="A518">
        <v>528</v>
      </c>
      <c r="B518">
        <v>7</v>
      </c>
      <c r="C518">
        <v>4175.1500000000005</v>
      </c>
      <c r="D518" s="1">
        <v>2248.5985966435187</v>
      </c>
      <c r="E518" s="4">
        <v>2.5</v>
      </c>
      <c r="F518" s="4">
        <v>3</v>
      </c>
      <c r="G518" s="4">
        <v>3.5</v>
      </c>
    </row>
    <row r="519" spans="1:7" x14ac:dyDescent="0.25">
      <c r="A519">
        <v>529</v>
      </c>
      <c r="B519">
        <v>6</v>
      </c>
      <c r="C519">
        <v>2339.14</v>
      </c>
      <c r="D519" s="1">
        <v>2276.5985966435187</v>
      </c>
      <c r="E519" s="4">
        <v>3.5</v>
      </c>
      <c r="F519" s="4">
        <v>2.5</v>
      </c>
      <c r="G519" s="4">
        <v>1.5</v>
      </c>
    </row>
    <row r="520" spans="1:7" x14ac:dyDescent="0.25">
      <c r="A520">
        <v>530</v>
      </c>
      <c r="B520">
        <v>3</v>
      </c>
      <c r="C520">
        <v>1751.35</v>
      </c>
      <c r="D520" s="1">
        <v>2103.5985966435187</v>
      </c>
      <c r="E520" s="4">
        <v>0</v>
      </c>
      <c r="F520" s="4">
        <v>0</v>
      </c>
      <c r="G520" s="4">
        <v>1</v>
      </c>
    </row>
    <row r="521" spans="1:7" x14ac:dyDescent="0.25">
      <c r="A521">
        <v>531</v>
      </c>
      <c r="B521">
        <v>5</v>
      </c>
      <c r="C521">
        <v>1761.46</v>
      </c>
      <c r="D521" s="1">
        <v>2257.5985966435187</v>
      </c>
      <c r="E521" s="4">
        <v>2.5</v>
      </c>
      <c r="F521" s="4">
        <v>1.5</v>
      </c>
      <c r="G521" s="4">
        <v>1</v>
      </c>
    </row>
    <row r="522" spans="1:7" x14ac:dyDescent="0.25">
      <c r="A522">
        <v>532</v>
      </c>
      <c r="B522">
        <v>5</v>
      </c>
      <c r="C522">
        <v>2963.81</v>
      </c>
      <c r="D522" s="1">
        <v>2257.5985966435187</v>
      </c>
      <c r="E522" s="4">
        <v>2.5</v>
      </c>
      <c r="F522" s="4">
        <v>1.5</v>
      </c>
      <c r="G522" s="4">
        <v>2.5</v>
      </c>
    </row>
    <row r="523" spans="1:7" x14ac:dyDescent="0.25">
      <c r="A523">
        <v>533</v>
      </c>
      <c r="B523">
        <v>6</v>
      </c>
      <c r="C523">
        <v>5387.05</v>
      </c>
      <c r="D523" s="1">
        <v>2220.5985966435187</v>
      </c>
      <c r="E523" s="4">
        <v>1.5</v>
      </c>
      <c r="F523" s="4">
        <v>2.5</v>
      </c>
      <c r="G523" s="4">
        <v>4.5</v>
      </c>
    </row>
    <row r="524" spans="1:7" x14ac:dyDescent="0.25">
      <c r="A524">
        <v>534</v>
      </c>
      <c r="B524">
        <v>8</v>
      </c>
      <c r="C524">
        <v>4809.9500000000007</v>
      </c>
      <c r="D524" s="1">
        <v>2272.5985966435187</v>
      </c>
      <c r="E524" s="4">
        <v>3.5</v>
      </c>
      <c r="F524" s="4">
        <v>4</v>
      </c>
      <c r="G524" s="4">
        <v>4</v>
      </c>
    </row>
    <row r="525" spans="1:7" x14ac:dyDescent="0.25">
      <c r="A525">
        <v>535</v>
      </c>
      <c r="B525">
        <v>2</v>
      </c>
      <c r="C525">
        <v>1261.57</v>
      </c>
      <c r="D525" s="1">
        <v>2084.5985966435187</v>
      </c>
      <c r="E525" s="4">
        <v>0</v>
      </c>
      <c r="F525" s="4">
        <v>0</v>
      </c>
      <c r="G525" s="4">
        <v>0.5</v>
      </c>
    </row>
    <row r="526" spans="1:7" x14ac:dyDescent="0.25">
      <c r="A526">
        <v>536</v>
      </c>
      <c r="B526">
        <v>3</v>
      </c>
      <c r="C526">
        <v>2832.0599999999995</v>
      </c>
      <c r="D526" s="1">
        <v>2010.5985966435185</v>
      </c>
      <c r="E526" s="4">
        <v>0</v>
      </c>
      <c r="F526" s="4">
        <v>0</v>
      </c>
      <c r="G526" s="4">
        <v>2.5</v>
      </c>
    </row>
    <row r="527" spans="1:7" x14ac:dyDescent="0.25">
      <c r="A527">
        <v>537</v>
      </c>
      <c r="B527">
        <v>3</v>
      </c>
      <c r="C527">
        <v>825.73</v>
      </c>
      <c r="D527" s="1">
        <v>2158.5985966435187</v>
      </c>
      <c r="E527" s="4">
        <v>0.5</v>
      </c>
      <c r="F527" s="4">
        <v>0</v>
      </c>
      <c r="G527" s="4">
        <v>0</v>
      </c>
    </row>
    <row r="528" spans="1:7" x14ac:dyDescent="0.25">
      <c r="A528">
        <v>538</v>
      </c>
      <c r="B528">
        <v>7</v>
      </c>
      <c r="C528">
        <v>6447.1500000000015</v>
      </c>
      <c r="D528" s="1">
        <v>2285.5985966435187</v>
      </c>
      <c r="E528" s="4">
        <v>4.5</v>
      </c>
      <c r="F528" s="4">
        <v>3</v>
      </c>
      <c r="G528" s="4">
        <v>4.5</v>
      </c>
    </row>
    <row r="529" spans="1:7" x14ac:dyDescent="0.25">
      <c r="A529">
        <v>539</v>
      </c>
      <c r="B529">
        <v>8</v>
      </c>
      <c r="C529">
        <v>1676.4299999999998</v>
      </c>
      <c r="D529" s="1">
        <v>2288.5985966435187</v>
      </c>
      <c r="E529" s="4">
        <v>4.5</v>
      </c>
      <c r="F529" s="4">
        <v>4</v>
      </c>
      <c r="G529" s="4">
        <v>1</v>
      </c>
    </row>
    <row r="530" spans="1:7" x14ac:dyDescent="0.25">
      <c r="A530">
        <v>540</v>
      </c>
      <c r="B530">
        <v>6</v>
      </c>
      <c r="C530">
        <v>1821.0300000000004</v>
      </c>
      <c r="D530" s="1">
        <v>2230.5985966435187</v>
      </c>
      <c r="E530" s="4">
        <v>1.5</v>
      </c>
      <c r="F530" s="4">
        <v>2.5</v>
      </c>
      <c r="G530" s="4">
        <v>1</v>
      </c>
    </row>
    <row r="531" spans="1:7" x14ac:dyDescent="0.25">
      <c r="A531">
        <v>541</v>
      </c>
      <c r="B531">
        <v>5</v>
      </c>
      <c r="C531">
        <v>2755.28</v>
      </c>
      <c r="D531" s="1">
        <v>2255.5985966435187</v>
      </c>
      <c r="E531" s="4">
        <v>2.5</v>
      </c>
      <c r="F531" s="4">
        <v>1.5</v>
      </c>
      <c r="G531" s="4">
        <v>2</v>
      </c>
    </row>
    <row r="532" spans="1:7" x14ac:dyDescent="0.25">
      <c r="A532">
        <v>542</v>
      </c>
      <c r="B532">
        <v>6</v>
      </c>
      <c r="C532">
        <v>2098.52</v>
      </c>
      <c r="D532" s="1">
        <v>2272.5985966435187</v>
      </c>
      <c r="E532" s="4">
        <v>3.5</v>
      </c>
      <c r="F532" s="4">
        <v>2.5</v>
      </c>
      <c r="G532" s="4">
        <v>1.5</v>
      </c>
    </row>
    <row r="533" spans="1:7" x14ac:dyDescent="0.25">
      <c r="A533">
        <v>543</v>
      </c>
      <c r="B533">
        <v>5</v>
      </c>
      <c r="C533">
        <v>1924.15</v>
      </c>
      <c r="D533" s="1">
        <v>2274.5985966435187</v>
      </c>
      <c r="E533" s="4">
        <v>3.5</v>
      </c>
      <c r="F533" s="4">
        <v>1.5</v>
      </c>
      <c r="G533" s="4">
        <v>1</v>
      </c>
    </row>
    <row r="534" spans="1:7" x14ac:dyDescent="0.25">
      <c r="A534">
        <v>544</v>
      </c>
      <c r="B534">
        <v>4</v>
      </c>
      <c r="C534">
        <v>2246.42</v>
      </c>
      <c r="D534" s="1">
        <v>2282.5985966435187</v>
      </c>
      <c r="E534" s="4">
        <v>4</v>
      </c>
      <c r="F534" s="4">
        <v>0.5</v>
      </c>
      <c r="G534" s="4">
        <v>1.5</v>
      </c>
    </row>
    <row r="535" spans="1:7" x14ac:dyDescent="0.25">
      <c r="A535">
        <v>545</v>
      </c>
      <c r="B535">
        <v>6</v>
      </c>
      <c r="C535">
        <v>5665.79</v>
      </c>
      <c r="D535" s="1">
        <v>2273.5985966435187</v>
      </c>
      <c r="E535" s="4">
        <v>3.5</v>
      </c>
      <c r="F535" s="4">
        <v>2.5</v>
      </c>
      <c r="G535" s="4">
        <v>4.5</v>
      </c>
    </row>
    <row r="536" spans="1:7" x14ac:dyDescent="0.25">
      <c r="A536">
        <v>546</v>
      </c>
      <c r="B536">
        <v>5</v>
      </c>
      <c r="C536">
        <v>4449.5299999999988</v>
      </c>
      <c r="D536" s="1">
        <v>2259.5985966435187</v>
      </c>
      <c r="E536" s="4">
        <v>3</v>
      </c>
      <c r="F536" s="4">
        <v>1.5</v>
      </c>
      <c r="G536" s="4">
        <v>3.5</v>
      </c>
    </row>
    <row r="537" spans="1:7" x14ac:dyDescent="0.25">
      <c r="A537">
        <v>547</v>
      </c>
      <c r="B537">
        <v>6</v>
      </c>
      <c r="C537">
        <v>2901.19</v>
      </c>
      <c r="D537" s="1">
        <v>2280.5985966435187</v>
      </c>
      <c r="E537" s="4">
        <v>4</v>
      </c>
      <c r="F537" s="4">
        <v>2.5</v>
      </c>
      <c r="G537" s="4">
        <v>2.5</v>
      </c>
    </row>
    <row r="538" spans="1:7" x14ac:dyDescent="0.25">
      <c r="A538">
        <v>549</v>
      </c>
      <c r="B538">
        <v>8</v>
      </c>
      <c r="C538">
        <v>3751.7499999999995</v>
      </c>
      <c r="D538" s="1">
        <v>2250.5985966435187</v>
      </c>
      <c r="E538" s="4">
        <v>2.5</v>
      </c>
      <c r="F538" s="4">
        <v>4</v>
      </c>
      <c r="G538" s="4">
        <v>3</v>
      </c>
    </row>
    <row r="539" spans="1:7" x14ac:dyDescent="0.25">
      <c r="A539">
        <v>550</v>
      </c>
      <c r="B539">
        <v>5</v>
      </c>
      <c r="C539">
        <v>1437.7199999999998</v>
      </c>
      <c r="D539" s="1">
        <v>2128.5985966435187</v>
      </c>
      <c r="E539" s="4">
        <v>0</v>
      </c>
      <c r="F539" s="4">
        <v>1.5</v>
      </c>
      <c r="G539" s="4">
        <v>0.5</v>
      </c>
    </row>
    <row r="540" spans="1:7" x14ac:dyDescent="0.25">
      <c r="A540">
        <v>551</v>
      </c>
      <c r="B540">
        <v>4</v>
      </c>
      <c r="C540">
        <v>2850</v>
      </c>
      <c r="D540" s="1">
        <v>2252.5985966435187</v>
      </c>
      <c r="E540" s="4">
        <v>2.5</v>
      </c>
      <c r="F540" s="4">
        <v>0.5</v>
      </c>
      <c r="G540" s="4">
        <v>2.5</v>
      </c>
    </row>
    <row r="541" spans="1:7" x14ac:dyDescent="0.25">
      <c r="A541">
        <v>552</v>
      </c>
      <c r="B541">
        <v>4</v>
      </c>
      <c r="C541">
        <v>1577.7000000000003</v>
      </c>
      <c r="D541" s="1">
        <v>2231.5985966435187</v>
      </c>
      <c r="E541" s="4">
        <v>1.5</v>
      </c>
      <c r="F541" s="4">
        <v>0.5</v>
      </c>
      <c r="G541" s="4">
        <v>1</v>
      </c>
    </row>
    <row r="542" spans="1:7" x14ac:dyDescent="0.25">
      <c r="A542">
        <v>553</v>
      </c>
      <c r="B542">
        <v>6</v>
      </c>
      <c r="C542">
        <v>2566.2700000000004</v>
      </c>
      <c r="D542" s="1">
        <v>2238.5985966435187</v>
      </c>
      <c r="E542" s="4">
        <v>2</v>
      </c>
      <c r="F542" s="4">
        <v>2.5</v>
      </c>
      <c r="G542" s="4">
        <v>2</v>
      </c>
    </row>
    <row r="543" spans="1:7" x14ac:dyDescent="0.25">
      <c r="A543">
        <v>554</v>
      </c>
      <c r="B543">
        <v>3</v>
      </c>
      <c r="C543">
        <v>1670.6699999999998</v>
      </c>
      <c r="D543" s="1">
        <v>2074.5985966435187</v>
      </c>
      <c r="E543" s="4">
        <v>0</v>
      </c>
      <c r="F543" s="4">
        <v>0</v>
      </c>
      <c r="G543" s="4">
        <v>1</v>
      </c>
    </row>
    <row r="544" spans="1:7" x14ac:dyDescent="0.25">
      <c r="A544">
        <v>555</v>
      </c>
      <c r="B544">
        <v>4</v>
      </c>
      <c r="C544">
        <v>3505.6299999999997</v>
      </c>
      <c r="D544" s="1">
        <v>2289.5985966435187</v>
      </c>
      <c r="E544" s="4">
        <v>4.5</v>
      </c>
      <c r="F544" s="4">
        <v>0.5</v>
      </c>
      <c r="G544" s="4">
        <v>3</v>
      </c>
    </row>
    <row r="545" spans="1:7" x14ac:dyDescent="0.25">
      <c r="A545">
        <v>556</v>
      </c>
      <c r="B545">
        <v>5</v>
      </c>
      <c r="C545">
        <v>3985.0299999999997</v>
      </c>
      <c r="D545" s="1">
        <v>2136.5985966435187</v>
      </c>
      <c r="E545" s="4">
        <v>0</v>
      </c>
      <c r="F545" s="4">
        <v>1.5</v>
      </c>
      <c r="G545" s="4">
        <v>3.5</v>
      </c>
    </row>
    <row r="546" spans="1:7" x14ac:dyDescent="0.25">
      <c r="A546">
        <v>557</v>
      </c>
      <c r="B546">
        <v>2</v>
      </c>
      <c r="C546">
        <v>830.31000000000006</v>
      </c>
      <c r="D546" s="1">
        <v>2252.5985966435187</v>
      </c>
      <c r="E546" s="4">
        <v>2.5</v>
      </c>
      <c r="F546" s="4">
        <v>0</v>
      </c>
      <c r="G546" s="4">
        <v>0</v>
      </c>
    </row>
    <row r="547" spans="1:7" x14ac:dyDescent="0.25">
      <c r="A547">
        <v>558</v>
      </c>
      <c r="B547">
        <v>6</v>
      </c>
      <c r="C547">
        <v>3368.76</v>
      </c>
      <c r="D547" s="1">
        <v>2261.5985966435187</v>
      </c>
      <c r="E547" s="4">
        <v>3</v>
      </c>
      <c r="F547" s="4">
        <v>2.5</v>
      </c>
      <c r="G547" s="4">
        <v>3</v>
      </c>
    </row>
    <row r="548" spans="1:7" x14ac:dyDescent="0.25">
      <c r="A548">
        <v>559</v>
      </c>
      <c r="B548">
        <v>4</v>
      </c>
      <c r="C548">
        <v>1824.4800000000002</v>
      </c>
      <c r="D548" s="1">
        <v>2182.5985966435187</v>
      </c>
      <c r="E548" s="4">
        <v>0.5</v>
      </c>
      <c r="F548" s="4">
        <v>0.5</v>
      </c>
      <c r="G548" s="4">
        <v>1</v>
      </c>
    </row>
    <row r="549" spans="1:7" x14ac:dyDescent="0.25">
      <c r="A549">
        <v>560</v>
      </c>
      <c r="B549">
        <v>6</v>
      </c>
      <c r="C549">
        <v>3583.46</v>
      </c>
      <c r="D549" s="1">
        <v>2236.5985966435187</v>
      </c>
      <c r="E549" s="4">
        <v>2</v>
      </c>
      <c r="F549" s="4">
        <v>2.5</v>
      </c>
      <c r="G549" s="4">
        <v>3</v>
      </c>
    </row>
    <row r="550" spans="1:7" x14ac:dyDescent="0.25">
      <c r="A550">
        <v>561</v>
      </c>
      <c r="B550">
        <v>6</v>
      </c>
      <c r="C550">
        <v>2891.59</v>
      </c>
      <c r="D550" s="1">
        <v>2244.5985966435187</v>
      </c>
      <c r="E550" s="4">
        <v>2</v>
      </c>
      <c r="F550" s="4">
        <v>2.5</v>
      </c>
      <c r="G550" s="4">
        <v>2.5</v>
      </c>
    </row>
    <row r="551" spans="1:7" x14ac:dyDescent="0.25">
      <c r="A551">
        <v>562</v>
      </c>
      <c r="B551">
        <v>5</v>
      </c>
      <c r="C551">
        <v>2125.0100000000002</v>
      </c>
      <c r="D551" s="1">
        <v>2280.5985966435187</v>
      </c>
      <c r="E551" s="4">
        <v>4</v>
      </c>
      <c r="F551" s="4">
        <v>1.5</v>
      </c>
      <c r="G551" s="4">
        <v>1.5</v>
      </c>
    </row>
    <row r="552" spans="1:7" x14ac:dyDescent="0.25">
      <c r="A552">
        <v>563</v>
      </c>
      <c r="B552">
        <v>7</v>
      </c>
      <c r="C552">
        <v>1931.13</v>
      </c>
      <c r="D552" s="1">
        <v>2213.5985966435187</v>
      </c>
      <c r="E552" s="4">
        <v>1</v>
      </c>
      <c r="F552" s="4">
        <v>3</v>
      </c>
      <c r="G552" s="4">
        <v>1</v>
      </c>
    </row>
    <row r="553" spans="1:7" x14ac:dyDescent="0.25">
      <c r="A553">
        <v>564</v>
      </c>
      <c r="B553">
        <v>6</v>
      </c>
      <c r="C553">
        <v>2143.39</v>
      </c>
      <c r="D553" s="1">
        <v>2286.5985966435187</v>
      </c>
      <c r="E553" s="4">
        <v>4.5</v>
      </c>
      <c r="F553" s="4">
        <v>2.5</v>
      </c>
      <c r="G553" s="4">
        <v>1.5</v>
      </c>
    </row>
    <row r="554" spans="1:7" x14ac:dyDescent="0.25">
      <c r="A554">
        <v>565</v>
      </c>
      <c r="B554">
        <v>10</v>
      </c>
      <c r="C554">
        <v>7079.07</v>
      </c>
      <c r="D554" s="1">
        <v>2288.5985966435187</v>
      </c>
      <c r="E554" s="4">
        <v>4.5</v>
      </c>
      <c r="F554" s="4">
        <v>4.5</v>
      </c>
      <c r="G554" s="4">
        <v>4.5</v>
      </c>
    </row>
    <row r="555" spans="1:7" x14ac:dyDescent="0.25">
      <c r="A555">
        <v>566</v>
      </c>
      <c r="B555">
        <v>3</v>
      </c>
      <c r="C555">
        <v>2145.56</v>
      </c>
      <c r="D555" s="1">
        <v>2287.5985966435187</v>
      </c>
      <c r="E555" s="4">
        <v>4.5</v>
      </c>
      <c r="F555" s="4">
        <v>0</v>
      </c>
      <c r="G555" s="4">
        <v>1.5</v>
      </c>
    </row>
    <row r="556" spans="1:7" x14ac:dyDescent="0.25">
      <c r="A556">
        <v>567</v>
      </c>
      <c r="B556">
        <v>4</v>
      </c>
      <c r="C556">
        <v>439.57000000000005</v>
      </c>
      <c r="D556" s="1">
        <v>2137.5985966435187</v>
      </c>
      <c r="E556" s="4">
        <v>0</v>
      </c>
      <c r="F556" s="4">
        <v>0.5</v>
      </c>
      <c r="G556" s="4">
        <v>0</v>
      </c>
    </row>
    <row r="557" spans="1:7" x14ac:dyDescent="0.25">
      <c r="A557">
        <v>568</v>
      </c>
      <c r="B557">
        <v>7</v>
      </c>
      <c r="C557">
        <v>1258.0999999999999</v>
      </c>
      <c r="D557" s="1">
        <v>2258.5985966435187</v>
      </c>
      <c r="E557" s="4">
        <v>3</v>
      </c>
      <c r="F557" s="4">
        <v>3</v>
      </c>
      <c r="G557" s="4">
        <v>0.5</v>
      </c>
    </row>
    <row r="558" spans="1:7" x14ac:dyDescent="0.25">
      <c r="A558">
        <v>569</v>
      </c>
      <c r="B558">
        <v>4</v>
      </c>
      <c r="C558">
        <v>6084.1399999999994</v>
      </c>
      <c r="D558" s="1">
        <v>2283.5985966435187</v>
      </c>
      <c r="E558" s="4">
        <v>4</v>
      </c>
      <c r="F558" s="4">
        <v>0.5</v>
      </c>
      <c r="G558" s="4">
        <v>4.5</v>
      </c>
    </row>
    <row r="559" spans="1:7" x14ac:dyDescent="0.25">
      <c r="A559">
        <v>570</v>
      </c>
      <c r="B559">
        <v>6</v>
      </c>
      <c r="C559">
        <v>3446.0699999999997</v>
      </c>
      <c r="D559" s="1">
        <v>2188.5985966435187</v>
      </c>
      <c r="E559" s="4">
        <v>1</v>
      </c>
      <c r="F559" s="4">
        <v>2.5</v>
      </c>
      <c r="G559" s="4">
        <v>3</v>
      </c>
    </row>
    <row r="560" spans="1:7" x14ac:dyDescent="0.25">
      <c r="A560">
        <v>571</v>
      </c>
      <c r="B560">
        <v>3</v>
      </c>
      <c r="C560">
        <v>2284.98</v>
      </c>
      <c r="D560" s="1">
        <v>2259.5985966435187</v>
      </c>
      <c r="E560" s="4">
        <v>3</v>
      </c>
      <c r="F560" s="4">
        <v>0</v>
      </c>
      <c r="G560" s="4">
        <v>1.5</v>
      </c>
    </row>
    <row r="561" spans="1:7" x14ac:dyDescent="0.25">
      <c r="A561">
        <v>572</v>
      </c>
      <c r="B561">
        <v>6</v>
      </c>
      <c r="C561">
        <v>2600.4399999999996</v>
      </c>
      <c r="D561" s="1">
        <v>2231.5985966435187</v>
      </c>
      <c r="E561" s="4">
        <v>1.5</v>
      </c>
      <c r="F561" s="4">
        <v>2.5</v>
      </c>
      <c r="G561" s="4">
        <v>2</v>
      </c>
    </row>
    <row r="562" spans="1:7" x14ac:dyDescent="0.25">
      <c r="A562">
        <v>573</v>
      </c>
      <c r="B562">
        <v>2</v>
      </c>
      <c r="C562">
        <v>1618.8300000000002</v>
      </c>
      <c r="D562" s="1">
        <v>2184.5985966435187</v>
      </c>
      <c r="E562" s="4">
        <v>0.5</v>
      </c>
      <c r="F562" s="4">
        <v>0</v>
      </c>
      <c r="G562" s="4">
        <v>1</v>
      </c>
    </row>
    <row r="563" spans="1:7" x14ac:dyDescent="0.25">
      <c r="A563">
        <v>574</v>
      </c>
      <c r="B563">
        <v>4</v>
      </c>
      <c r="C563">
        <v>2172.41</v>
      </c>
      <c r="D563" s="1">
        <v>2248.5985966435187</v>
      </c>
      <c r="E563" s="4">
        <v>2.5</v>
      </c>
      <c r="F563" s="4">
        <v>0.5</v>
      </c>
      <c r="G563" s="4">
        <v>1.5</v>
      </c>
    </row>
    <row r="564" spans="1:7" x14ac:dyDescent="0.25">
      <c r="A564">
        <v>575</v>
      </c>
      <c r="B564">
        <v>2</v>
      </c>
      <c r="C564">
        <v>714.24</v>
      </c>
      <c r="D564" s="1">
        <v>2201.5985966435187</v>
      </c>
      <c r="E564" s="4">
        <v>1</v>
      </c>
      <c r="F564" s="4">
        <v>0</v>
      </c>
      <c r="G564" s="4">
        <v>0</v>
      </c>
    </row>
    <row r="565" spans="1:7" x14ac:dyDescent="0.25">
      <c r="A565">
        <v>576</v>
      </c>
      <c r="B565">
        <v>6</v>
      </c>
      <c r="C565">
        <v>4580.3500000000004</v>
      </c>
      <c r="D565" s="1">
        <v>2205.5985966435187</v>
      </c>
      <c r="E565" s="4">
        <v>1</v>
      </c>
      <c r="F565" s="4">
        <v>2.5</v>
      </c>
      <c r="G565" s="4">
        <v>4</v>
      </c>
    </row>
    <row r="566" spans="1:7" x14ac:dyDescent="0.25">
      <c r="A566">
        <v>577</v>
      </c>
      <c r="B566">
        <v>11</v>
      </c>
      <c r="C566">
        <v>4242.34</v>
      </c>
      <c r="D566" s="1">
        <v>2242.5985966435187</v>
      </c>
      <c r="E566" s="4">
        <v>2</v>
      </c>
      <c r="F566" s="4">
        <v>4.5</v>
      </c>
      <c r="G566" s="4">
        <v>3.5</v>
      </c>
    </row>
    <row r="567" spans="1:7" x14ac:dyDescent="0.25">
      <c r="A567">
        <v>578</v>
      </c>
      <c r="B567">
        <v>7</v>
      </c>
      <c r="C567">
        <v>2754.81</v>
      </c>
      <c r="D567" s="1">
        <v>2246.5985966435187</v>
      </c>
      <c r="E567" s="4">
        <v>2</v>
      </c>
      <c r="F567" s="4">
        <v>3</v>
      </c>
      <c r="G567" s="4">
        <v>2</v>
      </c>
    </row>
    <row r="568" spans="1:7" x14ac:dyDescent="0.25">
      <c r="A568">
        <v>579</v>
      </c>
      <c r="B568">
        <v>9</v>
      </c>
      <c r="C568">
        <v>4204.6000000000004</v>
      </c>
      <c r="D568" s="1">
        <v>2287.5985966435187</v>
      </c>
      <c r="E568" s="4">
        <v>4.5</v>
      </c>
      <c r="F568" s="4">
        <v>4</v>
      </c>
      <c r="G568" s="4">
        <v>3.5</v>
      </c>
    </row>
    <row r="569" spans="1:7" x14ac:dyDescent="0.25">
      <c r="A569">
        <v>580</v>
      </c>
      <c r="B569">
        <v>5</v>
      </c>
      <c r="C569">
        <v>2185.5099999999998</v>
      </c>
      <c r="D569" s="1">
        <v>2289.5985966435187</v>
      </c>
      <c r="E569" s="4">
        <v>4.5</v>
      </c>
      <c r="F569" s="4">
        <v>1.5</v>
      </c>
      <c r="G569" s="4">
        <v>1.5</v>
      </c>
    </row>
    <row r="570" spans="1:7" x14ac:dyDescent="0.25">
      <c r="A570">
        <v>581</v>
      </c>
      <c r="B570">
        <v>4</v>
      </c>
      <c r="C570">
        <v>2223.5499999999997</v>
      </c>
      <c r="D570" s="1">
        <v>2098.5985966435187</v>
      </c>
      <c r="E570" s="4">
        <v>0</v>
      </c>
      <c r="F570" s="4">
        <v>0.5</v>
      </c>
      <c r="G570" s="4">
        <v>1.5</v>
      </c>
    </row>
    <row r="571" spans="1:7" x14ac:dyDescent="0.25">
      <c r="A571">
        <v>583</v>
      </c>
      <c r="B571">
        <v>4</v>
      </c>
      <c r="C571">
        <v>2258.1899999999996</v>
      </c>
      <c r="D571" s="1">
        <v>2019.5985966435185</v>
      </c>
      <c r="E571" s="4">
        <v>0</v>
      </c>
      <c r="F571" s="4">
        <v>0.5</v>
      </c>
      <c r="G571" s="4">
        <v>1.5</v>
      </c>
    </row>
    <row r="572" spans="1:7" x14ac:dyDescent="0.25">
      <c r="A572">
        <v>584</v>
      </c>
      <c r="B572">
        <v>4</v>
      </c>
      <c r="C572">
        <v>1270.2099999999998</v>
      </c>
      <c r="D572" s="1">
        <v>2282.5985966435187</v>
      </c>
      <c r="E572" s="4">
        <v>4</v>
      </c>
      <c r="F572" s="4">
        <v>0.5</v>
      </c>
      <c r="G572" s="4">
        <v>0.5</v>
      </c>
    </row>
    <row r="573" spans="1:7" x14ac:dyDescent="0.25">
      <c r="A573">
        <v>585</v>
      </c>
      <c r="B573">
        <v>6</v>
      </c>
      <c r="C573">
        <v>2174.5</v>
      </c>
      <c r="D573" s="1">
        <v>2260.5985966435187</v>
      </c>
      <c r="E573" s="4">
        <v>3</v>
      </c>
      <c r="F573" s="4">
        <v>2.5</v>
      </c>
      <c r="G573" s="4">
        <v>1.5</v>
      </c>
    </row>
    <row r="574" spans="1:7" x14ac:dyDescent="0.25">
      <c r="A574">
        <v>586</v>
      </c>
      <c r="B574">
        <v>3</v>
      </c>
      <c r="C574">
        <v>2562.4700000000003</v>
      </c>
      <c r="D574" s="1">
        <v>2239.5985966435187</v>
      </c>
      <c r="E574" s="4">
        <v>2</v>
      </c>
      <c r="F574" s="4">
        <v>0</v>
      </c>
      <c r="G574" s="4">
        <v>2</v>
      </c>
    </row>
    <row r="575" spans="1:7" x14ac:dyDescent="0.25">
      <c r="A575">
        <v>587</v>
      </c>
      <c r="B575">
        <v>6</v>
      </c>
      <c r="C575">
        <v>3293.38</v>
      </c>
      <c r="D575" s="1">
        <v>2145.5985966435187</v>
      </c>
      <c r="E575" s="4">
        <v>0.5</v>
      </c>
      <c r="F575" s="4">
        <v>2.5</v>
      </c>
      <c r="G575" s="4">
        <v>3</v>
      </c>
    </row>
    <row r="576" spans="1:7" x14ac:dyDescent="0.25">
      <c r="A576">
        <v>588</v>
      </c>
      <c r="B576">
        <v>5</v>
      </c>
      <c r="C576">
        <v>3603.8500000000004</v>
      </c>
      <c r="D576" s="1">
        <v>2253.5985966435187</v>
      </c>
      <c r="E576" s="4">
        <v>2.5</v>
      </c>
      <c r="F576" s="4">
        <v>1.5</v>
      </c>
      <c r="G576" s="4">
        <v>3</v>
      </c>
    </row>
    <row r="577" spans="1:7" x14ac:dyDescent="0.25">
      <c r="A577">
        <v>589</v>
      </c>
      <c r="B577">
        <v>3</v>
      </c>
      <c r="C577">
        <v>1397.8999999999999</v>
      </c>
      <c r="D577" s="1">
        <v>2284.5985966435187</v>
      </c>
      <c r="E577" s="4">
        <v>4</v>
      </c>
      <c r="F577" s="4">
        <v>0</v>
      </c>
      <c r="G577" s="4">
        <v>0.5</v>
      </c>
    </row>
    <row r="578" spans="1:7" x14ac:dyDescent="0.25">
      <c r="A578">
        <v>590</v>
      </c>
      <c r="B578">
        <v>11</v>
      </c>
      <c r="C578">
        <v>6119.5999999999985</v>
      </c>
      <c r="D578" s="1">
        <v>2287.5985966435187</v>
      </c>
      <c r="E578" s="4">
        <v>4.5</v>
      </c>
      <c r="F578" s="4">
        <v>4.5</v>
      </c>
      <c r="G578" s="4">
        <v>4.5</v>
      </c>
    </row>
    <row r="579" spans="1:7" x14ac:dyDescent="0.25">
      <c r="A579">
        <v>591</v>
      </c>
      <c r="B579">
        <v>2</v>
      </c>
      <c r="C579">
        <v>484.95999999999992</v>
      </c>
      <c r="D579" s="1">
        <v>2260.5985966435187</v>
      </c>
      <c r="E579" s="4">
        <v>3</v>
      </c>
      <c r="F579" s="4">
        <v>0</v>
      </c>
      <c r="G579" s="4">
        <v>0</v>
      </c>
    </row>
    <row r="580" spans="1:7" x14ac:dyDescent="0.25">
      <c r="A580">
        <v>592</v>
      </c>
      <c r="B580">
        <v>4</v>
      </c>
      <c r="C580">
        <v>1071.53</v>
      </c>
      <c r="D580" s="1">
        <v>2243.5985966435187</v>
      </c>
      <c r="E580" s="4">
        <v>2</v>
      </c>
      <c r="F580" s="4">
        <v>0.5</v>
      </c>
      <c r="G580" s="4">
        <v>0.5</v>
      </c>
    </row>
    <row r="581" spans="1:7" x14ac:dyDescent="0.25">
      <c r="A581">
        <v>593</v>
      </c>
      <c r="B581">
        <v>6</v>
      </c>
      <c r="C581">
        <v>3493.8</v>
      </c>
      <c r="D581" s="1">
        <v>2268.5985966435187</v>
      </c>
      <c r="E581" s="4">
        <v>3.5</v>
      </c>
      <c r="F581" s="4">
        <v>2.5</v>
      </c>
      <c r="G581" s="4">
        <v>3</v>
      </c>
    </row>
    <row r="582" spans="1:7" x14ac:dyDescent="0.25">
      <c r="A582">
        <v>594</v>
      </c>
      <c r="B582">
        <v>9</v>
      </c>
      <c r="C582">
        <v>6630.7200000000012</v>
      </c>
      <c r="D582" s="1">
        <v>2277.5985966435187</v>
      </c>
      <c r="E582" s="4">
        <v>4</v>
      </c>
      <c r="F582" s="4">
        <v>4</v>
      </c>
      <c r="G582" s="4">
        <v>4.5</v>
      </c>
    </row>
    <row r="583" spans="1:7" x14ac:dyDescent="0.25">
      <c r="A583">
        <v>595</v>
      </c>
      <c r="B583">
        <v>3</v>
      </c>
      <c r="C583">
        <v>2011.16</v>
      </c>
      <c r="D583" s="1">
        <v>2153.5985966435187</v>
      </c>
      <c r="E583" s="4">
        <v>0.5</v>
      </c>
      <c r="F583" s="4">
        <v>0</v>
      </c>
      <c r="G583" s="4">
        <v>1</v>
      </c>
    </row>
    <row r="584" spans="1:7" x14ac:dyDescent="0.25">
      <c r="A584">
        <v>596</v>
      </c>
      <c r="B584">
        <v>3</v>
      </c>
      <c r="C584">
        <v>3836.34</v>
      </c>
      <c r="D584" s="1">
        <v>2102.5985966435187</v>
      </c>
      <c r="E584" s="4">
        <v>0</v>
      </c>
      <c r="F584" s="4">
        <v>0</v>
      </c>
      <c r="G584" s="4">
        <v>3.5</v>
      </c>
    </row>
    <row r="585" spans="1:7" x14ac:dyDescent="0.25">
      <c r="A585">
        <v>597</v>
      </c>
      <c r="B585">
        <v>5</v>
      </c>
      <c r="C585">
        <v>1830.3900000000003</v>
      </c>
      <c r="D585" s="1">
        <v>2183.5985966435187</v>
      </c>
      <c r="E585" s="4">
        <v>0.5</v>
      </c>
      <c r="F585" s="4">
        <v>1.5</v>
      </c>
      <c r="G585" s="4">
        <v>1</v>
      </c>
    </row>
    <row r="586" spans="1:7" x14ac:dyDescent="0.25">
      <c r="A586">
        <v>598</v>
      </c>
      <c r="B586">
        <v>7</v>
      </c>
      <c r="C586">
        <v>3535.56</v>
      </c>
      <c r="D586" s="1">
        <v>2279.5985966435187</v>
      </c>
      <c r="E586" s="4">
        <v>4</v>
      </c>
      <c r="F586" s="4">
        <v>3</v>
      </c>
      <c r="G586" s="4">
        <v>3</v>
      </c>
    </row>
    <row r="587" spans="1:7" x14ac:dyDescent="0.25">
      <c r="A587">
        <v>600</v>
      </c>
      <c r="B587">
        <v>3</v>
      </c>
      <c r="C587">
        <v>1854.7800000000002</v>
      </c>
      <c r="D587" s="1">
        <v>2247.5985966435187</v>
      </c>
      <c r="E587" s="4">
        <v>2.5</v>
      </c>
      <c r="F587" s="4">
        <v>0</v>
      </c>
      <c r="G587" s="4">
        <v>1</v>
      </c>
    </row>
    <row r="588" spans="1:7" x14ac:dyDescent="0.25">
      <c r="A588">
        <v>601</v>
      </c>
      <c r="B588">
        <v>5</v>
      </c>
      <c r="C588">
        <v>1423.44</v>
      </c>
      <c r="D588" s="1">
        <v>2158.5985966435187</v>
      </c>
      <c r="E588" s="4">
        <v>0.5</v>
      </c>
      <c r="F588" s="4">
        <v>1.5</v>
      </c>
      <c r="G588" s="4">
        <v>0.5</v>
      </c>
    </row>
    <row r="589" spans="1:7" x14ac:dyDescent="0.25">
      <c r="A589">
        <v>602</v>
      </c>
      <c r="B589">
        <v>5</v>
      </c>
      <c r="C589">
        <v>2568.7600000000002</v>
      </c>
      <c r="D589" s="1">
        <v>2163.5985966435187</v>
      </c>
      <c r="E589" s="4">
        <v>0.5</v>
      </c>
      <c r="F589" s="4">
        <v>1.5</v>
      </c>
      <c r="G589" s="4">
        <v>2</v>
      </c>
    </row>
    <row r="590" spans="1:7" x14ac:dyDescent="0.25">
      <c r="A590">
        <v>603</v>
      </c>
      <c r="B590">
        <v>7</v>
      </c>
      <c r="C590">
        <v>3148.1</v>
      </c>
      <c r="D590" s="1">
        <v>2248.5985966435187</v>
      </c>
      <c r="E590" s="4">
        <v>2.5</v>
      </c>
      <c r="F590" s="4">
        <v>3</v>
      </c>
      <c r="G590" s="4">
        <v>2.5</v>
      </c>
    </row>
    <row r="591" spans="1:7" x14ac:dyDescent="0.25">
      <c r="A591">
        <v>604</v>
      </c>
      <c r="B591">
        <v>6</v>
      </c>
      <c r="C591">
        <v>4661.9599999999991</v>
      </c>
      <c r="D591" s="1">
        <v>2265.5985966435187</v>
      </c>
      <c r="E591" s="4">
        <v>3</v>
      </c>
      <c r="F591" s="4">
        <v>2.5</v>
      </c>
      <c r="G591" s="4">
        <v>4</v>
      </c>
    </row>
    <row r="592" spans="1:7" x14ac:dyDescent="0.25">
      <c r="A592">
        <v>605</v>
      </c>
      <c r="B592">
        <v>8</v>
      </c>
      <c r="C592">
        <v>5025.6399999999994</v>
      </c>
      <c r="D592" s="1">
        <v>2202.5985966435187</v>
      </c>
      <c r="E592" s="4">
        <v>1</v>
      </c>
      <c r="F592" s="4">
        <v>4</v>
      </c>
      <c r="G592" s="4">
        <v>4</v>
      </c>
    </row>
    <row r="593" spans="1:7" x14ac:dyDescent="0.25">
      <c r="A593">
        <v>606</v>
      </c>
      <c r="B593">
        <v>6</v>
      </c>
      <c r="C593">
        <v>2488.5299999999997</v>
      </c>
      <c r="D593" s="1">
        <v>2286.5985966435187</v>
      </c>
      <c r="E593" s="4">
        <v>4.5</v>
      </c>
      <c r="F593" s="4">
        <v>2.5</v>
      </c>
      <c r="G593" s="4">
        <v>2</v>
      </c>
    </row>
    <row r="594" spans="1:7" x14ac:dyDescent="0.25">
      <c r="A594">
        <v>607</v>
      </c>
      <c r="B594">
        <v>10</v>
      </c>
      <c r="C594">
        <v>7137.62</v>
      </c>
      <c r="D594" s="1">
        <v>2286.5985966435187</v>
      </c>
      <c r="E594" s="4">
        <v>4.5</v>
      </c>
      <c r="F594" s="4">
        <v>4.5</v>
      </c>
      <c r="G594" s="4">
        <v>4.5</v>
      </c>
    </row>
    <row r="595" spans="1:7" x14ac:dyDescent="0.25">
      <c r="A595">
        <v>608</v>
      </c>
      <c r="B595">
        <v>8</v>
      </c>
      <c r="C595">
        <v>4050.1099999999997</v>
      </c>
      <c r="D595" s="1">
        <v>2288.5985966435187</v>
      </c>
      <c r="E595" s="4">
        <v>4.5</v>
      </c>
      <c r="F595" s="4">
        <v>4</v>
      </c>
      <c r="G595" s="4">
        <v>3.5</v>
      </c>
    </row>
    <row r="596" spans="1:7" x14ac:dyDescent="0.25">
      <c r="A596">
        <v>609</v>
      </c>
      <c r="B596">
        <v>4</v>
      </c>
      <c r="C596">
        <v>2168.73</v>
      </c>
      <c r="D596" s="1">
        <v>2218.5985966435187</v>
      </c>
      <c r="E596" s="4">
        <v>1.5</v>
      </c>
      <c r="F596" s="4">
        <v>0.5</v>
      </c>
      <c r="G596" s="4">
        <v>1.5</v>
      </c>
    </row>
    <row r="597" spans="1:7" x14ac:dyDescent="0.25">
      <c r="A597">
        <v>610</v>
      </c>
      <c r="B597">
        <v>9</v>
      </c>
      <c r="C597">
        <v>3399.91</v>
      </c>
      <c r="D597" s="1">
        <v>2247.5985966435187</v>
      </c>
      <c r="E597" s="4">
        <v>2.5</v>
      </c>
      <c r="F597" s="4">
        <v>4</v>
      </c>
      <c r="G597" s="4">
        <v>3</v>
      </c>
    </row>
    <row r="598" spans="1:7" x14ac:dyDescent="0.25">
      <c r="A598">
        <v>611</v>
      </c>
      <c r="B598">
        <v>8</v>
      </c>
      <c r="C598">
        <v>3500.4400000000005</v>
      </c>
      <c r="D598" s="1">
        <v>2247.5985966435187</v>
      </c>
      <c r="E598" s="4">
        <v>2.5</v>
      </c>
      <c r="F598" s="4">
        <v>4</v>
      </c>
      <c r="G598" s="4">
        <v>3</v>
      </c>
    </row>
    <row r="599" spans="1:7" x14ac:dyDescent="0.25">
      <c r="A599">
        <v>612</v>
      </c>
      <c r="B599">
        <v>4</v>
      </c>
      <c r="C599">
        <v>2074.34</v>
      </c>
      <c r="D599" s="1">
        <v>2131.5985966435187</v>
      </c>
      <c r="E599" s="4">
        <v>0</v>
      </c>
      <c r="F599" s="4">
        <v>0.5</v>
      </c>
      <c r="G599" s="4">
        <v>1.5</v>
      </c>
    </row>
    <row r="600" spans="1:7" x14ac:dyDescent="0.25">
      <c r="A600">
        <v>613</v>
      </c>
      <c r="B600">
        <v>6</v>
      </c>
      <c r="C600">
        <v>2098.59</v>
      </c>
      <c r="D600" s="1">
        <v>2185.5985966435187</v>
      </c>
      <c r="E600" s="4">
        <v>0.5</v>
      </c>
      <c r="F600" s="4">
        <v>2.5</v>
      </c>
      <c r="G600" s="4">
        <v>1.5</v>
      </c>
    </row>
    <row r="601" spans="1:7" x14ac:dyDescent="0.25">
      <c r="A601">
        <v>614</v>
      </c>
      <c r="B601">
        <v>9</v>
      </c>
      <c r="C601">
        <v>6120.4600000000009</v>
      </c>
      <c r="D601" s="1">
        <v>2253.5985966435187</v>
      </c>
      <c r="E601" s="4">
        <v>2.5</v>
      </c>
      <c r="F601" s="4">
        <v>4</v>
      </c>
      <c r="G601" s="4">
        <v>4.5</v>
      </c>
    </row>
    <row r="602" spans="1:7" x14ac:dyDescent="0.25">
      <c r="A602">
        <v>615</v>
      </c>
      <c r="B602">
        <v>4</v>
      </c>
      <c r="C602">
        <v>3620.88</v>
      </c>
      <c r="D602" s="1">
        <v>2223.5985966435187</v>
      </c>
      <c r="E602" s="4">
        <v>1.5</v>
      </c>
      <c r="F602" s="4">
        <v>0.5</v>
      </c>
      <c r="G602" s="4">
        <v>3</v>
      </c>
    </row>
    <row r="603" spans="1:7" x14ac:dyDescent="0.25">
      <c r="A603">
        <v>616</v>
      </c>
      <c r="B603">
        <v>4</v>
      </c>
      <c r="C603">
        <v>1695.9999999999998</v>
      </c>
      <c r="D603" s="1">
        <v>2242.5985966435187</v>
      </c>
      <c r="E603" s="4">
        <v>2</v>
      </c>
      <c r="F603" s="4">
        <v>0.5</v>
      </c>
      <c r="G603" s="4">
        <v>1</v>
      </c>
    </row>
    <row r="604" spans="1:7" x14ac:dyDescent="0.25">
      <c r="A604">
        <v>617</v>
      </c>
      <c r="B604">
        <v>4</v>
      </c>
      <c r="C604">
        <v>2313.4299999999998</v>
      </c>
      <c r="D604" s="1">
        <v>2223.5985966435187</v>
      </c>
      <c r="E604" s="4">
        <v>1.5</v>
      </c>
      <c r="F604" s="4">
        <v>0.5</v>
      </c>
      <c r="G604" s="4">
        <v>1.5</v>
      </c>
    </row>
    <row r="605" spans="1:7" x14ac:dyDescent="0.25">
      <c r="A605">
        <v>618</v>
      </c>
      <c r="B605">
        <v>2</v>
      </c>
      <c r="C605">
        <v>1202.3899999999999</v>
      </c>
      <c r="D605" s="1">
        <v>2244.5985966435187</v>
      </c>
      <c r="E605" s="4">
        <v>2</v>
      </c>
      <c r="F605" s="4">
        <v>0</v>
      </c>
      <c r="G605" s="4">
        <v>0.5</v>
      </c>
    </row>
    <row r="606" spans="1:7" x14ac:dyDescent="0.25">
      <c r="A606">
        <v>619</v>
      </c>
      <c r="B606">
        <v>7</v>
      </c>
      <c r="C606">
        <v>3378.35</v>
      </c>
      <c r="D606" s="1">
        <v>2267.5985966435187</v>
      </c>
      <c r="E606" s="4">
        <v>3</v>
      </c>
      <c r="F606" s="4">
        <v>3</v>
      </c>
      <c r="G606" s="4">
        <v>3</v>
      </c>
    </row>
    <row r="607" spans="1:7" x14ac:dyDescent="0.25">
      <c r="A607">
        <v>620</v>
      </c>
      <c r="B607">
        <v>8</v>
      </c>
      <c r="C607">
        <v>1981.3</v>
      </c>
      <c r="D607" s="1">
        <v>2183.5985966435187</v>
      </c>
      <c r="E607" s="4">
        <v>0.5</v>
      </c>
      <c r="F607" s="4">
        <v>4</v>
      </c>
      <c r="G607" s="4">
        <v>1</v>
      </c>
    </row>
    <row r="608" spans="1:7" x14ac:dyDescent="0.25">
      <c r="A608">
        <v>621</v>
      </c>
      <c r="B608">
        <v>9</v>
      </c>
      <c r="C608">
        <v>6126.81</v>
      </c>
      <c r="D608" s="1">
        <v>2269.5985966435187</v>
      </c>
      <c r="E608" s="4">
        <v>3.5</v>
      </c>
      <c r="F608" s="4">
        <v>4</v>
      </c>
      <c r="G608" s="4">
        <v>4.5</v>
      </c>
    </row>
    <row r="609" spans="1:7" x14ac:dyDescent="0.25">
      <c r="A609">
        <v>622</v>
      </c>
      <c r="B609">
        <v>3</v>
      </c>
      <c r="C609">
        <v>1627.6899999999998</v>
      </c>
      <c r="D609" s="1">
        <v>2241.5985966435187</v>
      </c>
      <c r="E609" s="4">
        <v>2</v>
      </c>
      <c r="F609" s="4">
        <v>0</v>
      </c>
      <c r="G609" s="4">
        <v>1</v>
      </c>
    </row>
    <row r="610" spans="1:7" x14ac:dyDescent="0.25">
      <c r="A610">
        <v>623</v>
      </c>
      <c r="B610">
        <v>3</v>
      </c>
      <c r="C610">
        <v>1636.8900000000003</v>
      </c>
      <c r="D610" s="1">
        <v>2158.5985966435187</v>
      </c>
      <c r="E610" s="4">
        <v>0.5</v>
      </c>
      <c r="F610" s="4">
        <v>0</v>
      </c>
      <c r="G610" s="4">
        <v>1</v>
      </c>
    </row>
    <row r="611" spans="1:7" x14ac:dyDescent="0.25">
      <c r="A611">
        <v>624</v>
      </c>
      <c r="B611">
        <v>3</v>
      </c>
      <c r="C611">
        <v>3352.8900000000003</v>
      </c>
      <c r="D611" s="1">
        <v>2196.5985966435187</v>
      </c>
      <c r="E611" s="4">
        <v>1</v>
      </c>
      <c r="F611" s="4">
        <v>0</v>
      </c>
      <c r="G611" s="4">
        <v>3</v>
      </c>
    </row>
    <row r="612" spans="1:7" x14ac:dyDescent="0.25">
      <c r="A612">
        <v>625</v>
      </c>
      <c r="B612">
        <v>6</v>
      </c>
      <c r="C612">
        <v>2326.08</v>
      </c>
      <c r="D612" s="1">
        <v>2277.5985966435187</v>
      </c>
      <c r="E612" s="4">
        <v>4</v>
      </c>
      <c r="F612" s="4">
        <v>2.5</v>
      </c>
      <c r="G612" s="4">
        <v>1.5</v>
      </c>
    </row>
    <row r="613" spans="1:7" x14ac:dyDescent="0.25">
      <c r="A613">
        <v>626</v>
      </c>
      <c r="B613">
        <v>9</v>
      </c>
      <c r="C613">
        <v>3437.37</v>
      </c>
      <c r="D613" s="1">
        <v>2273.5985966435187</v>
      </c>
      <c r="E613" s="4">
        <v>3.5</v>
      </c>
      <c r="F613" s="4">
        <v>4</v>
      </c>
      <c r="G613" s="4">
        <v>3</v>
      </c>
    </row>
    <row r="614" spans="1:7" x14ac:dyDescent="0.25">
      <c r="A614">
        <v>627</v>
      </c>
      <c r="B614">
        <v>5</v>
      </c>
      <c r="C614">
        <v>4597.2700000000004</v>
      </c>
      <c r="D614" s="1">
        <v>2153.5985966435187</v>
      </c>
      <c r="E614" s="4">
        <v>0.5</v>
      </c>
      <c r="F614" s="4">
        <v>1.5</v>
      </c>
      <c r="G614" s="4">
        <v>4</v>
      </c>
    </row>
    <row r="615" spans="1:7" x14ac:dyDescent="0.25">
      <c r="A615">
        <v>628</v>
      </c>
      <c r="B615">
        <v>5</v>
      </c>
      <c r="C615">
        <v>1313.8600000000001</v>
      </c>
      <c r="D615" s="1">
        <v>2226.5985966435187</v>
      </c>
      <c r="E615" s="4">
        <v>1.5</v>
      </c>
      <c r="F615" s="4">
        <v>1.5</v>
      </c>
      <c r="G615" s="4">
        <v>0.5</v>
      </c>
    </row>
    <row r="616" spans="1:7" x14ac:dyDescent="0.25">
      <c r="A616">
        <v>629</v>
      </c>
      <c r="B616">
        <v>8</v>
      </c>
      <c r="C616">
        <v>2245.4299999999998</v>
      </c>
      <c r="D616" s="1">
        <v>2285.5985966435187</v>
      </c>
      <c r="E616" s="4">
        <v>4.5</v>
      </c>
      <c r="F616" s="4">
        <v>4</v>
      </c>
      <c r="G616" s="4">
        <v>1.5</v>
      </c>
    </row>
    <row r="617" spans="1:7" x14ac:dyDescent="0.25">
      <c r="A617">
        <v>630</v>
      </c>
      <c r="B617">
        <v>7</v>
      </c>
      <c r="C617">
        <v>3717.2100000000005</v>
      </c>
      <c r="D617" s="1">
        <v>2238.5985966435187</v>
      </c>
      <c r="E617" s="4">
        <v>2</v>
      </c>
      <c r="F617" s="4">
        <v>3</v>
      </c>
      <c r="G617" s="4">
        <v>3</v>
      </c>
    </row>
    <row r="618" spans="1:7" x14ac:dyDescent="0.25">
      <c r="A618">
        <v>631</v>
      </c>
      <c r="B618">
        <v>6</v>
      </c>
      <c r="C618">
        <v>1767.3899999999999</v>
      </c>
      <c r="D618" s="1">
        <v>2196.5985966435187</v>
      </c>
      <c r="E618" s="4">
        <v>1</v>
      </c>
      <c r="F618" s="4">
        <v>2.5</v>
      </c>
      <c r="G618" s="4">
        <v>1</v>
      </c>
    </row>
    <row r="619" spans="1:7" x14ac:dyDescent="0.25">
      <c r="A619">
        <v>632</v>
      </c>
      <c r="B619">
        <v>3</v>
      </c>
      <c r="C619">
        <v>1726.6099999999997</v>
      </c>
      <c r="D619" s="1">
        <v>2182.5985966435187</v>
      </c>
      <c r="E619" s="4">
        <v>0.5</v>
      </c>
      <c r="F619" s="4">
        <v>0</v>
      </c>
      <c r="G619" s="4">
        <v>1</v>
      </c>
    </row>
    <row r="620" spans="1:7" x14ac:dyDescent="0.25">
      <c r="A620">
        <v>633</v>
      </c>
      <c r="B620">
        <v>7</v>
      </c>
      <c r="C620">
        <v>3328.4500000000003</v>
      </c>
      <c r="D620" s="1">
        <v>2287.5985966435187</v>
      </c>
      <c r="E620" s="4">
        <v>4.5</v>
      </c>
      <c r="F620" s="4">
        <v>3</v>
      </c>
      <c r="G620" s="4">
        <v>3</v>
      </c>
    </row>
    <row r="621" spans="1:7" x14ac:dyDescent="0.25">
      <c r="A621">
        <v>634</v>
      </c>
      <c r="B621">
        <v>7</v>
      </c>
      <c r="C621">
        <v>2853.18</v>
      </c>
      <c r="D621" s="1">
        <v>2244.5985966435187</v>
      </c>
      <c r="E621" s="4">
        <v>2</v>
      </c>
      <c r="F621" s="4">
        <v>3</v>
      </c>
      <c r="G621" s="4">
        <v>2.5</v>
      </c>
    </row>
    <row r="622" spans="1:7" x14ac:dyDescent="0.25">
      <c r="A622">
        <v>635</v>
      </c>
      <c r="B622">
        <v>6</v>
      </c>
      <c r="C622">
        <v>1220.6100000000001</v>
      </c>
      <c r="D622" s="1">
        <v>2107.5985966435187</v>
      </c>
      <c r="E622" s="4">
        <v>0</v>
      </c>
      <c r="F622" s="4">
        <v>2.5</v>
      </c>
      <c r="G622" s="4">
        <v>0.5</v>
      </c>
    </row>
    <row r="623" spans="1:7" x14ac:dyDescent="0.25">
      <c r="A623">
        <v>636</v>
      </c>
      <c r="B623">
        <v>7</v>
      </c>
      <c r="C623">
        <v>4418.8999999999996</v>
      </c>
      <c r="D623" s="1">
        <v>2136.5985966435187</v>
      </c>
      <c r="E623" s="4">
        <v>0</v>
      </c>
      <c r="F623" s="4">
        <v>3</v>
      </c>
      <c r="G623" s="4">
        <v>3.5</v>
      </c>
    </row>
    <row r="624" spans="1:7" x14ac:dyDescent="0.25">
      <c r="A624">
        <v>637</v>
      </c>
      <c r="B624">
        <v>13</v>
      </c>
      <c r="C624">
        <v>5402.47</v>
      </c>
      <c r="D624" s="1">
        <v>2279.5985966435187</v>
      </c>
      <c r="E624" s="4">
        <v>4</v>
      </c>
      <c r="F624" s="4">
        <v>4.5</v>
      </c>
      <c r="G624" s="4">
        <v>4.5</v>
      </c>
    </row>
    <row r="625" spans="1:7" x14ac:dyDescent="0.25">
      <c r="A625">
        <v>638</v>
      </c>
      <c r="B625">
        <v>8</v>
      </c>
      <c r="C625">
        <v>3507.13</v>
      </c>
      <c r="D625" s="1">
        <v>2268.5985966435187</v>
      </c>
      <c r="E625" s="4">
        <v>3.5</v>
      </c>
      <c r="F625" s="4">
        <v>4</v>
      </c>
      <c r="G625" s="4">
        <v>3</v>
      </c>
    </row>
    <row r="626" spans="1:7" x14ac:dyDescent="0.25">
      <c r="A626">
        <v>639</v>
      </c>
      <c r="B626">
        <v>6</v>
      </c>
      <c r="C626">
        <v>2516.35</v>
      </c>
      <c r="D626" s="1">
        <v>2244.5985966435187</v>
      </c>
      <c r="E626" s="4">
        <v>2</v>
      </c>
      <c r="F626" s="4">
        <v>2.5</v>
      </c>
      <c r="G626" s="4">
        <v>2</v>
      </c>
    </row>
    <row r="627" spans="1:7" x14ac:dyDescent="0.25">
      <c r="A627">
        <v>640</v>
      </c>
      <c r="B627">
        <v>8</v>
      </c>
      <c r="C627">
        <v>4278.5999999999995</v>
      </c>
      <c r="D627" s="1">
        <v>2233.5985966435187</v>
      </c>
      <c r="E627" s="4">
        <v>1.5</v>
      </c>
      <c r="F627" s="4">
        <v>4</v>
      </c>
      <c r="G627" s="4">
        <v>3.5</v>
      </c>
    </row>
    <row r="628" spans="1:7" x14ac:dyDescent="0.25">
      <c r="A628">
        <v>641</v>
      </c>
      <c r="B628">
        <v>4</v>
      </c>
      <c r="C628">
        <v>2456.5100000000002</v>
      </c>
      <c r="D628" s="1">
        <v>2286.5985966435187</v>
      </c>
      <c r="E628" s="4">
        <v>4.5</v>
      </c>
      <c r="F628" s="4">
        <v>0.5</v>
      </c>
      <c r="G628" s="4">
        <v>2</v>
      </c>
    </row>
    <row r="629" spans="1:7" x14ac:dyDescent="0.25">
      <c r="A629">
        <v>642</v>
      </c>
      <c r="B629">
        <v>7</v>
      </c>
      <c r="C629">
        <v>2724.29</v>
      </c>
      <c r="D629" s="1">
        <v>2290.5985966435187</v>
      </c>
      <c r="E629" s="4">
        <v>4.5</v>
      </c>
      <c r="F629" s="4">
        <v>3</v>
      </c>
      <c r="G629" s="4">
        <v>2</v>
      </c>
    </row>
    <row r="630" spans="1:7" x14ac:dyDescent="0.25">
      <c r="A630">
        <v>643</v>
      </c>
      <c r="B630">
        <v>4</v>
      </c>
      <c r="C630">
        <v>2308.04</v>
      </c>
      <c r="D630" s="1">
        <v>2281.5985966435187</v>
      </c>
      <c r="E630" s="4">
        <v>4</v>
      </c>
      <c r="F630" s="4">
        <v>0.5</v>
      </c>
      <c r="G630" s="4">
        <v>1.5</v>
      </c>
    </row>
    <row r="631" spans="1:7" x14ac:dyDescent="0.25">
      <c r="A631">
        <v>644</v>
      </c>
      <c r="B631">
        <v>3</v>
      </c>
      <c r="C631">
        <v>549.99999999999989</v>
      </c>
      <c r="D631" s="1">
        <v>2231.5985966435187</v>
      </c>
      <c r="E631" s="4">
        <v>1.5</v>
      </c>
      <c r="F631" s="4">
        <v>0</v>
      </c>
      <c r="G631" s="4">
        <v>0</v>
      </c>
    </row>
    <row r="632" spans="1:7" x14ac:dyDescent="0.25">
      <c r="A632">
        <v>645</v>
      </c>
      <c r="B632">
        <v>7</v>
      </c>
      <c r="C632">
        <v>5192.7200000000012</v>
      </c>
      <c r="D632" s="1">
        <v>2168.5985966435187</v>
      </c>
      <c r="E632" s="4">
        <v>0.5</v>
      </c>
      <c r="F632" s="4">
        <v>3</v>
      </c>
      <c r="G632" s="4">
        <v>4</v>
      </c>
    </row>
    <row r="633" spans="1:7" x14ac:dyDescent="0.25">
      <c r="A633">
        <v>646</v>
      </c>
      <c r="B633">
        <v>4</v>
      </c>
      <c r="C633">
        <v>2533.4099999999994</v>
      </c>
      <c r="D633" s="1">
        <v>2265.5985966435187</v>
      </c>
      <c r="E633" s="4">
        <v>3</v>
      </c>
      <c r="F633" s="4">
        <v>0.5</v>
      </c>
      <c r="G633" s="4">
        <v>2</v>
      </c>
    </row>
    <row r="634" spans="1:7" x14ac:dyDescent="0.25">
      <c r="A634">
        <v>647</v>
      </c>
      <c r="B634">
        <v>9</v>
      </c>
      <c r="C634">
        <v>5279.19</v>
      </c>
      <c r="D634" s="1">
        <v>2271.5985966435187</v>
      </c>
      <c r="E634" s="4">
        <v>3.5</v>
      </c>
      <c r="F634" s="4">
        <v>4</v>
      </c>
      <c r="G634" s="4">
        <v>4</v>
      </c>
    </row>
    <row r="635" spans="1:7" x14ac:dyDescent="0.25">
      <c r="A635">
        <v>648</v>
      </c>
      <c r="B635">
        <v>7</v>
      </c>
      <c r="C635">
        <v>4222.63</v>
      </c>
      <c r="D635" s="1">
        <v>2259.5985966435187</v>
      </c>
      <c r="E635" s="4">
        <v>3</v>
      </c>
      <c r="F635" s="4">
        <v>3</v>
      </c>
      <c r="G635" s="4">
        <v>3.5</v>
      </c>
    </row>
    <row r="636" spans="1:7" x14ac:dyDescent="0.25">
      <c r="A636">
        <v>649</v>
      </c>
      <c r="B636">
        <v>5</v>
      </c>
      <c r="C636">
        <v>263.53999999999991</v>
      </c>
      <c r="D636" s="1">
        <v>2215.5985966435187</v>
      </c>
      <c r="E636" s="4">
        <v>1.5</v>
      </c>
      <c r="F636" s="4">
        <v>1.5</v>
      </c>
      <c r="G636" s="4">
        <v>0</v>
      </c>
    </row>
    <row r="637" spans="1:7" x14ac:dyDescent="0.25">
      <c r="A637">
        <v>650</v>
      </c>
      <c r="B637">
        <v>6</v>
      </c>
      <c r="C637">
        <v>2904.69</v>
      </c>
      <c r="D637" s="1">
        <v>2241.5985966435187</v>
      </c>
      <c r="E637" s="4">
        <v>2</v>
      </c>
      <c r="F637" s="4">
        <v>2.5</v>
      </c>
      <c r="G637" s="4">
        <v>2.5</v>
      </c>
    </row>
    <row r="638" spans="1:7" x14ac:dyDescent="0.25">
      <c r="A638">
        <v>651</v>
      </c>
      <c r="B638">
        <v>3</v>
      </c>
      <c r="C638">
        <v>3473.3199999999997</v>
      </c>
      <c r="D638" s="1">
        <v>2287.5985966435187</v>
      </c>
      <c r="E638" s="4">
        <v>4.5</v>
      </c>
      <c r="F638" s="4">
        <v>0</v>
      </c>
      <c r="G638" s="4">
        <v>3</v>
      </c>
    </row>
    <row r="639" spans="1:7" x14ac:dyDescent="0.25">
      <c r="A639">
        <v>652</v>
      </c>
      <c r="B639">
        <v>9</v>
      </c>
      <c r="C639">
        <v>2488.8999999999996</v>
      </c>
      <c r="D639" s="1">
        <v>2238.5985966435187</v>
      </c>
      <c r="E639" s="4">
        <v>2</v>
      </c>
      <c r="F639" s="4">
        <v>4</v>
      </c>
      <c r="G639" s="4">
        <v>2</v>
      </c>
    </row>
    <row r="640" spans="1:7" x14ac:dyDescent="0.25">
      <c r="A640">
        <v>653</v>
      </c>
      <c r="B640">
        <v>5</v>
      </c>
      <c r="C640">
        <v>2623.84</v>
      </c>
      <c r="D640" s="1">
        <v>2182.5985966435187</v>
      </c>
      <c r="E640" s="4">
        <v>0.5</v>
      </c>
      <c r="F640" s="4">
        <v>1.5</v>
      </c>
      <c r="G640" s="4">
        <v>2</v>
      </c>
    </row>
    <row r="641" spans="1:7" x14ac:dyDescent="0.25">
      <c r="A641">
        <v>654</v>
      </c>
      <c r="B641">
        <v>3</v>
      </c>
      <c r="C641">
        <v>1374.9</v>
      </c>
      <c r="D641" s="1">
        <v>2242.5985966435187</v>
      </c>
      <c r="E641" s="4">
        <v>2</v>
      </c>
      <c r="F641" s="4">
        <v>0</v>
      </c>
      <c r="G641" s="4">
        <v>0.5</v>
      </c>
    </row>
    <row r="642" spans="1:7" x14ac:dyDescent="0.25">
      <c r="A642">
        <v>655</v>
      </c>
      <c r="B642">
        <v>6</v>
      </c>
      <c r="C642">
        <v>5753.8799999999992</v>
      </c>
      <c r="D642" s="1">
        <v>2285.5985966435187</v>
      </c>
      <c r="E642" s="4">
        <v>4.5</v>
      </c>
      <c r="F642" s="4">
        <v>2.5</v>
      </c>
      <c r="G642" s="4">
        <v>4.5</v>
      </c>
    </row>
    <row r="643" spans="1:7" x14ac:dyDescent="0.25">
      <c r="A643">
        <v>656</v>
      </c>
      <c r="B643">
        <v>8</v>
      </c>
      <c r="C643">
        <v>3749.56</v>
      </c>
      <c r="D643" s="1">
        <v>2230.5985966435187</v>
      </c>
      <c r="E643" s="4">
        <v>1.5</v>
      </c>
      <c r="F643" s="4">
        <v>4</v>
      </c>
      <c r="G643" s="4">
        <v>3</v>
      </c>
    </row>
    <row r="644" spans="1:7" x14ac:dyDescent="0.25">
      <c r="A644">
        <v>657</v>
      </c>
      <c r="B644">
        <v>6</v>
      </c>
      <c r="C644">
        <v>2729</v>
      </c>
      <c r="D644" s="1">
        <v>2231.5985966435187</v>
      </c>
      <c r="E644" s="4">
        <v>1.5</v>
      </c>
      <c r="F644" s="4">
        <v>2.5</v>
      </c>
      <c r="G644" s="4">
        <v>2</v>
      </c>
    </row>
    <row r="645" spans="1:7" x14ac:dyDescent="0.25">
      <c r="A645">
        <v>659</v>
      </c>
      <c r="B645">
        <v>3</v>
      </c>
      <c r="C645">
        <v>2481.2799999999997</v>
      </c>
      <c r="D645" s="1">
        <v>2279.5985966435187</v>
      </c>
      <c r="E645" s="4">
        <v>4</v>
      </c>
      <c r="F645" s="4">
        <v>0</v>
      </c>
      <c r="G645" s="4">
        <v>2</v>
      </c>
    </row>
    <row r="646" spans="1:7" x14ac:dyDescent="0.25">
      <c r="A646">
        <v>660</v>
      </c>
      <c r="B646">
        <v>4</v>
      </c>
      <c r="C646">
        <v>3839.45</v>
      </c>
      <c r="D646" s="1">
        <v>2158.5985966435187</v>
      </c>
      <c r="E646" s="4">
        <v>0.5</v>
      </c>
      <c r="F646" s="4">
        <v>0.5</v>
      </c>
      <c r="G646" s="4">
        <v>3.5</v>
      </c>
    </row>
    <row r="647" spans="1:7" x14ac:dyDescent="0.25">
      <c r="A647">
        <v>661</v>
      </c>
      <c r="B647">
        <v>6</v>
      </c>
      <c r="C647">
        <v>3308.0899999999997</v>
      </c>
      <c r="D647" s="1">
        <v>2192.5985966435187</v>
      </c>
      <c r="E647" s="4">
        <v>1</v>
      </c>
      <c r="F647" s="4">
        <v>2.5</v>
      </c>
      <c r="G647" s="4">
        <v>3</v>
      </c>
    </row>
    <row r="648" spans="1:7" x14ac:dyDescent="0.25">
      <c r="A648">
        <v>662</v>
      </c>
      <c r="B648">
        <v>7</v>
      </c>
      <c r="C648">
        <v>3872.9999999999995</v>
      </c>
      <c r="D648" s="1">
        <v>2255.5985966435187</v>
      </c>
      <c r="E648" s="4">
        <v>2.5</v>
      </c>
      <c r="F648" s="4">
        <v>3</v>
      </c>
      <c r="G648" s="4">
        <v>3.5</v>
      </c>
    </row>
    <row r="649" spans="1:7" x14ac:dyDescent="0.25">
      <c r="A649">
        <v>663</v>
      </c>
      <c r="B649">
        <v>4</v>
      </c>
      <c r="C649">
        <v>2132.7900000000004</v>
      </c>
      <c r="D649" s="1">
        <v>2231.5985966435187</v>
      </c>
      <c r="E649" s="4">
        <v>1.5</v>
      </c>
      <c r="F649" s="4">
        <v>0.5</v>
      </c>
      <c r="G649" s="4">
        <v>1.5</v>
      </c>
    </row>
    <row r="650" spans="1:7" x14ac:dyDescent="0.25">
      <c r="A650">
        <v>664</v>
      </c>
      <c r="B650">
        <v>4</v>
      </c>
      <c r="C650">
        <v>1036.0899999999999</v>
      </c>
      <c r="D650" s="1">
        <v>2279.5985966435187</v>
      </c>
      <c r="E650" s="4">
        <v>4</v>
      </c>
      <c r="F650" s="4">
        <v>0.5</v>
      </c>
      <c r="G650" s="4">
        <v>0.5</v>
      </c>
    </row>
    <row r="651" spans="1:7" x14ac:dyDescent="0.25">
      <c r="A651">
        <v>665</v>
      </c>
      <c r="B651">
        <v>7</v>
      </c>
      <c r="C651">
        <v>5204.2000000000007</v>
      </c>
      <c r="D651" s="1">
        <v>2289.5985966435187</v>
      </c>
      <c r="E651" s="4">
        <v>4.5</v>
      </c>
      <c r="F651" s="4">
        <v>3</v>
      </c>
      <c r="G651" s="4">
        <v>4</v>
      </c>
    </row>
    <row r="652" spans="1:7" x14ac:dyDescent="0.25">
      <c r="A652">
        <v>666</v>
      </c>
      <c r="B652">
        <v>5</v>
      </c>
      <c r="C652">
        <v>2459.7599999999998</v>
      </c>
      <c r="D652" s="1">
        <v>2187.5985966435187</v>
      </c>
      <c r="E652" s="4">
        <v>0.5</v>
      </c>
      <c r="F652" s="4">
        <v>1.5</v>
      </c>
      <c r="G652" s="4">
        <v>2</v>
      </c>
    </row>
    <row r="653" spans="1:7" x14ac:dyDescent="0.25">
      <c r="A653">
        <v>667</v>
      </c>
      <c r="B653">
        <v>5</v>
      </c>
      <c r="C653">
        <v>3802.7799999999997</v>
      </c>
      <c r="D653" s="1">
        <v>2284.5985966435187</v>
      </c>
      <c r="E653" s="4">
        <v>4</v>
      </c>
      <c r="F653" s="4">
        <v>1.5</v>
      </c>
      <c r="G653" s="4">
        <v>3</v>
      </c>
    </row>
    <row r="654" spans="1:7" x14ac:dyDescent="0.25">
      <c r="A654">
        <v>668</v>
      </c>
      <c r="B654">
        <v>7</v>
      </c>
      <c r="C654">
        <v>4375.9800000000005</v>
      </c>
      <c r="D654" s="1">
        <v>2262.5985966435187</v>
      </c>
      <c r="E654" s="4">
        <v>3</v>
      </c>
      <c r="F654" s="4">
        <v>3</v>
      </c>
      <c r="G654" s="4">
        <v>3.5</v>
      </c>
    </row>
    <row r="655" spans="1:7" x14ac:dyDescent="0.25">
      <c r="A655">
        <v>669</v>
      </c>
      <c r="B655">
        <v>11</v>
      </c>
      <c r="C655">
        <v>5513.2799999999988</v>
      </c>
      <c r="D655" s="1">
        <v>2281.5985966435187</v>
      </c>
      <c r="E655" s="4">
        <v>4</v>
      </c>
      <c r="F655" s="4">
        <v>4.5</v>
      </c>
      <c r="G655" s="4">
        <v>4.5</v>
      </c>
    </row>
    <row r="656" spans="1:7" x14ac:dyDescent="0.25">
      <c r="A656">
        <v>670</v>
      </c>
      <c r="B656">
        <v>4</v>
      </c>
      <c r="C656">
        <v>1542.1699999999998</v>
      </c>
      <c r="D656" s="1">
        <v>2264.5985966435187</v>
      </c>
      <c r="E656" s="4">
        <v>3</v>
      </c>
      <c r="F656" s="4">
        <v>0.5</v>
      </c>
      <c r="G656" s="4">
        <v>0.5</v>
      </c>
    </row>
    <row r="657" spans="1:7" x14ac:dyDescent="0.25">
      <c r="A657">
        <v>671</v>
      </c>
      <c r="B657">
        <v>6</v>
      </c>
      <c r="C657">
        <v>5393.05</v>
      </c>
      <c r="D657" s="1">
        <v>2290.5985966435187</v>
      </c>
      <c r="E657" s="4">
        <v>4.5</v>
      </c>
      <c r="F657" s="4">
        <v>2.5</v>
      </c>
      <c r="G657" s="4">
        <v>4.5</v>
      </c>
    </row>
    <row r="658" spans="1:7" x14ac:dyDescent="0.25">
      <c r="A658">
        <v>672</v>
      </c>
      <c r="B658">
        <v>3</v>
      </c>
      <c r="C658">
        <v>3633.1399999999994</v>
      </c>
      <c r="D658" s="1">
        <v>2235.5985966435187</v>
      </c>
      <c r="E658" s="4">
        <v>2</v>
      </c>
      <c r="F658" s="4">
        <v>0</v>
      </c>
      <c r="G658" s="4">
        <v>3</v>
      </c>
    </row>
    <row r="659" spans="1:7" x14ac:dyDescent="0.25">
      <c r="A659">
        <v>673</v>
      </c>
      <c r="B659">
        <v>5</v>
      </c>
      <c r="C659">
        <v>2058.6999999999998</v>
      </c>
      <c r="D659" s="1">
        <v>2265.5985966435187</v>
      </c>
      <c r="E659" s="4">
        <v>3</v>
      </c>
      <c r="F659" s="4">
        <v>1.5</v>
      </c>
      <c r="G659" s="4">
        <v>1.5</v>
      </c>
    </row>
    <row r="660" spans="1:7" x14ac:dyDescent="0.25">
      <c r="A660">
        <v>674</v>
      </c>
      <c r="B660">
        <v>6</v>
      </c>
      <c r="C660">
        <v>3008.8599999999997</v>
      </c>
      <c r="D660" s="1">
        <v>2220.5985966435187</v>
      </c>
      <c r="E660" s="4">
        <v>1.5</v>
      </c>
      <c r="F660" s="4">
        <v>2.5</v>
      </c>
      <c r="G660" s="4">
        <v>2.5</v>
      </c>
    </row>
    <row r="661" spans="1:7" x14ac:dyDescent="0.25">
      <c r="A661">
        <v>675</v>
      </c>
      <c r="B661">
        <v>3</v>
      </c>
      <c r="C661">
        <v>1396.6200000000003</v>
      </c>
      <c r="D661" s="1">
        <v>2026.5985966435185</v>
      </c>
      <c r="E661" s="4">
        <v>0</v>
      </c>
      <c r="F661" s="4">
        <v>0</v>
      </c>
      <c r="G661" s="4">
        <v>0.5</v>
      </c>
    </row>
    <row r="662" spans="1:7" x14ac:dyDescent="0.25">
      <c r="A662">
        <v>676</v>
      </c>
      <c r="B662">
        <v>6</v>
      </c>
      <c r="C662">
        <v>2894.8500000000004</v>
      </c>
      <c r="D662" s="1">
        <v>2235.5985966435187</v>
      </c>
      <c r="E662" s="4">
        <v>2</v>
      </c>
      <c r="F662" s="4">
        <v>2.5</v>
      </c>
      <c r="G662" s="4">
        <v>2.5</v>
      </c>
    </row>
    <row r="663" spans="1:7" x14ac:dyDescent="0.25">
      <c r="A663">
        <v>677</v>
      </c>
      <c r="B663">
        <v>5</v>
      </c>
      <c r="C663">
        <v>940.36</v>
      </c>
      <c r="D663" s="1">
        <v>2279.5985966435187</v>
      </c>
      <c r="E663" s="4">
        <v>4</v>
      </c>
      <c r="F663" s="4">
        <v>1.5</v>
      </c>
      <c r="G663" s="4">
        <v>0</v>
      </c>
    </row>
    <row r="664" spans="1:7" x14ac:dyDescent="0.25">
      <c r="A664">
        <v>678</v>
      </c>
      <c r="B664">
        <v>3</v>
      </c>
      <c r="C664">
        <v>1606.99</v>
      </c>
      <c r="D664" s="1">
        <v>2210.5985966435187</v>
      </c>
      <c r="E664" s="4">
        <v>1</v>
      </c>
      <c r="F664" s="4">
        <v>0</v>
      </c>
      <c r="G664" s="4">
        <v>1</v>
      </c>
    </row>
    <row r="665" spans="1:7" x14ac:dyDescent="0.25">
      <c r="A665">
        <v>679</v>
      </c>
      <c r="B665">
        <v>10</v>
      </c>
      <c r="C665">
        <v>3551.2399999999993</v>
      </c>
      <c r="D665" s="1">
        <v>2254.5985966435187</v>
      </c>
      <c r="E665" s="4">
        <v>2.5</v>
      </c>
      <c r="F665" s="4">
        <v>4.5</v>
      </c>
      <c r="G665" s="4">
        <v>3</v>
      </c>
    </row>
    <row r="666" spans="1:7" x14ac:dyDescent="0.25">
      <c r="A666">
        <v>681</v>
      </c>
      <c r="B666">
        <v>6</v>
      </c>
      <c r="C666">
        <v>2244.1899999999996</v>
      </c>
      <c r="D666" s="1">
        <v>2274.5985966435187</v>
      </c>
      <c r="E666" s="4">
        <v>3.5</v>
      </c>
      <c r="F666" s="4">
        <v>2.5</v>
      </c>
      <c r="G666" s="4">
        <v>1.5</v>
      </c>
    </row>
    <row r="667" spans="1:7" x14ac:dyDescent="0.25">
      <c r="A667">
        <v>682</v>
      </c>
      <c r="B667">
        <v>7</v>
      </c>
      <c r="C667">
        <v>5428.9400000000005</v>
      </c>
      <c r="D667" s="1">
        <v>2196.5985966435187</v>
      </c>
      <c r="E667" s="4">
        <v>1</v>
      </c>
      <c r="F667" s="4">
        <v>3</v>
      </c>
      <c r="G667" s="4">
        <v>4.5</v>
      </c>
    </row>
    <row r="668" spans="1:7" x14ac:dyDescent="0.25">
      <c r="A668">
        <v>683</v>
      </c>
      <c r="B668">
        <v>5</v>
      </c>
      <c r="C668">
        <v>1478.67</v>
      </c>
      <c r="D668" s="1">
        <v>2270.5985966435187</v>
      </c>
      <c r="E668" s="4">
        <v>3.5</v>
      </c>
      <c r="F668" s="4">
        <v>1.5</v>
      </c>
      <c r="G668" s="4">
        <v>0.5</v>
      </c>
    </row>
    <row r="669" spans="1:7" x14ac:dyDescent="0.25">
      <c r="A669">
        <v>684</v>
      </c>
      <c r="B669">
        <v>8</v>
      </c>
      <c r="C669">
        <v>2431.6000000000004</v>
      </c>
      <c r="D669" s="1">
        <v>2249.5985966435187</v>
      </c>
      <c r="E669" s="4">
        <v>2.5</v>
      </c>
      <c r="F669" s="4">
        <v>4</v>
      </c>
      <c r="G669" s="4">
        <v>2</v>
      </c>
    </row>
    <row r="670" spans="1:7" x14ac:dyDescent="0.25">
      <c r="A670">
        <v>686</v>
      </c>
      <c r="B670">
        <v>5</v>
      </c>
      <c r="C670">
        <v>2073.8100000000004</v>
      </c>
      <c r="D670" s="1">
        <v>2268.5985966435187</v>
      </c>
      <c r="E670" s="4">
        <v>3.5</v>
      </c>
      <c r="F670" s="4">
        <v>1.5</v>
      </c>
      <c r="G670" s="4">
        <v>1.5</v>
      </c>
    </row>
    <row r="671" spans="1:7" x14ac:dyDescent="0.25">
      <c r="A671">
        <v>687</v>
      </c>
      <c r="B671">
        <v>6</v>
      </c>
      <c r="C671">
        <v>812.72</v>
      </c>
      <c r="D671" s="1">
        <v>2281.5985966435187</v>
      </c>
      <c r="E671" s="4">
        <v>4</v>
      </c>
      <c r="F671" s="4">
        <v>2.5</v>
      </c>
      <c r="G671" s="4">
        <v>0</v>
      </c>
    </row>
    <row r="672" spans="1:7" x14ac:dyDescent="0.25">
      <c r="A672">
        <v>688</v>
      </c>
      <c r="B672">
        <v>4</v>
      </c>
      <c r="C672">
        <v>2967.8</v>
      </c>
      <c r="D672" s="1">
        <v>2233.5985966435187</v>
      </c>
      <c r="E672" s="4">
        <v>1.5</v>
      </c>
      <c r="F672" s="4">
        <v>0.5</v>
      </c>
      <c r="G672" s="4">
        <v>2.5</v>
      </c>
    </row>
    <row r="673" spans="1:7" x14ac:dyDescent="0.25">
      <c r="A673">
        <v>689</v>
      </c>
      <c r="B673">
        <v>3</v>
      </c>
      <c r="C673">
        <v>541.32999999999993</v>
      </c>
      <c r="D673" s="1">
        <v>2214.5985966435187</v>
      </c>
      <c r="E673" s="4">
        <v>1.5</v>
      </c>
      <c r="F673" s="4">
        <v>0</v>
      </c>
      <c r="G673" s="4">
        <v>0</v>
      </c>
    </row>
    <row r="674" spans="1:7" x14ac:dyDescent="0.25">
      <c r="A674">
        <v>690</v>
      </c>
      <c r="B674">
        <v>5</v>
      </c>
      <c r="C674">
        <v>2848.24</v>
      </c>
      <c r="D674" s="1">
        <v>2266.5985966435187</v>
      </c>
      <c r="E674" s="4">
        <v>3</v>
      </c>
      <c r="F674" s="4">
        <v>1.5</v>
      </c>
      <c r="G674" s="4">
        <v>2.5</v>
      </c>
    </row>
    <row r="675" spans="1:7" x14ac:dyDescent="0.25">
      <c r="A675">
        <v>691</v>
      </c>
      <c r="B675">
        <v>8</v>
      </c>
      <c r="C675">
        <v>5678.4000000000005</v>
      </c>
      <c r="D675" s="1">
        <v>2254.5985966435187</v>
      </c>
      <c r="E675" s="4">
        <v>2.5</v>
      </c>
      <c r="F675" s="4">
        <v>4</v>
      </c>
      <c r="G675" s="4">
        <v>4.5</v>
      </c>
    </row>
    <row r="676" spans="1:7" x14ac:dyDescent="0.25">
      <c r="A676">
        <v>692</v>
      </c>
      <c r="B676">
        <v>9</v>
      </c>
      <c r="C676">
        <v>5027.4900000000007</v>
      </c>
      <c r="D676" s="1">
        <v>2276.5985966435187</v>
      </c>
      <c r="E676" s="4">
        <v>3.5</v>
      </c>
      <c r="F676" s="4">
        <v>4</v>
      </c>
      <c r="G676" s="4">
        <v>4</v>
      </c>
    </row>
    <row r="677" spans="1:7" x14ac:dyDescent="0.25">
      <c r="A677">
        <v>693</v>
      </c>
      <c r="B677">
        <v>5</v>
      </c>
      <c r="C677">
        <v>3763.92</v>
      </c>
      <c r="D677" s="1">
        <v>2246.5985966435187</v>
      </c>
      <c r="E677" s="4">
        <v>2</v>
      </c>
      <c r="F677" s="4">
        <v>1.5</v>
      </c>
      <c r="G677" s="4">
        <v>3</v>
      </c>
    </row>
    <row r="678" spans="1:7" x14ac:dyDescent="0.25">
      <c r="A678">
        <v>694</v>
      </c>
      <c r="B678">
        <v>5</v>
      </c>
      <c r="C678">
        <v>2400.83</v>
      </c>
      <c r="D678" s="1">
        <v>2191.5985966435187</v>
      </c>
      <c r="E678" s="4">
        <v>1</v>
      </c>
      <c r="F678" s="4">
        <v>1.5</v>
      </c>
      <c r="G678" s="4">
        <v>1.5</v>
      </c>
    </row>
    <row r="679" spans="1:7" x14ac:dyDescent="0.25">
      <c r="A679">
        <v>695</v>
      </c>
      <c r="B679">
        <v>8</v>
      </c>
      <c r="C679">
        <v>4659</v>
      </c>
      <c r="D679" s="1">
        <v>2281.5985966435187</v>
      </c>
      <c r="E679" s="4">
        <v>4</v>
      </c>
      <c r="F679" s="4">
        <v>4</v>
      </c>
      <c r="G679" s="4">
        <v>4</v>
      </c>
    </row>
    <row r="680" spans="1:7" x14ac:dyDescent="0.25">
      <c r="A680">
        <v>696</v>
      </c>
      <c r="B680">
        <v>6</v>
      </c>
      <c r="C680">
        <v>1879.14</v>
      </c>
      <c r="D680" s="1">
        <v>2275.5985966435187</v>
      </c>
      <c r="E680" s="4">
        <v>3.5</v>
      </c>
      <c r="F680" s="4">
        <v>2.5</v>
      </c>
      <c r="G680" s="4">
        <v>1</v>
      </c>
    </row>
    <row r="681" spans="1:7" x14ac:dyDescent="0.25">
      <c r="A681">
        <v>697</v>
      </c>
      <c r="B681">
        <v>4</v>
      </c>
      <c r="C681">
        <v>3996.6</v>
      </c>
      <c r="D681" s="1">
        <v>2240.5985966435187</v>
      </c>
      <c r="E681" s="4">
        <v>2</v>
      </c>
      <c r="F681" s="4">
        <v>0.5</v>
      </c>
      <c r="G681" s="4">
        <v>3.5</v>
      </c>
    </row>
    <row r="682" spans="1:7" x14ac:dyDescent="0.25">
      <c r="A682">
        <v>698</v>
      </c>
      <c r="B682">
        <v>3</v>
      </c>
      <c r="C682">
        <v>1295.96</v>
      </c>
      <c r="D682" s="1">
        <v>2154.5985966435187</v>
      </c>
      <c r="E682" s="4">
        <v>0.5</v>
      </c>
      <c r="F682" s="4">
        <v>0</v>
      </c>
      <c r="G682" s="4">
        <v>0.5</v>
      </c>
    </row>
    <row r="683" spans="1:7" x14ac:dyDescent="0.25">
      <c r="A683">
        <v>699</v>
      </c>
      <c r="B683">
        <v>3</v>
      </c>
      <c r="C683">
        <v>976.24</v>
      </c>
      <c r="D683" s="1">
        <v>2210.5985966435187</v>
      </c>
      <c r="E683" s="4">
        <v>1</v>
      </c>
      <c r="F683" s="4">
        <v>0</v>
      </c>
      <c r="G683" s="4">
        <v>0.5</v>
      </c>
    </row>
    <row r="684" spans="1:7" x14ac:dyDescent="0.25">
      <c r="A684">
        <v>700</v>
      </c>
      <c r="B684">
        <v>8</v>
      </c>
      <c r="C684">
        <v>4618.1100000000006</v>
      </c>
      <c r="D684" s="1">
        <v>2246.5985966435187</v>
      </c>
      <c r="E684" s="4">
        <v>2</v>
      </c>
      <c r="F684" s="4">
        <v>4</v>
      </c>
      <c r="G684" s="4">
        <v>4</v>
      </c>
    </row>
    <row r="685" spans="1:7" x14ac:dyDescent="0.25">
      <c r="A685">
        <v>701</v>
      </c>
      <c r="B685">
        <v>6</v>
      </c>
      <c r="C685">
        <v>2215.5600000000004</v>
      </c>
      <c r="D685" s="1">
        <v>2243.5985966435187</v>
      </c>
      <c r="E685" s="4">
        <v>2</v>
      </c>
      <c r="F685" s="4">
        <v>2.5</v>
      </c>
      <c r="G685" s="4">
        <v>1.5</v>
      </c>
    </row>
    <row r="686" spans="1:7" x14ac:dyDescent="0.25">
      <c r="A686">
        <v>702</v>
      </c>
      <c r="B686">
        <v>3</v>
      </c>
      <c r="C686">
        <v>1905.88</v>
      </c>
      <c r="D686" s="1">
        <v>2246.5985966435187</v>
      </c>
      <c r="E686" s="4">
        <v>2</v>
      </c>
      <c r="F686" s="4">
        <v>0</v>
      </c>
      <c r="G686" s="4">
        <v>1</v>
      </c>
    </row>
    <row r="687" spans="1:7" x14ac:dyDescent="0.25">
      <c r="A687">
        <v>703</v>
      </c>
      <c r="B687">
        <v>5</v>
      </c>
      <c r="C687">
        <v>4928.8000000000011</v>
      </c>
      <c r="D687" s="1">
        <v>2279.5985966435187</v>
      </c>
      <c r="E687" s="4">
        <v>4</v>
      </c>
      <c r="F687" s="4">
        <v>1.5</v>
      </c>
      <c r="G687" s="4">
        <v>4</v>
      </c>
    </row>
    <row r="688" spans="1:7" x14ac:dyDescent="0.25">
      <c r="A688">
        <v>704</v>
      </c>
      <c r="B688">
        <v>10</v>
      </c>
      <c r="C688">
        <v>4034.46</v>
      </c>
      <c r="D688" s="1">
        <v>2236.5985966435187</v>
      </c>
      <c r="E688" s="4">
        <v>2</v>
      </c>
      <c r="F688" s="4">
        <v>4.5</v>
      </c>
      <c r="G688" s="4">
        <v>3.5</v>
      </c>
    </row>
    <row r="689" spans="1:7" x14ac:dyDescent="0.25">
      <c r="A689">
        <v>705</v>
      </c>
      <c r="B689">
        <v>4</v>
      </c>
      <c r="C689">
        <v>502.12</v>
      </c>
      <c r="D689" s="1">
        <v>2211.5985966435187</v>
      </c>
      <c r="E689" s="4">
        <v>1</v>
      </c>
      <c r="F689" s="4">
        <v>0.5</v>
      </c>
      <c r="G689" s="4">
        <v>0</v>
      </c>
    </row>
    <row r="690" spans="1:7" x14ac:dyDescent="0.25">
      <c r="A690">
        <v>706</v>
      </c>
      <c r="B690">
        <v>6</v>
      </c>
      <c r="C690">
        <v>7109.3999999999987</v>
      </c>
      <c r="D690" s="1">
        <v>2250.5985966435187</v>
      </c>
      <c r="E690" s="4">
        <v>2.5</v>
      </c>
      <c r="F690" s="4">
        <v>2.5</v>
      </c>
      <c r="G690" s="4">
        <v>4.5</v>
      </c>
    </row>
    <row r="691" spans="1:7" x14ac:dyDescent="0.25">
      <c r="A691">
        <v>707</v>
      </c>
      <c r="B691">
        <v>6</v>
      </c>
      <c r="C691">
        <v>3368.2</v>
      </c>
      <c r="D691" s="1">
        <v>2275.5985966435187</v>
      </c>
      <c r="E691" s="4">
        <v>3.5</v>
      </c>
      <c r="F691" s="4">
        <v>2.5</v>
      </c>
      <c r="G691" s="4">
        <v>3</v>
      </c>
    </row>
    <row r="692" spans="1:7" x14ac:dyDescent="0.25">
      <c r="A692">
        <v>708</v>
      </c>
      <c r="B692">
        <v>3</v>
      </c>
      <c r="C692">
        <v>2145.83</v>
      </c>
      <c r="D692" s="1">
        <v>2224.5985966435187</v>
      </c>
      <c r="E692" s="4">
        <v>1.5</v>
      </c>
      <c r="F692" s="4">
        <v>0</v>
      </c>
      <c r="G692" s="4">
        <v>1.5</v>
      </c>
    </row>
    <row r="693" spans="1:7" x14ac:dyDescent="0.25">
      <c r="A693">
        <v>709</v>
      </c>
      <c r="B693">
        <v>5</v>
      </c>
      <c r="C693">
        <v>3243.2999999999997</v>
      </c>
      <c r="D693" s="1">
        <v>2156.5985966435187</v>
      </c>
      <c r="E693" s="4">
        <v>0.5</v>
      </c>
      <c r="F693" s="4">
        <v>1.5</v>
      </c>
      <c r="G693" s="4">
        <v>2.5</v>
      </c>
    </row>
    <row r="694" spans="1:7" x14ac:dyDescent="0.25">
      <c r="A694">
        <v>710</v>
      </c>
      <c r="B694">
        <v>6</v>
      </c>
      <c r="C694">
        <v>5201.3900000000003</v>
      </c>
      <c r="D694" s="1">
        <v>2263.5985966435187</v>
      </c>
      <c r="E694" s="4">
        <v>3</v>
      </c>
      <c r="F694" s="4">
        <v>2.5</v>
      </c>
      <c r="G694" s="4">
        <v>4</v>
      </c>
    </row>
    <row r="695" spans="1:7" x14ac:dyDescent="0.25">
      <c r="A695">
        <v>711</v>
      </c>
      <c r="B695">
        <v>4</v>
      </c>
      <c r="C695">
        <v>2685.62</v>
      </c>
      <c r="D695" s="1">
        <v>2289.5985966435187</v>
      </c>
      <c r="E695" s="4">
        <v>4.5</v>
      </c>
      <c r="F695" s="4">
        <v>0.5</v>
      </c>
      <c r="G695" s="4">
        <v>2</v>
      </c>
    </row>
    <row r="696" spans="1:7" x14ac:dyDescent="0.25">
      <c r="A696">
        <v>712</v>
      </c>
      <c r="B696">
        <v>8</v>
      </c>
      <c r="C696">
        <v>4581.46</v>
      </c>
      <c r="D696" s="1">
        <v>2205.5985966435187</v>
      </c>
      <c r="E696" s="4">
        <v>1</v>
      </c>
      <c r="F696" s="4">
        <v>4</v>
      </c>
      <c r="G696" s="4">
        <v>4</v>
      </c>
    </row>
    <row r="697" spans="1:7" x14ac:dyDescent="0.25">
      <c r="A697">
        <v>713</v>
      </c>
      <c r="B697">
        <v>4</v>
      </c>
      <c r="C697">
        <v>1891.1000000000001</v>
      </c>
      <c r="D697" s="1">
        <v>2237.5985966435187</v>
      </c>
      <c r="E697" s="4">
        <v>2</v>
      </c>
      <c r="F697" s="4">
        <v>0.5</v>
      </c>
      <c r="G697" s="4">
        <v>1</v>
      </c>
    </row>
    <row r="698" spans="1:7" x14ac:dyDescent="0.25">
      <c r="A698">
        <v>714</v>
      </c>
      <c r="B698">
        <v>9</v>
      </c>
      <c r="C698">
        <v>3588.63</v>
      </c>
      <c r="D698" s="1">
        <v>2282.5985966435187</v>
      </c>
      <c r="E698" s="4">
        <v>4</v>
      </c>
      <c r="F698" s="4">
        <v>4</v>
      </c>
      <c r="G698" s="4">
        <v>3</v>
      </c>
    </row>
    <row r="699" spans="1:7" x14ac:dyDescent="0.25">
      <c r="A699">
        <v>715</v>
      </c>
      <c r="B699">
        <v>3</v>
      </c>
      <c r="C699">
        <v>2410.2400000000002</v>
      </c>
      <c r="D699" s="1">
        <v>2226.5985966435187</v>
      </c>
      <c r="E699" s="4">
        <v>1.5</v>
      </c>
      <c r="F699" s="4">
        <v>0</v>
      </c>
      <c r="G699" s="4">
        <v>1.5</v>
      </c>
    </row>
    <row r="700" spans="1:7" x14ac:dyDescent="0.25">
      <c r="A700">
        <v>716</v>
      </c>
      <c r="B700">
        <v>6</v>
      </c>
      <c r="C700">
        <v>3777.53</v>
      </c>
      <c r="D700" s="1">
        <v>2162.5985966435187</v>
      </c>
      <c r="E700" s="4">
        <v>0.5</v>
      </c>
      <c r="F700" s="4">
        <v>2.5</v>
      </c>
      <c r="G700" s="4">
        <v>3</v>
      </c>
    </row>
    <row r="701" spans="1:7" x14ac:dyDescent="0.25">
      <c r="A701">
        <v>717</v>
      </c>
      <c r="B701">
        <v>6</v>
      </c>
      <c r="C701">
        <v>1857.27</v>
      </c>
      <c r="D701" s="1">
        <v>2228.5985966435187</v>
      </c>
      <c r="E701" s="4">
        <v>1.5</v>
      </c>
      <c r="F701" s="4">
        <v>2.5</v>
      </c>
      <c r="G701" s="4">
        <v>1</v>
      </c>
    </row>
    <row r="702" spans="1:7" x14ac:dyDescent="0.25">
      <c r="A702">
        <v>718</v>
      </c>
      <c r="B702">
        <v>8</v>
      </c>
      <c r="C702">
        <v>2164.08</v>
      </c>
      <c r="D702" s="1">
        <v>2265.5985966435187</v>
      </c>
      <c r="E702" s="4">
        <v>3</v>
      </c>
      <c r="F702" s="4">
        <v>4</v>
      </c>
      <c r="G702" s="4">
        <v>1.5</v>
      </c>
    </row>
    <row r="703" spans="1:7" x14ac:dyDescent="0.25">
      <c r="A703">
        <v>719</v>
      </c>
      <c r="B703">
        <v>8</v>
      </c>
      <c r="C703">
        <v>4227.84</v>
      </c>
      <c r="D703" s="1">
        <v>2279.5985966435187</v>
      </c>
      <c r="E703" s="4">
        <v>4</v>
      </c>
      <c r="F703" s="4">
        <v>4</v>
      </c>
      <c r="G703" s="4">
        <v>3.5</v>
      </c>
    </row>
    <row r="704" spans="1:7" x14ac:dyDescent="0.25">
      <c r="A704">
        <v>721</v>
      </c>
      <c r="B704">
        <v>7</v>
      </c>
      <c r="C704">
        <v>6579.6200000000008</v>
      </c>
      <c r="D704" s="1">
        <v>2276.5985966435187</v>
      </c>
      <c r="E704" s="4">
        <v>3.5</v>
      </c>
      <c r="F704" s="4">
        <v>3</v>
      </c>
      <c r="G704" s="4">
        <v>4.5</v>
      </c>
    </row>
    <row r="705" spans="1:7" x14ac:dyDescent="0.25">
      <c r="A705">
        <v>722</v>
      </c>
      <c r="B705">
        <v>5</v>
      </c>
      <c r="C705">
        <v>2934.44</v>
      </c>
      <c r="D705" s="1">
        <v>2290.5985966435187</v>
      </c>
      <c r="E705" s="4">
        <v>4.5</v>
      </c>
      <c r="F705" s="4">
        <v>1.5</v>
      </c>
      <c r="G705" s="4">
        <v>2.5</v>
      </c>
    </row>
    <row r="706" spans="1:7" x14ac:dyDescent="0.25">
      <c r="A706">
        <v>723</v>
      </c>
      <c r="B706">
        <v>8</v>
      </c>
      <c r="C706">
        <v>3489.9600000000005</v>
      </c>
      <c r="D706" s="1">
        <v>2281.5985966435187</v>
      </c>
      <c r="E706" s="4">
        <v>4</v>
      </c>
      <c r="F706" s="4">
        <v>4</v>
      </c>
      <c r="G706" s="4">
        <v>3</v>
      </c>
    </row>
    <row r="707" spans="1:7" x14ac:dyDescent="0.25">
      <c r="A707">
        <v>724</v>
      </c>
      <c r="B707">
        <v>8</v>
      </c>
      <c r="C707">
        <v>5073.2699999999995</v>
      </c>
      <c r="D707" s="1">
        <v>2222.5985966435187</v>
      </c>
      <c r="E707" s="4">
        <v>1.5</v>
      </c>
      <c r="F707" s="4">
        <v>4</v>
      </c>
      <c r="G707" s="4">
        <v>4</v>
      </c>
    </row>
    <row r="708" spans="1:7" x14ac:dyDescent="0.25">
      <c r="A708">
        <v>725</v>
      </c>
      <c r="B708">
        <v>11</v>
      </c>
      <c r="C708">
        <v>7321.5</v>
      </c>
      <c r="D708" s="1">
        <v>2259.5985966435187</v>
      </c>
      <c r="E708" s="4">
        <v>3</v>
      </c>
      <c r="F708" s="4">
        <v>4.5</v>
      </c>
      <c r="G708" s="4">
        <v>4.5</v>
      </c>
    </row>
    <row r="709" spans="1:7" x14ac:dyDescent="0.25">
      <c r="A709">
        <v>726</v>
      </c>
      <c r="B709">
        <v>3</v>
      </c>
      <c r="C709">
        <v>2965.7599999999998</v>
      </c>
      <c r="D709" s="1">
        <v>2083.5985966435187</v>
      </c>
      <c r="E709" s="4">
        <v>0</v>
      </c>
      <c r="F709" s="4">
        <v>0</v>
      </c>
      <c r="G709" s="4">
        <v>2.5</v>
      </c>
    </row>
    <row r="710" spans="1:7" x14ac:dyDescent="0.25">
      <c r="A710">
        <v>727</v>
      </c>
      <c r="B710">
        <v>6</v>
      </c>
      <c r="C710">
        <v>3970.03</v>
      </c>
      <c r="D710" s="1">
        <v>2268.5985966435187</v>
      </c>
      <c r="E710" s="4">
        <v>3.5</v>
      </c>
      <c r="F710" s="4">
        <v>2.5</v>
      </c>
      <c r="G710" s="4">
        <v>3.5</v>
      </c>
    </row>
    <row r="711" spans="1:7" x14ac:dyDescent="0.25">
      <c r="A711">
        <v>728</v>
      </c>
      <c r="B711">
        <v>9</v>
      </c>
      <c r="C711">
        <v>6411.7599999999993</v>
      </c>
      <c r="D711" s="1">
        <v>2133.5985966435187</v>
      </c>
      <c r="E711" s="4">
        <v>0</v>
      </c>
      <c r="F711" s="4">
        <v>4</v>
      </c>
      <c r="G711" s="4">
        <v>4.5</v>
      </c>
    </row>
    <row r="712" spans="1:7" x14ac:dyDescent="0.25">
      <c r="A712">
        <v>729</v>
      </c>
      <c r="B712">
        <v>9</v>
      </c>
      <c r="C712">
        <v>8953.17</v>
      </c>
      <c r="D712" s="1">
        <v>2217.5985966435187</v>
      </c>
      <c r="E712" s="4">
        <v>1.5</v>
      </c>
      <c r="F712" s="4">
        <v>4</v>
      </c>
      <c r="G712" s="4">
        <v>4.5</v>
      </c>
    </row>
    <row r="713" spans="1:7" x14ac:dyDescent="0.25">
      <c r="A713">
        <v>730</v>
      </c>
      <c r="B713">
        <v>7</v>
      </c>
      <c r="C713">
        <v>3182.99</v>
      </c>
      <c r="D713" s="1">
        <v>2276.5985966435187</v>
      </c>
      <c r="E713" s="4">
        <v>3.5</v>
      </c>
      <c r="F713" s="4">
        <v>3</v>
      </c>
      <c r="G713" s="4">
        <v>2.5</v>
      </c>
    </row>
    <row r="714" spans="1:7" x14ac:dyDescent="0.25">
      <c r="A714">
        <v>731</v>
      </c>
      <c r="B714">
        <v>4</v>
      </c>
      <c r="C714">
        <v>2654.27</v>
      </c>
      <c r="D714" s="1">
        <v>2284.5985966435187</v>
      </c>
      <c r="E714" s="4">
        <v>4</v>
      </c>
      <c r="F714" s="4">
        <v>0.5</v>
      </c>
      <c r="G714" s="4">
        <v>2</v>
      </c>
    </row>
    <row r="715" spans="1:7" x14ac:dyDescent="0.25">
      <c r="A715">
        <v>732</v>
      </c>
      <c r="B715">
        <v>5</v>
      </c>
      <c r="C715">
        <v>3269.12</v>
      </c>
      <c r="D715" s="1">
        <v>2156.5985966435187</v>
      </c>
      <c r="E715" s="4">
        <v>0.5</v>
      </c>
      <c r="F715" s="4">
        <v>1.5</v>
      </c>
      <c r="G715" s="4">
        <v>2.5</v>
      </c>
    </row>
    <row r="716" spans="1:7" x14ac:dyDescent="0.25">
      <c r="A716">
        <v>733</v>
      </c>
      <c r="B716">
        <v>10</v>
      </c>
      <c r="C716">
        <v>8210.3000000000011</v>
      </c>
      <c r="D716" s="1">
        <v>2244.5985966435187</v>
      </c>
      <c r="E716" s="4">
        <v>2</v>
      </c>
      <c r="F716" s="4">
        <v>4.5</v>
      </c>
      <c r="G716" s="4">
        <v>4.5</v>
      </c>
    </row>
    <row r="717" spans="1:7" x14ac:dyDescent="0.25">
      <c r="A717">
        <v>734</v>
      </c>
      <c r="B717">
        <v>3</v>
      </c>
      <c r="C717">
        <v>1140.1499999999996</v>
      </c>
      <c r="D717" s="1">
        <v>2135.5985966435187</v>
      </c>
      <c r="E717" s="4">
        <v>0</v>
      </c>
      <c r="F717" s="4">
        <v>0</v>
      </c>
      <c r="G717" s="4">
        <v>0.5</v>
      </c>
    </row>
    <row r="718" spans="1:7" x14ac:dyDescent="0.25">
      <c r="A718">
        <v>735</v>
      </c>
      <c r="B718">
        <v>4</v>
      </c>
      <c r="C718">
        <v>3025.3300000000004</v>
      </c>
      <c r="D718" s="1">
        <v>2196.5985966435187</v>
      </c>
      <c r="E718" s="4">
        <v>1</v>
      </c>
      <c r="F718" s="4">
        <v>0.5</v>
      </c>
      <c r="G718" s="4">
        <v>2.5</v>
      </c>
    </row>
    <row r="719" spans="1:7" x14ac:dyDescent="0.25">
      <c r="A719">
        <v>736</v>
      </c>
      <c r="B719">
        <v>5</v>
      </c>
      <c r="C719">
        <v>4107.8900000000003</v>
      </c>
      <c r="D719" s="1">
        <v>2170.5985966435187</v>
      </c>
      <c r="E719" s="4">
        <v>0.5</v>
      </c>
      <c r="F719" s="4">
        <v>1.5</v>
      </c>
      <c r="G719" s="4">
        <v>3.5</v>
      </c>
    </row>
    <row r="720" spans="1:7" x14ac:dyDescent="0.25">
      <c r="A720">
        <v>737</v>
      </c>
      <c r="B720">
        <v>7</v>
      </c>
      <c r="C720">
        <v>4480.09</v>
      </c>
      <c r="D720" s="1">
        <v>2186.5985966435187</v>
      </c>
      <c r="E720" s="4">
        <v>0.5</v>
      </c>
      <c r="F720" s="4">
        <v>3</v>
      </c>
      <c r="G720" s="4">
        <v>3.5</v>
      </c>
    </row>
    <row r="721" spans="1:7" x14ac:dyDescent="0.25">
      <c r="A721">
        <v>738</v>
      </c>
      <c r="B721">
        <v>8</v>
      </c>
      <c r="C721">
        <v>4706.8599999999997</v>
      </c>
      <c r="D721" s="1">
        <v>2267.5985966435187</v>
      </c>
      <c r="E721" s="4">
        <v>3</v>
      </c>
      <c r="F721" s="4">
        <v>4</v>
      </c>
      <c r="G721" s="4">
        <v>4</v>
      </c>
    </row>
    <row r="722" spans="1:7" x14ac:dyDescent="0.25">
      <c r="A722">
        <v>739</v>
      </c>
      <c r="B722">
        <v>10</v>
      </c>
      <c r="C722">
        <v>4842.2</v>
      </c>
      <c r="D722" s="1">
        <v>2230.5985966435187</v>
      </c>
      <c r="E722" s="4">
        <v>1.5</v>
      </c>
      <c r="F722" s="4">
        <v>4.5</v>
      </c>
      <c r="G722" s="4">
        <v>4</v>
      </c>
    </row>
    <row r="723" spans="1:7" x14ac:dyDescent="0.25">
      <c r="A723">
        <v>740</v>
      </c>
      <c r="B723">
        <v>4</v>
      </c>
      <c r="C723">
        <v>2083.73</v>
      </c>
      <c r="D723" s="1">
        <v>2124.5985966435187</v>
      </c>
      <c r="E723" s="4">
        <v>0</v>
      </c>
      <c r="F723" s="4">
        <v>0.5</v>
      </c>
      <c r="G723" s="4">
        <v>1.5</v>
      </c>
    </row>
    <row r="724" spans="1:7" x14ac:dyDescent="0.25">
      <c r="A724">
        <v>741</v>
      </c>
      <c r="B724">
        <v>5</v>
      </c>
      <c r="C724">
        <v>1091.1400000000003</v>
      </c>
      <c r="D724" s="1">
        <v>2219.5985966435187</v>
      </c>
      <c r="E724" s="4">
        <v>1.5</v>
      </c>
      <c r="F724" s="4">
        <v>1.5</v>
      </c>
      <c r="G724" s="4">
        <v>0.5</v>
      </c>
    </row>
    <row r="725" spans="1:7" x14ac:dyDescent="0.25">
      <c r="A725">
        <v>742</v>
      </c>
      <c r="B725">
        <v>6</v>
      </c>
      <c r="C725">
        <v>1246.1099999999999</v>
      </c>
      <c r="D725" s="1">
        <v>2269.5985966435187</v>
      </c>
      <c r="E725" s="4">
        <v>3.5</v>
      </c>
      <c r="F725" s="4">
        <v>2.5</v>
      </c>
      <c r="G725" s="4">
        <v>0.5</v>
      </c>
    </row>
    <row r="726" spans="1:7" x14ac:dyDescent="0.25">
      <c r="A726">
        <v>743</v>
      </c>
      <c r="B726">
        <v>4</v>
      </c>
      <c r="C726">
        <v>3908.8</v>
      </c>
      <c r="D726" s="1">
        <v>2268.5985966435187</v>
      </c>
      <c r="E726" s="4">
        <v>3.5</v>
      </c>
      <c r="F726" s="4">
        <v>0.5</v>
      </c>
      <c r="G726" s="4">
        <v>3.5</v>
      </c>
    </row>
    <row r="727" spans="1:7" x14ac:dyDescent="0.25">
      <c r="A727">
        <v>744</v>
      </c>
      <c r="B727">
        <v>5</v>
      </c>
      <c r="C727">
        <v>1267.6799999999998</v>
      </c>
      <c r="D727" s="1">
        <v>2254.5985966435187</v>
      </c>
      <c r="E727" s="4">
        <v>2.5</v>
      </c>
      <c r="F727" s="4">
        <v>1.5</v>
      </c>
      <c r="G727" s="4">
        <v>0.5</v>
      </c>
    </row>
    <row r="728" spans="1:7" x14ac:dyDescent="0.25">
      <c r="A728">
        <v>745</v>
      </c>
      <c r="B728">
        <v>4</v>
      </c>
      <c r="C728">
        <v>2066.0300000000002</v>
      </c>
      <c r="D728" s="1">
        <v>2216.5985966435187</v>
      </c>
      <c r="E728" s="4">
        <v>1.5</v>
      </c>
      <c r="F728" s="4">
        <v>0.5</v>
      </c>
      <c r="G728" s="4">
        <v>1.5</v>
      </c>
    </row>
    <row r="729" spans="1:7" x14ac:dyDescent="0.25">
      <c r="A729">
        <v>746</v>
      </c>
      <c r="B729">
        <v>6</v>
      </c>
      <c r="C729">
        <v>1779.1599999999999</v>
      </c>
      <c r="D729" s="1">
        <v>2227.5985966435187</v>
      </c>
      <c r="E729" s="4">
        <v>1.5</v>
      </c>
      <c r="F729" s="4">
        <v>2.5</v>
      </c>
      <c r="G729" s="4">
        <v>1</v>
      </c>
    </row>
    <row r="730" spans="1:7" x14ac:dyDescent="0.25">
      <c r="A730">
        <v>747</v>
      </c>
      <c r="B730">
        <v>2</v>
      </c>
      <c r="C730">
        <v>571.37999999999988</v>
      </c>
      <c r="D730" s="1">
        <v>2011.5985966435185</v>
      </c>
      <c r="E730" s="4">
        <v>0</v>
      </c>
      <c r="F730" s="4">
        <v>0</v>
      </c>
      <c r="G730" s="4">
        <v>0</v>
      </c>
    </row>
    <row r="731" spans="1:7" x14ac:dyDescent="0.25">
      <c r="A731">
        <v>748</v>
      </c>
      <c r="B731">
        <v>9</v>
      </c>
      <c r="C731">
        <v>3516</v>
      </c>
      <c r="D731" s="1">
        <v>2249.5985966435187</v>
      </c>
      <c r="E731" s="4">
        <v>2.5</v>
      </c>
      <c r="F731" s="4">
        <v>4</v>
      </c>
      <c r="G731" s="4">
        <v>3</v>
      </c>
    </row>
    <row r="732" spans="1:7" x14ac:dyDescent="0.25">
      <c r="A732">
        <v>749</v>
      </c>
      <c r="B732">
        <v>9</v>
      </c>
      <c r="C732">
        <v>1830.7199999999998</v>
      </c>
      <c r="D732" s="1">
        <v>2249.5985966435187</v>
      </c>
      <c r="E732" s="4">
        <v>2.5</v>
      </c>
      <c r="F732" s="4">
        <v>4</v>
      </c>
      <c r="G732" s="4">
        <v>1</v>
      </c>
    </row>
    <row r="733" spans="1:7" x14ac:dyDescent="0.25">
      <c r="A733">
        <v>750</v>
      </c>
      <c r="B733">
        <v>6</v>
      </c>
      <c r="C733">
        <v>5391.71</v>
      </c>
      <c r="D733" s="1">
        <v>2261.5985966435187</v>
      </c>
      <c r="E733" s="4">
        <v>3</v>
      </c>
      <c r="F733" s="4">
        <v>2.5</v>
      </c>
      <c r="G733" s="4">
        <v>4.5</v>
      </c>
    </row>
    <row r="734" spans="1:7" x14ac:dyDescent="0.25">
      <c r="A734">
        <v>751</v>
      </c>
      <c r="B734">
        <v>2</v>
      </c>
      <c r="C734">
        <v>96.62</v>
      </c>
      <c r="D734" s="1">
        <v>2174.5985966435187</v>
      </c>
      <c r="E734" s="4">
        <v>0.5</v>
      </c>
      <c r="F734" s="4">
        <v>0</v>
      </c>
      <c r="G734" s="4">
        <v>0</v>
      </c>
    </row>
    <row r="735" spans="1:7" x14ac:dyDescent="0.25">
      <c r="A735">
        <v>752</v>
      </c>
      <c r="B735">
        <v>8</v>
      </c>
      <c r="C735">
        <v>2952.0100000000007</v>
      </c>
      <c r="D735" s="1">
        <v>2239.5985966435187</v>
      </c>
      <c r="E735" s="4">
        <v>2</v>
      </c>
      <c r="F735" s="4">
        <v>4</v>
      </c>
      <c r="G735" s="4">
        <v>2.5</v>
      </c>
    </row>
    <row r="736" spans="1:7" x14ac:dyDescent="0.25">
      <c r="A736">
        <v>754</v>
      </c>
      <c r="B736">
        <v>2</v>
      </c>
      <c r="C736">
        <v>93.009999999999991</v>
      </c>
      <c r="D736" s="1">
        <v>2204.5985966435187</v>
      </c>
      <c r="E736" s="4">
        <v>1</v>
      </c>
      <c r="F736" s="4">
        <v>0</v>
      </c>
      <c r="G736" s="4">
        <v>0</v>
      </c>
    </row>
    <row r="737" spans="1:7" x14ac:dyDescent="0.25">
      <c r="A737">
        <v>755</v>
      </c>
      <c r="B737">
        <v>3</v>
      </c>
      <c r="C737">
        <v>847.21999999999991</v>
      </c>
      <c r="D737" s="1">
        <v>2056.5985966435187</v>
      </c>
      <c r="E737" s="4">
        <v>0</v>
      </c>
      <c r="F737" s="4">
        <v>0</v>
      </c>
      <c r="G737" s="4">
        <v>0</v>
      </c>
    </row>
    <row r="738" spans="1:7" x14ac:dyDescent="0.25">
      <c r="A738">
        <v>756</v>
      </c>
      <c r="B738">
        <v>6</v>
      </c>
      <c r="C738">
        <v>2121.61</v>
      </c>
      <c r="D738" s="1">
        <v>2204.5985966435187</v>
      </c>
      <c r="E738" s="4">
        <v>1</v>
      </c>
      <c r="F738" s="4">
        <v>2.5</v>
      </c>
      <c r="G738" s="4">
        <v>1.5</v>
      </c>
    </row>
    <row r="739" spans="1:7" x14ac:dyDescent="0.25">
      <c r="A739">
        <v>757</v>
      </c>
      <c r="B739">
        <v>5</v>
      </c>
      <c r="C739">
        <v>2946.73</v>
      </c>
      <c r="D739" s="1">
        <v>2253.5985966435187</v>
      </c>
      <c r="E739" s="4">
        <v>2.5</v>
      </c>
      <c r="F739" s="4">
        <v>1.5</v>
      </c>
      <c r="G739" s="4">
        <v>2.5</v>
      </c>
    </row>
    <row r="740" spans="1:7" x14ac:dyDescent="0.25">
      <c r="A740">
        <v>758</v>
      </c>
      <c r="B740">
        <v>2</v>
      </c>
      <c r="C740">
        <v>165.57999999999998</v>
      </c>
      <c r="D740" s="1">
        <v>2191.5985966435187</v>
      </c>
      <c r="E740" s="4">
        <v>1</v>
      </c>
      <c r="F740" s="4">
        <v>0</v>
      </c>
      <c r="G740" s="4">
        <v>0</v>
      </c>
    </row>
    <row r="741" spans="1:7" x14ac:dyDescent="0.25">
      <c r="A741">
        <v>759</v>
      </c>
      <c r="B741">
        <v>8</v>
      </c>
      <c r="C741">
        <v>2646.67</v>
      </c>
      <c r="D741" s="1">
        <v>2245.5985966435187</v>
      </c>
      <c r="E741" s="4">
        <v>2</v>
      </c>
      <c r="F741" s="4">
        <v>4</v>
      </c>
      <c r="G741" s="4">
        <v>2</v>
      </c>
    </row>
    <row r="742" spans="1:7" x14ac:dyDescent="0.25">
      <c r="A742">
        <v>760</v>
      </c>
      <c r="B742">
        <v>9</v>
      </c>
      <c r="C742">
        <v>4847.0499999999993</v>
      </c>
      <c r="D742" s="1">
        <v>2181.5985966435187</v>
      </c>
      <c r="E742" s="4">
        <v>0.5</v>
      </c>
      <c r="F742" s="4">
        <v>4</v>
      </c>
      <c r="G742" s="4">
        <v>4</v>
      </c>
    </row>
    <row r="743" spans="1:7" x14ac:dyDescent="0.25">
      <c r="A743">
        <v>761</v>
      </c>
      <c r="B743">
        <v>5</v>
      </c>
      <c r="C743">
        <v>1896.39</v>
      </c>
      <c r="D743" s="1">
        <v>2247.5985966435187</v>
      </c>
      <c r="E743" s="4">
        <v>2.5</v>
      </c>
      <c r="F743" s="4">
        <v>1.5</v>
      </c>
      <c r="G743" s="4">
        <v>1</v>
      </c>
    </row>
    <row r="744" spans="1:7" x14ac:dyDescent="0.25">
      <c r="A744">
        <v>762</v>
      </c>
      <c r="B744">
        <v>5</v>
      </c>
      <c r="C744">
        <v>2347.98</v>
      </c>
      <c r="D744" s="1">
        <v>2250.5985966435187</v>
      </c>
      <c r="E744" s="4">
        <v>2.5</v>
      </c>
      <c r="F744" s="4">
        <v>1.5</v>
      </c>
      <c r="G744" s="4">
        <v>1.5</v>
      </c>
    </row>
    <row r="745" spans="1:7" x14ac:dyDescent="0.25">
      <c r="A745">
        <v>763</v>
      </c>
      <c r="B745">
        <v>6</v>
      </c>
      <c r="C745">
        <v>3894.5099999999993</v>
      </c>
      <c r="D745" s="1">
        <v>2257.5985966435187</v>
      </c>
      <c r="E745" s="4">
        <v>2.5</v>
      </c>
      <c r="F745" s="4">
        <v>2.5</v>
      </c>
      <c r="G745" s="4">
        <v>3.5</v>
      </c>
    </row>
    <row r="746" spans="1:7" x14ac:dyDescent="0.25">
      <c r="A746">
        <v>764</v>
      </c>
      <c r="B746">
        <v>3</v>
      </c>
      <c r="C746">
        <v>1364.06</v>
      </c>
      <c r="D746" s="1">
        <v>2127.5985966435187</v>
      </c>
      <c r="E746" s="4">
        <v>0</v>
      </c>
      <c r="F746" s="4">
        <v>0</v>
      </c>
      <c r="G746" s="4">
        <v>0.5</v>
      </c>
    </row>
    <row r="747" spans="1:7" x14ac:dyDescent="0.25">
      <c r="A747">
        <v>765</v>
      </c>
      <c r="B747">
        <v>10</v>
      </c>
      <c r="C747">
        <v>5070.6200000000008</v>
      </c>
      <c r="D747" s="1">
        <v>2193.5985966435187</v>
      </c>
      <c r="E747" s="4">
        <v>1</v>
      </c>
      <c r="F747" s="4">
        <v>4.5</v>
      </c>
      <c r="G747" s="4">
        <v>4</v>
      </c>
    </row>
    <row r="748" spans="1:7" x14ac:dyDescent="0.25">
      <c r="A748">
        <v>766</v>
      </c>
      <c r="B748">
        <v>6</v>
      </c>
      <c r="C748">
        <v>2271.9300000000003</v>
      </c>
      <c r="D748" s="1">
        <v>2203.5985966435187</v>
      </c>
      <c r="E748" s="4">
        <v>1</v>
      </c>
      <c r="F748" s="4">
        <v>2.5</v>
      </c>
      <c r="G748" s="4">
        <v>1.5</v>
      </c>
    </row>
    <row r="749" spans="1:7" x14ac:dyDescent="0.25">
      <c r="A749">
        <v>767</v>
      </c>
      <c r="B749">
        <v>5</v>
      </c>
      <c r="C749">
        <v>2438.84</v>
      </c>
      <c r="D749" s="1">
        <v>2169.5985966435187</v>
      </c>
      <c r="E749" s="4">
        <v>0.5</v>
      </c>
      <c r="F749" s="4">
        <v>1.5</v>
      </c>
      <c r="G749" s="4">
        <v>2</v>
      </c>
    </row>
    <row r="750" spans="1:7" x14ac:dyDescent="0.25">
      <c r="A750">
        <v>768</v>
      </c>
      <c r="B750">
        <v>9</v>
      </c>
      <c r="C750">
        <v>5580.5700000000006</v>
      </c>
      <c r="D750" s="1">
        <v>2165.5985966435187</v>
      </c>
      <c r="E750" s="4">
        <v>0.5</v>
      </c>
      <c r="F750" s="4">
        <v>4</v>
      </c>
      <c r="G750" s="4">
        <v>4.5</v>
      </c>
    </row>
    <row r="751" spans="1:7" x14ac:dyDescent="0.25">
      <c r="A751">
        <v>769</v>
      </c>
      <c r="B751">
        <v>8</v>
      </c>
      <c r="C751">
        <v>5070.24</v>
      </c>
      <c r="D751" s="1">
        <v>2290.5985966435187</v>
      </c>
      <c r="E751" s="4">
        <v>4.5</v>
      </c>
      <c r="F751" s="4">
        <v>4</v>
      </c>
      <c r="G751" s="4">
        <v>4</v>
      </c>
    </row>
    <row r="752" spans="1:7" x14ac:dyDescent="0.25">
      <c r="A752">
        <v>770</v>
      </c>
      <c r="B752">
        <v>6</v>
      </c>
      <c r="C752">
        <v>4457.4800000000005</v>
      </c>
      <c r="D752" s="1">
        <v>2130.5985966435187</v>
      </c>
      <c r="E752" s="4">
        <v>0</v>
      </c>
      <c r="F752" s="4">
        <v>2.5</v>
      </c>
      <c r="G752" s="4">
        <v>3.5</v>
      </c>
    </row>
    <row r="753" spans="1:7" x14ac:dyDescent="0.25">
      <c r="A753">
        <v>771</v>
      </c>
      <c r="B753">
        <v>6</v>
      </c>
      <c r="C753">
        <v>3155.8099999999995</v>
      </c>
      <c r="D753" s="1">
        <v>2222.5985966435187</v>
      </c>
      <c r="E753" s="4">
        <v>1.5</v>
      </c>
      <c r="F753" s="4">
        <v>2.5</v>
      </c>
      <c r="G753" s="4">
        <v>2.5</v>
      </c>
    </row>
    <row r="754" spans="1:7" x14ac:dyDescent="0.25">
      <c r="A754">
        <v>772</v>
      </c>
      <c r="B754">
        <v>6</v>
      </c>
      <c r="C754">
        <v>4423.8</v>
      </c>
      <c r="D754" s="1">
        <v>2230.5985966435187</v>
      </c>
      <c r="E754" s="4">
        <v>1.5</v>
      </c>
      <c r="F754" s="4">
        <v>2.5</v>
      </c>
      <c r="G754" s="4">
        <v>3.5</v>
      </c>
    </row>
    <row r="755" spans="1:7" x14ac:dyDescent="0.25">
      <c r="A755">
        <v>773</v>
      </c>
      <c r="B755">
        <v>8</v>
      </c>
      <c r="C755">
        <v>5907.35</v>
      </c>
      <c r="D755" s="1">
        <v>2212.5985966435187</v>
      </c>
      <c r="E755" s="4">
        <v>1</v>
      </c>
      <c r="F755" s="4">
        <v>4</v>
      </c>
      <c r="G755" s="4">
        <v>4.5</v>
      </c>
    </row>
    <row r="756" spans="1:7" x14ac:dyDescent="0.25">
      <c r="A756">
        <v>774</v>
      </c>
      <c r="B756">
        <v>1</v>
      </c>
      <c r="C756">
        <v>144.26</v>
      </c>
      <c r="D756" s="1">
        <v>2070.5985966435187</v>
      </c>
      <c r="E756" s="4">
        <v>0</v>
      </c>
      <c r="F756" s="4">
        <v>0</v>
      </c>
      <c r="G756" s="4">
        <v>0</v>
      </c>
    </row>
    <row r="757" spans="1:7" x14ac:dyDescent="0.25">
      <c r="A757">
        <v>775</v>
      </c>
      <c r="B757">
        <v>7</v>
      </c>
      <c r="C757">
        <v>2862.3300000000008</v>
      </c>
      <c r="D757" s="1">
        <v>2261.5985966435187</v>
      </c>
      <c r="E757" s="4">
        <v>3</v>
      </c>
      <c r="F757" s="4">
        <v>3</v>
      </c>
      <c r="G757" s="4">
        <v>2.5</v>
      </c>
    </row>
    <row r="758" spans="1:7" x14ac:dyDescent="0.25">
      <c r="A758">
        <v>776</v>
      </c>
      <c r="B758">
        <v>9</v>
      </c>
      <c r="C758">
        <v>2201.8599999999997</v>
      </c>
      <c r="D758" s="1">
        <v>2236.5985966435187</v>
      </c>
      <c r="E758" s="4">
        <v>2</v>
      </c>
      <c r="F758" s="4">
        <v>4</v>
      </c>
      <c r="G758" s="4">
        <v>1.5</v>
      </c>
    </row>
    <row r="759" spans="1:7" x14ac:dyDescent="0.25">
      <c r="A759">
        <v>777</v>
      </c>
      <c r="B759">
        <v>6</v>
      </c>
      <c r="C759">
        <v>3184.3299999999995</v>
      </c>
      <c r="D759" s="1">
        <v>2264.5985966435187</v>
      </c>
      <c r="E759" s="4">
        <v>3</v>
      </c>
      <c r="F759" s="4">
        <v>2.5</v>
      </c>
      <c r="G759" s="4">
        <v>2.5</v>
      </c>
    </row>
    <row r="760" spans="1:7" x14ac:dyDescent="0.25">
      <c r="A760">
        <v>778</v>
      </c>
      <c r="B760">
        <v>3</v>
      </c>
      <c r="C760">
        <v>698.81</v>
      </c>
      <c r="D760" s="1">
        <v>2258.5985966435187</v>
      </c>
      <c r="E760" s="4">
        <v>3</v>
      </c>
      <c r="F760" s="4">
        <v>0</v>
      </c>
      <c r="G760" s="4">
        <v>0</v>
      </c>
    </row>
    <row r="761" spans="1:7" x14ac:dyDescent="0.25">
      <c r="A761">
        <v>779</v>
      </c>
      <c r="B761">
        <v>4</v>
      </c>
      <c r="C761">
        <v>1186.4100000000001</v>
      </c>
      <c r="D761" s="1">
        <v>2217.5985966435187</v>
      </c>
      <c r="E761" s="4">
        <v>1.5</v>
      </c>
      <c r="F761" s="4">
        <v>0.5</v>
      </c>
      <c r="G761" s="4">
        <v>0.5</v>
      </c>
    </row>
    <row r="762" spans="1:7" x14ac:dyDescent="0.25">
      <c r="A762">
        <v>780</v>
      </c>
      <c r="B762">
        <v>3</v>
      </c>
      <c r="C762">
        <v>798.62000000000012</v>
      </c>
      <c r="D762" s="1">
        <v>2281.5985966435187</v>
      </c>
      <c r="E762" s="4">
        <v>4</v>
      </c>
      <c r="F762" s="4">
        <v>0</v>
      </c>
      <c r="G762" s="4">
        <v>0</v>
      </c>
    </row>
    <row r="763" spans="1:7" x14ac:dyDescent="0.25">
      <c r="A763">
        <v>781</v>
      </c>
      <c r="B763">
        <v>5</v>
      </c>
      <c r="C763">
        <v>2256.31</v>
      </c>
      <c r="D763" s="1">
        <v>2241.5985966435187</v>
      </c>
      <c r="E763" s="4">
        <v>2</v>
      </c>
      <c r="F763" s="4">
        <v>1.5</v>
      </c>
      <c r="G763" s="4">
        <v>1.5</v>
      </c>
    </row>
    <row r="764" spans="1:7" x14ac:dyDescent="0.25">
      <c r="A764">
        <v>782</v>
      </c>
      <c r="B764">
        <v>6</v>
      </c>
      <c r="C764">
        <v>3627.1699999999996</v>
      </c>
      <c r="D764" s="1">
        <v>2238.5985966435187</v>
      </c>
      <c r="E764" s="4">
        <v>2</v>
      </c>
      <c r="F764" s="4">
        <v>2.5</v>
      </c>
      <c r="G764" s="4">
        <v>3</v>
      </c>
    </row>
    <row r="765" spans="1:7" x14ac:dyDescent="0.25">
      <c r="A765">
        <v>783</v>
      </c>
      <c r="B765">
        <v>5</v>
      </c>
      <c r="C765">
        <v>3498.86</v>
      </c>
      <c r="D765" s="1">
        <v>2231.5985966435187</v>
      </c>
      <c r="E765" s="4">
        <v>1.5</v>
      </c>
      <c r="F765" s="4">
        <v>1.5</v>
      </c>
      <c r="G765" s="4">
        <v>3</v>
      </c>
    </row>
    <row r="766" spans="1:7" x14ac:dyDescent="0.25">
      <c r="A766">
        <v>784</v>
      </c>
      <c r="B766">
        <v>2</v>
      </c>
      <c r="C766">
        <v>304.07</v>
      </c>
      <c r="D766" s="1">
        <v>2230.5985966435187</v>
      </c>
      <c r="E766" s="4">
        <v>1.5</v>
      </c>
      <c r="F766" s="4">
        <v>0</v>
      </c>
      <c r="G766" s="4">
        <v>0</v>
      </c>
    </row>
    <row r="767" spans="1:7" x14ac:dyDescent="0.25">
      <c r="A767">
        <v>785</v>
      </c>
      <c r="B767">
        <v>6</v>
      </c>
      <c r="C767">
        <v>1813.12</v>
      </c>
      <c r="D767" s="1">
        <v>2162.5985966435187</v>
      </c>
      <c r="E767" s="4">
        <v>0.5</v>
      </c>
      <c r="F767" s="4">
        <v>2.5</v>
      </c>
      <c r="G767" s="4">
        <v>1</v>
      </c>
    </row>
    <row r="768" spans="1:7" x14ac:dyDescent="0.25">
      <c r="A768">
        <v>786</v>
      </c>
      <c r="B768">
        <v>7</v>
      </c>
      <c r="C768">
        <v>3828.74</v>
      </c>
      <c r="D768" s="1">
        <v>2289.5985966435187</v>
      </c>
      <c r="E768" s="4">
        <v>4.5</v>
      </c>
      <c r="F768" s="4">
        <v>3</v>
      </c>
      <c r="G768" s="4">
        <v>3.5</v>
      </c>
    </row>
    <row r="769" spans="1:7" x14ac:dyDescent="0.25">
      <c r="A769">
        <v>787</v>
      </c>
      <c r="B769">
        <v>10</v>
      </c>
      <c r="C769">
        <v>6646</v>
      </c>
      <c r="D769" s="1">
        <v>2267.5985966435187</v>
      </c>
      <c r="E769" s="4">
        <v>3</v>
      </c>
      <c r="F769" s="4">
        <v>4.5</v>
      </c>
      <c r="G769" s="4">
        <v>4.5</v>
      </c>
    </row>
    <row r="770" spans="1:7" x14ac:dyDescent="0.25">
      <c r="A770">
        <v>788</v>
      </c>
      <c r="B770">
        <v>5</v>
      </c>
      <c r="C770">
        <v>2415.09</v>
      </c>
      <c r="D770" s="1">
        <v>2244.5985966435187</v>
      </c>
      <c r="E770" s="4">
        <v>2</v>
      </c>
      <c r="F770" s="4">
        <v>1.5</v>
      </c>
      <c r="G770" s="4">
        <v>2</v>
      </c>
    </row>
    <row r="771" spans="1:7" x14ac:dyDescent="0.25">
      <c r="A771">
        <v>789</v>
      </c>
      <c r="B771">
        <v>8</v>
      </c>
      <c r="C771">
        <v>2892.76</v>
      </c>
      <c r="D771" s="1">
        <v>2244.5985966435187</v>
      </c>
      <c r="E771" s="4">
        <v>2</v>
      </c>
      <c r="F771" s="4">
        <v>4</v>
      </c>
      <c r="G771" s="4">
        <v>2.5</v>
      </c>
    </row>
    <row r="772" spans="1:7" x14ac:dyDescent="0.25">
      <c r="A772">
        <v>790</v>
      </c>
      <c r="B772">
        <v>8</v>
      </c>
      <c r="C772">
        <v>4889.1099999999988</v>
      </c>
      <c r="D772" s="1">
        <v>2252.5985966435187</v>
      </c>
      <c r="E772" s="4">
        <v>2.5</v>
      </c>
      <c r="F772" s="4">
        <v>4</v>
      </c>
      <c r="G772" s="4">
        <v>4</v>
      </c>
    </row>
    <row r="773" spans="1:7" x14ac:dyDescent="0.25">
      <c r="A773">
        <v>791</v>
      </c>
      <c r="B773">
        <v>6</v>
      </c>
      <c r="C773">
        <v>3819</v>
      </c>
      <c r="D773" s="1">
        <v>2273.5985966435187</v>
      </c>
      <c r="E773" s="4">
        <v>3.5</v>
      </c>
      <c r="F773" s="4">
        <v>2.5</v>
      </c>
      <c r="G773" s="4">
        <v>3.5</v>
      </c>
    </row>
    <row r="774" spans="1:7" x14ac:dyDescent="0.25">
      <c r="A774">
        <v>792</v>
      </c>
      <c r="B774">
        <v>6</v>
      </c>
      <c r="C774">
        <v>3295.6500000000005</v>
      </c>
      <c r="D774" s="1">
        <v>2263.5985966435187</v>
      </c>
      <c r="E774" s="4">
        <v>3</v>
      </c>
      <c r="F774" s="4">
        <v>2.5</v>
      </c>
      <c r="G774" s="4">
        <v>3</v>
      </c>
    </row>
    <row r="775" spans="1:7" x14ac:dyDescent="0.25">
      <c r="A775">
        <v>793</v>
      </c>
      <c r="B775">
        <v>10</v>
      </c>
      <c r="C775">
        <v>4778.33</v>
      </c>
      <c r="D775" s="1">
        <v>2279.5985966435187</v>
      </c>
      <c r="E775" s="4">
        <v>4</v>
      </c>
      <c r="F775" s="4">
        <v>4.5</v>
      </c>
      <c r="G775" s="4">
        <v>4</v>
      </c>
    </row>
    <row r="776" spans="1:7" x14ac:dyDescent="0.25">
      <c r="A776">
        <v>794</v>
      </c>
      <c r="B776">
        <v>7</v>
      </c>
      <c r="C776">
        <v>4248.6699999999992</v>
      </c>
      <c r="D776" s="1">
        <v>2196.5985966435187</v>
      </c>
      <c r="E776" s="4">
        <v>1</v>
      </c>
      <c r="F776" s="4">
        <v>3</v>
      </c>
      <c r="G776" s="4">
        <v>3.5</v>
      </c>
    </row>
    <row r="777" spans="1:7" x14ac:dyDescent="0.25">
      <c r="A777">
        <v>795</v>
      </c>
      <c r="B777">
        <v>5</v>
      </c>
      <c r="C777">
        <v>2785.9800000000005</v>
      </c>
      <c r="D777" s="1">
        <v>2253.5985966435187</v>
      </c>
      <c r="E777" s="4">
        <v>2.5</v>
      </c>
      <c r="F777" s="4">
        <v>1.5</v>
      </c>
      <c r="G777" s="4">
        <v>2</v>
      </c>
    </row>
    <row r="778" spans="1:7" x14ac:dyDescent="0.25">
      <c r="A778">
        <v>796</v>
      </c>
      <c r="B778">
        <v>7</v>
      </c>
      <c r="C778">
        <v>3815.93</v>
      </c>
      <c r="D778" s="1">
        <v>2259.5985966435187</v>
      </c>
      <c r="E778" s="4">
        <v>3</v>
      </c>
      <c r="F778" s="4">
        <v>3</v>
      </c>
      <c r="G778" s="4">
        <v>3</v>
      </c>
    </row>
    <row r="779" spans="1:7" x14ac:dyDescent="0.25">
      <c r="A779">
        <v>797</v>
      </c>
      <c r="B779">
        <v>4</v>
      </c>
      <c r="C779">
        <v>2277.96</v>
      </c>
      <c r="D779" s="1">
        <v>2273.5985966435187</v>
      </c>
      <c r="E779" s="4">
        <v>3.5</v>
      </c>
      <c r="F779" s="4">
        <v>0.5</v>
      </c>
      <c r="G779" s="4">
        <v>1.5</v>
      </c>
    </row>
    <row r="780" spans="1:7" x14ac:dyDescent="0.25">
      <c r="A780">
        <v>798</v>
      </c>
      <c r="B780">
        <v>3</v>
      </c>
      <c r="C780">
        <v>1691.8100000000002</v>
      </c>
      <c r="D780" s="1">
        <v>2282.5985966435187</v>
      </c>
      <c r="E780" s="4">
        <v>4</v>
      </c>
      <c r="F780" s="4">
        <v>0</v>
      </c>
      <c r="G780" s="4">
        <v>1</v>
      </c>
    </row>
    <row r="781" spans="1:7" x14ac:dyDescent="0.25">
      <c r="A781">
        <v>800</v>
      </c>
      <c r="B781">
        <v>6</v>
      </c>
      <c r="C781">
        <v>3239.48</v>
      </c>
      <c r="D781" s="1">
        <v>2232.5985966435187</v>
      </c>
      <c r="E781" s="4">
        <v>1.5</v>
      </c>
      <c r="F781" s="4">
        <v>2.5</v>
      </c>
      <c r="G781" s="4">
        <v>2.5</v>
      </c>
    </row>
    <row r="782" spans="1:7" x14ac:dyDescent="0.25">
      <c r="A782">
        <v>801</v>
      </c>
      <c r="B782">
        <v>2</v>
      </c>
      <c r="C782">
        <v>254.62999999999994</v>
      </c>
      <c r="D782" s="1">
        <v>2167.5985966435187</v>
      </c>
      <c r="E782" s="4">
        <v>0.5</v>
      </c>
      <c r="F782" s="4">
        <v>0</v>
      </c>
      <c r="G782" s="4">
        <v>0</v>
      </c>
    </row>
    <row r="783" spans="1:7" x14ac:dyDescent="0.25">
      <c r="A783">
        <v>802</v>
      </c>
      <c r="B783">
        <v>6</v>
      </c>
      <c r="C783">
        <v>2893.2</v>
      </c>
      <c r="D783" s="1">
        <v>2240.5985966435187</v>
      </c>
      <c r="E783" s="4">
        <v>2</v>
      </c>
      <c r="F783" s="4">
        <v>2.5</v>
      </c>
      <c r="G783" s="4">
        <v>2.5</v>
      </c>
    </row>
    <row r="784" spans="1:7" x14ac:dyDescent="0.25">
      <c r="A784">
        <v>803</v>
      </c>
      <c r="B784">
        <v>6</v>
      </c>
      <c r="C784">
        <v>1746.5500000000002</v>
      </c>
      <c r="D784" s="1">
        <v>2192.5985966435187</v>
      </c>
      <c r="E784" s="4">
        <v>1</v>
      </c>
      <c r="F784" s="4">
        <v>2.5</v>
      </c>
      <c r="G784" s="4">
        <v>1</v>
      </c>
    </row>
    <row r="785" spans="1:7" x14ac:dyDescent="0.25">
      <c r="A785">
        <v>804</v>
      </c>
      <c r="B785">
        <v>3</v>
      </c>
      <c r="C785">
        <v>3065.9</v>
      </c>
      <c r="D785" s="1">
        <v>2215.5985966435187</v>
      </c>
      <c r="E785" s="4">
        <v>1.5</v>
      </c>
      <c r="F785" s="4">
        <v>0</v>
      </c>
      <c r="G785" s="4">
        <v>2.5</v>
      </c>
    </row>
    <row r="786" spans="1:7" x14ac:dyDescent="0.25">
      <c r="A786">
        <v>805</v>
      </c>
      <c r="B786">
        <v>6</v>
      </c>
      <c r="C786">
        <v>2795.7500000000005</v>
      </c>
      <c r="D786" s="1">
        <v>2239.5985966435187</v>
      </c>
      <c r="E786" s="4">
        <v>2</v>
      </c>
      <c r="F786" s="4">
        <v>2.5</v>
      </c>
      <c r="G786" s="4">
        <v>2.5</v>
      </c>
    </row>
    <row r="787" spans="1:7" x14ac:dyDescent="0.25">
      <c r="A787">
        <v>806</v>
      </c>
      <c r="B787">
        <v>4</v>
      </c>
      <c r="C787">
        <v>2189.5700000000002</v>
      </c>
      <c r="D787" s="1">
        <v>2260.5985966435187</v>
      </c>
      <c r="E787" s="4">
        <v>3</v>
      </c>
      <c r="F787" s="4">
        <v>0.5</v>
      </c>
      <c r="G787" s="4">
        <v>1.5</v>
      </c>
    </row>
    <row r="788" spans="1:7" x14ac:dyDescent="0.25">
      <c r="A788">
        <v>807</v>
      </c>
      <c r="B788">
        <v>4</v>
      </c>
      <c r="C788">
        <v>2491.13</v>
      </c>
      <c r="D788" s="1">
        <v>2197.5985966435187</v>
      </c>
      <c r="E788" s="4">
        <v>1</v>
      </c>
      <c r="F788" s="4">
        <v>0.5</v>
      </c>
      <c r="G788" s="4">
        <v>2</v>
      </c>
    </row>
    <row r="789" spans="1:7" x14ac:dyDescent="0.25">
      <c r="A789">
        <v>808</v>
      </c>
      <c r="B789">
        <v>3</v>
      </c>
      <c r="C789">
        <v>2119.7199999999998</v>
      </c>
      <c r="D789" s="1">
        <v>2250.5985966435187</v>
      </c>
      <c r="E789" s="4">
        <v>2.5</v>
      </c>
      <c r="F789" s="4">
        <v>0</v>
      </c>
      <c r="G789" s="4">
        <v>1.5</v>
      </c>
    </row>
    <row r="790" spans="1:7" x14ac:dyDescent="0.25">
      <c r="A790">
        <v>809</v>
      </c>
      <c r="B790">
        <v>4</v>
      </c>
      <c r="C790">
        <v>492.7399999999999</v>
      </c>
      <c r="D790" s="1">
        <v>2235.5985966435187</v>
      </c>
      <c r="E790" s="4">
        <v>2</v>
      </c>
      <c r="F790" s="4">
        <v>0.5</v>
      </c>
      <c r="G790" s="4">
        <v>0</v>
      </c>
    </row>
    <row r="791" spans="1:7" x14ac:dyDescent="0.25">
      <c r="A791">
        <v>810</v>
      </c>
      <c r="B791">
        <v>4</v>
      </c>
      <c r="C791">
        <v>945.15999999999985</v>
      </c>
      <c r="D791" s="1">
        <v>2228.5985966435187</v>
      </c>
      <c r="E791" s="4">
        <v>1.5</v>
      </c>
      <c r="F791" s="4">
        <v>0.5</v>
      </c>
      <c r="G791" s="4">
        <v>0</v>
      </c>
    </row>
    <row r="792" spans="1:7" x14ac:dyDescent="0.25">
      <c r="A792">
        <v>811</v>
      </c>
      <c r="B792">
        <v>3</v>
      </c>
      <c r="C792">
        <v>496.61999999999995</v>
      </c>
      <c r="D792" s="1">
        <v>2253.5985966435187</v>
      </c>
      <c r="E792" s="4">
        <v>2.5</v>
      </c>
      <c r="F792" s="4">
        <v>0</v>
      </c>
      <c r="G792" s="4">
        <v>0</v>
      </c>
    </row>
    <row r="793" spans="1:7" x14ac:dyDescent="0.25">
      <c r="A793">
        <v>812</v>
      </c>
      <c r="B793">
        <v>2</v>
      </c>
      <c r="C793">
        <v>566.34</v>
      </c>
      <c r="D793" s="1">
        <v>2261.5985966435187</v>
      </c>
      <c r="E793" s="4">
        <v>3</v>
      </c>
      <c r="F793" s="4">
        <v>0</v>
      </c>
      <c r="G793" s="4">
        <v>0</v>
      </c>
    </row>
    <row r="794" spans="1:7" x14ac:dyDescent="0.25">
      <c r="A794">
        <v>813</v>
      </c>
      <c r="B794">
        <v>5</v>
      </c>
      <c r="C794">
        <v>1633.61</v>
      </c>
      <c r="D794" s="1">
        <v>2222.5985966435187</v>
      </c>
      <c r="E794" s="4">
        <v>1.5</v>
      </c>
      <c r="F794" s="4">
        <v>1.5</v>
      </c>
      <c r="G794" s="4">
        <v>1</v>
      </c>
    </row>
    <row r="795" spans="1:7" x14ac:dyDescent="0.25">
      <c r="A795">
        <v>814</v>
      </c>
      <c r="B795">
        <v>3</v>
      </c>
      <c r="C795">
        <v>2154.13</v>
      </c>
      <c r="D795" s="1">
        <v>2264.5985966435187</v>
      </c>
      <c r="E795" s="4">
        <v>3</v>
      </c>
      <c r="F795" s="4">
        <v>0</v>
      </c>
      <c r="G795" s="4">
        <v>1.5</v>
      </c>
    </row>
    <row r="796" spans="1:7" x14ac:dyDescent="0.25">
      <c r="A796">
        <v>815</v>
      </c>
      <c r="B796">
        <v>6</v>
      </c>
      <c r="C796">
        <v>5081.3000000000011</v>
      </c>
      <c r="D796" s="1">
        <v>2280.5985966435187</v>
      </c>
      <c r="E796" s="4">
        <v>4</v>
      </c>
      <c r="F796" s="4">
        <v>2.5</v>
      </c>
      <c r="G796" s="4">
        <v>4</v>
      </c>
    </row>
    <row r="797" spans="1:7" x14ac:dyDescent="0.25">
      <c r="A797">
        <v>816</v>
      </c>
      <c r="B797">
        <v>3</v>
      </c>
      <c r="C797">
        <v>945.8499999999998</v>
      </c>
      <c r="D797" s="1">
        <v>2220.5985966435187</v>
      </c>
      <c r="E797" s="4">
        <v>1.5</v>
      </c>
      <c r="F797" s="4">
        <v>0</v>
      </c>
      <c r="G797" s="4">
        <v>0</v>
      </c>
    </row>
    <row r="798" spans="1:7" x14ac:dyDescent="0.25">
      <c r="A798">
        <v>817</v>
      </c>
      <c r="B798">
        <v>5</v>
      </c>
      <c r="C798">
        <v>2328.9300000000003</v>
      </c>
      <c r="D798" s="1">
        <v>2279.5985966435187</v>
      </c>
      <c r="E798" s="4">
        <v>4</v>
      </c>
      <c r="F798" s="4">
        <v>1.5</v>
      </c>
      <c r="G798" s="4">
        <v>1.5</v>
      </c>
    </row>
    <row r="799" spans="1:7" x14ac:dyDescent="0.25">
      <c r="A799">
        <v>818</v>
      </c>
      <c r="B799">
        <v>6</v>
      </c>
      <c r="C799">
        <v>3028.84</v>
      </c>
      <c r="D799" s="1">
        <v>2210.5985966435187</v>
      </c>
      <c r="E799" s="4">
        <v>1</v>
      </c>
      <c r="F799" s="4">
        <v>2.5</v>
      </c>
      <c r="G799" s="4">
        <v>2.5</v>
      </c>
    </row>
    <row r="800" spans="1:7" x14ac:dyDescent="0.25">
      <c r="A800">
        <v>819</v>
      </c>
      <c r="B800">
        <v>5</v>
      </c>
      <c r="C800">
        <v>2558.04</v>
      </c>
      <c r="D800" s="1">
        <v>2256.5985966435187</v>
      </c>
      <c r="E800" s="4">
        <v>2.5</v>
      </c>
      <c r="F800" s="4">
        <v>1.5</v>
      </c>
      <c r="G800" s="4">
        <v>2</v>
      </c>
    </row>
    <row r="801" spans="1:7" x14ac:dyDescent="0.25">
      <c r="A801">
        <v>820</v>
      </c>
      <c r="B801">
        <v>9</v>
      </c>
      <c r="C801">
        <v>4381.4800000000005</v>
      </c>
      <c r="D801" s="1">
        <v>2285.5985966435187</v>
      </c>
      <c r="E801" s="4">
        <v>4.5</v>
      </c>
      <c r="F801" s="4">
        <v>4</v>
      </c>
      <c r="G801" s="4">
        <v>3.5</v>
      </c>
    </row>
    <row r="802" spans="1:7" x14ac:dyDescent="0.25">
      <c r="A802">
        <v>821</v>
      </c>
      <c r="B802">
        <v>5</v>
      </c>
      <c r="C802">
        <v>2925.75</v>
      </c>
      <c r="D802" s="1">
        <v>2197.5985966435187</v>
      </c>
      <c r="E802" s="4">
        <v>1</v>
      </c>
      <c r="F802" s="4">
        <v>1.5</v>
      </c>
      <c r="G802" s="4">
        <v>2.5</v>
      </c>
    </row>
    <row r="803" spans="1:7" x14ac:dyDescent="0.25">
      <c r="A803">
        <v>822</v>
      </c>
      <c r="B803">
        <v>1</v>
      </c>
      <c r="C803">
        <v>802.26</v>
      </c>
      <c r="D803" s="1">
        <v>2255.5985966435187</v>
      </c>
      <c r="E803" s="4">
        <v>2.5</v>
      </c>
      <c r="F803" s="4">
        <v>0</v>
      </c>
      <c r="G803" s="4">
        <v>0</v>
      </c>
    </row>
    <row r="804" spans="1:7" x14ac:dyDescent="0.25">
      <c r="A804">
        <v>823</v>
      </c>
      <c r="B804">
        <v>6</v>
      </c>
      <c r="C804">
        <v>5811.3000000000011</v>
      </c>
      <c r="D804" s="1">
        <v>2147.5985966435187</v>
      </c>
      <c r="E804" s="4">
        <v>0.5</v>
      </c>
      <c r="F804" s="4">
        <v>2.5</v>
      </c>
      <c r="G804" s="4">
        <v>4.5</v>
      </c>
    </row>
    <row r="805" spans="1:7" x14ac:dyDescent="0.25">
      <c r="A805">
        <v>824</v>
      </c>
      <c r="B805">
        <v>4</v>
      </c>
      <c r="C805">
        <v>4137.7800000000007</v>
      </c>
      <c r="D805" s="1">
        <v>2290.5985966435187</v>
      </c>
      <c r="E805" s="4">
        <v>4.5</v>
      </c>
      <c r="F805" s="4">
        <v>0.5</v>
      </c>
      <c r="G805" s="4">
        <v>3.5</v>
      </c>
    </row>
    <row r="806" spans="1:7" x14ac:dyDescent="0.25">
      <c r="A806">
        <v>825</v>
      </c>
      <c r="B806">
        <v>6</v>
      </c>
      <c r="C806">
        <v>1352.3500000000001</v>
      </c>
      <c r="D806" s="1">
        <v>2279.5985966435187</v>
      </c>
      <c r="E806" s="4">
        <v>4</v>
      </c>
      <c r="F806" s="4">
        <v>2.5</v>
      </c>
      <c r="G806" s="4">
        <v>0.5</v>
      </c>
    </row>
    <row r="807" spans="1:7" x14ac:dyDescent="0.25">
      <c r="A807">
        <v>826</v>
      </c>
      <c r="B807">
        <v>4</v>
      </c>
      <c r="C807">
        <v>1454.6100000000001</v>
      </c>
      <c r="D807" s="1">
        <v>2208.5985966435187</v>
      </c>
      <c r="E807" s="4">
        <v>1</v>
      </c>
      <c r="F807" s="4">
        <v>0.5</v>
      </c>
      <c r="G807" s="4">
        <v>0.5</v>
      </c>
    </row>
    <row r="808" spans="1:7" x14ac:dyDescent="0.25">
      <c r="A808">
        <v>827</v>
      </c>
      <c r="B808">
        <v>8</v>
      </c>
      <c r="C808">
        <v>4014.4199999999996</v>
      </c>
      <c r="D808" s="1">
        <v>2207.5985966435187</v>
      </c>
      <c r="E808" s="4">
        <v>1</v>
      </c>
      <c r="F808" s="4">
        <v>4</v>
      </c>
      <c r="G808" s="4">
        <v>3.5</v>
      </c>
    </row>
    <row r="809" spans="1:7" x14ac:dyDescent="0.25">
      <c r="A809">
        <v>828</v>
      </c>
      <c r="B809">
        <v>5</v>
      </c>
      <c r="C809">
        <v>1378.3899999999999</v>
      </c>
      <c r="D809" s="1">
        <v>2221.5985966435187</v>
      </c>
      <c r="E809" s="4">
        <v>1.5</v>
      </c>
      <c r="F809" s="4">
        <v>1.5</v>
      </c>
      <c r="G809" s="4">
        <v>0.5</v>
      </c>
    </row>
    <row r="810" spans="1:7" x14ac:dyDescent="0.25">
      <c r="A810">
        <v>829</v>
      </c>
      <c r="B810">
        <v>6</v>
      </c>
      <c r="C810">
        <v>4600.2400000000007</v>
      </c>
      <c r="D810" s="1">
        <v>2111.5985966435187</v>
      </c>
      <c r="E810" s="4">
        <v>0</v>
      </c>
      <c r="F810" s="4">
        <v>2.5</v>
      </c>
      <c r="G810" s="4">
        <v>4</v>
      </c>
    </row>
    <row r="811" spans="1:7" x14ac:dyDescent="0.25">
      <c r="A811">
        <v>830</v>
      </c>
      <c r="B811">
        <v>6</v>
      </c>
      <c r="C811">
        <v>2506.27</v>
      </c>
      <c r="D811" s="1">
        <v>2213.5985966435187</v>
      </c>
      <c r="E811" s="4">
        <v>1</v>
      </c>
      <c r="F811" s="4">
        <v>2.5</v>
      </c>
      <c r="G811" s="4">
        <v>2</v>
      </c>
    </row>
    <row r="812" spans="1:7" x14ac:dyDescent="0.25">
      <c r="A812">
        <v>831</v>
      </c>
      <c r="B812">
        <v>5</v>
      </c>
      <c r="C812">
        <v>1883.5900000000001</v>
      </c>
      <c r="D812" s="1">
        <v>2227.5985966435187</v>
      </c>
      <c r="E812" s="4">
        <v>1.5</v>
      </c>
      <c r="F812" s="4">
        <v>1.5</v>
      </c>
      <c r="G812" s="4">
        <v>1</v>
      </c>
    </row>
    <row r="813" spans="1:7" x14ac:dyDescent="0.25">
      <c r="A813">
        <v>832</v>
      </c>
      <c r="B813">
        <v>11</v>
      </c>
      <c r="C813">
        <v>8366.15</v>
      </c>
      <c r="D813" s="1">
        <v>2266.5985966435187</v>
      </c>
      <c r="E813" s="4">
        <v>3</v>
      </c>
      <c r="F813" s="4">
        <v>4.5</v>
      </c>
      <c r="G813" s="4">
        <v>4.5</v>
      </c>
    </row>
    <row r="814" spans="1:7" x14ac:dyDescent="0.25">
      <c r="A814">
        <v>833</v>
      </c>
      <c r="B814">
        <v>8</v>
      </c>
      <c r="C814">
        <v>4776.1000000000004</v>
      </c>
      <c r="D814" s="1">
        <v>2253.5985966435187</v>
      </c>
      <c r="E814" s="4">
        <v>2.5</v>
      </c>
      <c r="F814" s="4">
        <v>4</v>
      </c>
      <c r="G814" s="4">
        <v>4</v>
      </c>
    </row>
    <row r="815" spans="1:7" x14ac:dyDescent="0.25">
      <c r="A815">
        <v>834</v>
      </c>
      <c r="B815">
        <v>4</v>
      </c>
      <c r="C815">
        <v>722.3</v>
      </c>
      <c r="D815" s="1">
        <v>2173.5985966435187</v>
      </c>
      <c r="E815" s="4">
        <v>0.5</v>
      </c>
      <c r="F815" s="4">
        <v>0.5</v>
      </c>
      <c r="G815" s="4">
        <v>0</v>
      </c>
    </row>
    <row r="816" spans="1:7" x14ac:dyDescent="0.25">
      <c r="A816">
        <v>835</v>
      </c>
      <c r="B816">
        <v>8</v>
      </c>
      <c r="C816">
        <v>3225.92</v>
      </c>
      <c r="D816" s="1">
        <v>2280.5985966435187</v>
      </c>
      <c r="E816" s="4">
        <v>4</v>
      </c>
      <c r="F816" s="4">
        <v>4</v>
      </c>
      <c r="G816" s="4">
        <v>2.5</v>
      </c>
    </row>
    <row r="817" spans="1:7" x14ac:dyDescent="0.25">
      <c r="A817">
        <v>836</v>
      </c>
      <c r="B817">
        <v>4</v>
      </c>
      <c r="C817">
        <v>1768.44</v>
      </c>
      <c r="D817" s="1">
        <v>2141.5985966435187</v>
      </c>
      <c r="E817" s="4">
        <v>0</v>
      </c>
      <c r="F817" s="4">
        <v>0.5</v>
      </c>
      <c r="G817" s="4">
        <v>1</v>
      </c>
    </row>
    <row r="818" spans="1:7" x14ac:dyDescent="0.25">
      <c r="A818">
        <v>837</v>
      </c>
      <c r="B818">
        <v>3</v>
      </c>
      <c r="C818">
        <v>1335.81</v>
      </c>
      <c r="D818" s="1">
        <v>2138.5985966435187</v>
      </c>
      <c r="E818" s="4">
        <v>0</v>
      </c>
      <c r="F818" s="4">
        <v>0</v>
      </c>
      <c r="G818" s="4">
        <v>0.5</v>
      </c>
    </row>
    <row r="819" spans="1:7" x14ac:dyDescent="0.25">
      <c r="A819">
        <v>838</v>
      </c>
      <c r="B819">
        <v>4</v>
      </c>
      <c r="C819">
        <v>1966.08</v>
      </c>
      <c r="D819" s="1">
        <v>2188.5985966435187</v>
      </c>
      <c r="E819" s="4">
        <v>1</v>
      </c>
      <c r="F819" s="4">
        <v>0.5</v>
      </c>
      <c r="G819" s="4">
        <v>1</v>
      </c>
    </row>
    <row r="820" spans="1:7" x14ac:dyDescent="0.25">
      <c r="A820">
        <v>840</v>
      </c>
      <c r="B820">
        <v>6</v>
      </c>
      <c r="C820">
        <v>3320.09</v>
      </c>
      <c r="D820" s="1">
        <v>2256.5985966435187</v>
      </c>
      <c r="E820" s="4">
        <v>2.5</v>
      </c>
      <c r="F820" s="4">
        <v>2.5</v>
      </c>
      <c r="G820" s="4">
        <v>3</v>
      </c>
    </row>
    <row r="821" spans="1:7" x14ac:dyDescent="0.25">
      <c r="A821">
        <v>841</v>
      </c>
      <c r="B821">
        <v>7</v>
      </c>
      <c r="C821">
        <v>8330.0899999999983</v>
      </c>
      <c r="D821" s="1">
        <v>2260.5985966435187</v>
      </c>
      <c r="E821" s="4">
        <v>3</v>
      </c>
      <c r="F821" s="4">
        <v>3</v>
      </c>
      <c r="G821" s="4">
        <v>4.5</v>
      </c>
    </row>
    <row r="822" spans="1:7" x14ac:dyDescent="0.25">
      <c r="A822">
        <v>842</v>
      </c>
      <c r="B822">
        <v>3</v>
      </c>
      <c r="C822">
        <v>1727.32</v>
      </c>
      <c r="D822" s="1">
        <v>2274.5985966435187</v>
      </c>
      <c r="E822" s="4">
        <v>3.5</v>
      </c>
      <c r="F822" s="4">
        <v>0</v>
      </c>
      <c r="G822" s="4">
        <v>1</v>
      </c>
    </row>
    <row r="823" spans="1:7" x14ac:dyDescent="0.25">
      <c r="A823">
        <v>843</v>
      </c>
      <c r="B823">
        <v>6</v>
      </c>
      <c r="C823">
        <v>2372.09</v>
      </c>
      <c r="D823" s="1">
        <v>2201.5985966435187</v>
      </c>
      <c r="E823" s="4">
        <v>1</v>
      </c>
      <c r="F823" s="4">
        <v>2.5</v>
      </c>
      <c r="G823" s="4">
        <v>1.5</v>
      </c>
    </row>
    <row r="824" spans="1:7" x14ac:dyDescent="0.25">
      <c r="A824">
        <v>844</v>
      </c>
      <c r="B824">
        <v>9</v>
      </c>
      <c r="C824">
        <v>4730.32</v>
      </c>
      <c r="D824" s="1">
        <v>2263.5985966435187</v>
      </c>
      <c r="E824" s="4">
        <v>3</v>
      </c>
      <c r="F824" s="4">
        <v>4</v>
      </c>
      <c r="G824" s="4">
        <v>4</v>
      </c>
    </row>
    <row r="825" spans="1:7" x14ac:dyDescent="0.25">
      <c r="A825">
        <v>845</v>
      </c>
      <c r="B825">
        <v>4</v>
      </c>
      <c r="C825">
        <v>1314.03</v>
      </c>
      <c r="D825" s="1">
        <v>2176.5985966435187</v>
      </c>
      <c r="E825" s="4">
        <v>0.5</v>
      </c>
      <c r="F825" s="4">
        <v>0.5</v>
      </c>
      <c r="G825" s="4">
        <v>0.5</v>
      </c>
    </row>
    <row r="826" spans="1:7" x14ac:dyDescent="0.25">
      <c r="A826">
        <v>846</v>
      </c>
      <c r="B826">
        <v>3</v>
      </c>
      <c r="C826">
        <v>2129.34</v>
      </c>
      <c r="D826" s="1">
        <v>2229.5985966435187</v>
      </c>
      <c r="E826" s="4">
        <v>1.5</v>
      </c>
      <c r="F826" s="4">
        <v>0</v>
      </c>
      <c r="G826" s="4">
        <v>1.5</v>
      </c>
    </row>
    <row r="827" spans="1:7" x14ac:dyDescent="0.25">
      <c r="A827">
        <v>847</v>
      </c>
      <c r="B827">
        <v>4</v>
      </c>
      <c r="C827">
        <v>2521.58</v>
      </c>
      <c r="D827" s="1">
        <v>2285.5985966435187</v>
      </c>
      <c r="E827" s="4">
        <v>4.5</v>
      </c>
      <c r="F827" s="4">
        <v>0.5</v>
      </c>
      <c r="G827" s="4">
        <v>2</v>
      </c>
    </row>
    <row r="828" spans="1:7" x14ac:dyDescent="0.25">
      <c r="A828">
        <v>848</v>
      </c>
      <c r="B828">
        <v>4</v>
      </c>
      <c r="C828">
        <v>1964.5200000000002</v>
      </c>
      <c r="D828" s="1">
        <v>2279.5985966435187</v>
      </c>
      <c r="E828" s="4">
        <v>4</v>
      </c>
      <c r="F828" s="4">
        <v>0.5</v>
      </c>
      <c r="G828" s="4">
        <v>1</v>
      </c>
    </row>
    <row r="829" spans="1:7" x14ac:dyDescent="0.25">
      <c r="A829">
        <v>849</v>
      </c>
      <c r="B829">
        <v>6</v>
      </c>
      <c r="C829">
        <v>4284.21</v>
      </c>
      <c r="D829" s="1">
        <v>2067.5985966435187</v>
      </c>
      <c r="E829" s="4">
        <v>0</v>
      </c>
      <c r="F829" s="4">
        <v>2.5</v>
      </c>
      <c r="G829" s="4">
        <v>3.5</v>
      </c>
    </row>
    <row r="830" spans="1:7" x14ac:dyDescent="0.25">
      <c r="A830">
        <v>850</v>
      </c>
      <c r="B830">
        <v>8</v>
      </c>
      <c r="C830">
        <v>2838.72</v>
      </c>
      <c r="D830" s="1">
        <v>2237.5985966435187</v>
      </c>
      <c r="E830" s="4">
        <v>2</v>
      </c>
      <c r="F830" s="4">
        <v>4</v>
      </c>
      <c r="G830" s="4">
        <v>2.5</v>
      </c>
    </row>
    <row r="831" spans="1:7" x14ac:dyDescent="0.25">
      <c r="A831">
        <v>851</v>
      </c>
      <c r="B831">
        <v>4</v>
      </c>
      <c r="C831">
        <v>3245.12</v>
      </c>
      <c r="D831" s="1">
        <v>2069.5985966435187</v>
      </c>
      <c r="E831" s="4">
        <v>0</v>
      </c>
      <c r="F831" s="4">
        <v>0.5</v>
      </c>
      <c r="G831" s="4">
        <v>2.5</v>
      </c>
    </row>
    <row r="832" spans="1:7" x14ac:dyDescent="0.25">
      <c r="A832">
        <v>853</v>
      </c>
      <c r="B832">
        <v>9</v>
      </c>
      <c r="C832">
        <v>7263.66</v>
      </c>
      <c r="D832" s="1">
        <v>2283.5985966435187</v>
      </c>
      <c r="E832" s="4">
        <v>4</v>
      </c>
      <c r="F832" s="4">
        <v>4</v>
      </c>
      <c r="G832" s="4">
        <v>4.5</v>
      </c>
    </row>
    <row r="833" spans="1:7" x14ac:dyDescent="0.25">
      <c r="A833">
        <v>854</v>
      </c>
      <c r="B833">
        <v>4</v>
      </c>
      <c r="C833">
        <v>2074.13</v>
      </c>
      <c r="D833" s="1">
        <v>2267.5985966435187</v>
      </c>
      <c r="E833" s="4">
        <v>3</v>
      </c>
      <c r="F833" s="4">
        <v>0.5</v>
      </c>
      <c r="G833" s="4">
        <v>1.5</v>
      </c>
    </row>
    <row r="834" spans="1:7" x14ac:dyDescent="0.25">
      <c r="A834">
        <v>855</v>
      </c>
      <c r="B834">
        <v>4</v>
      </c>
      <c r="C834">
        <v>3050.76</v>
      </c>
      <c r="D834" s="1">
        <v>2246.5985966435187</v>
      </c>
      <c r="E834" s="4">
        <v>2</v>
      </c>
      <c r="F834" s="4">
        <v>0.5</v>
      </c>
      <c r="G834" s="4">
        <v>2.5</v>
      </c>
    </row>
    <row r="835" spans="1:7" x14ac:dyDescent="0.25">
      <c r="A835">
        <v>856</v>
      </c>
      <c r="B835">
        <v>7</v>
      </c>
      <c r="C835">
        <v>2912.6499999999996</v>
      </c>
      <c r="D835" s="1">
        <v>2109.5985966435187</v>
      </c>
      <c r="E835" s="4">
        <v>0</v>
      </c>
      <c r="F835" s="4">
        <v>3</v>
      </c>
      <c r="G835" s="4">
        <v>2.5</v>
      </c>
    </row>
    <row r="836" spans="1:7" x14ac:dyDescent="0.25">
      <c r="A836">
        <v>857</v>
      </c>
      <c r="B836">
        <v>5</v>
      </c>
      <c r="C836">
        <v>3721.9199999999996</v>
      </c>
      <c r="D836" s="1">
        <v>2214.5985966435187</v>
      </c>
      <c r="E836" s="4">
        <v>1.5</v>
      </c>
      <c r="F836" s="4">
        <v>1.5</v>
      </c>
      <c r="G836" s="4">
        <v>3</v>
      </c>
    </row>
    <row r="837" spans="1:7" x14ac:dyDescent="0.25">
      <c r="A837">
        <v>858</v>
      </c>
      <c r="B837">
        <v>6</v>
      </c>
      <c r="C837">
        <v>2708.6</v>
      </c>
      <c r="D837" s="1">
        <v>2240.5985966435187</v>
      </c>
      <c r="E837" s="4">
        <v>2</v>
      </c>
      <c r="F837" s="4">
        <v>2.5</v>
      </c>
      <c r="G837" s="4">
        <v>2</v>
      </c>
    </row>
    <row r="838" spans="1:7" x14ac:dyDescent="0.25">
      <c r="A838">
        <v>859</v>
      </c>
      <c r="B838">
        <v>6</v>
      </c>
      <c r="C838">
        <v>2289.06</v>
      </c>
      <c r="D838" s="1">
        <v>2265.5985966435187</v>
      </c>
      <c r="E838" s="4">
        <v>3</v>
      </c>
      <c r="F838" s="4">
        <v>2.5</v>
      </c>
      <c r="G838" s="4">
        <v>1.5</v>
      </c>
    </row>
    <row r="839" spans="1:7" x14ac:dyDescent="0.25">
      <c r="A839">
        <v>860</v>
      </c>
      <c r="B839">
        <v>4</v>
      </c>
      <c r="C839">
        <v>3530.12</v>
      </c>
      <c r="D839" s="1">
        <v>2284.5985966435187</v>
      </c>
      <c r="E839" s="4">
        <v>4</v>
      </c>
      <c r="F839" s="4">
        <v>0.5</v>
      </c>
      <c r="G839" s="4">
        <v>3</v>
      </c>
    </row>
    <row r="840" spans="1:7" x14ac:dyDescent="0.25">
      <c r="A840">
        <v>861</v>
      </c>
      <c r="B840">
        <v>5</v>
      </c>
      <c r="C840">
        <v>1009.34</v>
      </c>
      <c r="D840" s="1">
        <v>2218.5985966435187</v>
      </c>
      <c r="E840" s="4">
        <v>1.5</v>
      </c>
      <c r="F840" s="4">
        <v>1.5</v>
      </c>
      <c r="G840" s="4">
        <v>0.5</v>
      </c>
    </row>
    <row r="841" spans="1:7" x14ac:dyDescent="0.25">
      <c r="A841">
        <v>862</v>
      </c>
      <c r="B841">
        <v>1</v>
      </c>
      <c r="C841">
        <v>309.80999999999995</v>
      </c>
      <c r="D841" s="1">
        <v>1981.5985966435185</v>
      </c>
      <c r="E841" s="4">
        <v>0</v>
      </c>
      <c r="F841" s="4">
        <v>0</v>
      </c>
      <c r="G841" s="4">
        <v>0</v>
      </c>
    </row>
    <row r="842" spans="1:7" x14ac:dyDescent="0.25">
      <c r="A842">
        <v>863</v>
      </c>
      <c r="B842">
        <v>4</v>
      </c>
      <c r="C842">
        <v>703.61999999999989</v>
      </c>
      <c r="D842" s="1">
        <v>2136.5985966435187</v>
      </c>
      <c r="E842" s="4">
        <v>0</v>
      </c>
      <c r="F842" s="4">
        <v>0.5</v>
      </c>
      <c r="G842" s="4">
        <v>0</v>
      </c>
    </row>
    <row r="843" spans="1:7" x14ac:dyDescent="0.25">
      <c r="A843">
        <v>864</v>
      </c>
      <c r="B843">
        <v>6</v>
      </c>
      <c r="C843">
        <v>4499.3799999999992</v>
      </c>
      <c r="D843" s="1">
        <v>2267.5985966435187</v>
      </c>
      <c r="E843" s="4">
        <v>3</v>
      </c>
      <c r="F843" s="4">
        <v>2.5</v>
      </c>
      <c r="G843" s="4">
        <v>4</v>
      </c>
    </row>
    <row r="844" spans="1:7" x14ac:dyDescent="0.25">
      <c r="A844">
        <v>865</v>
      </c>
      <c r="B844">
        <v>7</v>
      </c>
      <c r="C844">
        <v>4261</v>
      </c>
      <c r="D844" s="1">
        <v>2149.5985966435187</v>
      </c>
      <c r="E844" s="4">
        <v>0.5</v>
      </c>
      <c r="F844" s="4">
        <v>3</v>
      </c>
      <c r="G844" s="4">
        <v>3.5</v>
      </c>
    </row>
    <row r="845" spans="1:7" x14ac:dyDescent="0.25">
      <c r="A845">
        <v>866</v>
      </c>
      <c r="B845">
        <v>5</v>
      </c>
      <c r="C845">
        <v>4753.84</v>
      </c>
      <c r="D845" s="1">
        <v>2262.5985966435187</v>
      </c>
      <c r="E845" s="4">
        <v>3</v>
      </c>
      <c r="F845" s="4">
        <v>1.5</v>
      </c>
      <c r="G845" s="4">
        <v>4</v>
      </c>
    </row>
    <row r="846" spans="1:7" x14ac:dyDescent="0.25">
      <c r="A846">
        <v>867</v>
      </c>
      <c r="B846">
        <v>5</v>
      </c>
      <c r="C846">
        <v>4295.0199999999995</v>
      </c>
      <c r="D846" s="1">
        <v>2288.5985966435187</v>
      </c>
      <c r="E846" s="4">
        <v>4.5</v>
      </c>
      <c r="F846" s="4">
        <v>1.5</v>
      </c>
      <c r="G846" s="4">
        <v>3.5</v>
      </c>
    </row>
    <row r="847" spans="1:7" x14ac:dyDescent="0.25">
      <c r="A847">
        <v>868</v>
      </c>
      <c r="B847">
        <v>6</v>
      </c>
      <c r="C847">
        <v>5534.83</v>
      </c>
      <c r="D847" s="1">
        <v>2222.5985966435187</v>
      </c>
      <c r="E847" s="4">
        <v>1.5</v>
      </c>
      <c r="F847" s="4">
        <v>2.5</v>
      </c>
      <c r="G847" s="4">
        <v>4.5</v>
      </c>
    </row>
    <row r="848" spans="1:7" x14ac:dyDescent="0.25">
      <c r="A848">
        <v>870</v>
      </c>
      <c r="B848">
        <v>7</v>
      </c>
      <c r="C848">
        <v>3818.9700000000007</v>
      </c>
      <c r="D848" s="1">
        <v>2204.5985966435187</v>
      </c>
      <c r="E848" s="4">
        <v>1</v>
      </c>
      <c r="F848" s="4">
        <v>3</v>
      </c>
      <c r="G848" s="4">
        <v>3.5</v>
      </c>
    </row>
    <row r="849" spans="1:7" x14ac:dyDescent="0.25">
      <c r="A849">
        <v>871</v>
      </c>
      <c r="B849">
        <v>8</v>
      </c>
      <c r="C849">
        <v>3502.86</v>
      </c>
      <c r="D849" s="1">
        <v>2290.5985966435187</v>
      </c>
      <c r="E849" s="4">
        <v>4.5</v>
      </c>
      <c r="F849" s="4">
        <v>4</v>
      </c>
      <c r="G849" s="4">
        <v>3</v>
      </c>
    </row>
    <row r="850" spans="1:7" x14ac:dyDescent="0.25">
      <c r="A850">
        <v>872</v>
      </c>
      <c r="B850">
        <v>1</v>
      </c>
      <c r="C850">
        <v>75.480000000000018</v>
      </c>
      <c r="D850" s="1">
        <v>2098.5985966435187</v>
      </c>
      <c r="E850" s="4">
        <v>0</v>
      </c>
      <c r="F850" s="4">
        <v>0</v>
      </c>
      <c r="G850" s="4">
        <v>0</v>
      </c>
    </row>
    <row r="851" spans="1:7" x14ac:dyDescent="0.25">
      <c r="A851">
        <v>873</v>
      </c>
      <c r="B851">
        <v>5</v>
      </c>
      <c r="C851">
        <v>3226.4599999999996</v>
      </c>
      <c r="D851" s="1">
        <v>2223.5985966435187</v>
      </c>
      <c r="E851" s="4">
        <v>1.5</v>
      </c>
      <c r="F851" s="4">
        <v>1.5</v>
      </c>
      <c r="G851" s="4">
        <v>2.5</v>
      </c>
    </row>
    <row r="852" spans="1:7" x14ac:dyDescent="0.25">
      <c r="A852">
        <v>874</v>
      </c>
      <c r="B852">
        <v>8</v>
      </c>
      <c r="C852">
        <v>2786.5599999999995</v>
      </c>
      <c r="D852" s="1">
        <v>2270.5985966435187</v>
      </c>
      <c r="E852" s="4">
        <v>3.5</v>
      </c>
      <c r="F852" s="4">
        <v>4</v>
      </c>
      <c r="G852" s="4">
        <v>2</v>
      </c>
    </row>
    <row r="853" spans="1:7" x14ac:dyDescent="0.25">
      <c r="A853">
        <v>875</v>
      </c>
      <c r="B853">
        <v>6</v>
      </c>
      <c r="C853">
        <v>4796.96</v>
      </c>
      <c r="D853" s="1">
        <v>2287.5985966435187</v>
      </c>
      <c r="E853" s="4">
        <v>4.5</v>
      </c>
      <c r="F853" s="4">
        <v>2.5</v>
      </c>
      <c r="G853" s="4">
        <v>4</v>
      </c>
    </row>
    <row r="854" spans="1:7" x14ac:dyDescent="0.25">
      <c r="A854">
        <v>876</v>
      </c>
      <c r="B854">
        <v>3</v>
      </c>
      <c r="C854">
        <v>1171.02</v>
      </c>
      <c r="D854" s="1">
        <v>2186.5985966435187</v>
      </c>
      <c r="E854" s="4">
        <v>0.5</v>
      </c>
      <c r="F854" s="4">
        <v>0</v>
      </c>
      <c r="G854" s="4">
        <v>0.5</v>
      </c>
    </row>
    <row r="855" spans="1:7" x14ac:dyDescent="0.25">
      <c r="A855">
        <v>877</v>
      </c>
      <c r="B855">
        <v>9</v>
      </c>
      <c r="C855">
        <v>4918.8700000000008</v>
      </c>
      <c r="D855" s="1">
        <v>2245.5985966435187</v>
      </c>
      <c r="E855" s="4">
        <v>2</v>
      </c>
      <c r="F855" s="4">
        <v>4</v>
      </c>
      <c r="G855" s="4">
        <v>4</v>
      </c>
    </row>
    <row r="856" spans="1:7" x14ac:dyDescent="0.25">
      <c r="A856">
        <v>878</v>
      </c>
      <c r="B856">
        <v>3</v>
      </c>
      <c r="C856">
        <v>2809.75</v>
      </c>
      <c r="D856" s="1">
        <v>2116.5985966435187</v>
      </c>
      <c r="E856" s="4">
        <v>0</v>
      </c>
      <c r="F856" s="4">
        <v>0</v>
      </c>
      <c r="G856" s="4">
        <v>2.5</v>
      </c>
    </row>
    <row r="857" spans="1:7" x14ac:dyDescent="0.25">
      <c r="A857">
        <v>879</v>
      </c>
      <c r="B857">
        <v>4</v>
      </c>
      <c r="C857">
        <v>852.50000000000011</v>
      </c>
      <c r="D857" s="1">
        <v>2287.5985966435187</v>
      </c>
      <c r="E857" s="4">
        <v>4.5</v>
      </c>
      <c r="F857" s="4">
        <v>0.5</v>
      </c>
      <c r="G857" s="4">
        <v>0</v>
      </c>
    </row>
    <row r="858" spans="1:7" x14ac:dyDescent="0.25">
      <c r="A858">
        <v>880</v>
      </c>
      <c r="B858">
        <v>3</v>
      </c>
      <c r="C858">
        <v>1751.7199999999998</v>
      </c>
      <c r="D858" s="1">
        <v>2051.5985966435187</v>
      </c>
      <c r="E858" s="4">
        <v>0</v>
      </c>
      <c r="F858" s="4">
        <v>0</v>
      </c>
      <c r="G858" s="4">
        <v>1</v>
      </c>
    </row>
    <row r="859" spans="1:7" x14ac:dyDescent="0.25">
      <c r="A859">
        <v>881</v>
      </c>
      <c r="B859">
        <v>3</v>
      </c>
      <c r="C859">
        <v>2481.4299999999998</v>
      </c>
      <c r="D859" s="1">
        <v>2281.5985966435187</v>
      </c>
      <c r="E859" s="4">
        <v>4</v>
      </c>
      <c r="F859" s="4">
        <v>0</v>
      </c>
      <c r="G859" s="4">
        <v>2</v>
      </c>
    </row>
    <row r="860" spans="1:7" x14ac:dyDescent="0.25">
      <c r="A860">
        <v>882</v>
      </c>
      <c r="B860">
        <v>5</v>
      </c>
      <c r="C860">
        <v>4571.93</v>
      </c>
      <c r="D860" s="1">
        <v>2190.5985966435187</v>
      </c>
      <c r="E860" s="4">
        <v>1</v>
      </c>
      <c r="F860" s="4">
        <v>1.5</v>
      </c>
      <c r="G860" s="4">
        <v>4</v>
      </c>
    </row>
    <row r="861" spans="1:7" x14ac:dyDescent="0.25">
      <c r="A861">
        <v>884</v>
      </c>
      <c r="B861">
        <v>5</v>
      </c>
      <c r="C861">
        <v>2770.85</v>
      </c>
      <c r="D861" s="1">
        <v>2160.5985966435187</v>
      </c>
      <c r="E861" s="4">
        <v>0.5</v>
      </c>
      <c r="F861" s="4">
        <v>1.5</v>
      </c>
      <c r="G861" s="4">
        <v>2</v>
      </c>
    </row>
    <row r="862" spans="1:7" x14ac:dyDescent="0.25">
      <c r="A862">
        <v>885</v>
      </c>
      <c r="B862">
        <v>3</v>
      </c>
      <c r="C862">
        <v>863.67999999999984</v>
      </c>
      <c r="D862" s="1">
        <v>2140.5985966435187</v>
      </c>
      <c r="E862" s="4">
        <v>0</v>
      </c>
      <c r="F862" s="4">
        <v>0</v>
      </c>
      <c r="G862" s="4">
        <v>0</v>
      </c>
    </row>
    <row r="863" spans="1:7" x14ac:dyDescent="0.25">
      <c r="A863">
        <v>886</v>
      </c>
      <c r="B863">
        <v>7</v>
      </c>
      <c r="C863">
        <v>4067.65</v>
      </c>
      <c r="D863" s="1">
        <v>2275.5985966435187</v>
      </c>
      <c r="E863" s="4">
        <v>3.5</v>
      </c>
      <c r="F863" s="4">
        <v>3</v>
      </c>
      <c r="G863" s="4">
        <v>3.5</v>
      </c>
    </row>
    <row r="864" spans="1:7" x14ac:dyDescent="0.25">
      <c r="A864">
        <v>887</v>
      </c>
      <c r="B864">
        <v>8</v>
      </c>
      <c r="C864">
        <v>5247.4400000000005</v>
      </c>
      <c r="D864" s="1">
        <v>2278.5985966435187</v>
      </c>
      <c r="E864" s="4">
        <v>4</v>
      </c>
      <c r="F864" s="4">
        <v>4</v>
      </c>
      <c r="G864" s="4">
        <v>4</v>
      </c>
    </row>
    <row r="865" spans="1:7" x14ac:dyDescent="0.25">
      <c r="A865">
        <v>888</v>
      </c>
      <c r="B865">
        <v>5</v>
      </c>
      <c r="C865">
        <v>2278.7000000000003</v>
      </c>
      <c r="D865" s="1">
        <v>2258.5985966435187</v>
      </c>
      <c r="E865" s="4">
        <v>3</v>
      </c>
      <c r="F865" s="4">
        <v>1.5</v>
      </c>
      <c r="G865" s="4">
        <v>1.5</v>
      </c>
    </row>
    <row r="866" spans="1:7" x14ac:dyDescent="0.25">
      <c r="A866">
        <v>889</v>
      </c>
      <c r="B866">
        <v>5</v>
      </c>
      <c r="C866">
        <v>2357.69</v>
      </c>
      <c r="D866" s="1">
        <v>2243.5985966435187</v>
      </c>
      <c r="E866" s="4">
        <v>2</v>
      </c>
      <c r="F866" s="4">
        <v>1.5</v>
      </c>
      <c r="G866" s="4">
        <v>1.5</v>
      </c>
    </row>
    <row r="867" spans="1:7" x14ac:dyDescent="0.25">
      <c r="A867">
        <v>890</v>
      </c>
      <c r="B867">
        <v>4</v>
      </c>
      <c r="C867">
        <v>1561.06</v>
      </c>
      <c r="D867" s="1">
        <v>2200.5985966435187</v>
      </c>
      <c r="E867" s="4">
        <v>1</v>
      </c>
      <c r="F867" s="4">
        <v>0.5</v>
      </c>
      <c r="G867" s="4">
        <v>1</v>
      </c>
    </row>
    <row r="868" spans="1:7" x14ac:dyDescent="0.25">
      <c r="A868">
        <v>891</v>
      </c>
      <c r="B868">
        <v>5</v>
      </c>
      <c r="C868">
        <v>2197.6799999999998</v>
      </c>
      <c r="D868" s="1">
        <v>2183.5985966435187</v>
      </c>
      <c r="E868" s="4">
        <v>0.5</v>
      </c>
      <c r="F868" s="4">
        <v>1.5</v>
      </c>
      <c r="G868" s="4">
        <v>1.5</v>
      </c>
    </row>
    <row r="869" spans="1:7" x14ac:dyDescent="0.25">
      <c r="A869">
        <v>893</v>
      </c>
      <c r="B869">
        <v>7</v>
      </c>
      <c r="C869">
        <v>4868.8700000000008</v>
      </c>
      <c r="D869" s="1">
        <v>2241.5985966435187</v>
      </c>
      <c r="E869" s="4">
        <v>2</v>
      </c>
      <c r="F869" s="4">
        <v>3</v>
      </c>
      <c r="G869" s="4">
        <v>4</v>
      </c>
    </row>
    <row r="870" spans="1:7" x14ac:dyDescent="0.25">
      <c r="A870">
        <v>894</v>
      </c>
      <c r="B870">
        <v>8</v>
      </c>
      <c r="C870">
        <v>3564.2699999999991</v>
      </c>
      <c r="D870" s="1">
        <v>2288.5985966435187</v>
      </c>
      <c r="E870" s="4">
        <v>4.5</v>
      </c>
      <c r="F870" s="4">
        <v>4</v>
      </c>
      <c r="G870" s="4">
        <v>3</v>
      </c>
    </row>
    <row r="871" spans="1:7" x14ac:dyDescent="0.25">
      <c r="A871">
        <v>895</v>
      </c>
      <c r="B871">
        <v>3</v>
      </c>
      <c r="C871">
        <v>1867.17</v>
      </c>
      <c r="D871" s="1">
        <v>2266.5985966435187</v>
      </c>
      <c r="E871" s="4">
        <v>3</v>
      </c>
      <c r="F871" s="4">
        <v>0</v>
      </c>
      <c r="G871" s="4">
        <v>1</v>
      </c>
    </row>
    <row r="872" spans="1:7" x14ac:dyDescent="0.25">
      <c r="A872">
        <v>896</v>
      </c>
      <c r="B872">
        <v>4</v>
      </c>
      <c r="C872">
        <v>1669.89</v>
      </c>
      <c r="D872" s="1">
        <v>2159.5985966435187</v>
      </c>
      <c r="E872" s="4">
        <v>0.5</v>
      </c>
      <c r="F872" s="4">
        <v>0.5</v>
      </c>
      <c r="G872" s="4">
        <v>1</v>
      </c>
    </row>
    <row r="873" spans="1:7" x14ac:dyDescent="0.25">
      <c r="A873">
        <v>897</v>
      </c>
      <c r="B873">
        <v>6</v>
      </c>
      <c r="C873">
        <v>4080.84</v>
      </c>
      <c r="D873" s="1">
        <v>2272.5985966435187</v>
      </c>
      <c r="E873" s="4">
        <v>3.5</v>
      </c>
      <c r="F873" s="4">
        <v>2.5</v>
      </c>
      <c r="G873" s="4">
        <v>3.5</v>
      </c>
    </row>
    <row r="874" spans="1:7" x14ac:dyDescent="0.25">
      <c r="A874">
        <v>898</v>
      </c>
      <c r="B874">
        <v>1</v>
      </c>
      <c r="C874">
        <v>179.44</v>
      </c>
      <c r="D874" s="1">
        <v>2132.5985966435187</v>
      </c>
      <c r="E874" s="4">
        <v>0</v>
      </c>
      <c r="F874" s="4">
        <v>0</v>
      </c>
      <c r="G874" s="4">
        <v>0</v>
      </c>
    </row>
    <row r="875" spans="1:7" x14ac:dyDescent="0.25">
      <c r="A875">
        <v>899</v>
      </c>
      <c r="B875">
        <v>6</v>
      </c>
      <c r="C875">
        <v>1274.4800000000002</v>
      </c>
      <c r="D875" s="1">
        <v>2108.5985966435187</v>
      </c>
      <c r="E875" s="4">
        <v>0</v>
      </c>
      <c r="F875" s="4">
        <v>2.5</v>
      </c>
      <c r="G875" s="4">
        <v>0.5</v>
      </c>
    </row>
    <row r="876" spans="1:7" x14ac:dyDescent="0.25">
      <c r="A876">
        <v>900</v>
      </c>
      <c r="B876">
        <v>4</v>
      </c>
      <c r="C876">
        <v>780.7</v>
      </c>
      <c r="D876" s="1">
        <v>2263.5985966435187</v>
      </c>
      <c r="E876" s="4">
        <v>3</v>
      </c>
      <c r="F876" s="4">
        <v>0.5</v>
      </c>
      <c r="G876" s="4">
        <v>0</v>
      </c>
    </row>
    <row r="877" spans="1:7" x14ac:dyDescent="0.25">
      <c r="A877">
        <v>901</v>
      </c>
      <c r="B877">
        <v>4</v>
      </c>
      <c r="C877">
        <v>3812.88</v>
      </c>
      <c r="D877" s="1">
        <v>2155.5985966435187</v>
      </c>
      <c r="E877" s="4">
        <v>0.5</v>
      </c>
      <c r="F877" s="4">
        <v>0.5</v>
      </c>
      <c r="G877" s="4">
        <v>3</v>
      </c>
    </row>
    <row r="878" spans="1:7" x14ac:dyDescent="0.25">
      <c r="A878">
        <v>902</v>
      </c>
      <c r="B878">
        <v>9</v>
      </c>
      <c r="C878">
        <v>6003.0499999999993</v>
      </c>
      <c r="D878" s="1">
        <v>2281.5985966435187</v>
      </c>
      <c r="E878" s="4">
        <v>4</v>
      </c>
      <c r="F878" s="4">
        <v>4</v>
      </c>
      <c r="G878" s="4">
        <v>4.5</v>
      </c>
    </row>
    <row r="879" spans="1:7" x14ac:dyDescent="0.25">
      <c r="A879">
        <v>903</v>
      </c>
      <c r="B879">
        <v>9</v>
      </c>
      <c r="C879">
        <v>3401.8500000000004</v>
      </c>
      <c r="D879" s="1">
        <v>2281.5985966435187</v>
      </c>
      <c r="E879" s="4">
        <v>4</v>
      </c>
      <c r="F879" s="4">
        <v>4</v>
      </c>
      <c r="G879" s="4">
        <v>3</v>
      </c>
    </row>
    <row r="880" spans="1:7" x14ac:dyDescent="0.25">
      <c r="A880">
        <v>904</v>
      </c>
      <c r="B880">
        <v>4</v>
      </c>
      <c r="C880">
        <v>1496.79</v>
      </c>
      <c r="D880" s="1">
        <v>2256.5985966435187</v>
      </c>
      <c r="E880" s="4">
        <v>2.5</v>
      </c>
      <c r="F880" s="4">
        <v>0.5</v>
      </c>
      <c r="G880" s="4">
        <v>0.5</v>
      </c>
    </row>
    <row r="881" spans="1:7" x14ac:dyDescent="0.25">
      <c r="A881">
        <v>905</v>
      </c>
      <c r="B881">
        <v>8</v>
      </c>
      <c r="C881">
        <v>3553.2799999999997</v>
      </c>
      <c r="D881" s="1">
        <v>2277.5985966435187</v>
      </c>
      <c r="E881" s="4">
        <v>4</v>
      </c>
      <c r="F881" s="4">
        <v>4</v>
      </c>
      <c r="G881" s="4">
        <v>3</v>
      </c>
    </row>
    <row r="882" spans="1:7" x14ac:dyDescent="0.25">
      <c r="A882">
        <v>906</v>
      </c>
      <c r="B882">
        <v>9</v>
      </c>
      <c r="C882">
        <v>4473.87</v>
      </c>
      <c r="D882" s="1">
        <v>2275.5985966435187</v>
      </c>
      <c r="E882" s="4">
        <v>3.5</v>
      </c>
      <c r="F882" s="4">
        <v>4</v>
      </c>
      <c r="G882" s="4">
        <v>3.5</v>
      </c>
    </row>
    <row r="883" spans="1:7" x14ac:dyDescent="0.25">
      <c r="A883">
        <v>907</v>
      </c>
      <c r="B883">
        <v>7</v>
      </c>
      <c r="C883">
        <v>1370.3700000000001</v>
      </c>
      <c r="D883" s="1">
        <v>2263.5985966435187</v>
      </c>
      <c r="E883" s="4">
        <v>3</v>
      </c>
      <c r="F883" s="4">
        <v>3</v>
      </c>
      <c r="G883" s="4">
        <v>0.5</v>
      </c>
    </row>
    <row r="884" spans="1:7" x14ac:dyDescent="0.25">
      <c r="A884">
        <v>908</v>
      </c>
      <c r="B884">
        <v>7</v>
      </c>
      <c r="C884">
        <v>2880.1</v>
      </c>
      <c r="D884" s="1">
        <v>2274.5985966435187</v>
      </c>
      <c r="E884" s="4">
        <v>3.5</v>
      </c>
      <c r="F884" s="4">
        <v>3</v>
      </c>
      <c r="G884" s="4">
        <v>2.5</v>
      </c>
    </row>
    <row r="885" spans="1:7" x14ac:dyDescent="0.25">
      <c r="A885">
        <v>909</v>
      </c>
      <c r="B885">
        <v>5</v>
      </c>
      <c r="C885">
        <v>5289.22</v>
      </c>
      <c r="D885" s="1">
        <v>2286.5985966435187</v>
      </c>
      <c r="E885" s="4">
        <v>4.5</v>
      </c>
      <c r="F885" s="4">
        <v>1.5</v>
      </c>
      <c r="G885" s="4">
        <v>4</v>
      </c>
    </row>
    <row r="886" spans="1:7" x14ac:dyDescent="0.25">
      <c r="A886">
        <v>910</v>
      </c>
      <c r="B886">
        <v>2</v>
      </c>
      <c r="C886">
        <v>1346.38</v>
      </c>
      <c r="D886" s="1">
        <v>2269.5985966435187</v>
      </c>
      <c r="E886" s="4">
        <v>3.5</v>
      </c>
      <c r="F886" s="4">
        <v>0</v>
      </c>
      <c r="G886" s="4">
        <v>0.5</v>
      </c>
    </row>
    <row r="887" spans="1:7" x14ac:dyDescent="0.25">
      <c r="A887">
        <v>911</v>
      </c>
      <c r="B887">
        <v>5</v>
      </c>
      <c r="C887">
        <v>633.3499999999998</v>
      </c>
      <c r="D887" s="1">
        <v>2287.5985966435187</v>
      </c>
      <c r="E887" s="4">
        <v>4.5</v>
      </c>
      <c r="F887" s="4">
        <v>1.5</v>
      </c>
      <c r="G887" s="4">
        <v>0</v>
      </c>
    </row>
    <row r="888" spans="1:7" x14ac:dyDescent="0.25">
      <c r="A888">
        <v>912</v>
      </c>
      <c r="B888">
        <v>7</v>
      </c>
      <c r="C888">
        <v>4164.2099999999991</v>
      </c>
      <c r="D888" s="1">
        <v>2230.5985966435187</v>
      </c>
      <c r="E888" s="4">
        <v>1.5</v>
      </c>
      <c r="F888" s="4">
        <v>3</v>
      </c>
      <c r="G888" s="4">
        <v>3.5</v>
      </c>
    </row>
    <row r="889" spans="1:7" x14ac:dyDescent="0.25">
      <c r="A889">
        <v>913</v>
      </c>
      <c r="B889">
        <v>3</v>
      </c>
      <c r="C889">
        <v>2426.34</v>
      </c>
      <c r="D889" s="1">
        <v>2181.5985966435187</v>
      </c>
      <c r="E889" s="4">
        <v>0.5</v>
      </c>
      <c r="F889" s="4">
        <v>0</v>
      </c>
      <c r="G889" s="4">
        <v>2</v>
      </c>
    </row>
    <row r="890" spans="1:7" x14ac:dyDescent="0.25">
      <c r="A890">
        <v>914</v>
      </c>
      <c r="B890">
        <v>5</v>
      </c>
      <c r="C890">
        <v>2530.9299999999998</v>
      </c>
      <c r="D890" s="1">
        <v>2271.5985966435187</v>
      </c>
      <c r="E890" s="4">
        <v>3.5</v>
      </c>
      <c r="F890" s="4">
        <v>1.5</v>
      </c>
      <c r="G890" s="4">
        <v>2</v>
      </c>
    </row>
    <row r="891" spans="1:7" x14ac:dyDescent="0.25">
      <c r="A891">
        <v>915</v>
      </c>
      <c r="B891">
        <v>5</v>
      </c>
      <c r="C891">
        <v>1260.1299999999999</v>
      </c>
      <c r="D891" s="1">
        <v>2211.5985966435187</v>
      </c>
      <c r="E891" s="4">
        <v>1</v>
      </c>
      <c r="F891" s="4">
        <v>1.5</v>
      </c>
      <c r="G891" s="4">
        <v>0.5</v>
      </c>
    </row>
    <row r="892" spans="1:7" x14ac:dyDescent="0.25">
      <c r="A892">
        <v>916</v>
      </c>
      <c r="B892">
        <v>4</v>
      </c>
      <c r="C892">
        <v>3465.0700000000006</v>
      </c>
      <c r="D892" s="1">
        <v>2090.5985966435187</v>
      </c>
      <c r="E892" s="4">
        <v>0</v>
      </c>
      <c r="F892" s="4">
        <v>0.5</v>
      </c>
      <c r="G892" s="4">
        <v>3</v>
      </c>
    </row>
    <row r="893" spans="1:7" x14ac:dyDescent="0.25">
      <c r="A893">
        <v>917</v>
      </c>
      <c r="B893">
        <v>8</v>
      </c>
      <c r="C893">
        <v>5392.8899999999994</v>
      </c>
      <c r="D893" s="1">
        <v>2246.5985966435187</v>
      </c>
      <c r="E893" s="4">
        <v>2</v>
      </c>
      <c r="F893" s="4">
        <v>4</v>
      </c>
      <c r="G893" s="4">
        <v>4.5</v>
      </c>
    </row>
    <row r="894" spans="1:7" x14ac:dyDescent="0.25">
      <c r="A894">
        <v>918</v>
      </c>
      <c r="B894">
        <v>5</v>
      </c>
      <c r="C894">
        <v>4066.2400000000007</v>
      </c>
      <c r="D894" s="1">
        <v>2275.5985966435187</v>
      </c>
      <c r="E894" s="4">
        <v>3.5</v>
      </c>
      <c r="F894" s="4">
        <v>1.5</v>
      </c>
      <c r="G894" s="4">
        <v>3.5</v>
      </c>
    </row>
    <row r="895" spans="1:7" x14ac:dyDescent="0.25">
      <c r="A895">
        <v>919</v>
      </c>
      <c r="B895">
        <v>9</v>
      </c>
      <c r="C895">
        <v>4458.8899999999994</v>
      </c>
      <c r="D895" s="1">
        <v>2288.5985966435187</v>
      </c>
      <c r="E895" s="4">
        <v>4.5</v>
      </c>
      <c r="F895" s="4">
        <v>4</v>
      </c>
      <c r="G895" s="4">
        <v>3.5</v>
      </c>
    </row>
    <row r="896" spans="1:7" x14ac:dyDescent="0.25">
      <c r="A896">
        <v>920</v>
      </c>
      <c r="B896">
        <v>6</v>
      </c>
      <c r="C896">
        <v>4144.1900000000005</v>
      </c>
      <c r="D896" s="1">
        <v>2252.5985966435187</v>
      </c>
      <c r="E896" s="4">
        <v>2.5</v>
      </c>
      <c r="F896" s="4">
        <v>2.5</v>
      </c>
      <c r="G896" s="4">
        <v>3.5</v>
      </c>
    </row>
    <row r="897" spans="1:7" x14ac:dyDescent="0.25">
      <c r="A897">
        <v>921</v>
      </c>
      <c r="B897">
        <v>7</v>
      </c>
      <c r="C897">
        <v>6285.7500000000009</v>
      </c>
      <c r="D897" s="1">
        <v>2186.5985966435187</v>
      </c>
      <c r="E897" s="4">
        <v>0.5</v>
      </c>
      <c r="F897" s="4">
        <v>3</v>
      </c>
      <c r="G897" s="4">
        <v>4.5</v>
      </c>
    </row>
    <row r="898" spans="1:7" x14ac:dyDescent="0.25">
      <c r="A898">
        <v>922</v>
      </c>
      <c r="B898">
        <v>1</v>
      </c>
      <c r="C898">
        <v>41.129999999999995</v>
      </c>
      <c r="D898" s="1">
        <v>2115.5985966435187</v>
      </c>
      <c r="E898" s="4">
        <v>0</v>
      </c>
      <c r="F898" s="4">
        <v>0</v>
      </c>
      <c r="G898" s="4">
        <v>0</v>
      </c>
    </row>
    <row r="899" spans="1:7" x14ac:dyDescent="0.25">
      <c r="A899">
        <v>923</v>
      </c>
      <c r="B899">
        <v>7</v>
      </c>
      <c r="C899">
        <v>3337.16</v>
      </c>
      <c r="D899" s="1">
        <v>2281.5985966435187</v>
      </c>
      <c r="E899" s="4">
        <v>4</v>
      </c>
      <c r="F899" s="4">
        <v>3</v>
      </c>
      <c r="G899" s="4">
        <v>3</v>
      </c>
    </row>
    <row r="900" spans="1:7" x14ac:dyDescent="0.25">
      <c r="A900">
        <v>924</v>
      </c>
      <c r="B900">
        <v>8</v>
      </c>
      <c r="C900">
        <v>3479.5099999999993</v>
      </c>
      <c r="D900" s="1">
        <v>2287.5985966435187</v>
      </c>
      <c r="E900" s="4">
        <v>4.5</v>
      </c>
      <c r="F900" s="4">
        <v>4</v>
      </c>
      <c r="G900" s="4">
        <v>3</v>
      </c>
    </row>
    <row r="901" spans="1:7" x14ac:dyDescent="0.25">
      <c r="A901">
        <v>925</v>
      </c>
      <c r="B901">
        <v>9</v>
      </c>
      <c r="C901">
        <v>4371.16</v>
      </c>
      <c r="D901" s="1">
        <v>2285.5985966435187</v>
      </c>
      <c r="E901" s="4">
        <v>4.5</v>
      </c>
      <c r="F901" s="4">
        <v>4</v>
      </c>
      <c r="G901" s="4">
        <v>3.5</v>
      </c>
    </row>
    <row r="902" spans="1:7" x14ac:dyDescent="0.25">
      <c r="A902">
        <v>926</v>
      </c>
      <c r="B902">
        <v>6</v>
      </c>
      <c r="C902">
        <v>1414.17</v>
      </c>
      <c r="D902" s="1">
        <v>2094.5985966435187</v>
      </c>
      <c r="E902" s="4">
        <v>0</v>
      </c>
      <c r="F902" s="4">
        <v>2.5</v>
      </c>
      <c r="G902" s="4">
        <v>0.5</v>
      </c>
    </row>
    <row r="903" spans="1:7" x14ac:dyDescent="0.25">
      <c r="A903">
        <v>927</v>
      </c>
      <c r="B903">
        <v>3</v>
      </c>
      <c r="C903">
        <v>1982.12</v>
      </c>
      <c r="D903" s="1">
        <v>2244.5985966435187</v>
      </c>
      <c r="E903" s="4">
        <v>2</v>
      </c>
      <c r="F903" s="4">
        <v>0</v>
      </c>
      <c r="G903" s="4">
        <v>1</v>
      </c>
    </row>
    <row r="904" spans="1:7" x14ac:dyDescent="0.25">
      <c r="A904">
        <v>928</v>
      </c>
      <c r="B904">
        <v>8</v>
      </c>
      <c r="C904">
        <v>2798.7200000000003</v>
      </c>
      <c r="D904" s="1">
        <v>2214.5985966435187</v>
      </c>
      <c r="E904" s="4">
        <v>1.5</v>
      </c>
      <c r="F904" s="4">
        <v>4</v>
      </c>
      <c r="G904" s="4">
        <v>2.5</v>
      </c>
    </row>
    <row r="905" spans="1:7" x14ac:dyDescent="0.25">
      <c r="A905">
        <v>929</v>
      </c>
      <c r="B905">
        <v>5</v>
      </c>
      <c r="C905">
        <v>2540.3499999999995</v>
      </c>
      <c r="D905" s="1">
        <v>2145.5985966435187</v>
      </c>
      <c r="E905" s="4">
        <v>0.5</v>
      </c>
      <c r="F905" s="4">
        <v>1.5</v>
      </c>
      <c r="G905" s="4">
        <v>2</v>
      </c>
    </row>
    <row r="906" spans="1:7" x14ac:dyDescent="0.25">
      <c r="A906">
        <v>930</v>
      </c>
      <c r="B906">
        <v>2</v>
      </c>
      <c r="C906">
        <v>150.88999999999999</v>
      </c>
      <c r="D906" s="1">
        <v>2172.5985966435187</v>
      </c>
      <c r="E906" s="4">
        <v>0.5</v>
      </c>
      <c r="F906" s="4">
        <v>0</v>
      </c>
      <c r="G906" s="4">
        <v>0</v>
      </c>
    </row>
    <row r="907" spans="1:7" x14ac:dyDescent="0.25">
      <c r="A907">
        <v>931</v>
      </c>
      <c r="B907">
        <v>5</v>
      </c>
      <c r="C907">
        <v>2890.0600000000004</v>
      </c>
      <c r="D907" s="1">
        <v>2275.5985966435187</v>
      </c>
      <c r="E907" s="4">
        <v>3.5</v>
      </c>
      <c r="F907" s="4">
        <v>1.5</v>
      </c>
      <c r="G907" s="4">
        <v>2.5</v>
      </c>
    </row>
    <row r="908" spans="1:7" x14ac:dyDescent="0.25">
      <c r="A908">
        <v>932</v>
      </c>
      <c r="B908">
        <v>6</v>
      </c>
      <c r="C908">
        <v>2121.73</v>
      </c>
      <c r="D908" s="1">
        <v>2283.5985966435187</v>
      </c>
      <c r="E908" s="4">
        <v>4</v>
      </c>
      <c r="F908" s="4">
        <v>2.5</v>
      </c>
      <c r="G908" s="4">
        <v>1.5</v>
      </c>
    </row>
    <row r="909" spans="1:7" x14ac:dyDescent="0.25">
      <c r="A909">
        <v>933</v>
      </c>
      <c r="B909">
        <v>5</v>
      </c>
      <c r="C909">
        <v>2817.63</v>
      </c>
      <c r="D909" s="1">
        <v>2254.5985966435187</v>
      </c>
      <c r="E909" s="4">
        <v>2.5</v>
      </c>
      <c r="F909" s="4">
        <v>1.5</v>
      </c>
      <c r="G909" s="4">
        <v>2.5</v>
      </c>
    </row>
    <row r="910" spans="1:7" x14ac:dyDescent="0.25">
      <c r="A910">
        <v>934</v>
      </c>
      <c r="B910">
        <v>7</v>
      </c>
      <c r="C910">
        <v>4689.7599999999993</v>
      </c>
      <c r="D910" s="1">
        <v>2178.5985966435187</v>
      </c>
      <c r="E910" s="4">
        <v>0.5</v>
      </c>
      <c r="F910" s="4">
        <v>3</v>
      </c>
      <c r="G910" s="4">
        <v>4</v>
      </c>
    </row>
    <row r="911" spans="1:7" x14ac:dyDescent="0.25">
      <c r="A911">
        <v>935</v>
      </c>
      <c r="B911">
        <v>7</v>
      </c>
      <c r="C911">
        <v>5502.1099999999988</v>
      </c>
      <c r="D911" s="1">
        <v>2205.5985966435187</v>
      </c>
      <c r="E911" s="4">
        <v>1</v>
      </c>
      <c r="F911" s="4">
        <v>3</v>
      </c>
      <c r="G911" s="4">
        <v>4.5</v>
      </c>
    </row>
    <row r="912" spans="1:7" x14ac:dyDescent="0.25">
      <c r="A912">
        <v>936</v>
      </c>
      <c r="B912">
        <v>11</v>
      </c>
      <c r="C912">
        <v>8661.630000000001</v>
      </c>
      <c r="D912" s="1">
        <v>2249.5985966435187</v>
      </c>
      <c r="E912" s="4">
        <v>2.5</v>
      </c>
      <c r="F912" s="4">
        <v>4.5</v>
      </c>
      <c r="G912" s="4">
        <v>4.5</v>
      </c>
    </row>
    <row r="913" spans="1:7" x14ac:dyDescent="0.25">
      <c r="A913">
        <v>937</v>
      </c>
      <c r="B913">
        <v>5</v>
      </c>
      <c r="C913">
        <v>2680.1499999999996</v>
      </c>
      <c r="D913" s="1">
        <v>2271.5985966435187</v>
      </c>
      <c r="E913" s="4">
        <v>3.5</v>
      </c>
      <c r="F913" s="4">
        <v>1.5</v>
      </c>
      <c r="G913" s="4">
        <v>2</v>
      </c>
    </row>
    <row r="914" spans="1:7" x14ac:dyDescent="0.25">
      <c r="A914">
        <v>938</v>
      </c>
      <c r="B914">
        <v>9</v>
      </c>
      <c r="C914">
        <v>4819.0300000000007</v>
      </c>
      <c r="D914" s="1">
        <v>2285.5985966435187</v>
      </c>
      <c r="E914" s="4">
        <v>4.5</v>
      </c>
      <c r="F914" s="4">
        <v>4</v>
      </c>
      <c r="G914" s="4">
        <v>4</v>
      </c>
    </row>
    <row r="915" spans="1:7" x14ac:dyDescent="0.25">
      <c r="A915">
        <v>939</v>
      </c>
      <c r="B915">
        <v>4</v>
      </c>
      <c r="C915">
        <v>1818.27</v>
      </c>
      <c r="D915" s="1">
        <v>2168.5985966435187</v>
      </c>
      <c r="E915" s="4">
        <v>0.5</v>
      </c>
      <c r="F915" s="4">
        <v>0.5</v>
      </c>
      <c r="G915" s="4">
        <v>1</v>
      </c>
    </row>
    <row r="916" spans="1:7" x14ac:dyDescent="0.25">
      <c r="A916">
        <v>940</v>
      </c>
      <c r="B916">
        <v>5</v>
      </c>
      <c r="C916">
        <v>3256.1400000000003</v>
      </c>
      <c r="D916" s="1">
        <v>2149.5985966435187</v>
      </c>
      <c r="E916" s="4">
        <v>0.5</v>
      </c>
      <c r="F916" s="4">
        <v>1.5</v>
      </c>
      <c r="G916" s="4">
        <v>2.5</v>
      </c>
    </row>
    <row r="917" spans="1:7" x14ac:dyDescent="0.25">
      <c r="A917">
        <v>941</v>
      </c>
      <c r="B917">
        <v>10</v>
      </c>
      <c r="C917">
        <v>11668.949999999997</v>
      </c>
      <c r="D917" s="1">
        <v>2284.5985966435187</v>
      </c>
      <c r="E917" s="4">
        <v>4</v>
      </c>
      <c r="F917" s="4">
        <v>4.5</v>
      </c>
      <c r="G917" s="4">
        <v>4.5</v>
      </c>
    </row>
    <row r="918" spans="1:7" x14ac:dyDescent="0.25">
      <c r="A918">
        <v>942</v>
      </c>
      <c r="B918">
        <v>2</v>
      </c>
      <c r="C918">
        <v>1859.17</v>
      </c>
      <c r="D918" s="1">
        <v>2282.5985966435187</v>
      </c>
      <c r="E918" s="4">
        <v>4</v>
      </c>
      <c r="F918" s="4">
        <v>0</v>
      </c>
      <c r="G918" s="4">
        <v>1</v>
      </c>
    </row>
    <row r="919" spans="1:7" x14ac:dyDescent="0.25">
      <c r="A919">
        <v>943</v>
      </c>
      <c r="B919">
        <v>6</v>
      </c>
      <c r="C919">
        <v>5300.9500000000007</v>
      </c>
      <c r="D919" s="1">
        <v>2262.5985966435187</v>
      </c>
      <c r="E919" s="4">
        <v>3</v>
      </c>
      <c r="F919" s="4">
        <v>2.5</v>
      </c>
      <c r="G919" s="4">
        <v>4</v>
      </c>
    </row>
    <row r="920" spans="1:7" x14ac:dyDescent="0.25">
      <c r="A920">
        <v>944</v>
      </c>
      <c r="B920">
        <v>7</v>
      </c>
      <c r="C920">
        <v>1934.0400000000002</v>
      </c>
      <c r="D920" s="1">
        <v>2286.5985966435187</v>
      </c>
      <c r="E920" s="4">
        <v>4.5</v>
      </c>
      <c r="F920" s="4">
        <v>3</v>
      </c>
      <c r="G920" s="4">
        <v>1</v>
      </c>
    </row>
    <row r="921" spans="1:7" x14ac:dyDescent="0.25">
      <c r="A921">
        <v>945</v>
      </c>
      <c r="B921">
        <v>7</v>
      </c>
      <c r="C921">
        <v>3812.2699999999995</v>
      </c>
      <c r="D921" s="1">
        <v>2270.5985966435187</v>
      </c>
      <c r="E921" s="4">
        <v>3.5</v>
      </c>
      <c r="F921" s="4">
        <v>3</v>
      </c>
      <c r="G921" s="4">
        <v>3</v>
      </c>
    </row>
    <row r="922" spans="1:7" x14ac:dyDescent="0.25">
      <c r="A922">
        <v>946</v>
      </c>
      <c r="B922">
        <v>8</v>
      </c>
      <c r="C922">
        <v>6305.5999999999995</v>
      </c>
      <c r="D922" s="1">
        <v>2270.5985966435187</v>
      </c>
      <c r="E922" s="4">
        <v>3.5</v>
      </c>
      <c r="F922" s="4">
        <v>4</v>
      </c>
      <c r="G922" s="4">
        <v>4.5</v>
      </c>
    </row>
    <row r="923" spans="1:7" x14ac:dyDescent="0.25">
      <c r="A923">
        <v>947</v>
      </c>
      <c r="B923">
        <v>5</v>
      </c>
      <c r="C923">
        <v>2981.5200000000004</v>
      </c>
      <c r="D923" s="1">
        <v>2280.5985966435187</v>
      </c>
      <c r="E923" s="4">
        <v>4</v>
      </c>
      <c r="F923" s="4">
        <v>1.5</v>
      </c>
      <c r="G923" s="4">
        <v>2.5</v>
      </c>
    </row>
    <row r="924" spans="1:7" x14ac:dyDescent="0.25">
      <c r="A924">
        <v>948</v>
      </c>
      <c r="B924">
        <v>3</v>
      </c>
      <c r="C924">
        <v>1422.85</v>
      </c>
      <c r="D924" s="1">
        <v>2247.5985966435187</v>
      </c>
      <c r="E924" s="4">
        <v>2.5</v>
      </c>
      <c r="F924" s="4">
        <v>0</v>
      </c>
      <c r="G924" s="4">
        <v>0.5</v>
      </c>
    </row>
    <row r="925" spans="1:7" x14ac:dyDescent="0.25">
      <c r="A925">
        <v>949</v>
      </c>
      <c r="B925">
        <v>6</v>
      </c>
      <c r="C925">
        <v>3644.49</v>
      </c>
      <c r="D925" s="1">
        <v>2196.5985966435187</v>
      </c>
      <c r="E925" s="4">
        <v>1</v>
      </c>
      <c r="F925" s="4">
        <v>2.5</v>
      </c>
      <c r="G925" s="4">
        <v>3</v>
      </c>
    </row>
    <row r="926" spans="1:7" x14ac:dyDescent="0.25">
      <c r="A926">
        <v>951</v>
      </c>
      <c r="B926">
        <v>6</v>
      </c>
      <c r="C926">
        <v>1740.6100000000001</v>
      </c>
      <c r="D926" s="1">
        <v>2272.5985966435187</v>
      </c>
      <c r="E926" s="4">
        <v>3.5</v>
      </c>
      <c r="F926" s="4">
        <v>2.5</v>
      </c>
      <c r="G926" s="4">
        <v>1</v>
      </c>
    </row>
    <row r="927" spans="1:7" x14ac:dyDescent="0.25">
      <c r="A927">
        <v>952</v>
      </c>
      <c r="B927">
        <v>5</v>
      </c>
      <c r="C927">
        <v>3569.98</v>
      </c>
      <c r="D927" s="1">
        <v>2266.5985966435187</v>
      </c>
      <c r="E927" s="4">
        <v>3</v>
      </c>
      <c r="F927" s="4">
        <v>1.5</v>
      </c>
      <c r="G927" s="4">
        <v>3</v>
      </c>
    </row>
    <row r="928" spans="1:7" x14ac:dyDescent="0.25">
      <c r="A928">
        <v>953</v>
      </c>
      <c r="B928">
        <v>9</v>
      </c>
      <c r="C928">
        <v>5191.5200000000004</v>
      </c>
      <c r="D928" s="1">
        <v>2229.5985966435187</v>
      </c>
      <c r="E928" s="4">
        <v>1.5</v>
      </c>
      <c r="F928" s="4">
        <v>4</v>
      </c>
      <c r="G928" s="4">
        <v>4</v>
      </c>
    </row>
    <row r="929" spans="1:7" x14ac:dyDescent="0.25">
      <c r="A929">
        <v>954</v>
      </c>
      <c r="B929">
        <v>4</v>
      </c>
      <c r="C929">
        <v>3624</v>
      </c>
      <c r="D929" s="1">
        <v>2135.5985966435187</v>
      </c>
      <c r="E929" s="4">
        <v>0</v>
      </c>
      <c r="F929" s="4">
        <v>0.5</v>
      </c>
      <c r="G929" s="4">
        <v>3</v>
      </c>
    </row>
    <row r="930" spans="1:7" x14ac:dyDescent="0.25">
      <c r="A930">
        <v>955</v>
      </c>
      <c r="B930">
        <v>7</v>
      </c>
      <c r="C930">
        <v>1429.3600000000001</v>
      </c>
      <c r="D930" s="1">
        <v>2275.5985966435187</v>
      </c>
      <c r="E930" s="4">
        <v>3.5</v>
      </c>
      <c r="F930" s="4">
        <v>3</v>
      </c>
      <c r="G930" s="4">
        <v>0.5</v>
      </c>
    </row>
    <row r="931" spans="1:7" x14ac:dyDescent="0.25">
      <c r="A931">
        <v>956</v>
      </c>
      <c r="B931">
        <v>3</v>
      </c>
      <c r="C931">
        <v>936.97999999999979</v>
      </c>
      <c r="D931" s="1">
        <v>2284.5985966435187</v>
      </c>
      <c r="E931" s="4">
        <v>4</v>
      </c>
      <c r="F931" s="4">
        <v>0</v>
      </c>
      <c r="G931" s="4">
        <v>0</v>
      </c>
    </row>
    <row r="932" spans="1:7" x14ac:dyDescent="0.25">
      <c r="A932">
        <v>957</v>
      </c>
      <c r="B932">
        <v>5</v>
      </c>
      <c r="C932">
        <v>2632.09</v>
      </c>
      <c r="D932" s="1">
        <v>2150.5985966435187</v>
      </c>
      <c r="E932" s="4">
        <v>0.5</v>
      </c>
      <c r="F932" s="4">
        <v>1.5</v>
      </c>
      <c r="G932" s="4">
        <v>2</v>
      </c>
    </row>
    <row r="933" spans="1:7" x14ac:dyDescent="0.25">
      <c r="A933">
        <v>958</v>
      </c>
      <c r="B933">
        <v>6</v>
      </c>
      <c r="C933">
        <v>2183.7099999999996</v>
      </c>
      <c r="D933" s="1">
        <v>2190.5985966435187</v>
      </c>
      <c r="E933" s="4">
        <v>1</v>
      </c>
      <c r="F933" s="4">
        <v>2.5</v>
      </c>
      <c r="G933" s="4">
        <v>1.5</v>
      </c>
    </row>
    <row r="934" spans="1:7" x14ac:dyDescent="0.25">
      <c r="A934">
        <v>959</v>
      </c>
      <c r="B934">
        <v>6</v>
      </c>
      <c r="C934">
        <v>2178.44</v>
      </c>
      <c r="D934" s="1">
        <v>2265.5985966435187</v>
      </c>
      <c r="E934" s="4">
        <v>3</v>
      </c>
      <c r="F934" s="4">
        <v>2.5</v>
      </c>
      <c r="G934" s="4">
        <v>1.5</v>
      </c>
    </row>
    <row r="935" spans="1:7" x14ac:dyDescent="0.25">
      <c r="A935">
        <v>960</v>
      </c>
      <c r="B935">
        <v>4</v>
      </c>
      <c r="C935">
        <v>3516.37</v>
      </c>
      <c r="D935" s="1">
        <v>2242.5985966435187</v>
      </c>
      <c r="E935" s="4">
        <v>2</v>
      </c>
      <c r="F935" s="4">
        <v>0.5</v>
      </c>
      <c r="G935" s="4">
        <v>3</v>
      </c>
    </row>
    <row r="936" spans="1:7" x14ac:dyDescent="0.25">
      <c r="A936">
        <v>961</v>
      </c>
      <c r="B936">
        <v>3</v>
      </c>
      <c r="C936">
        <v>1035.3100000000002</v>
      </c>
      <c r="D936" s="1">
        <v>2256.5985966435187</v>
      </c>
      <c r="E936" s="4">
        <v>2.5</v>
      </c>
      <c r="F936" s="4">
        <v>0</v>
      </c>
      <c r="G936" s="4">
        <v>0.5</v>
      </c>
    </row>
    <row r="937" spans="1:7" x14ac:dyDescent="0.25">
      <c r="A937">
        <v>962</v>
      </c>
      <c r="B937">
        <v>7</v>
      </c>
      <c r="C937">
        <v>2344</v>
      </c>
      <c r="D937" s="1">
        <v>2199.5985966435187</v>
      </c>
      <c r="E937" s="4">
        <v>1</v>
      </c>
      <c r="F937" s="4">
        <v>3</v>
      </c>
      <c r="G937" s="4">
        <v>1.5</v>
      </c>
    </row>
    <row r="938" spans="1:7" x14ac:dyDescent="0.25">
      <c r="A938">
        <v>963</v>
      </c>
      <c r="B938">
        <v>12</v>
      </c>
      <c r="C938">
        <v>4779.130000000001</v>
      </c>
      <c r="D938" s="1">
        <v>2275.5985966435187</v>
      </c>
      <c r="E938" s="4">
        <v>3.5</v>
      </c>
      <c r="F938" s="4">
        <v>4.5</v>
      </c>
      <c r="G938" s="4">
        <v>4</v>
      </c>
    </row>
    <row r="939" spans="1:7" x14ac:dyDescent="0.25">
      <c r="A939">
        <v>964</v>
      </c>
      <c r="B939">
        <v>5</v>
      </c>
      <c r="C939">
        <v>2018.6</v>
      </c>
      <c r="D939" s="1">
        <v>2235.5985966435187</v>
      </c>
      <c r="E939" s="4">
        <v>2</v>
      </c>
      <c r="F939" s="4">
        <v>1.5</v>
      </c>
      <c r="G939" s="4">
        <v>1</v>
      </c>
    </row>
    <row r="940" spans="1:7" x14ac:dyDescent="0.25">
      <c r="A940">
        <v>965</v>
      </c>
      <c r="B940">
        <v>4</v>
      </c>
      <c r="C940">
        <v>3867.7400000000002</v>
      </c>
      <c r="D940" s="1">
        <v>2255.5985966435187</v>
      </c>
      <c r="E940" s="4">
        <v>2.5</v>
      </c>
      <c r="F940" s="4">
        <v>0.5</v>
      </c>
      <c r="G940" s="4">
        <v>3.5</v>
      </c>
    </row>
    <row r="941" spans="1:7" x14ac:dyDescent="0.25">
      <c r="A941">
        <v>966</v>
      </c>
      <c r="B941">
        <v>4</v>
      </c>
      <c r="C941">
        <v>527.74</v>
      </c>
      <c r="D941" s="1">
        <v>2286.5985966435187</v>
      </c>
      <c r="E941" s="4">
        <v>4.5</v>
      </c>
      <c r="F941" s="4">
        <v>0.5</v>
      </c>
      <c r="G941" s="4">
        <v>0</v>
      </c>
    </row>
    <row r="942" spans="1:7" x14ac:dyDescent="0.25">
      <c r="A942">
        <v>967</v>
      </c>
      <c r="B942">
        <v>4</v>
      </c>
      <c r="C942">
        <v>3798.3500000000004</v>
      </c>
      <c r="D942" s="1">
        <v>2277.5985966435187</v>
      </c>
      <c r="E942" s="4">
        <v>4</v>
      </c>
      <c r="F942" s="4">
        <v>0.5</v>
      </c>
      <c r="G942" s="4">
        <v>3</v>
      </c>
    </row>
    <row r="943" spans="1:7" x14ac:dyDescent="0.25">
      <c r="A943">
        <v>968</v>
      </c>
      <c r="B943">
        <v>6</v>
      </c>
      <c r="C943">
        <v>4223.1600000000008</v>
      </c>
      <c r="D943" s="1">
        <v>2271.5985966435187</v>
      </c>
      <c r="E943" s="4">
        <v>3.5</v>
      </c>
      <c r="F943" s="4">
        <v>2.5</v>
      </c>
      <c r="G943" s="4">
        <v>3.5</v>
      </c>
    </row>
    <row r="944" spans="1:7" x14ac:dyDescent="0.25">
      <c r="A944">
        <v>969</v>
      </c>
      <c r="B944">
        <v>5</v>
      </c>
      <c r="C944">
        <v>2793.05</v>
      </c>
      <c r="D944" s="1">
        <v>2229.5985966435187</v>
      </c>
      <c r="E944" s="4">
        <v>1.5</v>
      </c>
      <c r="F944" s="4">
        <v>1.5</v>
      </c>
      <c r="G944" s="4">
        <v>2.5</v>
      </c>
    </row>
    <row r="945" spans="1:7" x14ac:dyDescent="0.25">
      <c r="A945">
        <v>970</v>
      </c>
      <c r="B945">
        <v>5</v>
      </c>
      <c r="C945">
        <v>2840.81</v>
      </c>
      <c r="D945" s="1">
        <v>2251.5985966435187</v>
      </c>
      <c r="E945" s="4">
        <v>2.5</v>
      </c>
      <c r="F945" s="4">
        <v>1.5</v>
      </c>
      <c r="G945" s="4">
        <v>2.5</v>
      </c>
    </row>
    <row r="946" spans="1:7" x14ac:dyDescent="0.25">
      <c r="A946">
        <v>971</v>
      </c>
      <c r="B946">
        <v>5</v>
      </c>
      <c r="C946">
        <v>4015.7799999999997</v>
      </c>
      <c r="D946" s="1">
        <v>2268.5985966435187</v>
      </c>
      <c r="E946" s="4">
        <v>3.5</v>
      </c>
      <c r="F946" s="4">
        <v>1.5</v>
      </c>
      <c r="G946" s="4">
        <v>3.5</v>
      </c>
    </row>
    <row r="947" spans="1:7" x14ac:dyDescent="0.25">
      <c r="A947">
        <v>972</v>
      </c>
      <c r="B947">
        <v>2</v>
      </c>
      <c r="C947">
        <v>2158.9999999999995</v>
      </c>
      <c r="D947" s="1">
        <v>2218.5985966435187</v>
      </c>
      <c r="E947" s="4">
        <v>1.5</v>
      </c>
      <c r="F947" s="4">
        <v>0</v>
      </c>
      <c r="G947" s="4">
        <v>1.5</v>
      </c>
    </row>
    <row r="948" spans="1:7" x14ac:dyDescent="0.25">
      <c r="A948">
        <v>973</v>
      </c>
      <c r="B948">
        <v>8</v>
      </c>
      <c r="C948">
        <v>6639.85</v>
      </c>
      <c r="D948" s="1">
        <v>2224.5985966435187</v>
      </c>
      <c r="E948" s="4">
        <v>1.5</v>
      </c>
      <c r="F948" s="4">
        <v>4</v>
      </c>
      <c r="G948" s="4">
        <v>4.5</v>
      </c>
    </row>
    <row r="949" spans="1:7" x14ac:dyDescent="0.25">
      <c r="A949">
        <v>974</v>
      </c>
      <c r="B949">
        <v>6</v>
      </c>
      <c r="C949">
        <v>3250.13</v>
      </c>
      <c r="D949" s="1">
        <v>2266.5985966435187</v>
      </c>
      <c r="E949" s="4">
        <v>3</v>
      </c>
      <c r="F949" s="4">
        <v>2.5</v>
      </c>
      <c r="G949" s="4">
        <v>2.5</v>
      </c>
    </row>
    <row r="950" spans="1:7" x14ac:dyDescent="0.25">
      <c r="A950">
        <v>976</v>
      </c>
      <c r="B950">
        <v>6</v>
      </c>
      <c r="C950">
        <v>3830.6800000000003</v>
      </c>
      <c r="D950" s="1">
        <v>2274.5985966435187</v>
      </c>
      <c r="E950" s="4">
        <v>3.5</v>
      </c>
      <c r="F950" s="4">
        <v>2.5</v>
      </c>
      <c r="G950" s="4">
        <v>3.5</v>
      </c>
    </row>
    <row r="951" spans="1:7" x14ac:dyDescent="0.25">
      <c r="A951">
        <v>977</v>
      </c>
      <c r="B951">
        <v>5</v>
      </c>
      <c r="C951">
        <v>2449.15</v>
      </c>
      <c r="D951" s="1">
        <v>2279.5985966435187</v>
      </c>
      <c r="E951" s="4">
        <v>4</v>
      </c>
      <c r="F951" s="4">
        <v>1.5</v>
      </c>
      <c r="G951" s="4">
        <v>2</v>
      </c>
    </row>
    <row r="952" spans="1:7" x14ac:dyDescent="0.25">
      <c r="A952">
        <v>978</v>
      </c>
      <c r="B952">
        <v>5</v>
      </c>
      <c r="C952">
        <v>2890.8399999999997</v>
      </c>
      <c r="D952" s="1">
        <v>2224.5985966435187</v>
      </c>
      <c r="E952" s="4">
        <v>1.5</v>
      </c>
      <c r="F952" s="4">
        <v>1.5</v>
      </c>
      <c r="G952" s="4">
        <v>2.5</v>
      </c>
    </row>
    <row r="953" spans="1:7" x14ac:dyDescent="0.25">
      <c r="A953">
        <v>979</v>
      </c>
      <c r="B953">
        <v>5</v>
      </c>
      <c r="C953">
        <v>3756.91</v>
      </c>
      <c r="D953" s="1">
        <v>2235.5985966435187</v>
      </c>
      <c r="E953" s="4">
        <v>2</v>
      </c>
      <c r="F953" s="4">
        <v>1.5</v>
      </c>
      <c r="G953" s="4">
        <v>3</v>
      </c>
    </row>
    <row r="954" spans="1:7" x14ac:dyDescent="0.25">
      <c r="A954">
        <v>980</v>
      </c>
      <c r="B954">
        <v>4</v>
      </c>
      <c r="C954">
        <v>2640.55</v>
      </c>
      <c r="D954" s="1">
        <v>2237.5985966435187</v>
      </c>
      <c r="E954" s="4">
        <v>2</v>
      </c>
      <c r="F954" s="4">
        <v>0.5</v>
      </c>
      <c r="G954" s="4">
        <v>2</v>
      </c>
    </row>
    <row r="955" spans="1:7" x14ac:dyDescent="0.25">
      <c r="A955">
        <v>981</v>
      </c>
      <c r="B955">
        <v>7</v>
      </c>
      <c r="C955">
        <v>2867</v>
      </c>
      <c r="D955" s="1">
        <v>2222.5985966435187</v>
      </c>
      <c r="E955" s="4">
        <v>1.5</v>
      </c>
      <c r="F955" s="4">
        <v>3</v>
      </c>
      <c r="G955" s="4">
        <v>2.5</v>
      </c>
    </row>
    <row r="956" spans="1:7" x14ac:dyDescent="0.25">
      <c r="A956">
        <v>982</v>
      </c>
      <c r="B956">
        <v>6</v>
      </c>
      <c r="C956">
        <v>943.93000000000006</v>
      </c>
      <c r="D956" s="1">
        <v>2240.5985966435187</v>
      </c>
      <c r="E956" s="4">
        <v>2</v>
      </c>
      <c r="F956" s="4">
        <v>2.5</v>
      </c>
      <c r="G956" s="4">
        <v>0</v>
      </c>
    </row>
    <row r="957" spans="1:7" x14ac:dyDescent="0.25">
      <c r="A957">
        <v>984</v>
      </c>
      <c r="B957">
        <v>8</v>
      </c>
      <c r="C957">
        <v>2294.4299999999998</v>
      </c>
      <c r="D957" s="1">
        <v>2214.5985966435187</v>
      </c>
      <c r="E957" s="4">
        <v>1.5</v>
      </c>
      <c r="F957" s="4">
        <v>4</v>
      </c>
      <c r="G957" s="4">
        <v>1.5</v>
      </c>
    </row>
    <row r="958" spans="1:7" x14ac:dyDescent="0.25">
      <c r="A958">
        <v>985</v>
      </c>
      <c r="B958">
        <v>4</v>
      </c>
      <c r="C958">
        <v>1690.91</v>
      </c>
      <c r="D958" s="1">
        <v>2151.5985966435187</v>
      </c>
      <c r="E958" s="4">
        <v>0.5</v>
      </c>
      <c r="F958" s="4">
        <v>0.5</v>
      </c>
      <c r="G958" s="4">
        <v>1</v>
      </c>
    </row>
    <row r="959" spans="1:7" x14ac:dyDescent="0.25">
      <c r="A959">
        <v>986</v>
      </c>
      <c r="B959">
        <v>8</v>
      </c>
      <c r="C959">
        <v>4272.9699999999993</v>
      </c>
      <c r="D959" s="1">
        <v>2260.5985966435187</v>
      </c>
      <c r="E959" s="4">
        <v>3</v>
      </c>
      <c r="F959" s="4">
        <v>4</v>
      </c>
      <c r="G959" s="4">
        <v>3.5</v>
      </c>
    </row>
    <row r="960" spans="1:7" x14ac:dyDescent="0.25">
      <c r="A960">
        <v>987</v>
      </c>
      <c r="B960">
        <v>8</v>
      </c>
      <c r="C960">
        <v>5180.26</v>
      </c>
      <c r="D960" s="1">
        <v>2181.5985966435187</v>
      </c>
      <c r="E960" s="4">
        <v>0.5</v>
      </c>
      <c r="F960" s="4">
        <v>4</v>
      </c>
      <c r="G960" s="4">
        <v>4</v>
      </c>
    </row>
    <row r="961" spans="1:7" x14ac:dyDescent="0.25">
      <c r="A961">
        <v>988</v>
      </c>
      <c r="B961">
        <v>2</v>
      </c>
      <c r="C961">
        <v>243.94</v>
      </c>
      <c r="D961" s="1">
        <v>2159.5985966435187</v>
      </c>
      <c r="E961" s="4">
        <v>0.5</v>
      </c>
      <c r="F961" s="4">
        <v>0</v>
      </c>
      <c r="G961" s="4">
        <v>0</v>
      </c>
    </row>
    <row r="962" spans="1:7" x14ac:dyDescent="0.25">
      <c r="A962">
        <v>989</v>
      </c>
      <c r="B962">
        <v>4</v>
      </c>
      <c r="C962">
        <v>3380.3399999999997</v>
      </c>
      <c r="D962" s="1">
        <v>2231.5985966435187</v>
      </c>
      <c r="E962" s="4">
        <v>1.5</v>
      </c>
      <c r="F962" s="4">
        <v>0.5</v>
      </c>
      <c r="G962" s="4">
        <v>3</v>
      </c>
    </row>
    <row r="963" spans="1:7" x14ac:dyDescent="0.25">
      <c r="A963">
        <v>990</v>
      </c>
      <c r="B963">
        <v>7</v>
      </c>
      <c r="C963">
        <v>2353.4900000000002</v>
      </c>
      <c r="D963" s="1">
        <v>2148.5985966435187</v>
      </c>
      <c r="E963" s="4">
        <v>0.5</v>
      </c>
      <c r="F963" s="4">
        <v>3</v>
      </c>
      <c r="G963" s="4">
        <v>1.5</v>
      </c>
    </row>
    <row r="964" spans="1:7" x14ac:dyDescent="0.25">
      <c r="A964">
        <v>991</v>
      </c>
      <c r="B964">
        <v>6</v>
      </c>
      <c r="C964">
        <v>2655.6000000000004</v>
      </c>
      <c r="D964" s="1">
        <v>2271.5985966435187</v>
      </c>
      <c r="E964" s="4">
        <v>3.5</v>
      </c>
      <c r="F964" s="4">
        <v>2.5</v>
      </c>
      <c r="G964" s="4">
        <v>2</v>
      </c>
    </row>
    <row r="965" spans="1:7" x14ac:dyDescent="0.25">
      <c r="A965">
        <v>992</v>
      </c>
      <c r="B965">
        <v>1</v>
      </c>
      <c r="C965">
        <v>1028.76</v>
      </c>
      <c r="D965" s="1">
        <v>2130.5985966435187</v>
      </c>
      <c r="E965" s="4">
        <v>0</v>
      </c>
      <c r="F965" s="4">
        <v>0</v>
      </c>
      <c r="G965" s="4">
        <v>0.5</v>
      </c>
    </row>
    <row r="966" spans="1:7" x14ac:dyDescent="0.25">
      <c r="A966">
        <v>993</v>
      </c>
      <c r="B966">
        <v>9</v>
      </c>
      <c r="C966">
        <v>2738.8900000000003</v>
      </c>
      <c r="D966" s="1">
        <v>2245.5985966435187</v>
      </c>
      <c r="E966" s="4">
        <v>2</v>
      </c>
      <c r="F966" s="4">
        <v>4</v>
      </c>
      <c r="G966" s="4">
        <v>2</v>
      </c>
    </row>
    <row r="967" spans="1:7" x14ac:dyDescent="0.25">
      <c r="A967">
        <v>994</v>
      </c>
      <c r="B967">
        <v>5</v>
      </c>
      <c r="C967">
        <v>2069.6400000000003</v>
      </c>
      <c r="D967" s="1">
        <v>2192.5985966435187</v>
      </c>
      <c r="E967" s="4">
        <v>1</v>
      </c>
      <c r="F967" s="4">
        <v>1.5</v>
      </c>
      <c r="G967" s="4">
        <v>1.5</v>
      </c>
    </row>
    <row r="968" spans="1:7" x14ac:dyDescent="0.25">
      <c r="A968">
        <v>995</v>
      </c>
      <c r="B968">
        <v>7</v>
      </c>
      <c r="C968">
        <v>6764.67</v>
      </c>
      <c r="D968" s="1">
        <v>2278.5985966435187</v>
      </c>
      <c r="E968" s="4">
        <v>4</v>
      </c>
      <c r="F968" s="4">
        <v>3</v>
      </c>
      <c r="G968" s="4">
        <v>4.5</v>
      </c>
    </row>
    <row r="969" spans="1:7" x14ac:dyDescent="0.25">
      <c r="A969">
        <v>997</v>
      </c>
      <c r="B969">
        <v>7</v>
      </c>
      <c r="C969">
        <v>2923.29</v>
      </c>
      <c r="D969" s="1">
        <v>2250.5985966435187</v>
      </c>
      <c r="E969" s="4">
        <v>2.5</v>
      </c>
      <c r="F969" s="4">
        <v>3</v>
      </c>
      <c r="G969" s="4">
        <v>2.5</v>
      </c>
    </row>
    <row r="970" spans="1:7" x14ac:dyDescent="0.25">
      <c r="A970">
        <v>998</v>
      </c>
      <c r="B970">
        <v>2</v>
      </c>
      <c r="C970">
        <v>585.45000000000005</v>
      </c>
      <c r="D970" s="1">
        <v>2283.5985966435187</v>
      </c>
      <c r="E970" s="4">
        <v>4</v>
      </c>
      <c r="F970" s="4">
        <v>0</v>
      </c>
      <c r="G970" s="4">
        <v>0</v>
      </c>
    </row>
    <row r="971" spans="1:7" x14ac:dyDescent="0.25">
      <c r="A971">
        <v>999</v>
      </c>
      <c r="B971">
        <v>9</v>
      </c>
      <c r="C971">
        <v>8413.66</v>
      </c>
      <c r="D971" s="1">
        <v>2289.5985966435187</v>
      </c>
      <c r="E971" s="4">
        <v>4.5</v>
      </c>
      <c r="F971" s="4">
        <v>4</v>
      </c>
      <c r="G971" s="4">
        <v>4.5</v>
      </c>
    </row>
    <row r="972" spans="1:7" x14ac:dyDescent="0.25">
      <c r="A972">
        <v>1000</v>
      </c>
      <c r="B972">
        <v>9</v>
      </c>
      <c r="C972">
        <v>5383.48</v>
      </c>
      <c r="D972" s="1">
        <v>2241.5985966435187</v>
      </c>
      <c r="E972" s="4">
        <v>2</v>
      </c>
      <c r="F972" s="4">
        <v>4</v>
      </c>
      <c r="G972" s="4">
        <v>4</v>
      </c>
    </row>
    <row r="973" spans="1:7" x14ac:dyDescent="0.25">
      <c r="A973">
        <v>1001</v>
      </c>
      <c r="B973">
        <v>7</v>
      </c>
      <c r="C973">
        <v>2884.19</v>
      </c>
      <c r="D973" s="1">
        <v>2253.5985966435187</v>
      </c>
      <c r="E973" s="4">
        <v>2.5</v>
      </c>
      <c r="F973" s="4">
        <v>3</v>
      </c>
      <c r="G973" s="4">
        <v>2.5</v>
      </c>
    </row>
    <row r="974" spans="1:7" x14ac:dyDescent="0.25">
      <c r="A974">
        <v>1002</v>
      </c>
      <c r="B974">
        <v>4</v>
      </c>
      <c r="C974">
        <v>2254.5600000000004</v>
      </c>
      <c r="D974" s="1">
        <v>2236.5985966435187</v>
      </c>
      <c r="E974" s="4">
        <v>2</v>
      </c>
      <c r="F974" s="4">
        <v>0.5</v>
      </c>
      <c r="G974" s="4">
        <v>1.5</v>
      </c>
    </row>
    <row r="975" spans="1:7" x14ac:dyDescent="0.25">
      <c r="A975">
        <v>1003</v>
      </c>
      <c r="B975">
        <v>9</v>
      </c>
      <c r="C975">
        <v>5300.380000000001</v>
      </c>
      <c r="D975" s="1">
        <v>2274.5985966435187</v>
      </c>
      <c r="E975" s="4">
        <v>3.5</v>
      </c>
      <c r="F975" s="4">
        <v>4</v>
      </c>
      <c r="G975" s="4">
        <v>4</v>
      </c>
    </row>
    <row r="976" spans="1:7" x14ac:dyDescent="0.25">
      <c r="A976">
        <v>1004</v>
      </c>
      <c r="B976">
        <v>6</v>
      </c>
      <c r="C976">
        <v>3600.94</v>
      </c>
      <c r="D976" s="1">
        <v>2243.5985966435187</v>
      </c>
      <c r="E976" s="4">
        <v>2</v>
      </c>
      <c r="F976" s="4">
        <v>2.5</v>
      </c>
      <c r="G976" s="4">
        <v>3</v>
      </c>
    </row>
    <row r="977" spans="1:7" x14ac:dyDescent="0.25">
      <c r="A977">
        <v>1005</v>
      </c>
      <c r="B977">
        <v>5</v>
      </c>
      <c r="C977">
        <v>4365.25</v>
      </c>
      <c r="D977" s="1">
        <v>2278.5985966435187</v>
      </c>
      <c r="E977" s="4">
        <v>4</v>
      </c>
      <c r="F977" s="4">
        <v>1.5</v>
      </c>
      <c r="G977" s="4">
        <v>3.5</v>
      </c>
    </row>
    <row r="978" spans="1:7" x14ac:dyDescent="0.25">
      <c r="A978">
        <v>1006</v>
      </c>
      <c r="B978">
        <v>8</v>
      </c>
      <c r="C978">
        <v>4687.53</v>
      </c>
      <c r="D978" s="1">
        <v>2247.5985966435187</v>
      </c>
      <c r="E978" s="4">
        <v>2.5</v>
      </c>
      <c r="F978" s="4">
        <v>4</v>
      </c>
      <c r="G978" s="4">
        <v>4</v>
      </c>
    </row>
    <row r="979" spans="1:7" x14ac:dyDescent="0.25">
      <c r="A979">
        <v>1007</v>
      </c>
      <c r="B979">
        <v>6</v>
      </c>
      <c r="C979">
        <v>3468.58</v>
      </c>
      <c r="D979" s="1">
        <v>2230.5985966435187</v>
      </c>
      <c r="E979" s="4">
        <v>1.5</v>
      </c>
      <c r="F979" s="4">
        <v>2.5</v>
      </c>
      <c r="G979" s="4">
        <v>3</v>
      </c>
    </row>
    <row r="980" spans="1:7" x14ac:dyDescent="0.25">
      <c r="A980">
        <v>1008</v>
      </c>
      <c r="B980">
        <v>4</v>
      </c>
      <c r="C980">
        <v>2523.5299999999997</v>
      </c>
      <c r="D980" s="1">
        <v>2057.5985966435187</v>
      </c>
      <c r="E980" s="4">
        <v>0</v>
      </c>
      <c r="F980" s="4">
        <v>0.5</v>
      </c>
      <c r="G980" s="4">
        <v>2</v>
      </c>
    </row>
    <row r="981" spans="1:7" x14ac:dyDescent="0.25">
      <c r="A981">
        <v>1009</v>
      </c>
      <c r="B981">
        <v>4</v>
      </c>
      <c r="C981">
        <v>2370.7799999999997</v>
      </c>
      <c r="D981" s="1">
        <v>2238.5985966435187</v>
      </c>
      <c r="E981" s="4">
        <v>2</v>
      </c>
      <c r="F981" s="4">
        <v>0.5</v>
      </c>
      <c r="G981" s="4">
        <v>1.5</v>
      </c>
    </row>
    <row r="982" spans="1:7" x14ac:dyDescent="0.25">
      <c r="A982">
        <v>1010</v>
      </c>
      <c r="B982">
        <v>3</v>
      </c>
      <c r="C982">
        <v>386.36</v>
      </c>
      <c r="D982" s="1">
        <v>2171.5985966435187</v>
      </c>
      <c r="E982" s="4">
        <v>0.5</v>
      </c>
      <c r="F982" s="4">
        <v>0</v>
      </c>
      <c r="G982" s="4">
        <v>0</v>
      </c>
    </row>
    <row r="983" spans="1:7" x14ac:dyDescent="0.25">
      <c r="A983">
        <v>1011</v>
      </c>
      <c r="B983">
        <v>3</v>
      </c>
      <c r="C983">
        <v>1399.44</v>
      </c>
      <c r="D983" s="1">
        <v>2272.5985966435187</v>
      </c>
      <c r="E983" s="4">
        <v>3.5</v>
      </c>
      <c r="F983" s="4">
        <v>0</v>
      </c>
      <c r="G983" s="4">
        <v>0.5</v>
      </c>
    </row>
    <row r="984" spans="1:7" x14ac:dyDescent="0.25">
      <c r="A984">
        <v>1012</v>
      </c>
      <c r="B984">
        <v>4</v>
      </c>
      <c r="C984">
        <v>2704.3900000000003</v>
      </c>
      <c r="D984" s="1">
        <v>2254.5985966435187</v>
      </c>
      <c r="E984" s="4">
        <v>2.5</v>
      </c>
      <c r="F984" s="4">
        <v>0.5</v>
      </c>
      <c r="G984" s="4">
        <v>2</v>
      </c>
    </row>
    <row r="985" spans="1:7" x14ac:dyDescent="0.25">
      <c r="A985">
        <v>1013</v>
      </c>
      <c r="B985">
        <v>6</v>
      </c>
      <c r="C985">
        <v>2463.7900000000004</v>
      </c>
      <c r="D985" s="1">
        <v>2258.5985966435187</v>
      </c>
      <c r="E985" s="4">
        <v>3</v>
      </c>
      <c r="F985" s="4">
        <v>2.5</v>
      </c>
      <c r="G985" s="4">
        <v>2</v>
      </c>
    </row>
    <row r="986" spans="1:7" x14ac:dyDescent="0.25">
      <c r="A986">
        <v>1014</v>
      </c>
      <c r="B986">
        <v>7</v>
      </c>
      <c r="C986">
        <v>3933.79</v>
      </c>
      <c r="D986" s="1">
        <v>2181.5985966435187</v>
      </c>
      <c r="E986" s="4">
        <v>0.5</v>
      </c>
      <c r="F986" s="4">
        <v>3</v>
      </c>
      <c r="G986" s="4">
        <v>3.5</v>
      </c>
    </row>
    <row r="987" spans="1:7" x14ac:dyDescent="0.25">
      <c r="A987">
        <v>1015</v>
      </c>
      <c r="B987">
        <v>6</v>
      </c>
      <c r="C987">
        <v>2136.87</v>
      </c>
      <c r="D987" s="1">
        <v>2201.5985966435187</v>
      </c>
      <c r="E987" s="4">
        <v>1</v>
      </c>
      <c r="F987" s="4">
        <v>2.5</v>
      </c>
      <c r="G987" s="4">
        <v>1.5</v>
      </c>
    </row>
    <row r="988" spans="1:7" x14ac:dyDescent="0.25">
      <c r="A988">
        <v>1016</v>
      </c>
      <c r="B988">
        <v>6</v>
      </c>
      <c r="C988">
        <v>1087.02</v>
      </c>
      <c r="D988" s="1">
        <v>2240.5985966435187</v>
      </c>
      <c r="E988" s="4">
        <v>2</v>
      </c>
      <c r="F988" s="4">
        <v>2.5</v>
      </c>
      <c r="G988" s="4">
        <v>0.5</v>
      </c>
    </row>
    <row r="989" spans="1:7" x14ac:dyDescent="0.25">
      <c r="A989">
        <v>1017</v>
      </c>
      <c r="B989">
        <v>3</v>
      </c>
      <c r="C989">
        <v>2858.8900000000003</v>
      </c>
      <c r="D989" s="1">
        <v>2281.5985966435187</v>
      </c>
      <c r="E989" s="4">
        <v>4</v>
      </c>
      <c r="F989" s="4">
        <v>0</v>
      </c>
      <c r="G989" s="4">
        <v>2.5</v>
      </c>
    </row>
    <row r="990" spans="1:7" x14ac:dyDescent="0.25">
      <c r="A990">
        <v>1018</v>
      </c>
      <c r="B990">
        <v>5</v>
      </c>
      <c r="C990">
        <v>2497.8000000000002</v>
      </c>
      <c r="D990" s="1">
        <v>2266.5985966435187</v>
      </c>
      <c r="E990" s="4">
        <v>3</v>
      </c>
      <c r="F990" s="4">
        <v>1.5</v>
      </c>
      <c r="G990" s="4">
        <v>2</v>
      </c>
    </row>
    <row r="991" spans="1:7" x14ac:dyDescent="0.25">
      <c r="A991">
        <v>1019</v>
      </c>
      <c r="B991">
        <v>5</v>
      </c>
      <c r="C991">
        <v>2842.9</v>
      </c>
      <c r="D991" s="1">
        <v>2096.5985966435187</v>
      </c>
      <c r="E991" s="4">
        <v>0</v>
      </c>
      <c r="F991" s="4">
        <v>1.5</v>
      </c>
      <c r="G991" s="4">
        <v>2.5</v>
      </c>
    </row>
    <row r="992" spans="1:7" x14ac:dyDescent="0.25">
      <c r="A992">
        <v>1020</v>
      </c>
      <c r="B992">
        <v>4</v>
      </c>
      <c r="C992">
        <v>1531.8999999999999</v>
      </c>
      <c r="D992" s="1">
        <v>2198.5985966435187</v>
      </c>
      <c r="E992" s="4">
        <v>1</v>
      </c>
      <c r="F992" s="4">
        <v>0.5</v>
      </c>
      <c r="G992" s="4">
        <v>0.5</v>
      </c>
    </row>
    <row r="993" spans="1:7" x14ac:dyDescent="0.25">
      <c r="A993">
        <v>1021</v>
      </c>
      <c r="B993">
        <v>8</v>
      </c>
      <c r="C993">
        <v>5048.2599999999993</v>
      </c>
      <c r="D993" s="1">
        <v>2267.5985966435187</v>
      </c>
      <c r="E993" s="4">
        <v>3</v>
      </c>
      <c r="F993" s="4">
        <v>4</v>
      </c>
      <c r="G993" s="4">
        <v>4</v>
      </c>
    </row>
    <row r="994" spans="1:7" x14ac:dyDescent="0.25">
      <c r="A994">
        <v>1022</v>
      </c>
      <c r="B994">
        <v>5</v>
      </c>
      <c r="C994">
        <v>6444.49</v>
      </c>
      <c r="D994" s="1">
        <v>2290.5985966435187</v>
      </c>
      <c r="E994" s="4">
        <v>4.5</v>
      </c>
      <c r="F994" s="4">
        <v>1.5</v>
      </c>
      <c r="G994" s="4">
        <v>4.5</v>
      </c>
    </row>
    <row r="995" spans="1:7" x14ac:dyDescent="0.25">
      <c r="A995">
        <v>1023</v>
      </c>
      <c r="B995">
        <v>2</v>
      </c>
      <c r="C995">
        <v>492.65</v>
      </c>
      <c r="D995" s="1">
        <v>2059.5985966435187</v>
      </c>
      <c r="E995" s="4">
        <v>0</v>
      </c>
      <c r="F995" s="4">
        <v>0</v>
      </c>
      <c r="G995" s="4">
        <v>0</v>
      </c>
    </row>
    <row r="996" spans="1:7" x14ac:dyDescent="0.25">
      <c r="A996">
        <v>1024</v>
      </c>
      <c r="B996">
        <v>8</v>
      </c>
      <c r="C996">
        <v>4560.5600000000013</v>
      </c>
      <c r="D996" s="1">
        <v>2200.5985966435187</v>
      </c>
      <c r="E996" s="4">
        <v>1</v>
      </c>
      <c r="F996" s="4">
        <v>4</v>
      </c>
      <c r="G996" s="4">
        <v>4</v>
      </c>
    </row>
    <row r="997" spans="1:7" x14ac:dyDescent="0.25">
      <c r="A997">
        <v>1025</v>
      </c>
      <c r="B997">
        <v>8</v>
      </c>
      <c r="C997">
        <v>1800.1200000000001</v>
      </c>
      <c r="D997" s="1">
        <v>2246.5985966435187</v>
      </c>
      <c r="E997" s="4">
        <v>2</v>
      </c>
      <c r="F997" s="4">
        <v>4</v>
      </c>
      <c r="G997" s="4">
        <v>1</v>
      </c>
    </row>
    <row r="998" spans="1:7" x14ac:dyDescent="0.25">
      <c r="A998">
        <v>1026</v>
      </c>
      <c r="B998">
        <v>6</v>
      </c>
      <c r="C998">
        <v>1313.7800000000002</v>
      </c>
      <c r="D998" s="1">
        <v>2254.5985966435187</v>
      </c>
      <c r="E998" s="4">
        <v>2.5</v>
      </c>
      <c r="F998" s="4">
        <v>2.5</v>
      </c>
      <c r="G998" s="4">
        <v>0.5</v>
      </c>
    </row>
    <row r="999" spans="1:7" x14ac:dyDescent="0.25">
      <c r="A999">
        <v>1027</v>
      </c>
      <c r="B999">
        <v>6</v>
      </c>
      <c r="C999">
        <v>1449.4399999999998</v>
      </c>
      <c r="D999" s="1">
        <v>2273.5985966435187</v>
      </c>
      <c r="E999" s="4">
        <v>3.5</v>
      </c>
      <c r="F999" s="4">
        <v>2.5</v>
      </c>
      <c r="G999" s="4">
        <v>0.5</v>
      </c>
    </row>
    <row r="1000" spans="1:7" x14ac:dyDescent="0.25">
      <c r="A1000">
        <v>1028</v>
      </c>
      <c r="B1000">
        <v>7</v>
      </c>
      <c r="C1000">
        <v>7562.68</v>
      </c>
      <c r="D1000" s="1">
        <v>2244.5985966435187</v>
      </c>
      <c r="E1000" s="4">
        <v>2</v>
      </c>
      <c r="F1000" s="4">
        <v>3</v>
      </c>
      <c r="G1000" s="4">
        <v>4.5</v>
      </c>
    </row>
    <row r="1001" spans="1:7" x14ac:dyDescent="0.25">
      <c r="A1001">
        <v>1029</v>
      </c>
      <c r="B1001">
        <v>6</v>
      </c>
      <c r="C1001">
        <v>3660.0600000000004</v>
      </c>
      <c r="D1001" s="1">
        <v>2262.5985966435187</v>
      </c>
      <c r="E1001" s="4">
        <v>3</v>
      </c>
      <c r="F1001" s="4">
        <v>2.5</v>
      </c>
      <c r="G1001" s="4">
        <v>3</v>
      </c>
    </row>
    <row r="1002" spans="1:7" x14ac:dyDescent="0.25">
      <c r="A1002">
        <v>1030</v>
      </c>
      <c r="B1002">
        <v>8</v>
      </c>
      <c r="C1002">
        <v>4698.5999999999995</v>
      </c>
      <c r="D1002" s="1">
        <v>2276.5985966435187</v>
      </c>
      <c r="E1002" s="4">
        <v>3.5</v>
      </c>
      <c r="F1002" s="4">
        <v>4</v>
      </c>
      <c r="G1002" s="4">
        <v>4</v>
      </c>
    </row>
    <row r="1003" spans="1:7" x14ac:dyDescent="0.25">
      <c r="A1003">
        <v>1031</v>
      </c>
      <c r="B1003">
        <v>3</v>
      </c>
      <c r="C1003">
        <v>1463.88</v>
      </c>
      <c r="D1003" s="1">
        <v>2241.5985966435187</v>
      </c>
      <c r="E1003" s="4">
        <v>2</v>
      </c>
      <c r="F1003" s="4">
        <v>0</v>
      </c>
      <c r="G1003" s="4">
        <v>0.5</v>
      </c>
    </row>
    <row r="1004" spans="1:7" x14ac:dyDescent="0.25">
      <c r="A1004">
        <v>1032</v>
      </c>
      <c r="B1004">
        <v>8</v>
      </c>
      <c r="C1004">
        <v>3191.12</v>
      </c>
      <c r="D1004" s="1">
        <v>2281.5985966435187</v>
      </c>
      <c r="E1004" s="4">
        <v>4</v>
      </c>
      <c r="F1004" s="4">
        <v>4</v>
      </c>
      <c r="G1004" s="4">
        <v>2.5</v>
      </c>
    </row>
    <row r="1005" spans="1:7" x14ac:dyDescent="0.25">
      <c r="A1005">
        <v>1033</v>
      </c>
      <c r="B1005">
        <v>8</v>
      </c>
      <c r="C1005">
        <v>6836.4400000000005</v>
      </c>
      <c r="D1005" s="1">
        <v>2284.5985966435187</v>
      </c>
      <c r="E1005" s="4">
        <v>4</v>
      </c>
      <c r="F1005" s="4">
        <v>4</v>
      </c>
      <c r="G1005" s="4">
        <v>4.5</v>
      </c>
    </row>
    <row r="1006" spans="1:7" x14ac:dyDescent="0.25">
      <c r="A1006">
        <v>1034</v>
      </c>
      <c r="B1006">
        <v>2</v>
      </c>
      <c r="C1006">
        <v>1033.56</v>
      </c>
      <c r="D1006" s="1">
        <v>2284.5985966435187</v>
      </c>
      <c r="E1006" s="4">
        <v>4</v>
      </c>
      <c r="F1006" s="4">
        <v>0</v>
      </c>
      <c r="G1006" s="4">
        <v>0.5</v>
      </c>
    </row>
    <row r="1007" spans="1:7" x14ac:dyDescent="0.25">
      <c r="A1007">
        <v>1035</v>
      </c>
      <c r="B1007">
        <v>3</v>
      </c>
      <c r="C1007">
        <v>485.46000000000015</v>
      </c>
      <c r="D1007" s="1">
        <v>1984.5985966435185</v>
      </c>
      <c r="E1007" s="4">
        <v>0</v>
      </c>
      <c r="F1007" s="4">
        <v>0</v>
      </c>
      <c r="G1007" s="4">
        <v>0</v>
      </c>
    </row>
    <row r="1008" spans="1:7" x14ac:dyDescent="0.25">
      <c r="A1008">
        <v>1036</v>
      </c>
      <c r="B1008">
        <v>5</v>
      </c>
      <c r="C1008">
        <v>3787</v>
      </c>
      <c r="D1008" s="1">
        <v>2270.5985966435187</v>
      </c>
      <c r="E1008" s="4">
        <v>3.5</v>
      </c>
      <c r="F1008" s="4">
        <v>1.5</v>
      </c>
      <c r="G1008" s="4">
        <v>3</v>
      </c>
    </row>
    <row r="1009" spans="1:7" x14ac:dyDescent="0.25">
      <c r="A1009">
        <v>1037</v>
      </c>
      <c r="B1009">
        <v>8</v>
      </c>
      <c r="C1009">
        <v>2368.4399999999996</v>
      </c>
      <c r="D1009" s="1">
        <v>2239.5985966435187</v>
      </c>
      <c r="E1009" s="4">
        <v>2</v>
      </c>
      <c r="F1009" s="4">
        <v>4</v>
      </c>
      <c r="G1009" s="4">
        <v>1.5</v>
      </c>
    </row>
    <row r="1010" spans="1:7" x14ac:dyDescent="0.25">
      <c r="A1010">
        <v>1039</v>
      </c>
      <c r="B1010">
        <v>7</v>
      </c>
      <c r="C1010">
        <v>5258.9999999999991</v>
      </c>
      <c r="D1010" s="1">
        <v>2271.5985966435187</v>
      </c>
      <c r="E1010" s="4">
        <v>3.5</v>
      </c>
      <c r="F1010" s="4">
        <v>3</v>
      </c>
      <c r="G1010" s="4">
        <v>4</v>
      </c>
    </row>
    <row r="1011" spans="1:7" x14ac:dyDescent="0.25">
      <c r="A1011">
        <v>1040</v>
      </c>
      <c r="B1011">
        <v>4</v>
      </c>
      <c r="C1011">
        <v>1768.4300000000003</v>
      </c>
      <c r="D1011" s="1">
        <v>2282.5985966435187</v>
      </c>
      <c r="E1011" s="4">
        <v>4</v>
      </c>
      <c r="F1011" s="4">
        <v>0.5</v>
      </c>
      <c r="G1011" s="4">
        <v>1</v>
      </c>
    </row>
    <row r="1012" spans="1:7" x14ac:dyDescent="0.25">
      <c r="A1012">
        <v>1041</v>
      </c>
      <c r="B1012">
        <v>4</v>
      </c>
      <c r="C1012">
        <v>2292.5100000000002</v>
      </c>
      <c r="D1012" s="1">
        <v>2288.5985966435187</v>
      </c>
      <c r="E1012" s="4">
        <v>4.5</v>
      </c>
      <c r="F1012" s="4">
        <v>0.5</v>
      </c>
      <c r="G1012" s="4">
        <v>1.5</v>
      </c>
    </row>
    <row r="1013" spans="1:7" x14ac:dyDescent="0.25">
      <c r="A1013">
        <v>1042</v>
      </c>
      <c r="B1013">
        <v>3</v>
      </c>
      <c r="C1013">
        <v>2771.37</v>
      </c>
      <c r="D1013" s="1">
        <v>2240.5985966435187</v>
      </c>
      <c r="E1013" s="4">
        <v>2</v>
      </c>
      <c r="F1013" s="4">
        <v>0</v>
      </c>
      <c r="G1013" s="4">
        <v>2</v>
      </c>
    </row>
    <row r="1014" spans="1:7" x14ac:dyDescent="0.25">
      <c r="A1014">
        <v>1043</v>
      </c>
      <c r="B1014">
        <v>8</v>
      </c>
      <c r="C1014">
        <v>6933.5500000000011</v>
      </c>
      <c r="D1014" s="1">
        <v>2231.5985966435187</v>
      </c>
      <c r="E1014" s="4">
        <v>1.5</v>
      </c>
      <c r="F1014" s="4">
        <v>4</v>
      </c>
      <c r="G1014" s="4">
        <v>4.5</v>
      </c>
    </row>
    <row r="1015" spans="1:7" x14ac:dyDescent="0.25">
      <c r="A1015">
        <v>1045</v>
      </c>
      <c r="B1015">
        <v>3</v>
      </c>
      <c r="C1015">
        <v>2038.5800000000002</v>
      </c>
      <c r="D1015" s="1">
        <v>2154.5985966435187</v>
      </c>
      <c r="E1015" s="4">
        <v>0.5</v>
      </c>
      <c r="F1015" s="4">
        <v>0</v>
      </c>
      <c r="G1015" s="4">
        <v>1.5</v>
      </c>
    </row>
    <row r="1016" spans="1:7" x14ac:dyDescent="0.25">
      <c r="A1016">
        <v>1046</v>
      </c>
      <c r="B1016">
        <v>5</v>
      </c>
      <c r="C1016">
        <v>1985.1000000000004</v>
      </c>
      <c r="D1016" s="1">
        <v>2267.5985966435187</v>
      </c>
      <c r="E1016" s="4">
        <v>3</v>
      </c>
      <c r="F1016" s="4">
        <v>1.5</v>
      </c>
      <c r="G1016" s="4">
        <v>1</v>
      </c>
    </row>
    <row r="1017" spans="1:7" x14ac:dyDescent="0.25">
      <c r="A1017">
        <v>1047</v>
      </c>
      <c r="B1017">
        <v>7</v>
      </c>
      <c r="C1017">
        <v>2026.5400000000004</v>
      </c>
      <c r="D1017" s="1">
        <v>2275.5985966435187</v>
      </c>
      <c r="E1017" s="4">
        <v>3.5</v>
      </c>
      <c r="F1017" s="4">
        <v>3</v>
      </c>
      <c r="G1017" s="4">
        <v>1</v>
      </c>
    </row>
    <row r="1018" spans="1:7" x14ac:dyDescent="0.25">
      <c r="A1018">
        <v>1048</v>
      </c>
      <c r="B1018">
        <v>7</v>
      </c>
      <c r="C1018">
        <v>2830.9399999999996</v>
      </c>
      <c r="D1018" s="1">
        <v>2218.5985966435187</v>
      </c>
      <c r="E1018" s="4">
        <v>1.5</v>
      </c>
      <c r="F1018" s="4">
        <v>3</v>
      </c>
      <c r="G1018" s="4">
        <v>2.5</v>
      </c>
    </row>
    <row r="1019" spans="1:7" x14ac:dyDescent="0.25">
      <c r="A1019">
        <v>1049</v>
      </c>
      <c r="B1019">
        <v>10</v>
      </c>
      <c r="C1019">
        <v>4486.32</v>
      </c>
      <c r="D1019" s="1">
        <v>2286.5985966435187</v>
      </c>
      <c r="E1019" s="4">
        <v>4.5</v>
      </c>
      <c r="F1019" s="4">
        <v>4.5</v>
      </c>
      <c r="G1019" s="4">
        <v>3.5</v>
      </c>
    </row>
    <row r="1020" spans="1:7" x14ac:dyDescent="0.25">
      <c r="A1020">
        <v>1050</v>
      </c>
      <c r="B1020">
        <v>6</v>
      </c>
      <c r="C1020">
        <v>2535.63</v>
      </c>
      <c r="D1020" s="1">
        <v>2103.5985966435187</v>
      </c>
      <c r="E1020" s="4">
        <v>0</v>
      </c>
      <c r="F1020" s="4">
        <v>2.5</v>
      </c>
      <c r="G1020" s="4">
        <v>2</v>
      </c>
    </row>
    <row r="1021" spans="1:7" x14ac:dyDescent="0.25">
      <c r="A1021">
        <v>1051</v>
      </c>
      <c r="B1021">
        <v>5</v>
      </c>
      <c r="C1021">
        <v>1294.69</v>
      </c>
      <c r="D1021" s="1">
        <v>2211.5985966435187</v>
      </c>
      <c r="E1021" s="4">
        <v>1</v>
      </c>
      <c r="F1021" s="4">
        <v>1.5</v>
      </c>
      <c r="G1021" s="4">
        <v>0.5</v>
      </c>
    </row>
    <row r="1022" spans="1:7" x14ac:dyDescent="0.25">
      <c r="A1022">
        <v>1052</v>
      </c>
      <c r="B1022">
        <v>6</v>
      </c>
      <c r="C1022">
        <v>3260.32</v>
      </c>
      <c r="D1022" s="1">
        <v>2233.5985966435187</v>
      </c>
      <c r="E1022" s="4">
        <v>1.5</v>
      </c>
      <c r="F1022" s="4">
        <v>2.5</v>
      </c>
      <c r="G1022" s="4">
        <v>2.5</v>
      </c>
    </row>
    <row r="1023" spans="1:7" x14ac:dyDescent="0.25">
      <c r="A1023">
        <v>1053</v>
      </c>
      <c r="B1023">
        <v>3</v>
      </c>
      <c r="C1023">
        <v>1566.26</v>
      </c>
      <c r="D1023" s="1">
        <v>2200.5985966435187</v>
      </c>
      <c r="E1023" s="4">
        <v>1</v>
      </c>
      <c r="F1023" s="4">
        <v>0</v>
      </c>
      <c r="G1023" s="4">
        <v>1</v>
      </c>
    </row>
    <row r="1024" spans="1:7" x14ac:dyDescent="0.25">
      <c r="A1024">
        <v>1054</v>
      </c>
      <c r="B1024">
        <v>8</v>
      </c>
      <c r="C1024">
        <v>3406.1600000000003</v>
      </c>
      <c r="D1024" s="1">
        <v>2276.5985966435187</v>
      </c>
      <c r="E1024" s="4">
        <v>3.5</v>
      </c>
      <c r="F1024" s="4">
        <v>4</v>
      </c>
      <c r="G1024" s="4">
        <v>3</v>
      </c>
    </row>
    <row r="1025" spans="1:7" x14ac:dyDescent="0.25">
      <c r="A1025">
        <v>1055</v>
      </c>
      <c r="B1025">
        <v>2</v>
      </c>
      <c r="C1025">
        <v>343.24</v>
      </c>
      <c r="D1025" s="1">
        <v>2171.5985966435187</v>
      </c>
      <c r="E1025" s="4">
        <v>0.5</v>
      </c>
      <c r="F1025" s="4">
        <v>0</v>
      </c>
      <c r="G1025" s="4">
        <v>0</v>
      </c>
    </row>
    <row r="1026" spans="1:7" x14ac:dyDescent="0.25">
      <c r="A1026">
        <v>1056</v>
      </c>
      <c r="B1026">
        <v>7</v>
      </c>
      <c r="C1026">
        <v>3954.42</v>
      </c>
      <c r="D1026" s="1">
        <v>2288.5985966435187</v>
      </c>
      <c r="E1026" s="4">
        <v>4.5</v>
      </c>
      <c r="F1026" s="4">
        <v>3</v>
      </c>
      <c r="G1026" s="4">
        <v>3.5</v>
      </c>
    </row>
    <row r="1027" spans="1:7" x14ac:dyDescent="0.25">
      <c r="A1027">
        <v>1057</v>
      </c>
      <c r="B1027">
        <v>3</v>
      </c>
      <c r="C1027">
        <v>2488.8000000000002</v>
      </c>
      <c r="D1027" s="1">
        <v>2234.5985966435187</v>
      </c>
      <c r="E1027" s="4">
        <v>2</v>
      </c>
      <c r="F1027" s="4">
        <v>0</v>
      </c>
      <c r="G1027" s="4">
        <v>2</v>
      </c>
    </row>
    <row r="1028" spans="1:7" x14ac:dyDescent="0.25">
      <c r="A1028">
        <v>1058</v>
      </c>
      <c r="B1028">
        <v>3</v>
      </c>
      <c r="C1028">
        <v>759.57</v>
      </c>
      <c r="D1028" s="1">
        <v>2278.5985966435187</v>
      </c>
      <c r="E1028" s="4">
        <v>4</v>
      </c>
      <c r="F1028" s="4">
        <v>0</v>
      </c>
      <c r="G1028" s="4">
        <v>0</v>
      </c>
    </row>
    <row r="1029" spans="1:7" x14ac:dyDescent="0.25">
      <c r="A1029">
        <v>1059</v>
      </c>
      <c r="B1029">
        <v>2</v>
      </c>
      <c r="C1029">
        <v>1618.8300000000002</v>
      </c>
      <c r="D1029" s="1">
        <v>2075.5985966435187</v>
      </c>
      <c r="E1029" s="4">
        <v>0</v>
      </c>
      <c r="F1029" s="4">
        <v>0</v>
      </c>
      <c r="G1029" s="4">
        <v>1</v>
      </c>
    </row>
    <row r="1030" spans="1:7" x14ac:dyDescent="0.25">
      <c r="A1030">
        <v>1060</v>
      </c>
      <c r="B1030">
        <v>6</v>
      </c>
      <c r="C1030">
        <v>2475.2800000000002</v>
      </c>
      <c r="D1030" s="1">
        <v>2277.5985966435187</v>
      </c>
      <c r="E1030" s="4">
        <v>4</v>
      </c>
      <c r="F1030" s="4">
        <v>2.5</v>
      </c>
      <c r="G1030" s="4">
        <v>2</v>
      </c>
    </row>
    <row r="1031" spans="1:7" x14ac:dyDescent="0.25">
      <c r="A1031">
        <v>1061</v>
      </c>
      <c r="B1031">
        <v>6</v>
      </c>
      <c r="C1031">
        <v>1137.94</v>
      </c>
      <c r="D1031" s="1">
        <v>2209.5985966435187</v>
      </c>
      <c r="E1031" s="4">
        <v>1</v>
      </c>
      <c r="F1031" s="4">
        <v>2.5</v>
      </c>
      <c r="G1031" s="4">
        <v>0.5</v>
      </c>
    </row>
    <row r="1032" spans="1:7" x14ac:dyDescent="0.25">
      <c r="A1032">
        <v>1062</v>
      </c>
      <c r="B1032">
        <v>6</v>
      </c>
      <c r="C1032">
        <v>4450.8500000000004</v>
      </c>
      <c r="D1032" s="1">
        <v>2218.5985966435187</v>
      </c>
      <c r="E1032" s="4">
        <v>1.5</v>
      </c>
      <c r="F1032" s="4">
        <v>2.5</v>
      </c>
      <c r="G1032" s="4">
        <v>3.5</v>
      </c>
    </row>
    <row r="1033" spans="1:7" x14ac:dyDescent="0.25">
      <c r="A1033">
        <v>1063</v>
      </c>
      <c r="B1033">
        <v>6</v>
      </c>
      <c r="C1033">
        <v>3112.6900000000005</v>
      </c>
      <c r="D1033" s="1">
        <v>2177.5985966435187</v>
      </c>
      <c r="E1033" s="4">
        <v>0.5</v>
      </c>
      <c r="F1033" s="4">
        <v>2.5</v>
      </c>
      <c r="G1033" s="4">
        <v>2.5</v>
      </c>
    </row>
    <row r="1034" spans="1:7" x14ac:dyDescent="0.25">
      <c r="A1034">
        <v>1064</v>
      </c>
      <c r="B1034">
        <v>3</v>
      </c>
      <c r="C1034">
        <v>1398.3999999999999</v>
      </c>
      <c r="D1034" s="1">
        <v>2149.5985966435187</v>
      </c>
      <c r="E1034" s="4">
        <v>0.5</v>
      </c>
      <c r="F1034" s="4">
        <v>0</v>
      </c>
      <c r="G1034" s="4">
        <v>0.5</v>
      </c>
    </row>
    <row r="1035" spans="1:7" x14ac:dyDescent="0.25">
      <c r="A1035">
        <v>1065</v>
      </c>
      <c r="B1035">
        <v>6</v>
      </c>
      <c r="C1035">
        <v>2753.32</v>
      </c>
      <c r="D1035" s="1">
        <v>2184.5985966435187</v>
      </c>
      <c r="E1035" s="4">
        <v>0.5</v>
      </c>
      <c r="F1035" s="4">
        <v>2.5</v>
      </c>
      <c r="G1035" s="4">
        <v>2</v>
      </c>
    </row>
    <row r="1036" spans="1:7" x14ac:dyDescent="0.25">
      <c r="A1036">
        <v>1066</v>
      </c>
      <c r="B1036">
        <v>3</v>
      </c>
      <c r="C1036">
        <v>1396.98</v>
      </c>
      <c r="D1036" s="1">
        <v>2243.5985966435187</v>
      </c>
      <c r="E1036" s="4">
        <v>2</v>
      </c>
      <c r="F1036" s="4">
        <v>0</v>
      </c>
      <c r="G1036" s="4">
        <v>0.5</v>
      </c>
    </row>
    <row r="1037" spans="1:7" x14ac:dyDescent="0.25">
      <c r="A1037">
        <v>1067</v>
      </c>
      <c r="B1037">
        <v>2</v>
      </c>
      <c r="C1037">
        <v>741.97</v>
      </c>
      <c r="D1037" s="1">
        <v>2269.5985966435187</v>
      </c>
      <c r="E1037" s="4">
        <v>3.5</v>
      </c>
      <c r="F1037" s="4">
        <v>0</v>
      </c>
      <c r="G1037" s="4">
        <v>0</v>
      </c>
    </row>
    <row r="1038" spans="1:7" x14ac:dyDescent="0.25">
      <c r="A1038">
        <v>1068</v>
      </c>
      <c r="B1038">
        <v>14</v>
      </c>
      <c r="C1038">
        <v>4841.71</v>
      </c>
      <c r="D1038" s="1">
        <v>2274.5985966435187</v>
      </c>
      <c r="E1038" s="4">
        <v>3.5</v>
      </c>
      <c r="F1038" s="4">
        <v>4.5</v>
      </c>
      <c r="G1038" s="4">
        <v>4</v>
      </c>
    </row>
    <row r="1039" spans="1:7" x14ac:dyDescent="0.25">
      <c r="A1039">
        <v>1069</v>
      </c>
      <c r="B1039">
        <v>5</v>
      </c>
      <c r="C1039">
        <v>1982.69</v>
      </c>
      <c r="D1039" s="1">
        <v>2264.5985966435187</v>
      </c>
      <c r="E1039" s="4">
        <v>3</v>
      </c>
      <c r="F1039" s="4">
        <v>1.5</v>
      </c>
      <c r="G1039" s="4">
        <v>1</v>
      </c>
    </row>
    <row r="1040" spans="1:7" x14ac:dyDescent="0.25">
      <c r="A1040">
        <v>1070</v>
      </c>
      <c r="B1040">
        <v>4</v>
      </c>
      <c r="C1040">
        <v>3559.49</v>
      </c>
      <c r="D1040" s="1">
        <v>2182.5985966435187</v>
      </c>
      <c r="E1040" s="4">
        <v>0.5</v>
      </c>
      <c r="F1040" s="4">
        <v>0.5</v>
      </c>
      <c r="G1040" s="4">
        <v>3</v>
      </c>
    </row>
    <row r="1041" spans="1:7" x14ac:dyDescent="0.25">
      <c r="A1041">
        <v>1071</v>
      </c>
      <c r="B1041">
        <v>6</v>
      </c>
      <c r="C1041">
        <v>3359.0899999999997</v>
      </c>
      <c r="D1041" s="1">
        <v>2254.5985966435187</v>
      </c>
      <c r="E1041" s="4">
        <v>2.5</v>
      </c>
      <c r="F1041" s="4">
        <v>2.5</v>
      </c>
      <c r="G1041" s="4">
        <v>3</v>
      </c>
    </row>
    <row r="1042" spans="1:7" x14ac:dyDescent="0.25">
      <c r="A1042">
        <v>1072</v>
      </c>
      <c r="B1042">
        <v>3</v>
      </c>
      <c r="C1042">
        <v>2102.3200000000002</v>
      </c>
      <c r="D1042" s="1">
        <v>2189.5985966435187</v>
      </c>
      <c r="E1042" s="4">
        <v>1</v>
      </c>
      <c r="F1042" s="4">
        <v>0</v>
      </c>
      <c r="G1042" s="4">
        <v>1.5</v>
      </c>
    </row>
    <row r="1043" spans="1:7" x14ac:dyDescent="0.25">
      <c r="A1043">
        <v>1073</v>
      </c>
      <c r="B1043">
        <v>6</v>
      </c>
      <c r="C1043">
        <v>2723.99</v>
      </c>
      <c r="D1043" s="1">
        <v>2204.5985966435187</v>
      </c>
      <c r="E1043" s="4">
        <v>1</v>
      </c>
      <c r="F1043" s="4">
        <v>2.5</v>
      </c>
      <c r="G1043" s="4">
        <v>2</v>
      </c>
    </row>
    <row r="1044" spans="1:7" x14ac:dyDescent="0.25">
      <c r="A1044">
        <v>1074</v>
      </c>
      <c r="B1044">
        <v>8</v>
      </c>
      <c r="C1044">
        <v>4053.6800000000003</v>
      </c>
      <c r="D1044" s="1">
        <v>2283.5985966435187</v>
      </c>
      <c r="E1044" s="4">
        <v>4</v>
      </c>
      <c r="F1044" s="4">
        <v>4</v>
      </c>
      <c r="G1044" s="4">
        <v>3.5</v>
      </c>
    </row>
    <row r="1045" spans="1:7" x14ac:dyDescent="0.25">
      <c r="A1045">
        <v>1075</v>
      </c>
      <c r="B1045">
        <v>6</v>
      </c>
      <c r="C1045">
        <v>2242.12</v>
      </c>
      <c r="D1045" s="1">
        <v>2146.5985966435187</v>
      </c>
      <c r="E1045" s="4">
        <v>0.5</v>
      </c>
      <c r="F1045" s="4">
        <v>2.5</v>
      </c>
      <c r="G1045" s="4">
        <v>1.5</v>
      </c>
    </row>
    <row r="1046" spans="1:7" x14ac:dyDescent="0.25">
      <c r="A1046">
        <v>1076</v>
      </c>
      <c r="B1046">
        <v>12</v>
      </c>
      <c r="C1046">
        <v>8104.5400000000009</v>
      </c>
      <c r="D1046" s="1">
        <v>2278.5985966435187</v>
      </c>
      <c r="E1046" s="4">
        <v>4</v>
      </c>
      <c r="F1046" s="4">
        <v>4.5</v>
      </c>
      <c r="G1046" s="4">
        <v>4.5</v>
      </c>
    </row>
    <row r="1047" spans="1:7" x14ac:dyDescent="0.25">
      <c r="A1047">
        <v>1077</v>
      </c>
      <c r="B1047">
        <v>6</v>
      </c>
      <c r="C1047">
        <v>1658.4500000000003</v>
      </c>
      <c r="D1047" s="1">
        <v>2158.5985966435187</v>
      </c>
      <c r="E1047" s="4">
        <v>0.5</v>
      </c>
      <c r="F1047" s="4">
        <v>2.5</v>
      </c>
      <c r="G1047" s="4">
        <v>1</v>
      </c>
    </row>
    <row r="1048" spans="1:7" x14ac:dyDescent="0.25">
      <c r="A1048">
        <v>1078</v>
      </c>
      <c r="B1048">
        <v>5</v>
      </c>
      <c r="C1048">
        <v>899.97000000000014</v>
      </c>
      <c r="D1048" s="1">
        <v>2213.5985966435187</v>
      </c>
      <c r="E1048" s="4">
        <v>1</v>
      </c>
      <c r="F1048" s="4">
        <v>1.5</v>
      </c>
      <c r="G1048" s="4">
        <v>0</v>
      </c>
    </row>
    <row r="1049" spans="1:7" x14ac:dyDescent="0.25">
      <c r="A1049">
        <v>1079</v>
      </c>
      <c r="B1049">
        <v>4</v>
      </c>
      <c r="C1049">
        <v>2306.9899999999998</v>
      </c>
      <c r="D1049" s="1">
        <v>2212.5985966435187</v>
      </c>
      <c r="E1049" s="4">
        <v>1</v>
      </c>
      <c r="F1049" s="4">
        <v>0.5</v>
      </c>
      <c r="G1049" s="4">
        <v>1.5</v>
      </c>
    </row>
    <row r="1050" spans="1:7" x14ac:dyDescent="0.25">
      <c r="A1050">
        <v>1080</v>
      </c>
      <c r="B1050">
        <v>3</v>
      </c>
      <c r="C1050">
        <v>1857.62</v>
      </c>
      <c r="D1050" s="1">
        <v>2054.5985966435187</v>
      </c>
      <c r="E1050" s="4">
        <v>0</v>
      </c>
      <c r="F1050" s="4">
        <v>0</v>
      </c>
      <c r="G1050" s="4">
        <v>1</v>
      </c>
    </row>
    <row r="1051" spans="1:7" x14ac:dyDescent="0.25">
      <c r="A1051">
        <v>1081</v>
      </c>
      <c r="B1051">
        <v>5</v>
      </c>
      <c r="C1051">
        <v>3227.8900000000003</v>
      </c>
      <c r="D1051" s="1">
        <v>2215.5985966435187</v>
      </c>
      <c r="E1051" s="4">
        <v>1.5</v>
      </c>
      <c r="F1051" s="4">
        <v>1.5</v>
      </c>
      <c r="G1051" s="4">
        <v>2.5</v>
      </c>
    </row>
    <row r="1052" spans="1:7" x14ac:dyDescent="0.25">
      <c r="A1052">
        <v>1083</v>
      </c>
      <c r="B1052">
        <v>2</v>
      </c>
      <c r="C1052">
        <v>880.99</v>
      </c>
      <c r="D1052" s="1">
        <v>2232.5985966435187</v>
      </c>
      <c r="E1052" s="4">
        <v>1.5</v>
      </c>
      <c r="F1052" s="4">
        <v>0</v>
      </c>
      <c r="G1052" s="4">
        <v>0</v>
      </c>
    </row>
    <row r="1053" spans="1:7" x14ac:dyDescent="0.25">
      <c r="A1053">
        <v>1084</v>
      </c>
      <c r="B1053">
        <v>11</v>
      </c>
      <c r="C1053">
        <v>6580.5600000000013</v>
      </c>
      <c r="D1053" s="1">
        <v>2227.5985966435187</v>
      </c>
      <c r="E1053" s="4">
        <v>1.5</v>
      </c>
      <c r="F1053" s="4">
        <v>4.5</v>
      </c>
      <c r="G1053" s="4">
        <v>4.5</v>
      </c>
    </row>
    <row r="1054" spans="1:7" x14ac:dyDescent="0.25">
      <c r="A1054">
        <v>1085</v>
      </c>
      <c r="B1054">
        <v>4</v>
      </c>
      <c r="C1054">
        <v>1081.6500000000001</v>
      </c>
      <c r="D1054" s="1">
        <v>2192.5985966435187</v>
      </c>
      <c r="E1054" s="4">
        <v>1</v>
      </c>
      <c r="F1054" s="4">
        <v>0.5</v>
      </c>
      <c r="G1054" s="4">
        <v>0.5</v>
      </c>
    </row>
    <row r="1055" spans="1:7" x14ac:dyDescent="0.25">
      <c r="A1055">
        <v>1086</v>
      </c>
      <c r="B1055">
        <v>9</v>
      </c>
      <c r="C1055">
        <v>4705.6500000000005</v>
      </c>
      <c r="D1055" s="1">
        <v>2263.5985966435187</v>
      </c>
      <c r="E1055" s="4">
        <v>3</v>
      </c>
      <c r="F1055" s="4">
        <v>4</v>
      </c>
      <c r="G1055" s="4">
        <v>4</v>
      </c>
    </row>
    <row r="1056" spans="1:7" x14ac:dyDescent="0.25">
      <c r="A1056">
        <v>1087</v>
      </c>
      <c r="B1056">
        <v>3</v>
      </c>
      <c r="C1056">
        <v>1521.5700000000002</v>
      </c>
      <c r="D1056" s="1">
        <v>2234.5985966435187</v>
      </c>
      <c r="E1056" s="4">
        <v>2</v>
      </c>
      <c r="F1056" s="4">
        <v>0</v>
      </c>
      <c r="G1056" s="4">
        <v>0.5</v>
      </c>
    </row>
    <row r="1057" spans="1:7" x14ac:dyDescent="0.25">
      <c r="A1057">
        <v>1088</v>
      </c>
      <c r="B1057">
        <v>6</v>
      </c>
      <c r="C1057">
        <v>3595.32</v>
      </c>
      <c r="D1057" s="1">
        <v>2257.5985966435187</v>
      </c>
      <c r="E1057" s="4">
        <v>2.5</v>
      </c>
      <c r="F1057" s="4">
        <v>2.5</v>
      </c>
      <c r="G1057" s="4">
        <v>3</v>
      </c>
    </row>
    <row r="1058" spans="1:7" x14ac:dyDescent="0.25">
      <c r="A1058">
        <v>1089</v>
      </c>
      <c r="B1058">
        <v>7</v>
      </c>
      <c r="C1058">
        <v>2349.29</v>
      </c>
      <c r="D1058" s="1">
        <v>2191.5985966435187</v>
      </c>
      <c r="E1058" s="4">
        <v>1</v>
      </c>
      <c r="F1058" s="4">
        <v>3</v>
      </c>
      <c r="G1058" s="4">
        <v>1.5</v>
      </c>
    </row>
    <row r="1059" spans="1:7" x14ac:dyDescent="0.25">
      <c r="A1059">
        <v>1090</v>
      </c>
      <c r="B1059">
        <v>7</v>
      </c>
      <c r="C1059">
        <v>1529.0100000000002</v>
      </c>
      <c r="D1059" s="1">
        <v>2284.5985966435187</v>
      </c>
      <c r="E1059" s="4">
        <v>4</v>
      </c>
      <c r="F1059" s="4">
        <v>3</v>
      </c>
      <c r="G1059" s="4">
        <v>0.5</v>
      </c>
    </row>
    <row r="1060" spans="1:7" x14ac:dyDescent="0.25">
      <c r="A1060">
        <v>1091</v>
      </c>
      <c r="B1060">
        <v>10</v>
      </c>
      <c r="C1060">
        <v>4183.8100000000004</v>
      </c>
      <c r="D1060" s="1">
        <v>2287.5985966435187</v>
      </c>
      <c r="E1060" s="4">
        <v>4.5</v>
      </c>
      <c r="F1060" s="4">
        <v>4.5</v>
      </c>
      <c r="G1060" s="4">
        <v>3.5</v>
      </c>
    </row>
    <row r="1061" spans="1:7" x14ac:dyDescent="0.25">
      <c r="A1061">
        <v>1093</v>
      </c>
      <c r="B1061">
        <v>9</v>
      </c>
      <c r="C1061">
        <v>7159.6900000000005</v>
      </c>
      <c r="D1061" s="1">
        <v>2245.5985966435187</v>
      </c>
      <c r="E1061" s="4">
        <v>2</v>
      </c>
      <c r="F1061" s="4">
        <v>4</v>
      </c>
      <c r="G1061" s="4">
        <v>4.5</v>
      </c>
    </row>
    <row r="1062" spans="1:7" x14ac:dyDescent="0.25">
      <c r="A1062">
        <v>1094</v>
      </c>
      <c r="B1062">
        <v>7</v>
      </c>
      <c r="C1062">
        <v>3632.3000000000006</v>
      </c>
      <c r="D1062" s="1">
        <v>2276.5985966435187</v>
      </c>
      <c r="E1062" s="4">
        <v>3.5</v>
      </c>
      <c r="F1062" s="4">
        <v>3</v>
      </c>
      <c r="G1062" s="4">
        <v>3</v>
      </c>
    </row>
    <row r="1063" spans="1:7" x14ac:dyDescent="0.25">
      <c r="A1063">
        <v>1095</v>
      </c>
      <c r="B1063">
        <v>4</v>
      </c>
      <c r="C1063">
        <v>4498.34</v>
      </c>
      <c r="D1063" s="1">
        <v>2145.5985966435187</v>
      </c>
      <c r="E1063" s="4">
        <v>0.5</v>
      </c>
      <c r="F1063" s="4">
        <v>0.5</v>
      </c>
      <c r="G1063" s="4">
        <v>4</v>
      </c>
    </row>
    <row r="1064" spans="1:7" x14ac:dyDescent="0.25">
      <c r="A1064">
        <v>1096</v>
      </c>
      <c r="B1064">
        <v>5</v>
      </c>
      <c r="C1064">
        <v>2086.8500000000004</v>
      </c>
      <c r="D1064" s="1">
        <v>2271.5985966435187</v>
      </c>
      <c r="E1064" s="4">
        <v>3.5</v>
      </c>
      <c r="F1064" s="4">
        <v>1.5</v>
      </c>
      <c r="G1064" s="4">
        <v>1.5</v>
      </c>
    </row>
    <row r="1065" spans="1:7" x14ac:dyDescent="0.25">
      <c r="A1065">
        <v>1097</v>
      </c>
      <c r="B1065">
        <v>3</v>
      </c>
      <c r="C1065">
        <v>666.78999999999985</v>
      </c>
      <c r="D1065" s="1">
        <v>2268.5985966435187</v>
      </c>
      <c r="E1065" s="4">
        <v>3.5</v>
      </c>
      <c r="F1065" s="4">
        <v>0</v>
      </c>
      <c r="G1065" s="4">
        <v>0</v>
      </c>
    </row>
    <row r="1066" spans="1:7" x14ac:dyDescent="0.25">
      <c r="A1066">
        <v>1098</v>
      </c>
      <c r="B1066">
        <v>8</v>
      </c>
      <c r="C1066">
        <v>3879.14</v>
      </c>
      <c r="D1066" s="1">
        <v>2276.5985966435187</v>
      </c>
      <c r="E1066" s="4">
        <v>3.5</v>
      </c>
      <c r="F1066" s="4">
        <v>4</v>
      </c>
      <c r="G1066" s="4">
        <v>3.5</v>
      </c>
    </row>
    <row r="1067" spans="1:7" x14ac:dyDescent="0.25">
      <c r="A1067">
        <v>1099</v>
      </c>
      <c r="B1067">
        <v>2</v>
      </c>
      <c r="C1067">
        <v>183.1999999999999</v>
      </c>
      <c r="D1067" s="1">
        <v>2290.5985966435187</v>
      </c>
      <c r="E1067" s="4">
        <v>4.5</v>
      </c>
      <c r="F1067" s="4">
        <v>0</v>
      </c>
      <c r="G1067" s="4">
        <v>0</v>
      </c>
    </row>
    <row r="1068" spans="1:7" x14ac:dyDescent="0.25">
      <c r="A1068">
        <v>1100</v>
      </c>
      <c r="B1068">
        <v>3</v>
      </c>
      <c r="C1068">
        <v>1051.23</v>
      </c>
      <c r="D1068" s="1">
        <v>2259.5985966435187</v>
      </c>
      <c r="E1068" s="4">
        <v>3</v>
      </c>
      <c r="F1068" s="4">
        <v>0</v>
      </c>
      <c r="G1068" s="4">
        <v>0.5</v>
      </c>
    </row>
    <row r="1069" spans="1:7" x14ac:dyDescent="0.25">
      <c r="A1069">
        <v>1101</v>
      </c>
      <c r="B1069">
        <v>5</v>
      </c>
      <c r="C1069">
        <v>4267.42</v>
      </c>
      <c r="D1069" s="1">
        <v>2217.5985966435187</v>
      </c>
      <c r="E1069" s="4">
        <v>1.5</v>
      </c>
      <c r="F1069" s="4">
        <v>1.5</v>
      </c>
      <c r="G1069" s="4">
        <v>3.5</v>
      </c>
    </row>
    <row r="1070" spans="1:7" x14ac:dyDescent="0.25">
      <c r="A1070">
        <v>1102</v>
      </c>
      <c r="B1070">
        <v>8</v>
      </c>
      <c r="C1070">
        <v>5025.4400000000005</v>
      </c>
      <c r="D1070" s="1">
        <v>2289.5985966435187</v>
      </c>
      <c r="E1070" s="4">
        <v>4.5</v>
      </c>
      <c r="F1070" s="4">
        <v>4</v>
      </c>
      <c r="G1070" s="4">
        <v>4</v>
      </c>
    </row>
    <row r="1071" spans="1:7" x14ac:dyDescent="0.25">
      <c r="A1071">
        <v>1103</v>
      </c>
      <c r="B1071">
        <v>12</v>
      </c>
      <c r="C1071">
        <v>7367.880000000001</v>
      </c>
      <c r="D1071" s="1">
        <v>2282.5985966435187</v>
      </c>
      <c r="E1071" s="4">
        <v>4</v>
      </c>
      <c r="F1071" s="4">
        <v>4.5</v>
      </c>
      <c r="G1071" s="4">
        <v>4.5</v>
      </c>
    </row>
    <row r="1072" spans="1:7" x14ac:dyDescent="0.25">
      <c r="A1072">
        <v>1104</v>
      </c>
      <c r="B1072">
        <v>7</v>
      </c>
      <c r="C1072">
        <v>2568.9700000000003</v>
      </c>
      <c r="D1072" s="1">
        <v>2224.5985966435187</v>
      </c>
      <c r="E1072" s="4">
        <v>1.5</v>
      </c>
      <c r="F1072" s="4">
        <v>3</v>
      </c>
      <c r="G1072" s="4">
        <v>2</v>
      </c>
    </row>
    <row r="1073" spans="1:7" x14ac:dyDescent="0.25">
      <c r="A1073">
        <v>1105</v>
      </c>
      <c r="B1073">
        <v>2</v>
      </c>
      <c r="C1073">
        <v>2712.5699999999997</v>
      </c>
      <c r="D1073" s="1">
        <v>2163.5985966435187</v>
      </c>
      <c r="E1073" s="4">
        <v>0.5</v>
      </c>
      <c r="F1073" s="4">
        <v>0</v>
      </c>
      <c r="G1073" s="4">
        <v>2</v>
      </c>
    </row>
    <row r="1074" spans="1:7" x14ac:dyDescent="0.25">
      <c r="A1074">
        <v>1106</v>
      </c>
      <c r="B1074">
        <v>9</v>
      </c>
      <c r="C1074">
        <v>5691.6100000000006</v>
      </c>
      <c r="D1074" s="1">
        <v>2253.5985966435187</v>
      </c>
      <c r="E1074" s="4">
        <v>2.5</v>
      </c>
      <c r="F1074" s="4">
        <v>4</v>
      </c>
      <c r="G1074" s="4">
        <v>4.5</v>
      </c>
    </row>
    <row r="1075" spans="1:7" x14ac:dyDescent="0.25">
      <c r="A1075">
        <v>1107</v>
      </c>
      <c r="B1075">
        <v>5</v>
      </c>
      <c r="C1075">
        <v>1843.5700000000002</v>
      </c>
      <c r="D1075" s="1">
        <v>2260.5985966435187</v>
      </c>
      <c r="E1075" s="4">
        <v>3</v>
      </c>
      <c r="F1075" s="4">
        <v>1.5</v>
      </c>
      <c r="G1075" s="4">
        <v>1</v>
      </c>
    </row>
    <row r="1076" spans="1:7" x14ac:dyDescent="0.25">
      <c r="A1076">
        <v>1108</v>
      </c>
      <c r="B1076">
        <v>4</v>
      </c>
      <c r="C1076">
        <v>1338.61</v>
      </c>
      <c r="D1076" s="1">
        <v>2209.5985966435187</v>
      </c>
      <c r="E1076" s="4">
        <v>1</v>
      </c>
      <c r="F1076" s="4">
        <v>0.5</v>
      </c>
      <c r="G1076" s="4">
        <v>0.5</v>
      </c>
    </row>
    <row r="1077" spans="1:7" x14ac:dyDescent="0.25">
      <c r="A1077">
        <v>1109</v>
      </c>
      <c r="B1077">
        <v>3</v>
      </c>
      <c r="C1077">
        <v>683.2</v>
      </c>
      <c r="D1077" s="1">
        <v>2200.5985966435187</v>
      </c>
      <c r="E1077" s="4">
        <v>1</v>
      </c>
      <c r="F1077" s="4">
        <v>0</v>
      </c>
      <c r="G1077" s="4">
        <v>0</v>
      </c>
    </row>
    <row r="1078" spans="1:7" x14ac:dyDescent="0.25">
      <c r="A1078">
        <v>1110</v>
      </c>
      <c r="B1078">
        <v>6</v>
      </c>
      <c r="C1078">
        <v>4574.0999999999995</v>
      </c>
      <c r="D1078" s="1">
        <v>2274.5985966435187</v>
      </c>
      <c r="E1078" s="4">
        <v>3.5</v>
      </c>
      <c r="F1078" s="4">
        <v>2.5</v>
      </c>
      <c r="G1078" s="4">
        <v>4</v>
      </c>
    </row>
    <row r="1079" spans="1:7" x14ac:dyDescent="0.25">
      <c r="A1079">
        <v>1111</v>
      </c>
      <c r="B1079">
        <v>7</v>
      </c>
      <c r="C1079">
        <v>2561.15</v>
      </c>
      <c r="D1079" s="1">
        <v>2132.5985966435187</v>
      </c>
      <c r="E1079" s="4">
        <v>0</v>
      </c>
      <c r="F1079" s="4">
        <v>3</v>
      </c>
      <c r="G1079" s="4">
        <v>2</v>
      </c>
    </row>
    <row r="1080" spans="1:7" x14ac:dyDescent="0.25">
      <c r="A1080">
        <v>1112</v>
      </c>
      <c r="B1080">
        <v>3</v>
      </c>
      <c r="C1080">
        <v>1217.23</v>
      </c>
      <c r="D1080" s="1">
        <v>2085.5985966435187</v>
      </c>
      <c r="E1080" s="4">
        <v>0</v>
      </c>
      <c r="F1080" s="4">
        <v>0</v>
      </c>
      <c r="G1080" s="4">
        <v>0.5</v>
      </c>
    </row>
    <row r="1081" spans="1:7" x14ac:dyDescent="0.25">
      <c r="A1081">
        <v>1113</v>
      </c>
      <c r="B1081">
        <v>9</v>
      </c>
      <c r="C1081">
        <v>6072.48</v>
      </c>
      <c r="D1081" s="1">
        <v>2239.5985966435187</v>
      </c>
      <c r="E1081" s="4">
        <v>2</v>
      </c>
      <c r="F1081" s="4">
        <v>4</v>
      </c>
      <c r="G1081" s="4">
        <v>4.5</v>
      </c>
    </row>
    <row r="1082" spans="1:7" x14ac:dyDescent="0.25">
      <c r="A1082">
        <v>1114</v>
      </c>
      <c r="B1082">
        <v>4</v>
      </c>
      <c r="C1082">
        <v>1774.1199999999997</v>
      </c>
      <c r="D1082" s="1">
        <v>2288.5985966435187</v>
      </c>
      <c r="E1082" s="4">
        <v>4.5</v>
      </c>
      <c r="F1082" s="4">
        <v>0.5</v>
      </c>
      <c r="G1082" s="4">
        <v>1</v>
      </c>
    </row>
    <row r="1083" spans="1:7" x14ac:dyDescent="0.25">
      <c r="A1083">
        <v>1115</v>
      </c>
      <c r="B1083">
        <v>9</v>
      </c>
      <c r="C1083">
        <v>4631.2299999999996</v>
      </c>
      <c r="D1083" s="1">
        <v>2197.5985966435187</v>
      </c>
      <c r="E1083" s="4">
        <v>1</v>
      </c>
      <c r="F1083" s="4">
        <v>4</v>
      </c>
      <c r="G1083" s="4">
        <v>4</v>
      </c>
    </row>
    <row r="1084" spans="1:7" x14ac:dyDescent="0.25">
      <c r="A1084">
        <v>1116</v>
      </c>
      <c r="B1084">
        <v>3</v>
      </c>
      <c r="C1084">
        <v>4053.9199999999996</v>
      </c>
      <c r="D1084" s="1">
        <v>2272.5985966435187</v>
      </c>
      <c r="E1084" s="4">
        <v>3.5</v>
      </c>
      <c r="F1084" s="4">
        <v>0</v>
      </c>
      <c r="G1084" s="4">
        <v>3.5</v>
      </c>
    </row>
    <row r="1085" spans="1:7" x14ac:dyDescent="0.25">
      <c r="A1085">
        <v>1117</v>
      </c>
      <c r="B1085">
        <v>10</v>
      </c>
      <c r="C1085">
        <v>3427.6400000000003</v>
      </c>
      <c r="D1085" s="1">
        <v>2281.5985966435187</v>
      </c>
      <c r="E1085" s="4">
        <v>4</v>
      </c>
      <c r="F1085" s="4">
        <v>4.5</v>
      </c>
      <c r="G1085" s="4">
        <v>3</v>
      </c>
    </row>
    <row r="1086" spans="1:7" x14ac:dyDescent="0.25">
      <c r="A1086">
        <v>1118</v>
      </c>
      <c r="B1086">
        <v>4</v>
      </c>
      <c r="C1086">
        <v>1858.97</v>
      </c>
      <c r="D1086" s="1">
        <v>2201.5985966435187</v>
      </c>
      <c r="E1086" s="4">
        <v>1</v>
      </c>
      <c r="F1086" s="4">
        <v>0.5</v>
      </c>
      <c r="G1086" s="4">
        <v>1</v>
      </c>
    </row>
    <row r="1087" spans="1:7" x14ac:dyDescent="0.25">
      <c r="A1087">
        <v>1119</v>
      </c>
      <c r="B1087">
        <v>6</v>
      </c>
      <c r="C1087">
        <v>4825.8500000000013</v>
      </c>
      <c r="D1087" s="1">
        <v>2206.5985966435187</v>
      </c>
      <c r="E1087" s="4">
        <v>1</v>
      </c>
      <c r="F1087" s="4">
        <v>2.5</v>
      </c>
      <c r="G1087" s="4">
        <v>4</v>
      </c>
    </row>
    <row r="1088" spans="1:7" x14ac:dyDescent="0.25">
      <c r="A1088">
        <v>1120</v>
      </c>
      <c r="B1088">
        <v>5</v>
      </c>
      <c r="C1088">
        <v>912.94000000000017</v>
      </c>
      <c r="D1088" s="1">
        <v>2217.5985966435187</v>
      </c>
      <c r="E1088" s="4">
        <v>1.5</v>
      </c>
      <c r="F1088" s="4">
        <v>1.5</v>
      </c>
      <c r="G1088" s="4">
        <v>0</v>
      </c>
    </row>
    <row r="1089" spans="1:7" x14ac:dyDescent="0.25">
      <c r="A1089">
        <v>1121</v>
      </c>
      <c r="B1089">
        <v>2</v>
      </c>
      <c r="C1089">
        <v>327.07000000000016</v>
      </c>
      <c r="D1089" s="1">
        <v>2153.5985966435187</v>
      </c>
      <c r="E1089" s="4">
        <v>0.5</v>
      </c>
      <c r="F1089" s="4">
        <v>0</v>
      </c>
      <c r="G1089" s="4">
        <v>0</v>
      </c>
    </row>
    <row r="1090" spans="1:7" x14ac:dyDescent="0.25">
      <c r="A1090">
        <v>1122</v>
      </c>
      <c r="B1090">
        <v>5</v>
      </c>
      <c r="C1090">
        <v>3026.3900000000003</v>
      </c>
      <c r="D1090" s="1">
        <v>2208.5985966435187</v>
      </c>
      <c r="E1090" s="4">
        <v>1</v>
      </c>
      <c r="F1090" s="4">
        <v>1.5</v>
      </c>
      <c r="G1090" s="4">
        <v>2.5</v>
      </c>
    </row>
    <row r="1091" spans="1:7" x14ac:dyDescent="0.25">
      <c r="A1091">
        <v>1123</v>
      </c>
      <c r="B1091">
        <v>5</v>
      </c>
      <c r="C1091">
        <v>4235.7999999999993</v>
      </c>
      <c r="D1091" s="1">
        <v>2287.5985966435187</v>
      </c>
      <c r="E1091" s="4">
        <v>4.5</v>
      </c>
      <c r="F1091" s="4">
        <v>1.5</v>
      </c>
      <c r="G1091" s="4">
        <v>3.5</v>
      </c>
    </row>
    <row r="1092" spans="1:7" x14ac:dyDescent="0.25">
      <c r="A1092">
        <v>1124</v>
      </c>
      <c r="B1092">
        <v>3</v>
      </c>
      <c r="C1092">
        <v>2742.04</v>
      </c>
      <c r="D1092" s="1">
        <v>2267.5985966435187</v>
      </c>
      <c r="E1092" s="4">
        <v>3</v>
      </c>
      <c r="F1092" s="4">
        <v>0</v>
      </c>
      <c r="G1092" s="4">
        <v>2</v>
      </c>
    </row>
    <row r="1093" spans="1:7" x14ac:dyDescent="0.25">
      <c r="A1093">
        <v>1125</v>
      </c>
      <c r="B1093">
        <v>5</v>
      </c>
      <c r="C1093">
        <v>2839.9300000000003</v>
      </c>
      <c r="D1093" s="1">
        <v>2189.5985966435187</v>
      </c>
      <c r="E1093" s="4">
        <v>1</v>
      </c>
      <c r="F1093" s="4">
        <v>1.5</v>
      </c>
      <c r="G1093" s="4">
        <v>2.5</v>
      </c>
    </row>
    <row r="1094" spans="1:7" x14ac:dyDescent="0.25">
      <c r="A1094">
        <v>1126</v>
      </c>
      <c r="B1094">
        <v>4</v>
      </c>
      <c r="C1094">
        <v>2135.37</v>
      </c>
      <c r="D1094" s="1">
        <v>2286.5985966435187</v>
      </c>
      <c r="E1094" s="4">
        <v>4.5</v>
      </c>
      <c r="F1094" s="4">
        <v>0.5</v>
      </c>
      <c r="G1094" s="4">
        <v>1.5</v>
      </c>
    </row>
    <row r="1095" spans="1:7" x14ac:dyDescent="0.25">
      <c r="A1095">
        <v>1127</v>
      </c>
      <c r="B1095">
        <v>4</v>
      </c>
      <c r="C1095">
        <v>2285.0500000000002</v>
      </c>
      <c r="D1095" s="1">
        <v>2216.5985966435187</v>
      </c>
      <c r="E1095" s="4">
        <v>1.5</v>
      </c>
      <c r="F1095" s="4">
        <v>0.5</v>
      </c>
      <c r="G1095" s="4">
        <v>1.5</v>
      </c>
    </row>
    <row r="1096" spans="1:7" x14ac:dyDescent="0.25">
      <c r="A1096">
        <v>1128</v>
      </c>
      <c r="B1096">
        <v>5</v>
      </c>
      <c r="C1096">
        <v>3388.35</v>
      </c>
      <c r="D1096" s="1">
        <v>2106.5985966435187</v>
      </c>
      <c r="E1096" s="4">
        <v>0</v>
      </c>
      <c r="F1096" s="4">
        <v>1.5</v>
      </c>
      <c r="G1096" s="4">
        <v>3</v>
      </c>
    </row>
    <row r="1097" spans="1:7" x14ac:dyDescent="0.25">
      <c r="A1097">
        <v>1129</v>
      </c>
      <c r="B1097">
        <v>13</v>
      </c>
      <c r="C1097">
        <v>6790.6900000000005</v>
      </c>
      <c r="D1097" s="1">
        <v>2230.5985966435187</v>
      </c>
      <c r="E1097" s="4">
        <v>1.5</v>
      </c>
      <c r="F1097" s="4">
        <v>4.5</v>
      </c>
      <c r="G1097" s="4">
        <v>4.5</v>
      </c>
    </row>
    <row r="1098" spans="1:7" x14ac:dyDescent="0.25">
      <c r="A1098">
        <v>1130</v>
      </c>
      <c r="B1098">
        <v>5</v>
      </c>
      <c r="C1098">
        <v>3784.98</v>
      </c>
      <c r="D1098" s="1">
        <v>2178.5985966435187</v>
      </c>
      <c r="E1098" s="4">
        <v>0.5</v>
      </c>
      <c r="F1098" s="4">
        <v>1.5</v>
      </c>
      <c r="G1098" s="4">
        <v>3</v>
      </c>
    </row>
    <row r="1099" spans="1:7" x14ac:dyDescent="0.25">
      <c r="A1099">
        <v>1131</v>
      </c>
      <c r="B1099">
        <v>7</v>
      </c>
      <c r="C1099">
        <v>4703.3300000000008</v>
      </c>
      <c r="D1099" s="1">
        <v>2285.5985966435187</v>
      </c>
      <c r="E1099" s="4">
        <v>4.5</v>
      </c>
      <c r="F1099" s="4">
        <v>3</v>
      </c>
      <c r="G1099" s="4">
        <v>4</v>
      </c>
    </row>
    <row r="1100" spans="1:7" x14ac:dyDescent="0.25">
      <c r="A1100">
        <v>1132</v>
      </c>
      <c r="B1100">
        <v>8</v>
      </c>
      <c r="C1100">
        <v>3203.16</v>
      </c>
      <c r="D1100" s="1">
        <v>2256.5985966435187</v>
      </c>
      <c r="E1100" s="4">
        <v>2.5</v>
      </c>
      <c r="F1100" s="4">
        <v>4</v>
      </c>
      <c r="G1100" s="4">
        <v>2.5</v>
      </c>
    </row>
    <row r="1101" spans="1:7" x14ac:dyDescent="0.25">
      <c r="A1101">
        <v>1133</v>
      </c>
      <c r="B1101">
        <v>5</v>
      </c>
      <c r="C1101">
        <v>4618.8</v>
      </c>
      <c r="D1101" s="1">
        <v>2236.5985966435187</v>
      </c>
      <c r="E1101" s="4">
        <v>2</v>
      </c>
      <c r="F1101" s="4">
        <v>1.5</v>
      </c>
      <c r="G1101" s="4">
        <v>4</v>
      </c>
    </row>
    <row r="1102" spans="1:7" x14ac:dyDescent="0.25">
      <c r="A1102">
        <v>1134</v>
      </c>
      <c r="B1102">
        <v>7</v>
      </c>
      <c r="C1102">
        <v>1733.79</v>
      </c>
      <c r="D1102" s="1">
        <v>2234.5985966435187</v>
      </c>
      <c r="E1102" s="4">
        <v>2</v>
      </c>
      <c r="F1102" s="4">
        <v>3</v>
      </c>
      <c r="G1102" s="4">
        <v>1</v>
      </c>
    </row>
    <row r="1103" spans="1:7" x14ac:dyDescent="0.25">
      <c r="A1103">
        <v>1135</v>
      </c>
      <c r="B1103">
        <v>3</v>
      </c>
      <c r="C1103">
        <v>1758.9800000000002</v>
      </c>
      <c r="D1103" s="1">
        <v>2195.5985966435187</v>
      </c>
      <c r="E1103" s="4">
        <v>1</v>
      </c>
      <c r="F1103" s="4">
        <v>0</v>
      </c>
      <c r="G1103" s="4">
        <v>1</v>
      </c>
    </row>
    <row r="1104" spans="1:7" x14ac:dyDescent="0.25">
      <c r="A1104">
        <v>1136</v>
      </c>
      <c r="B1104">
        <v>5</v>
      </c>
      <c r="C1104">
        <v>3394.0999999999995</v>
      </c>
      <c r="D1104" s="1">
        <v>2278.5985966435187</v>
      </c>
      <c r="E1104" s="4">
        <v>4</v>
      </c>
      <c r="F1104" s="4">
        <v>1.5</v>
      </c>
      <c r="G1104" s="4">
        <v>3</v>
      </c>
    </row>
    <row r="1105" spans="1:7" x14ac:dyDescent="0.25">
      <c r="A1105">
        <v>1137</v>
      </c>
      <c r="B1105">
        <v>9</v>
      </c>
      <c r="C1105">
        <v>4837.1900000000005</v>
      </c>
      <c r="D1105" s="1">
        <v>2221.5985966435187</v>
      </c>
      <c r="E1105" s="4">
        <v>1.5</v>
      </c>
      <c r="F1105" s="4">
        <v>4</v>
      </c>
      <c r="G1105" s="4">
        <v>4</v>
      </c>
    </row>
    <row r="1106" spans="1:7" x14ac:dyDescent="0.25">
      <c r="A1106">
        <v>1138</v>
      </c>
      <c r="B1106">
        <v>6</v>
      </c>
      <c r="C1106">
        <v>5174.4399999999996</v>
      </c>
      <c r="D1106" s="1">
        <v>2277.5985966435187</v>
      </c>
      <c r="E1106" s="4">
        <v>4</v>
      </c>
      <c r="F1106" s="4">
        <v>2.5</v>
      </c>
      <c r="G1106" s="4">
        <v>4</v>
      </c>
    </row>
    <row r="1107" spans="1:7" x14ac:dyDescent="0.25">
      <c r="A1107">
        <v>1139</v>
      </c>
      <c r="B1107">
        <v>4</v>
      </c>
      <c r="C1107">
        <v>1434.57</v>
      </c>
      <c r="D1107" s="1">
        <v>2253.5985966435187</v>
      </c>
      <c r="E1107" s="4">
        <v>2.5</v>
      </c>
      <c r="F1107" s="4">
        <v>0.5</v>
      </c>
      <c r="G1107" s="4">
        <v>0.5</v>
      </c>
    </row>
    <row r="1108" spans="1:7" x14ac:dyDescent="0.25">
      <c r="A1108">
        <v>1140</v>
      </c>
      <c r="B1108">
        <v>11</v>
      </c>
      <c r="C1108">
        <v>6541.0500000000011</v>
      </c>
      <c r="D1108" s="1">
        <v>2247.5985966435187</v>
      </c>
      <c r="E1108" s="4">
        <v>2.5</v>
      </c>
      <c r="F1108" s="4">
        <v>4.5</v>
      </c>
      <c r="G1108" s="4">
        <v>4.5</v>
      </c>
    </row>
    <row r="1109" spans="1:7" x14ac:dyDescent="0.25">
      <c r="A1109">
        <v>1141</v>
      </c>
      <c r="B1109">
        <v>5</v>
      </c>
      <c r="C1109">
        <v>772.09999999999991</v>
      </c>
      <c r="D1109" s="1">
        <v>2244.5985966435187</v>
      </c>
      <c r="E1109" s="4">
        <v>2</v>
      </c>
      <c r="F1109" s="4">
        <v>1.5</v>
      </c>
      <c r="G1109" s="4">
        <v>0</v>
      </c>
    </row>
    <row r="1110" spans="1:7" x14ac:dyDescent="0.25">
      <c r="A1110">
        <v>1142</v>
      </c>
      <c r="B1110">
        <v>4</v>
      </c>
      <c r="C1110">
        <v>1841.73</v>
      </c>
      <c r="D1110" s="1">
        <v>2100.5985966435187</v>
      </c>
      <c r="E1110" s="4">
        <v>0</v>
      </c>
      <c r="F1110" s="4">
        <v>0.5</v>
      </c>
      <c r="G1110" s="4">
        <v>1</v>
      </c>
    </row>
    <row r="1111" spans="1:7" x14ac:dyDescent="0.25">
      <c r="A1111">
        <v>1143</v>
      </c>
      <c r="B1111">
        <v>5</v>
      </c>
      <c r="C1111">
        <v>3277.7699999999995</v>
      </c>
      <c r="D1111" s="1">
        <v>2286.5985966435187</v>
      </c>
      <c r="E1111" s="4">
        <v>4.5</v>
      </c>
      <c r="F1111" s="4">
        <v>1.5</v>
      </c>
      <c r="G1111" s="4">
        <v>2.5</v>
      </c>
    </row>
    <row r="1112" spans="1:7" x14ac:dyDescent="0.25">
      <c r="A1112">
        <v>1144</v>
      </c>
      <c r="B1112">
        <v>7</v>
      </c>
      <c r="C1112">
        <v>5961.25</v>
      </c>
      <c r="D1112" s="1">
        <v>2206.5985966435187</v>
      </c>
      <c r="E1112" s="4">
        <v>1</v>
      </c>
      <c r="F1112" s="4">
        <v>3</v>
      </c>
      <c r="G1112" s="4">
        <v>4.5</v>
      </c>
    </row>
    <row r="1113" spans="1:7" x14ac:dyDescent="0.25">
      <c r="A1113">
        <v>1145</v>
      </c>
      <c r="B1113">
        <v>2</v>
      </c>
      <c r="C1113">
        <v>1172.58</v>
      </c>
      <c r="D1113" s="1">
        <v>1992.5985966435185</v>
      </c>
      <c r="E1113" s="4">
        <v>0</v>
      </c>
      <c r="F1113" s="4">
        <v>0</v>
      </c>
      <c r="G1113" s="4">
        <v>0.5</v>
      </c>
    </row>
    <row r="1114" spans="1:7" x14ac:dyDescent="0.25">
      <c r="A1114">
        <v>1146</v>
      </c>
      <c r="B1114">
        <v>2</v>
      </c>
      <c r="C1114">
        <v>1294.4000000000001</v>
      </c>
      <c r="D1114" s="1">
        <v>2239.5985966435187</v>
      </c>
      <c r="E1114" s="4">
        <v>2</v>
      </c>
      <c r="F1114" s="4">
        <v>0</v>
      </c>
      <c r="G1114" s="4">
        <v>0.5</v>
      </c>
    </row>
    <row r="1115" spans="1:7" x14ac:dyDescent="0.25">
      <c r="A1115">
        <v>1147</v>
      </c>
      <c r="B1115">
        <v>6</v>
      </c>
      <c r="C1115">
        <v>4173.67</v>
      </c>
      <c r="D1115" s="1">
        <v>2281.5985966435187</v>
      </c>
      <c r="E1115" s="4">
        <v>4</v>
      </c>
      <c r="F1115" s="4">
        <v>2.5</v>
      </c>
      <c r="G1115" s="4">
        <v>3.5</v>
      </c>
    </row>
    <row r="1116" spans="1:7" x14ac:dyDescent="0.25">
      <c r="A1116">
        <v>1148</v>
      </c>
      <c r="B1116">
        <v>3</v>
      </c>
      <c r="C1116">
        <v>1689.75</v>
      </c>
      <c r="D1116" s="1">
        <v>2277.5985966435187</v>
      </c>
      <c r="E1116" s="4">
        <v>4</v>
      </c>
      <c r="F1116" s="4">
        <v>0</v>
      </c>
      <c r="G1116" s="4">
        <v>1</v>
      </c>
    </row>
    <row r="1117" spans="1:7" x14ac:dyDescent="0.25">
      <c r="A1117">
        <v>1149</v>
      </c>
      <c r="B1117">
        <v>4</v>
      </c>
      <c r="C1117">
        <v>2393.31</v>
      </c>
      <c r="D1117" s="1">
        <v>2270.5985966435187</v>
      </c>
      <c r="E1117" s="4">
        <v>3.5</v>
      </c>
      <c r="F1117" s="4">
        <v>0.5</v>
      </c>
      <c r="G1117" s="4">
        <v>1.5</v>
      </c>
    </row>
    <row r="1118" spans="1:7" x14ac:dyDescent="0.25">
      <c r="A1118">
        <v>1150</v>
      </c>
      <c r="B1118">
        <v>5</v>
      </c>
      <c r="C1118">
        <v>6308.2800000000007</v>
      </c>
      <c r="D1118" s="1">
        <v>2257.5985966435187</v>
      </c>
      <c r="E1118" s="4">
        <v>2.5</v>
      </c>
      <c r="F1118" s="4">
        <v>1.5</v>
      </c>
      <c r="G1118" s="4">
        <v>4.5</v>
      </c>
    </row>
    <row r="1119" spans="1:7" x14ac:dyDescent="0.25">
      <c r="A1119">
        <v>1151</v>
      </c>
      <c r="B1119">
        <v>5</v>
      </c>
      <c r="C1119">
        <v>3449.31</v>
      </c>
      <c r="D1119" s="1">
        <v>2286.5985966435187</v>
      </c>
      <c r="E1119" s="4">
        <v>4.5</v>
      </c>
      <c r="F1119" s="4">
        <v>1.5</v>
      </c>
      <c r="G1119" s="4">
        <v>3</v>
      </c>
    </row>
    <row r="1120" spans="1:7" x14ac:dyDescent="0.25">
      <c r="A1120">
        <v>1152</v>
      </c>
      <c r="B1120">
        <v>8</v>
      </c>
      <c r="C1120">
        <v>4516.1400000000003</v>
      </c>
      <c r="D1120" s="1">
        <v>2237.5985966435187</v>
      </c>
      <c r="E1120" s="4">
        <v>2</v>
      </c>
      <c r="F1120" s="4">
        <v>4</v>
      </c>
      <c r="G1120" s="4">
        <v>4</v>
      </c>
    </row>
    <row r="1121" spans="1:7" x14ac:dyDescent="0.25">
      <c r="A1121">
        <v>1153</v>
      </c>
      <c r="B1121">
        <v>5</v>
      </c>
      <c r="C1121">
        <v>2501.7800000000002</v>
      </c>
      <c r="D1121" s="1">
        <v>2281.5985966435187</v>
      </c>
      <c r="E1121" s="4">
        <v>4</v>
      </c>
      <c r="F1121" s="4">
        <v>1.5</v>
      </c>
      <c r="G1121" s="4">
        <v>2</v>
      </c>
    </row>
    <row r="1122" spans="1:7" x14ac:dyDescent="0.25">
      <c r="A1122">
        <v>1154</v>
      </c>
      <c r="B1122">
        <v>6</v>
      </c>
      <c r="C1122">
        <v>958.31</v>
      </c>
      <c r="D1122" s="1">
        <v>2287.5985966435187</v>
      </c>
      <c r="E1122" s="4">
        <v>4.5</v>
      </c>
      <c r="F1122" s="4">
        <v>2.5</v>
      </c>
      <c r="G1122" s="4">
        <v>0</v>
      </c>
    </row>
    <row r="1123" spans="1:7" x14ac:dyDescent="0.25">
      <c r="A1123">
        <v>1155</v>
      </c>
      <c r="B1123">
        <v>7</v>
      </c>
      <c r="C1123">
        <v>2332.4499999999998</v>
      </c>
      <c r="D1123" s="1">
        <v>2237.5985966435187</v>
      </c>
      <c r="E1123" s="4">
        <v>2</v>
      </c>
      <c r="F1123" s="4">
        <v>3</v>
      </c>
      <c r="G1123" s="4">
        <v>1.5</v>
      </c>
    </row>
    <row r="1124" spans="1:7" x14ac:dyDescent="0.25">
      <c r="A1124">
        <v>1156</v>
      </c>
      <c r="B1124">
        <v>4</v>
      </c>
      <c r="C1124">
        <v>2559.66</v>
      </c>
      <c r="D1124" s="1">
        <v>2209.5985966435187</v>
      </c>
      <c r="E1124" s="4">
        <v>1</v>
      </c>
      <c r="F1124" s="4">
        <v>0.5</v>
      </c>
      <c r="G1124" s="4">
        <v>2</v>
      </c>
    </row>
    <row r="1125" spans="1:7" x14ac:dyDescent="0.25">
      <c r="A1125">
        <v>1157</v>
      </c>
      <c r="B1125">
        <v>7</v>
      </c>
      <c r="C1125">
        <v>5037.46</v>
      </c>
      <c r="D1125" s="1">
        <v>2235.5985966435187</v>
      </c>
      <c r="E1125" s="4">
        <v>2</v>
      </c>
      <c r="F1125" s="4">
        <v>3</v>
      </c>
      <c r="G1125" s="4">
        <v>4</v>
      </c>
    </row>
    <row r="1126" spans="1:7" x14ac:dyDescent="0.25">
      <c r="A1126">
        <v>1158</v>
      </c>
      <c r="B1126">
        <v>7</v>
      </c>
      <c r="C1126">
        <v>4888.97</v>
      </c>
      <c r="D1126" s="1">
        <v>2130.5985966435187</v>
      </c>
      <c r="E1126" s="4">
        <v>0</v>
      </c>
      <c r="F1126" s="4">
        <v>3</v>
      </c>
      <c r="G1126" s="4">
        <v>4</v>
      </c>
    </row>
    <row r="1127" spans="1:7" x14ac:dyDescent="0.25">
      <c r="A1127">
        <v>1159</v>
      </c>
      <c r="B1127">
        <v>4</v>
      </c>
      <c r="C1127">
        <v>2352.2800000000007</v>
      </c>
      <c r="D1127" s="1">
        <v>2119.5985966435187</v>
      </c>
      <c r="E1127" s="4">
        <v>0</v>
      </c>
      <c r="F1127" s="4">
        <v>0.5</v>
      </c>
      <c r="G1127" s="4">
        <v>1.5</v>
      </c>
    </row>
    <row r="1128" spans="1:7" x14ac:dyDescent="0.25">
      <c r="A1128">
        <v>1160</v>
      </c>
      <c r="B1128">
        <v>3</v>
      </c>
      <c r="C1128">
        <v>684.51999999999987</v>
      </c>
      <c r="D1128" s="1">
        <v>2266.5985966435187</v>
      </c>
      <c r="E1128" s="4">
        <v>3</v>
      </c>
      <c r="F1128" s="4">
        <v>0</v>
      </c>
      <c r="G1128" s="4">
        <v>0</v>
      </c>
    </row>
    <row r="1129" spans="1:7" x14ac:dyDescent="0.25">
      <c r="A1129">
        <v>1161</v>
      </c>
      <c r="B1129">
        <v>4</v>
      </c>
      <c r="C1129">
        <v>2669.7399999999993</v>
      </c>
      <c r="D1129" s="1">
        <v>2124.5985966435187</v>
      </c>
      <c r="E1129" s="4">
        <v>0</v>
      </c>
      <c r="F1129" s="4">
        <v>0.5</v>
      </c>
      <c r="G1129" s="4">
        <v>2</v>
      </c>
    </row>
    <row r="1130" spans="1:7" x14ac:dyDescent="0.25">
      <c r="A1130">
        <v>1162</v>
      </c>
      <c r="B1130">
        <v>4</v>
      </c>
      <c r="C1130">
        <v>1675.3100000000002</v>
      </c>
      <c r="D1130" s="1">
        <v>2212.5985966435187</v>
      </c>
      <c r="E1130" s="4">
        <v>1</v>
      </c>
      <c r="F1130" s="4">
        <v>0.5</v>
      </c>
      <c r="G1130" s="4">
        <v>1</v>
      </c>
    </row>
    <row r="1131" spans="1:7" x14ac:dyDescent="0.25">
      <c r="A1131">
        <v>1163</v>
      </c>
      <c r="B1131">
        <v>5</v>
      </c>
      <c r="C1131">
        <v>1775.0100000000002</v>
      </c>
      <c r="D1131" s="1">
        <v>2183.5985966435187</v>
      </c>
      <c r="E1131" s="4">
        <v>0.5</v>
      </c>
      <c r="F1131" s="4">
        <v>1.5</v>
      </c>
      <c r="G1131" s="4">
        <v>1</v>
      </c>
    </row>
    <row r="1132" spans="1:7" x14ac:dyDescent="0.25">
      <c r="A1132">
        <v>1164</v>
      </c>
      <c r="B1132">
        <v>3</v>
      </c>
      <c r="C1132">
        <v>346.88999999999993</v>
      </c>
      <c r="D1132" s="1">
        <v>2246.5985966435187</v>
      </c>
      <c r="E1132" s="4">
        <v>2</v>
      </c>
      <c r="F1132" s="4">
        <v>0</v>
      </c>
      <c r="G1132" s="4">
        <v>0</v>
      </c>
    </row>
    <row r="1133" spans="1:7" x14ac:dyDescent="0.25">
      <c r="A1133">
        <v>1165</v>
      </c>
      <c r="B1133">
        <v>9</v>
      </c>
      <c r="C1133">
        <v>3286.3500000000004</v>
      </c>
      <c r="D1133" s="1">
        <v>2272.5985966435187</v>
      </c>
      <c r="E1133" s="4">
        <v>3.5</v>
      </c>
      <c r="F1133" s="4">
        <v>4</v>
      </c>
      <c r="G1133" s="4">
        <v>3</v>
      </c>
    </row>
    <row r="1134" spans="1:7" x14ac:dyDescent="0.25">
      <c r="A1134">
        <v>1166</v>
      </c>
      <c r="B1134">
        <v>6</v>
      </c>
      <c r="C1134">
        <v>2539.71</v>
      </c>
      <c r="D1134" s="1">
        <v>2208.5985966435187</v>
      </c>
      <c r="E1134" s="4">
        <v>1</v>
      </c>
      <c r="F1134" s="4">
        <v>2.5</v>
      </c>
      <c r="G1134" s="4">
        <v>2</v>
      </c>
    </row>
    <row r="1135" spans="1:7" x14ac:dyDescent="0.25">
      <c r="A1135">
        <v>1167</v>
      </c>
      <c r="B1135">
        <v>4</v>
      </c>
      <c r="C1135">
        <v>2641.93</v>
      </c>
      <c r="D1135" s="1">
        <v>2091.5985966435187</v>
      </c>
      <c r="E1135" s="4">
        <v>0</v>
      </c>
      <c r="F1135" s="4">
        <v>0.5</v>
      </c>
      <c r="G1135" s="4">
        <v>2</v>
      </c>
    </row>
    <row r="1136" spans="1:7" x14ac:dyDescent="0.25">
      <c r="A1136">
        <v>1168</v>
      </c>
      <c r="B1136">
        <v>7</v>
      </c>
      <c r="C1136">
        <v>6128.8600000000006</v>
      </c>
      <c r="D1136" s="1">
        <v>2273.5985966435187</v>
      </c>
      <c r="E1136" s="4">
        <v>3.5</v>
      </c>
      <c r="F1136" s="4">
        <v>3</v>
      </c>
      <c r="G1136" s="4">
        <v>4.5</v>
      </c>
    </row>
    <row r="1137" spans="1:7" x14ac:dyDescent="0.25">
      <c r="A1137">
        <v>1169</v>
      </c>
      <c r="B1137">
        <v>7</v>
      </c>
      <c r="C1137">
        <v>4318.2</v>
      </c>
      <c r="D1137" s="1">
        <v>2261.5985966435187</v>
      </c>
      <c r="E1137" s="4">
        <v>3</v>
      </c>
      <c r="F1137" s="4">
        <v>3</v>
      </c>
      <c r="G1137" s="4">
        <v>3.5</v>
      </c>
    </row>
    <row r="1138" spans="1:7" x14ac:dyDescent="0.25">
      <c r="A1138">
        <v>1170</v>
      </c>
      <c r="B1138">
        <v>5</v>
      </c>
      <c r="C1138">
        <v>3351.7</v>
      </c>
      <c r="D1138" s="1">
        <v>2210.5985966435187</v>
      </c>
      <c r="E1138" s="4">
        <v>1</v>
      </c>
      <c r="F1138" s="4">
        <v>1.5</v>
      </c>
      <c r="G1138" s="4">
        <v>3</v>
      </c>
    </row>
    <row r="1139" spans="1:7" x14ac:dyDescent="0.25">
      <c r="A1139">
        <v>1171</v>
      </c>
      <c r="B1139">
        <v>9</v>
      </c>
      <c r="C1139">
        <v>3879.32</v>
      </c>
      <c r="D1139" s="1">
        <v>2250.5985966435187</v>
      </c>
      <c r="E1139" s="4">
        <v>2.5</v>
      </c>
      <c r="F1139" s="4">
        <v>4</v>
      </c>
      <c r="G1139" s="4">
        <v>3.5</v>
      </c>
    </row>
    <row r="1140" spans="1:7" x14ac:dyDescent="0.25">
      <c r="A1140">
        <v>1172</v>
      </c>
      <c r="B1140">
        <v>5</v>
      </c>
      <c r="C1140">
        <v>3329.4700000000003</v>
      </c>
      <c r="D1140" s="1">
        <v>2214.5985966435187</v>
      </c>
      <c r="E1140" s="4">
        <v>1.5</v>
      </c>
      <c r="F1140" s="4">
        <v>1.5</v>
      </c>
      <c r="G1140" s="4">
        <v>3</v>
      </c>
    </row>
    <row r="1141" spans="1:7" x14ac:dyDescent="0.25">
      <c r="A1141">
        <v>1173</v>
      </c>
      <c r="B1141">
        <v>3</v>
      </c>
      <c r="C1141">
        <v>348.61999999999989</v>
      </c>
      <c r="D1141" s="1">
        <v>2217.5985966435187</v>
      </c>
      <c r="E1141" s="4">
        <v>1.5</v>
      </c>
      <c r="F1141" s="4">
        <v>0</v>
      </c>
      <c r="G1141" s="4">
        <v>0</v>
      </c>
    </row>
    <row r="1142" spans="1:7" x14ac:dyDescent="0.25">
      <c r="A1142">
        <v>1175</v>
      </c>
      <c r="B1142">
        <v>2</v>
      </c>
      <c r="C1142">
        <v>1153.8399999999999</v>
      </c>
      <c r="D1142" s="1">
        <v>2289.5985966435187</v>
      </c>
      <c r="E1142" s="4">
        <v>4.5</v>
      </c>
      <c r="F1142" s="4">
        <v>0</v>
      </c>
      <c r="G1142" s="4">
        <v>0.5</v>
      </c>
    </row>
    <row r="1143" spans="1:7" x14ac:dyDescent="0.25">
      <c r="A1143">
        <v>1176</v>
      </c>
      <c r="B1143">
        <v>4</v>
      </c>
      <c r="C1143">
        <v>842.14999999999986</v>
      </c>
      <c r="D1143" s="1">
        <v>2138.5985966435187</v>
      </c>
      <c r="E1143" s="4">
        <v>0</v>
      </c>
      <c r="F1143" s="4">
        <v>0.5</v>
      </c>
      <c r="G1143" s="4">
        <v>0</v>
      </c>
    </row>
    <row r="1144" spans="1:7" x14ac:dyDescent="0.25">
      <c r="A1144">
        <v>1177</v>
      </c>
      <c r="B1144">
        <v>8</v>
      </c>
      <c r="C1144">
        <v>2447.0499999999997</v>
      </c>
      <c r="D1144" s="1">
        <v>2241.5985966435187</v>
      </c>
      <c r="E1144" s="4">
        <v>2</v>
      </c>
      <c r="F1144" s="4">
        <v>4</v>
      </c>
      <c r="G1144" s="4">
        <v>2</v>
      </c>
    </row>
    <row r="1145" spans="1:7" x14ac:dyDescent="0.25">
      <c r="A1145">
        <v>1178</v>
      </c>
      <c r="B1145">
        <v>8</v>
      </c>
      <c r="C1145">
        <v>5167.2300000000005</v>
      </c>
      <c r="D1145" s="1">
        <v>2266.5985966435187</v>
      </c>
      <c r="E1145" s="4">
        <v>3</v>
      </c>
      <c r="F1145" s="4">
        <v>4</v>
      </c>
      <c r="G1145" s="4">
        <v>4</v>
      </c>
    </row>
    <row r="1146" spans="1:7" x14ac:dyDescent="0.25">
      <c r="A1146">
        <v>1179</v>
      </c>
      <c r="B1146">
        <v>4</v>
      </c>
      <c r="C1146">
        <v>5068.4400000000005</v>
      </c>
      <c r="D1146" s="1">
        <v>2236.5985966435187</v>
      </c>
      <c r="E1146" s="4">
        <v>2</v>
      </c>
      <c r="F1146" s="4">
        <v>0.5</v>
      </c>
      <c r="G1146" s="4">
        <v>4</v>
      </c>
    </row>
    <row r="1147" spans="1:7" x14ac:dyDescent="0.25">
      <c r="A1147">
        <v>1180</v>
      </c>
      <c r="B1147">
        <v>4</v>
      </c>
      <c r="C1147">
        <v>2305.1099999999997</v>
      </c>
      <c r="D1147" s="1">
        <v>2191.5985966435187</v>
      </c>
      <c r="E1147" s="4">
        <v>1</v>
      </c>
      <c r="F1147" s="4">
        <v>0.5</v>
      </c>
      <c r="G1147" s="4">
        <v>1.5</v>
      </c>
    </row>
    <row r="1148" spans="1:7" x14ac:dyDescent="0.25">
      <c r="A1148">
        <v>1181</v>
      </c>
      <c r="B1148">
        <v>10</v>
      </c>
      <c r="C1148">
        <v>4513.0599999999995</v>
      </c>
      <c r="D1148" s="1">
        <v>2227.5985966435187</v>
      </c>
      <c r="E1148" s="4">
        <v>1.5</v>
      </c>
      <c r="F1148" s="4">
        <v>4.5</v>
      </c>
      <c r="G1148" s="4">
        <v>4</v>
      </c>
    </row>
    <row r="1149" spans="1:7" x14ac:dyDescent="0.25">
      <c r="A1149">
        <v>1182</v>
      </c>
      <c r="B1149">
        <v>6</v>
      </c>
      <c r="C1149">
        <v>3597.45</v>
      </c>
      <c r="D1149" s="1">
        <v>2154.5985966435187</v>
      </c>
      <c r="E1149" s="4">
        <v>0.5</v>
      </c>
      <c r="F1149" s="4">
        <v>2.5</v>
      </c>
      <c r="G1149" s="4">
        <v>3</v>
      </c>
    </row>
    <row r="1150" spans="1:7" x14ac:dyDescent="0.25">
      <c r="A1150">
        <v>1183</v>
      </c>
      <c r="B1150">
        <v>5</v>
      </c>
      <c r="C1150">
        <v>4140.91</v>
      </c>
      <c r="D1150" s="1">
        <v>2276.5985966435187</v>
      </c>
      <c r="E1150" s="4">
        <v>3.5</v>
      </c>
      <c r="F1150" s="4">
        <v>1.5</v>
      </c>
      <c r="G1150" s="4">
        <v>3.5</v>
      </c>
    </row>
    <row r="1151" spans="1:7" x14ac:dyDescent="0.25">
      <c r="A1151">
        <v>1184</v>
      </c>
      <c r="B1151">
        <v>6</v>
      </c>
      <c r="C1151">
        <v>4314.8900000000003</v>
      </c>
      <c r="D1151" s="1">
        <v>2238.5985966435187</v>
      </c>
      <c r="E1151" s="4">
        <v>2</v>
      </c>
      <c r="F1151" s="4">
        <v>2.5</v>
      </c>
      <c r="G1151" s="4">
        <v>3.5</v>
      </c>
    </row>
    <row r="1152" spans="1:7" x14ac:dyDescent="0.25">
      <c r="A1152">
        <v>1185</v>
      </c>
      <c r="B1152">
        <v>3</v>
      </c>
      <c r="C1152">
        <v>773.81000000000017</v>
      </c>
      <c r="D1152" s="1">
        <v>2278.5985966435187</v>
      </c>
      <c r="E1152" s="4">
        <v>4</v>
      </c>
      <c r="F1152" s="4">
        <v>0</v>
      </c>
      <c r="G1152" s="4">
        <v>0</v>
      </c>
    </row>
    <row r="1153" spans="1:7" x14ac:dyDescent="0.25">
      <c r="A1153">
        <v>1186</v>
      </c>
      <c r="B1153">
        <v>6</v>
      </c>
      <c r="C1153">
        <v>2437.23</v>
      </c>
      <c r="D1153" s="1">
        <v>2059.5985966435187</v>
      </c>
      <c r="E1153" s="4">
        <v>0</v>
      </c>
      <c r="F1153" s="4">
        <v>2.5</v>
      </c>
      <c r="G1153" s="4">
        <v>2</v>
      </c>
    </row>
    <row r="1154" spans="1:7" x14ac:dyDescent="0.25">
      <c r="A1154">
        <v>1187</v>
      </c>
      <c r="B1154">
        <v>3</v>
      </c>
      <c r="C1154">
        <v>831.25</v>
      </c>
      <c r="D1154" s="1">
        <v>2270.5985966435187</v>
      </c>
      <c r="E1154" s="4">
        <v>3.5</v>
      </c>
      <c r="F1154" s="4">
        <v>0</v>
      </c>
      <c r="G1154" s="4">
        <v>0</v>
      </c>
    </row>
    <row r="1155" spans="1:7" x14ac:dyDescent="0.25">
      <c r="A1155">
        <v>1188</v>
      </c>
      <c r="B1155">
        <v>2</v>
      </c>
      <c r="C1155">
        <v>2299.8200000000002</v>
      </c>
      <c r="D1155" s="1">
        <v>2158.5985966435187</v>
      </c>
      <c r="E1155" s="4">
        <v>0.5</v>
      </c>
      <c r="F1155" s="4">
        <v>0</v>
      </c>
      <c r="G1155" s="4">
        <v>1.5</v>
      </c>
    </row>
    <row r="1156" spans="1:7" x14ac:dyDescent="0.25">
      <c r="A1156">
        <v>1189</v>
      </c>
      <c r="B1156">
        <v>4</v>
      </c>
      <c r="C1156">
        <v>1472.66</v>
      </c>
      <c r="D1156" s="1">
        <v>2132.5985966435187</v>
      </c>
      <c r="E1156" s="4">
        <v>0</v>
      </c>
      <c r="F1156" s="4">
        <v>0.5</v>
      </c>
      <c r="G1156" s="4">
        <v>0.5</v>
      </c>
    </row>
    <row r="1157" spans="1:7" x14ac:dyDescent="0.25">
      <c r="A1157">
        <v>1190</v>
      </c>
      <c r="B1157">
        <v>6</v>
      </c>
      <c r="C1157">
        <v>2008.2299999999998</v>
      </c>
      <c r="D1157" s="1">
        <v>2285.5985966435187</v>
      </c>
      <c r="E1157" s="4">
        <v>4.5</v>
      </c>
      <c r="F1157" s="4">
        <v>2.5</v>
      </c>
      <c r="G1157" s="4">
        <v>1</v>
      </c>
    </row>
    <row r="1158" spans="1:7" x14ac:dyDescent="0.25">
      <c r="A1158">
        <v>1191</v>
      </c>
      <c r="B1158">
        <v>8</v>
      </c>
      <c r="C1158">
        <v>1339.2700000000002</v>
      </c>
      <c r="D1158" s="1">
        <v>2265.5985966435187</v>
      </c>
      <c r="E1158" s="4">
        <v>3</v>
      </c>
      <c r="F1158" s="4">
        <v>4</v>
      </c>
      <c r="G1158" s="4">
        <v>0.5</v>
      </c>
    </row>
    <row r="1159" spans="1:7" x14ac:dyDescent="0.25">
      <c r="A1159">
        <v>1192</v>
      </c>
      <c r="B1159">
        <v>5</v>
      </c>
      <c r="C1159">
        <v>1397.3799999999999</v>
      </c>
      <c r="D1159" s="1">
        <v>2288.5985966435187</v>
      </c>
      <c r="E1159" s="4">
        <v>4.5</v>
      </c>
      <c r="F1159" s="4">
        <v>1.5</v>
      </c>
      <c r="G1159" s="4">
        <v>0.5</v>
      </c>
    </row>
    <row r="1160" spans="1:7" x14ac:dyDescent="0.25">
      <c r="A1160">
        <v>1193</v>
      </c>
      <c r="B1160">
        <v>4</v>
      </c>
      <c r="C1160">
        <v>962.2199999999998</v>
      </c>
      <c r="D1160" s="1">
        <v>2257.5985966435187</v>
      </c>
      <c r="E1160" s="4">
        <v>2.5</v>
      </c>
      <c r="F1160" s="4">
        <v>0.5</v>
      </c>
      <c r="G1160" s="4">
        <v>0</v>
      </c>
    </row>
    <row r="1161" spans="1:7" x14ac:dyDescent="0.25">
      <c r="A1161">
        <v>1194</v>
      </c>
      <c r="B1161">
        <v>8</v>
      </c>
      <c r="C1161">
        <v>4148.57</v>
      </c>
      <c r="D1161" s="1">
        <v>2222.5985966435187</v>
      </c>
      <c r="E1161" s="4">
        <v>1.5</v>
      </c>
      <c r="F1161" s="4">
        <v>4</v>
      </c>
      <c r="G1161" s="4">
        <v>3.5</v>
      </c>
    </row>
    <row r="1162" spans="1:7" x14ac:dyDescent="0.25">
      <c r="A1162">
        <v>1195</v>
      </c>
      <c r="B1162">
        <v>5</v>
      </c>
      <c r="C1162">
        <v>3463.8100000000004</v>
      </c>
      <c r="D1162" s="1">
        <v>2197.5985966435187</v>
      </c>
      <c r="E1162" s="4">
        <v>1</v>
      </c>
      <c r="F1162" s="4">
        <v>1.5</v>
      </c>
      <c r="G1162" s="4">
        <v>3</v>
      </c>
    </row>
    <row r="1163" spans="1:7" x14ac:dyDescent="0.25">
      <c r="A1163">
        <v>1196</v>
      </c>
      <c r="B1163">
        <v>6</v>
      </c>
      <c r="C1163">
        <v>1455.3799999999999</v>
      </c>
      <c r="D1163" s="1">
        <v>2260.5985966435187</v>
      </c>
      <c r="E1163" s="4">
        <v>3</v>
      </c>
      <c r="F1163" s="4">
        <v>2.5</v>
      </c>
      <c r="G1163" s="4">
        <v>0.5</v>
      </c>
    </row>
    <row r="1164" spans="1:7" x14ac:dyDescent="0.25">
      <c r="A1164">
        <v>1197</v>
      </c>
      <c r="B1164">
        <v>4</v>
      </c>
      <c r="C1164">
        <v>1559.1300000000006</v>
      </c>
      <c r="D1164" s="1">
        <v>2248.5985966435187</v>
      </c>
      <c r="E1164" s="4">
        <v>2.5</v>
      </c>
      <c r="F1164" s="4">
        <v>0.5</v>
      </c>
      <c r="G1164" s="4">
        <v>0.5</v>
      </c>
    </row>
    <row r="1165" spans="1:7" x14ac:dyDescent="0.25">
      <c r="A1165">
        <v>1198</v>
      </c>
      <c r="B1165">
        <v>6</v>
      </c>
      <c r="C1165">
        <v>2323.9199999999996</v>
      </c>
      <c r="D1165" s="1">
        <v>2219.5985966435187</v>
      </c>
      <c r="E1165" s="4">
        <v>1.5</v>
      </c>
      <c r="F1165" s="4">
        <v>2.5</v>
      </c>
      <c r="G1165" s="4">
        <v>1.5</v>
      </c>
    </row>
    <row r="1166" spans="1:7" x14ac:dyDescent="0.25">
      <c r="A1166">
        <v>1199</v>
      </c>
      <c r="B1166">
        <v>8</v>
      </c>
      <c r="C1166">
        <v>2037.3199999999997</v>
      </c>
      <c r="D1166" s="1">
        <v>2281.5985966435187</v>
      </c>
      <c r="E1166" s="4">
        <v>4</v>
      </c>
      <c r="F1166" s="4">
        <v>4</v>
      </c>
      <c r="G1166" s="4">
        <v>1.5</v>
      </c>
    </row>
    <row r="1167" spans="1:7" x14ac:dyDescent="0.25">
      <c r="A1167">
        <v>1200</v>
      </c>
      <c r="B1167">
        <v>8</v>
      </c>
      <c r="C1167">
        <v>2844.8999999999996</v>
      </c>
      <c r="D1167" s="1">
        <v>2250.5985966435187</v>
      </c>
      <c r="E1167" s="4">
        <v>2.5</v>
      </c>
      <c r="F1167" s="4">
        <v>4</v>
      </c>
      <c r="G1167" s="4">
        <v>2.5</v>
      </c>
    </row>
    <row r="1168" spans="1:7" x14ac:dyDescent="0.25">
      <c r="A1168">
        <v>1201</v>
      </c>
      <c r="B1168">
        <v>3</v>
      </c>
      <c r="C1168">
        <v>807.37</v>
      </c>
      <c r="D1168" s="1">
        <v>2234.5985966435187</v>
      </c>
      <c r="E1168" s="4">
        <v>2</v>
      </c>
      <c r="F1168" s="4">
        <v>0</v>
      </c>
      <c r="G1168" s="4">
        <v>0</v>
      </c>
    </row>
    <row r="1169" spans="1:7" x14ac:dyDescent="0.25">
      <c r="A1169">
        <v>1202</v>
      </c>
      <c r="B1169">
        <v>2</v>
      </c>
      <c r="C1169">
        <v>412.84999999999991</v>
      </c>
      <c r="D1169" s="1">
        <v>2055.5985966435187</v>
      </c>
      <c r="E1169" s="4">
        <v>0</v>
      </c>
      <c r="F1169" s="4">
        <v>0</v>
      </c>
      <c r="G1169" s="4">
        <v>0</v>
      </c>
    </row>
    <row r="1170" spans="1:7" x14ac:dyDescent="0.25">
      <c r="A1170">
        <v>1203</v>
      </c>
      <c r="B1170">
        <v>1</v>
      </c>
      <c r="C1170">
        <v>830.2399999999999</v>
      </c>
      <c r="D1170" s="1">
        <v>1934.5985966435185</v>
      </c>
      <c r="E1170" s="4">
        <v>0</v>
      </c>
      <c r="F1170" s="4">
        <v>0</v>
      </c>
      <c r="G1170" s="4">
        <v>0</v>
      </c>
    </row>
    <row r="1171" spans="1:7" x14ac:dyDescent="0.25">
      <c r="A1171">
        <v>1204</v>
      </c>
      <c r="B1171">
        <v>1</v>
      </c>
      <c r="C1171">
        <v>110.56</v>
      </c>
      <c r="D1171" s="1">
        <v>2127.5985966435187</v>
      </c>
      <c r="E1171" s="4">
        <v>0</v>
      </c>
      <c r="F1171" s="4">
        <v>0</v>
      </c>
      <c r="G1171" s="4">
        <v>0</v>
      </c>
    </row>
    <row r="1172" spans="1:7" x14ac:dyDescent="0.25">
      <c r="A1172">
        <v>1205</v>
      </c>
      <c r="B1172">
        <v>7</v>
      </c>
      <c r="C1172">
        <v>4962.0200000000004</v>
      </c>
      <c r="D1172" s="1">
        <v>2275.5985966435187</v>
      </c>
      <c r="E1172" s="4">
        <v>3.5</v>
      </c>
      <c r="F1172" s="4">
        <v>3</v>
      </c>
      <c r="G1172" s="4">
        <v>4</v>
      </c>
    </row>
    <row r="1173" spans="1:7" x14ac:dyDescent="0.25">
      <c r="A1173">
        <v>1206</v>
      </c>
      <c r="B1173">
        <v>2</v>
      </c>
      <c r="C1173">
        <v>889.72</v>
      </c>
      <c r="D1173" s="1">
        <v>2087.5985966435187</v>
      </c>
      <c r="E1173" s="4">
        <v>0</v>
      </c>
      <c r="F1173" s="4">
        <v>0</v>
      </c>
      <c r="G1173" s="4">
        <v>0</v>
      </c>
    </row>
    <row r="1174" spans="1:7" x14ac:dyDescent="0.25">
      <c r="A1174">
        <v>1207</v>
      </c>
      <c r="B1174">
        <v>6</v>
      </c>
      <c r="C1174">
        <v>1108.1999999999998</v>
      </c>
      <c r="D1174" s="1">
        <v>2284.5985966435187</v>
      </c>
      <c r="E1174" s="4">
        <v>4</v>
      </c>
      <c r="F1174" s="4">
        <v>2.5</v>
      </c>
      <c r="G1174" s="4">
        <v>0.5</v>
      </c>
    </row>
    <row r="1175" spans="1:7" x14ac:dyDescent="0.25">
      <c r="A1175">
        <v>1208</v>
      </c>
      <c r="B1175">
        <v>5</v>
      </c>
      <c r="C1175">
        <v>3238.37</v>
      </c>
      <c r="D1175" s="1">
        <v>2253.5985966435187</v>
      </c>
      <c r="E1175" s="4">
        <v>2.5</v>
      </c>
      <c r="F1175" s="4">
        <v>1.5</v>
      </c>
      <c r="G1175" s="4">
        <v>2.5</v>
      </c>
    </row>
    <row r="1176" spans="1:7" x14ac:dyDescent="0.25">
      <c r="A1176">
        <v>1209</v>
      </c>
      <c r="B1176">
        <v>2</v>
      </c>
      <c r="C1176">
        <v>1809.69</v>
      </c>
      <c r="D1176" s="1">
        <v>2059.5985966435187</v>
      </c>
      <c r="E1176" s="4">
        <v>0</v>
      </c>
      <c r="F1176" s="4">
        <v>0</v>
      </c>
      <c r="G1176" s="4">
        <v>1</v>
      </c>
    </row>
    <row r="1177" spans="1:7" x14ac:dyDescent="0.25">
      <c r="A1177">
        <v>1211</v>
      </c>
      <c r="B1177">
        <v>4</v>
      </c>
      <c r="C1177">
        <v>1495.9400000000003</v>
      </c>
      <c r="D1177" s="1">
        <v>2268.5985966435187</v>
      </c>
      <c r="E1177" s="4">
        <v>3.5</v>
      </c>
      <c r="F1177" s="4">
        <v>0.5</v>
      </c>
      <c r="G1177" s="4">
        <v>0.5</v>
      </c>
    </row>
    <row r="1178" spans="1:7" x14ac:dyDescent="0.25">
      <c r="A1178">
        <v>1212</v>
      </c>
      <c r="B1178">
        <v>3</v>
      </c>
      <c r="C1178">
        <v>2331.63</v>
      </c>
      <c r="D1178" s="1">
        <v>2204.5985966435187</v>
      </c>
      <c r="E1178" s="4">
        <v>1</v>
      </c>
      <c r="F1178" s="4">
        <v>0</v>
      </c>
      <c r="G1178" s="4">
        <v>1.5</v>
      </c>
    </row>
    <row r="1179" spans="1:7" x14ac:dyDescent="0.25">
      <c r="A1179">
        <v>1213</v>
      </c>
      <c r="B1179">
        <v>7</v>
      </c>
      <c r="C1179">
        <v>5490.2900000000009</v>
      </c>
      <c r="D1179" s="1">
        <v>2267.5985966435187</v>
      </c>
      <c r="E1179" s="4">
        <v>3</v>
      </c>
      <c r="F1179" s="4">
        <v>3</v>
      </c>
      <c r="G1179" s="4">
        <v>4.5</v>
      </c>
    </row>
    <row r="1180" spans="1:7" x14ac:dyDescent="0.25">
      <c r="A1180">
        <v>1214</v>
      </c>
      <c r="B1180">
        <v>4</v>
      </c>
      <c r="C1180">
        <v>3652.09</v>
      </c>
      <c r="D1180" s="1">
        <v>2182.5985966435187</v>
      </c>
      <c r="E1180" s="4">
        <v>0.5</v>
      </c>
      <c r="F1180" s="4">
        <v>0.5</v>
      </c>
      <c r="G1180" s="4">
        <v>3</v>
      </c>
    </row>
    <row r="1181" spans="1:7" x14ac:dyDescent="0.25">
      <c r="A1181">
        <v>1215</v>
      </c>
      <c r="B1181">
        <v>8</v>
      </c>
      <c r="C1181">
        <v>3118.9800000000005</v>
      </c>
      <c r="D1181" s="1">
        <v>2289.5985966435187</v>
      </c>
      <c r="E1181" s="4">
        <v>4.5</v>
      </c>
      <c r="F1181" s="4">
        <v>4</v>
      </c>
      <c r="G1181" s="4">
        <v>2.5</v>
      </c>
    </row>
    <row r="1182" spans="1:7" x14ac:dyDescent="0.25">
      <c r="A1182">
        <v>1216</v>
      </c>
      <c r="B1182">
        <v>4</v>
      </c>
      <c r="C1182">
        <v>2156.7200000000003</v>
      </c>
      <c r="D1182" s="1">
        <v>2226.5985966435187</v>
      </c>
      <c r="E1182" s="4">
        <v>1.5</v>
      </c>
      <c r="F1182" s="4">
        <v>0.5</v>
      </c>
      <c r="G1182" s="4">
        <v>1.5</v>
      </c>
    </row>
    <row r="1183" spans="1:7" x14ac:dyDescent="0.25">
      <c r="A1183">
        <v>1217</v>
      </c>
      <c r="B1183">
        <v>7</v>
      </c>
      <c r="C1183">
        <v>3270.61</v>
      </c>
      <c r="D1183" s="1">
        <v>2114.5985966435187</v>
      </c>
      <c r="E1183" s="4">
        <v>0</v>
      </c>
      <c r="F1183" s="4">
        <v>3</v>
      </c>
      <c r="G1183" s="4">
        <v>2.5</v>
      </c>
    </row>
    <row r="1184" spans="1:7" x14ac:dyDescent="0.25">
      <c r="A1184">
        <v>1218</v>
      </c>
      <c r="B1184">
        <v>6</v>
      </c>
      <c r="C1184">
        <v>4540.57</v>
      </c>
      <c r="D1184" s="1">
        <v>2174.5985966435187</v>
      </c>
      <c r="E1184" s="4">
        <v>0.5</v>
      </c>
      <c r="F1184" s="4">
        <v>2.5</v>
      </c>
      <c r="G1184" s="4">
        <v>4</v>
      </c>
    </row>
    <row r="1185" spans="1:7" x14ac:dyDescent="0.25">
      <c r="A1185">
        <v>1219</v>
      </c>
      <c r="B1185">
        <v>3</v>
      </c>
      <c r="C1185">
        <v>2015.72</v>
      </c>
      <c r="D1185" s="1">
        <v>2207.5985966435187</v>
      </c>
      <c r="E1185" s="4">
        <v>1</v>
      </c>
      <c r="F1185" s="4">
        <v>0</v>
      </c>
      <c r="G1185" s="4">
        <v>1</v>
      </c>
    </row>
    <row r="1186" spans="1:7" x14ac:dyDescent="0.25">
      <c r="A1186">
        <v>1220</v>
      </c>
      <c r="B1186">
        <v>5</v>
      </c>
      <c r="C1186">
        <v>2476.2700000000004</v>
      </c>
      <c r="D1186" s="1">
        <v>2274.5985966435187</v>
      </c>
      <c r="E1186" s="4">
        <v>3.5</v>
      </c>
      <c r="F1186" s="4">
        <v>1.5</v>
      </c>
      <c r="G1186" s="4">
        <v>2</v>
      </c>
    </row>
    <row r="1187" spans="1:7" x14ac:dyDescent="0.25">
      <c r="A1187">
        <v>1221</v>
      </c>
      <c r="B1187">
        <v>7</v>
      </c>
      <c r="C1187">
        <v>1500.4900000000002</v>
      </c>
      <c r="D1187" s="1">
        <v>2259.5985966435187</v>
      </c>
      <c r="E1187" s="4">
        <v>3</v>
      </c>
      <c r="F1187" s="4">
        <v>3</v>
      </c>
      <c r="G1187" s="4">
        <v>0.5</v>
      </c>
    </row>
    <row r="1188" spans="1:7" x14ac:dyDescent="0.25">
      <c r="A1188">
        <v>1222</v>
      </c>
      <c r="B1188">
        <v>3</v>
      </c>
      <c r="C1188">
        <v>667.99</v>
      </c>
      <c r="D1188" s="1">
        <v>2225.5985966435187</v>
      </c>
      <c r="E1188" s="4">
        <v>1.5</v>
      </c>
      <c r="F1188" s="4">
        <v>0</v>
      </c>
      <c r="G1188" s="4">
        <v>0</v>
      </c>
    </row>
    <row r="1189" spans="1:7" x14ac:dyDescent="0.25">
      <c r="A1189">
        <v>1223</v>
      </c>
      <c r="B1189">
        <v>7</v>
      </c>
      <c r="C1189">
        <v>1544.8100000000004</v>
      </c>
      <c r="D1189" s="1">
        <v>2252.5985966435187</v>
      </c>
      <c r="E1189" s="4">
        <v>2.5</v>
      </c>
      <c r="F1189" s="4">
        <v>3</v>
      </c>
      <c r="G1189" s="4">
        <v>0.5</v>
      </c>
    </row>
    <row r="1190" spans="1:7" x14ac:dyDescent="0.25">
      <c r="A1190">
        <v>1224</v>
      </c>
      <c r="B1190">
        <v>7</v>
      </c>
      <c r="C1190">
        <v>4250.7400000000007</v>
      </c>
      <c r="D1190" s="1">
        <v>2250.5985966435187</v>
      </c>
      <c r="E1190" s="4">
        <v>2.5</v>
      </c>
      <c r="F1190" s="4">
        <v>3</v>
      </c>
      <c r="G1190" s="4">
        <v>3.5</v>
      </c>
    </row>
    <row r="1191" spans="1:7" x14ac:dyDescent="0.25">
      <c r="A1191">
        <v>1225</v>
      </c>
      <c r="B1191">
        <v>4</v>
      </c>
      <c r="C1191">
        <v>2078.5899999999997</v>
      </c>
      <c r="D1191" s="1">
        <v>2243.5985966435187</v>
      </c>
      <c r="E1191" s="4">
        <v>2</v>
      </c>
      <c r="F1191" s="4">
        <v>0.5</v>
      </c>
      <c r="G1191" s="4">
        <v>1.5</v>
      </c>
    </row>
    <row r="1192" spans="1:7" x14ac:dyDescent="0.25">
      <c r="A1192">
        <v>1226</v>
      </c>
      <c r="B1192">
        <v>5</v>
      </c>
      <c r="C1192">
        <v>937.4400000000004</v>
      </c>
      <c r="D1192" s="1">
        <v>2115.5985966435187</v>
      </c>
      <c r="E1192" s="4">
        <v>0</v>
      </c>
      <c r="F1192" s="4">
        <v>1.5</v>
      </c>
      <c r="G1192" s="4">
        <v>0</v>
      </c>
    </row>
    <row r="1193" spans="1:7" x14ac:dyDescent="0.25">
      <c r="A1193">
        <v>1227</v>
      </c>
      <c r="B1193">
        <v>12</v>
      </c>
      <c r="C1193">
        <v>4101.8599999999997</v>
      </c>
      <c r="D1193" s="1">
        <v>2269.5985966435187</v>
      </c>
      <c r="E1193" s="4">
        <v>3.5</v>
      </c>
      <c r="F1193" s="4">
        <v>4.5</v>
      </c>
      <c r="G1193" s="4">
        <v>3.5</v>
      </c>
    </row>
    <row r="1194" spans="1:7" x14ac:dyDescent="0.25">
      <c r="A1194">
        <v>1228</v>
      </c>
      <c r="B1194">
        <v>4</v>
      </c>
      <c r="C1194">
        <v>922.33999999999992</v>
      </c>
      <c r="D1194" s="1">
        <v>2148.5985966435187</v>
      </c>
      <c r="E1194" s="4">
        <v>0.5</v>
      </c>
      <c r="F1194" s="4">
        <v>0.5</v>
      </c>
      <c r="G1194" s="4">
        <v>0</v>
      </c>
    </row>
    <row r="1195" spans="1:7" x14ac:dyDescent="0.25">
      <c r="A1195">
        <v>1229</v>
      </c>
      <c r="B1195">
        <v>9</v>
      </c>
      <c r="C1195">
        <v>3005.6299999999997</v>
      </c>
      <c r="D1195" s="1">
        <v>2290.5985966435187</v>
      </c>
      <c r="E1195" s="4">
        <v>4.5</v>
      </c>
      <c r="F1195" s="4">
        <v>4</v>
      </c>
      <c r="G1195" s="4">
        <v>2.5</v>
      </c>
    </row>
    <row r="1196" spans="1:7" x14ac:dyDescent="0.25">
      <c r="A1196">
        <v>1230</v>
      </c>
      <c r="B1196">
        <v>2</v>
      </c>
      <c r="C1196">
        <v>617.98</v>
      </c>
      <c r="D1196" s="1">
        <v>2162.5985966435187</v>
      </c>
      <c r="E1196" s="4">
        <v>0.5</v>
      </c>
      <c r="F1196" s="4">
        <v>0</v>
      </c>
      <c r="G1196" s="4">
        <v>0</v>
      </c>
    </row>
    <row r="1197" spans="1:7" x14ac:dyDescent="0.25">
      <c r="A1197">
        <v>1231</v>
      </c>
      <c r="B1197">
        <v>2</v>
      </c>
      <c r="C1197">
        <v>1718.6100000000001</v>
      </c>
      <c r="D1197" s="1">
        <v>2276.5985966435187</v>
      </c>
      <c r="E1197" s="4">
        <v>3.5</v>
      </c>
      <c r="F1197" s="4">
        <v>0</v>
      </c>
      <c r="G1197" s="4">
        <v>1</v>
      </c>
    </row>
    <row r="1198" spans="1:7" x14ac:dyDescent="0.25">
      <c r="A1198">
        <v>1232</v>
      </c>
      <c r="B1198">
        <v>9</v>
      </c>
      <c r="C1198">
        <v>5011.8999999999996</v>
      </c>
      <c r="D1198" s="1">
        <v>2185.5985966435187</v>
      </c>
      <c r="E1198" s="4">
        <v>0.5</v>
      </c>
      <c r="F1198" s="4">
        <v>4</v>
      </c>
      <c r="G1198" s="4">
        <v>4</v>
      </c>
    </row>
    <row r="1199" spans="1:7" x14ac:dyDescent="0.25">
      <c r="A1199">
        <v>1233</v>
      </c>
      <c r="B1199">
        <v>9</v>
      </c>
      <c r="C1199">
        <v>6634.14</v>
      </c>
      <c r="D1199" s="1">
        <v>2184.5985966435187</v>
      </c>
      <c r="E1199" s="4">
        <v>0.5</v>
      </c>
      <c r="F1199" s="4">
        <v>4</v>
      </c>
      <c r="G1199" s="4">
        <v>4.5</v>
      </c>
    </row>
    <row r="1200" spans="1:7" x14ac:dyDescent="0.25">
      <c r="A1200">
        <v>1234</v>
      </c>
      <c r="B1200">
        <v>7</v>
      </c>
      <c r="C1200">
        <v>2048.65</v>
      </c>
      <c r="D1200" s="1">
        <v>2272.5985966435187</v>
      </c>
      <c r="E1200" s="4">
        <v>3.5</v>
      </c>
      <c r="F1200" s="4">
        <v>3</v>
      </c>
      <c r="G1200" s="4">
        <v>1.5</v>
      </c>
    </row>
    <row r="1201" spans="1:7" x14ac:dyDescent="0.25">
      <c r="A1201">
        <v>1235</v>
      </c>
      <c r="B1201">
        <v>3</v>
      </c>
      <c r="C1201">
        <v>3476.16</v>
      </c>
      <c r="D1201" s="1">
        <v>2210.5985966435187</v>
      </c>
      <c r="E1201" s="4">
        <v>1</v>
      </c>
      <c r="F1201" s="4">
        <v>0</v>
      </c>
      <c r="G1201" s="4">
        <v>3</v>
      </c>
    </row>
    <row r="1202" spans="1:7" x14ac:dyDescent="0.25">
      <c r="A1202">
        <v>1236</v>
      </c>
      <c r="B1202">
        <v>5</v>
      </c>
      <c r="C1202">
        <v>3588.56</v>
      </c>
      <c r="D1202" s="1">
        <v>2181.5985966435187</v>
      </c>
      <c r="E1202" s="4">
        <v>0.5</v>
      </c>
      <c r="F1202" s="4">
        <v>1.5</v>
      </c>
      <c r="G1202" s="4">
        <v>3</v>
      </c>
    </row>
    <row r="1203" spans="1:7" x14ac:dyDescent="0.25">
      <c r="A1203">
        <v>1237</v>
      </c>
      <c r="B1203">
        <v>10</v>
      </c>
      <c r="C1203">
        <v>5731.25</v>
      </c>
      <c r="D1203" s="1">
        <v>2211.5985966435187</v>
      </c>
      <c r="E1203" s="4">
        <v>1</v>
      </c>
      <c r="F1203" s="4">
        <v>4.5</v>
      </c>
      <c r="G1203" s="4">
        <v>4.5</v>
      </c>
    </row>
    <row r="1204" spans="1:7" x14ac:dyDescent="0.25">
      <c r="A1204">
        <v>1238</v>
      </c>
      <c r="B1204">
        <v>4</v>
      </c>
      <c r="C1204">
        <v>297.57999999999981</v>
      </c>
      <c r="D1204" s="1">
        <v>2245.5985966435187</v>
      </c>
      <c r="E1204" s="4">
        <v>2</v>
      </c>
      <c r="F1204" s="4">
        <v>0.5</v>
      </c>
      <c r="G1204" s="4">
        <v>0</v>
      </c>
    </row>
    <row r="1205" spans="1:7" x14ac:dyDescent="0.25">
      <c r="A1205">
        <v>1239</v>
      </c>
      <c r="B1205">
        <v>7</v>
      </c>
      <c r="C1205">
        <v>1795.3000000000002</v>
      </c>
      <c r="D1205" s="1">
        <v>2289.5985966435187</v>
      </c>
      <c r="E1205" s="4">
        <v>4.5</v>
      </c>
      <c r="F1205" s="4">
        <v>3</v>
      </c>
      <c r="G1205" s="4">
        <v>1</v>
      </c>
    </row>
    <row r="1206" spans="1:7" x14ac:dyDescent="0.25">
      <c r="A1206">
        <v>1240</v>
      </c>
      <c r="B1206">
        <v>4</v>
      </c>
      <c r="C1206">
        <v>3015.0499999999997</v>
      </c>
      <c r="D1206" s="1">
        <v>2233.5985966435187</v>
      </c>
      <c r="E1206" s="4">
        <v>1.5</v>
      </c>
      <c r="F1206" s="4">
        <v>0.5</v>
      </c>
      <c r="G1206" s="4">
        <v>2.5</v>
      </c>
    </row>
    <row r="1207" spans="1:7" x14ac:dyDescent="0.25">
      <c r="A1207">
        <v>1241</v>
      </c>
      <c r="B1207">
        <v>7</v>
      </c>
      <c r="C1207">
        <v>1844.56</v>
      </c>
      <c r="D1207" s="1">
        <v>2246.5985966435187</v>
      </c>
      <c r="E1207" s="4">
        <v>2</v>
      </c>
      <c r="F1207" s="4">
        <v>3</v>
      </c>
      <c r="G1207" s="4">
        <v>1</v>
      </c>
    </row>
    <row r="1208" spans="1:7" x14ac:dyDescent="0.25">
      <c r="A1208">
        <v>1242</v>
      </c>
      <c r="B1208">
        <v>2</v>
      </c>
      <c r="C1208">
        <v>1085.7400000000002</v>
      </c>
      <c r="D1208" s="1">
        <v>1977.5985966435185</v>
      </c>
      <c r="E1208" s="4">
        <v>0</v>
      </c>
      <c r="F1208" s="4">
        <v>0</v>
      </c>
      <c r="G1208" s="4">
        <v>0.5</v>
      </c>
    </row>
    <row r="1209" spans="1:7" x14ac:dyDescent="0.25">
      <c r="A1209">
        <v>1243</v>
      </c>
      <c r="B1209">
        <v>10</v>
      </c>
      <c r="C1209">
        <v>5127.4300000000012</v>
      </c>
      <c r="D1209" s="1">
        <v>2273.5985966435187</v>
      </c>
      <c r="E1209" s="4">
        <v>3.5</v>
      </c>
      <c r="F1209" s="4">
        <v>4.5</v>
      </c>
      <c r="G1209" s="4">
        <v>4</v>
      </c>
    </row>
    <row r="1210" spans="1:7" x14ac:dyDescent="0.25">
      <c r="A1210">
        <v>1245</v>
      </c>
      <c r="B1210">
        <v>7</v>
      </c>
      <c r="C1210">
        <v>2596.2300000000005</v>
      </c>
      <c r="D1210" s="1">
        <v>2258.5985966435187</v>
      </c>
      <c r="E1210" s="4">
        <v>3</v>
      </c>
      <c r="F1210" s="4">
        <v>3</v>
      </c>
      <c r="G1210" s="4">
        <v>2</v>
      </c>
    </row>
    <row r="1211" spans="1:7" x14ac:dyDescent="0.25">
      <c r="A1211">
        <v>1246</v>
      </c>
      <c r="B1211">
        <v>2</v>
      </c>
      <c r="C1211">
        <v>1769.48</v>
      </c>
      <c r="D1211" s="1">
        <v>2042.5985966435185</v>
      </c>
      <c r="E1211" s="4">
        <v>0</v>
      </c>
      <c r="F1211" s="4">
        <v>0</v>
      </c>
      <c r="G1211" s="4">
        <v>1</v>
      </c>
    </row>
    <row r="1212" spans="1:7" x14ac:dyDescent="0.25">
      <c r="A1212">
        <v>1247</v>
      </c>
      <c r="B1212">
        <v>4</v>
      </c>
      <c r="C1212">
        <v>2848.94</v>
      </c>
      <c r="D1212" s="1">
        <v>2188.5985966435187</v>
      </c>
      <c r="E1212" s="4">
        <v>1</v>
      </c>
      <c r="F1212" s="4">
        <v>0.5</v>
      </c>
      <c r="G1212" s="4">
        <v>2.5</v>
      </c>
    </row>
    <row r="1213" spans="1:7" x14ac:dyDescent="0.25">
      <c r="A1213">
        <v>1248</v>
      </c>
      <c r="B1213">
        <v>1</v>
      </c>
      <c r="C1213">
        <v>182.81000000000017</v>
      </c>
      <c r="D1213" s="1">
        <v>1994.5985966435185</v>
      </c>
      <c r="E1213" s="4">
        <v>0</v>
      </c>
      <c r="F1213" s="4">
        <v>0</v>
      </c>
      <c r="G1213" s="4">
        <v>0</v>
      </c>
    </row>
    <row r="1214" spans="1:7" x14ac:dyDescent="0.25">
      <c r="A1214">
        <v>1249</v>
      </c>
      <c r="B1214">
        <v>5</v>
      </c>
      <c r="C1214">
        <v>4269.8499999999995</v>
      </c>
      <c r="D1214" s="1">
        <v>2188.5985966435187</v>
      </c>
      <c r="E1214" s="4">
        <v>1</v>
      </c>
      <c r="F1214" s="4">
        <v>1.5</v>
      </c>
      <c r="G1214" s="4">
        <v>3.5</v>
      </c>
    </row>
    <row r="1215" spans="1:7" x14ac:dyDescent="0.25">
      <c r="A1215">
        <v>1250</v>
      </c>
      <c r="B1215">
        <v>10</v>
      </c>
      <c r="C1215">
        <v>6093.2599999999984</v>
      </c>
      <c r="D1215" s="1">
        <v>2278.5985966435187</v>
      </c>
      <c r="E1215" s="4">
        <v>4</v>
      </c>
      <c r="F1215" s="4">
        <v>4.5</v>
      </c>
      <c r="G1215" s="4">
        <v>4.5</v>
      </c>
    </row>
    <row r="1216" spans="1:7" x14ac:dyDescent="0.25">
      <c r="A1216">
        <v>1251</v>
      </c>
      <c r="B1216">
        <v>4</v>
      </c>
      <c r="C1216">
        <v>1481.07</v>
      </c>
      <c r="D1216" s="1">
        <v>2223.5985966435187</v>
      </c>
      <c r="E1216" s="4">
        <v>1.5</v>
      </c>
      <c r="F1216" s="4">
        <v>0.5</v>
      </c>
      <c r="G1216" s="4">
        <v>0.5</v>
      </c>
    </row>
    <row r="1217" spans="1:7" x14ac:dyDescent="0.25">
      <c r="A1217">
        <v>1252</v>
      </c>
      <c r="B1217">
        <v>7</v>
      </c>
      <c r="C1217">
        <v>4548.3100000000004</v>
      </c>
      <c r="D1217" s="1">
        <v>2231.5985966435187</v>
      </c>
      <c r="E1217" s="4">
        <v>1.5</v>
      </c>
      <c r="F1217" s="4">
        <v>3</v>
      </c>
      <c r="G1217" s="4">
        <v>4</v>
      </c>
    </row>
    <row r="1218" spans="1:7" x14ac:dyDescent="0.25">
      <c r="A1218">
        <v>1253</v>
      </c>
      <c r="B1218">
        <v>4</v>
      </c>
      <c r="C1218">
        <v>1948.45</v>
      </c>
      <c r="D1218" s="1">
        <v>2145.5985966435187</v>
      </c>
      <c r="E1218" s="4">
        <v>0.5</v>
      </c>
      <c r="F1218" s="4">
        <v>0.5</v>
      </c>
      <c r="G1218" s="4">
        <v>1</v>
      </c>
    </row>
    <row r="1219" spans="1:7" x14ac:dyDescent="0.25">
      <c r="A1219">
        <v>1254</v>
      </c>
      <c r="B1219">
        <v>7</v>
      </c>
      <c r="C1219">
        <v>3436.5</v>
      </c>
      <c r="D1219" s="1">
        <v>2268.5985966435187</v>
      </c>
      <c r="E1219" s="4">
        <v>3.5</v>
      </c>
      <c r="F1219" s="4">
        <v>3</v>
      </c>
      <c r="G1219" s="4">
        <v>3</v>
      </c>
    </row>
    <row r="1220" spans="1:7" x14ac:dyDescent="0.25">
      <c r="A1220">
        <v>1255</v>
      </c>
      <c r="B1220">
        <v>3</v>
      </c>
      <c r="C1220">
        <v>287.30999999999989</v>
      </c>
      <c r="D1220" s="1">
        <v>2185.5985966435187</v>
      </c>
      <c r="E1220" s="4">
        <v>0.5</v>
      </c>
      <c r="F1220" s="4">
        <v>0</v>
      </c>
      <c r="G1220" s="4">
        <v>0</v>
      </c>
    </row>
    <row r="1221" spans="1:7" x14ac:dyDescent="0.25">
      <c r="A1221">
        <v>1256</v>
      </c>
      <c r="B1221">
        <v>6</v>
      </c>
      <c r="C1221">
        <v>2068.6099999999997</v>
      </c>
      <c r="D1221" s="1">
        <v>2204.5985966435187</v>
      </c>
      <c r="E1221" s="4">
        <v>1</v>
      </c>
      <c r="F1221" s="4">
        <v>2.5</v>
      </c>
      <c r="G1221" s="4">
        <v>1.5</v>
      </c>
    </row>
    <row r="1222" spans="1:7" x14ac:dyDescent="0.25">
      <c r="A1222">
        <v>1257</v>
      </c>
      <c r="B1222">
        <v>3</v>
      </c>
      <c r="C1222">
        <v>1791.15</v>
      </c>
      <c r="D1222" s="1">
        <v>2254.5985966435187</v>
      </c>
      <c r="E1222" s="4">
        <v>2.5</v>
      </c>
      <c r="F1222" s="4">
        <v>0</v>
      </c>
      <c r="G1222" s="4">
        <v>1</v>
      </c>
    </row>
    <row r="1223" spans="1:7" x14ac:dyDescent="0.25">
      <c r="A1223">
        <v>1258</v>
      </c>
      <c r="B1223">
        <v>8</v>
      </c>
      <c r="C1223">
        <v>5441.22</v>
      </c>
      <c r="D1223" s="1">
        <v>2273.5985966435187</v>
      </c>
      <c r="E1223" s="4">
        <v>3.5</v>
      </c>
      <c r="F1223" s="4">
        <v>4</v>
      </c>
      <c r="G1223" s="4">
        <v>4.5</v>
      </c>
    </row>
    <row r="1224" spans="1:7" x14ac:dyDescent="0.25">
      <c r="A1224">
        <v>1259</v>
      </c>
      <c r="B1224">
        <v>7</v>
      </c>
      <c r="C1224">
        <v>3342.13</v>
      </c>
      <c r="D1224" s="1">
        <v>2278.5985966435187</v>
      </c>
      <c r="E1224" s="4">
        <v>4</v>
      </c>
      <c r="F1224" s="4">
        <v>3</v>
      </c>
      <c r="G1224" s="4">
        <v>3</v>
      </c>
    </row>
    <row r="1225" spans="1:7" x14ac:dyDescent="0.25">
      <c r="A1225">
        <v>1260</v>
      </c>
      <c r="B1225">
        <v>5</v>
      </c>
      <c r="C1225">
        <v>2195.2399999999998</v>
      </c>
      <c r="D1225" s="1">
        <v>2233.5985966435187</v>
      </c>
      <c r="E1225" s="4">
        <v>1.5</v>
      </c>
      <c r="F1225" s="4">
        <v>1.5</v>
      </c>
      <c r="G1225" s="4">
        <v>1.5</v>
      </c>
    </row>
    <row r="1226" spans="1:7" x14ac:dyDescent="0.25">
      <c r="A1226">
        <v>1261</v>
      </c>
      <c r="B1226">
        <v>6</v>
      </c>
      <c r="C1226">
        <v>1584.5</v>
      </c>
      <c r="D1226" s="1">
        <v>2276.5985966435187</v>
      </c>
      <c r="E1226" s="4">
        <v>3.5</v>
      </c>
      <c r="F1226" s="4">
        <v>2.5</v>
      </c>
      <c r="G1226" s="4">
        <v>1</v>
      </c>
    </row>
    <row r="1227" spans="1:7" x14ac:dyDescent="0.25">
      <c r="A1227">
        <v>1262</v>
      </c>
      <c r="B1227">
        <v>3</v>
      </c>
      <c r="C1227">
        <v>1355.3799999999997</v>
      </c>
      <c r="D1227" s="1">
        <v>2090.5985966435187</v>
      </c>
      <c r="E1227" s="4">
        <v>0</v>
      </c>
      <c r="F1227" s="4">
        <v>0</v>
      </c>
      <c r="G1227" s="4">
        <v>0.5</v>
      </c>
    </row>
    <row r="1228" spans="1:7" x14ac:dyDescent="0.25">
      <c r="A1228">
        <v>1263</v>
      </c>
      <c r="B1228">
        <v>6</v>
      </c>
      <c r="C1228">
        <v>2951.0199999999995</v>
      </c>
      <c r="D1228" s="1">
        <v>2236.5985966435187</v>
      </c>
      <c r="E1228" s="4">
        <v>2</v>
      </c>
      <c r="F1228" s="4">
        <v>2.5</v>
      </c>
      <c r="G1228" s="4">
        <v>2.5</v>
      </c>
    </row>
    <row r="1229" spans="1:7" x14ac:dyDescent="0.25">
      <c r="A1229">
        <v>1264</v>
      </c>
      <c r="B1229">
        <v>4</v>
      </c>
      <c r="C1229">
        <v>2699.7099999999996</v>
      </c>
      <c r="D1229" s="1">
        <v>2233.5985966435187</v>
      </c>
      <c r="E1229" s="4">
        <v>1.5</v>
      </c>
      <c r="F1229" s="4">
        <v>0.5</v>
      </c>
      <c r="G1229" s="4">
        <v>2</v>
      </c>
    </row>
    <row r="1230" spans="1:7" x14ac:dyDescent="0.25">
      <c r="A1230">
        <v>1265</v>
      </c>
      <c r="B1230">
        <v>4</v>
      </c>
      <c r="C1230">
        <v>1195.6099999999997</v>
      </c>
      <c r="D1230" s="1">
        <v>2247.5985966435187</v>
      </c>
      <c r="E1230" s="4">
        <v>2.5</v>
      </c>
      <c r="F1230" s="4">
        <v>0.5</v>
      </c>
      <c r="G1230" s="4">
        <v>0.5</v>
      </c>
    </row>
    <row r="1231" spans="1:7" x14ac:dyDescent="0.25">
      <c r="A1231">
        <v>1266</v>
      </c>
      <c r="B1231">
        <v>2</v>
      </c>
      <c r="C1231">
        <v>3405.0999999999995</v>
      </c>
      <c r="D1231" s="1">
        <v>2289.5985966435187</v>
      </c>
      <c r="E1231" s="4">
        <v>4.5</v>
      </c>
      <c r="F1231" s="4">
        <v>0</v>
      </c>
      <c r="G1231" s="4">
        <v>3</v>
      </c>
    </row>
    <row r="1232" spans="1:7" x14ac:dyDescent="0.25">
      <c r="A1232">
        <v>1267</v>
      </c>
      <c r="B1232">
        <v>4</v>
      </c>
      <c r="C1232">
        <v>2557.4900000000007</v>
      </c>
      <c r="D1232" s="1">
        <v>2210.5985966435187</v>
      </c>
      <c r="E1232" s="4">
        <v>1</v>
      </c>
      <c r="F1232" s="4">
        <v>0.5</v>
      </c>
      <c r="G1232" s="4">
        <v>2</v>
      </c>
    </row>
    <row r="1233" spans="1:7" x14ac:dyDescent="0.25">
      <c r="A1233">
        <v>1268</v>
      </c>
      <c r="B1233">
        <v>3</v>
      </c>
      <c r="C1233">
        <v>1318.2600000000004</v>
      </c>
      <c r="D1233" s="1">
        <v>2250.5985966435187</v>
      </c>
      <c r="E1233" s="4">
        <v>2.5</v>
      </c>
      <c r="F1233" s="4">
        <v>0</v>
      </c>
      <c r="G1233" s="4">
        <v>0.5</v>
      </c>
    </row>
    <row r="1234" spans="1:7" x14ac:dyDescent="0.25">
      <c r="A1234">
        <v>1269</v>
      </c>
      <c r="B1234">
        <v>3</v>
      </c>
      <c r="C1234">
        <v>935.06000000000006</v>
      </c>
      <c r="D1234" s="1">
        <v>2244.5985966435187</v>
      </c>
      <c r="E1234" s="4">
        <v>2</v>
      </c>
      <c r="F1234" s="4">
        <v>0</v>
      </c>
      <c r="G1234" s="4">
        <v>0</v>
      </c>
    </row>
    <row r="1235" spans="1:7" x14ac:dyDescent="0.25">
      <c r="A1235">
        <v>1270</v>
      </c>
      <c r="B1235">
        <v>4</v>
      </c>
      <c r="C1235">
        <v>2113.08</v>
      </c>
      <c r="D1235" s="1">
        <v>2248.5985966435187</v>
      </c>
      <c r="E1235" s="4">
        <v>2.5</v>
      </c>
      <c r="F1235" s="4">
        <v>0.5</v>
      </c>
      <c r="G1235" s="4">
        <v>1.5</v>
      </c>
    </row>
    <row r="1236" spans="1:7" x14ac:dyDescent="0.25">
      <c r="A1236">
        <v>1271</v>
      </c>
      <c r="B1236">
        <v>2</v>
      </c>
      <c r="C1236">
        <v>950.11999999999989</v>
      </c>
      <c r="D1236" s="1">
        <v>2229.5985966435187</v>
      </c>
      <c r="E1236" s="4">
        <v>1.5</v>
      </c>
      <c r="F1236" s="4">
        <v>0</v>
      </c>
      <c r="G1236" s="4">
        <v>0</v>
      </c>
    </row>
    <row r="1237" spans="1:7" x14ac:dyDescent="0.25">
      <c r="A1237">
        <v>1272</v>
      </c>
      <c r="B1237">
        <v>9</v>
      </c>
      <c r="C1237">
        <v>4338.6400000000003</v>
      </c>
      <c r="D1237" s="1">
        <v>2243.5985966435187</v>
      </c>
      <c r="E1237" s="4">
        <v>2</v>
      </c>
      <c r="F1237" s="4">
        <v>4</v>
      </c>
      <c r="G1237" s="4">
        <v>3.5</v>
      </c>
    </row>
    <row r="1238" spans="1:7" x14ac:dyDescent="0.25">
      <c r="A1238">
        <v>1273</v>
      </c>
      <c r="B1238">
        <v>3</v>
      </c>
      <c r="C1238">
        <v>1551.7500000000002</v>
      </c>
      <c r="D1238" s="1">
        <v>2194.5985966435187</v>
      </c>
      <c r="E1238" s="4">
        <v>1</v>
      </c>
      <c r="F1238" s="4">
        <v>0</v>
      </c>
      <c r="G1238" s="4">
        <v>0.5</v>
      </c>
    </row>
    <row r="1239" spans="1:7" x14ac:dyDescent="0.25">
      <c r="A1239">
        <v>1274</v>
      </c>
      <c r="B1239">
        <v>9</v>
      </c>
      <c r="C1239">
        <v>3532.37</v>
      </c>
      <c r="D1239" s="1">
        <v>2276.5985966435187</v>
      </c>
      <c r="E1239" s="4">
        <v>3.5</v>
      </c>
      <c r="F1239" s="4">
        <v>4</v>
      </c>
      <c r="G1239" s="4">
        <v>3</v>
      </c>
    </row>
    <row r="1240" spans="1:7" x14ac:dyDescent="0.25">
      <c r="A1240">
        <v>1275</v>
      </c>
      <c r="B1240">
        <v>6</v>
      </c>
      <c r="C1240">
        <v>1540.0799999999997</v>
      </c>
      <c r="D1240" s="1">
        <v>2285.5985966435187</v>
      </c>
      <c r="E1240" s="4">
        <v>4.5</v>
      </c>
      <c r="F1240" s="4">
        <v>2.5</v>
      </c>
      <c r="G1240" s="4">
        <v>0.5</v>
      </c>
    </row>
    <row r="1241" spans="1:7" x14ac:dyDescent="0.25">
      <c r="A1241">
        <v>1276</v>
      </c>
      <c r="B1241">
        <v>2</v>
      </c>
      <c r="C1241">
        <v>969.91</v>
      </c>
      <c r="D1241" s="1">
        <v>2165.5985966435187</v>
      </c>
      <c r="E1241" s="4">
        <v>0.5</v>
      </c>
      <c r="F1241" s="4">
        <v>0</v>
      </c>
      <c r="G1241" s="4">
        <v>0.5</v>
      </c>
    </row>
    <row r="1242" spans="1:7" x14ac:dyDescent="0.25">
      <c r="A1242">
        <v>1277</v>
      </c>
      <c r="B1242">
        <v>3</v>
      </c>
      <c r="C1242">
        <v>1197.9100000000001</v>
      </c>
      <c r="D1242" s="1">
        <v>2221.5985966435187</v>
      </c>
      <c r="E1242" s="4">
        <v>1.5</v>
      </c>
      <c r="F1242" s="4">
        <v>0</v>
      </c>
      <c r="G1242" s="4">
        <v>0.5</v>
      </c>
    </row>
    <row r="1243" spans="1:7" x14ac:dyDescent="0.25">
      <c r="A1243">
        <v>1278</v>
      </c>
      <c r="B1243">
        <v>4</v>
      </c>
      <c r="C1243">
        <v>721.51</v>
      </c>
      <c r="D1243" s="1">
        <v>2232.5985966435187</v>
      </c>
      <c r="E1243" s="4">
        <v>1.5</v>
      </c>
      <c r="F1243" s="4">
        <v>0.5</v>
      </c>
      <c r="G1243" s="4">
        <v>0</v>
      </c>
    </row>
    <row r="1244" spans="1:7" x14ac:dyDescent="0.25">
      <c r="A1244">
        <v>1279</v>
      </c>
      <c r="B1244">
        <v>6</v>
      </c>
      <c r="C1244">
        <v>2422.29</v>
      </c>
      <c r="D1244" s="1">
        <v>2217.5985966435187</v>
      </c>
      <c r="E1244" s="4">
        <v>1.5</v>
      </c>
      <c r="F1244" s="4">
        <v>2.5</v>
      </c>
      <c r="G1244" s="4">
        <v>2</v>
      </c>
    </row>
    <row r="1245" spans="1:7" x14ac:dyDescent="0.25">
      <c r="A1245">
        <v>1280</v>
      </c>
      <c r="B1245">
        <v>4</v>
      </c>
      <c r="C1245">
        <v>2799.4199999999996</v>
      </c>
      <c r="D1245" s="1">
        <v>2235.5985966435187</v>
      </c>
      <c r="E1245" s="4">
        <v>2</v>
      </c>
      <c r="F1245" s="4">
        <v>0.5</v>
      </c>
      <c r="G1245" s="4">
        <v>2.5</v>
      </c>
    </row>
    <row r="1246" spans="1:7" x14ac:dyDescent="0.25">
      <c r="A1246">
        <v>1281</v>
      </c>
      <c r="B1246">
        <v>3</v>
      </c>
      <c r="C1246">
        <v>1186.6099999999997</v>
      </c>
      <c r="D1246" s="1">
        <v>2172.5985966435187</v>
      </c>
      <c r="E1246" s="4">
        <v>0.5</v>
      </c>
      <c r="F1246" s="4">
        <v>0</v>
      </c>
      <c r="G1246" s="4">
        <v>0.5</v>
      </c>
    </row>
    <row r="1247" spans="1:7" x14ac:dyDescent="0.25">
      <c r="A1247">
        <v>1282</v>
      </c>
      <c r="B1247">
        <v>8</v>
      </c>
      <c r="C1247">
        <v>5521.409999999998</v>
      </c>
      <c r="D1247" s="1">
        <v>2227.5985966435187</v>
      </c>
      <c r="E1247" s="4">
        <v>1.5</v>
      </c>
      <c r="F1247" s="4">
        <v>4</v>
      </c>
      <c r="G1247" s="4">
        <v>4.5</v>
      </c>
    </row>
    <row r="1248" spans="1:7" x14ac:dyDescent="0.25">
      <c r="A1248">
        <v>1283</v>
      </c>
      <c r="B1248">
        <v>2</v>
      </c>
      <c r="C1248">
        <v>1012.1</v>
      </c>
      <c r="D1248" s="1">
        <v>2194.5985966435187</v>
      </c>
      <c r="E1248" s="4">
        <v>1</v>
      </c>
      <c r="F1248" s="4">
        <v>0</v>
      </c>
      <c r="G1248" s="4">
        <v>0.5</v>
      </c>
    </row>
    <row r="1249" spans="1:7" x14ac:dyDescent="0.25">
      <c r="A1249">
        <v>1284</v>
      </c>
      <c r="B1249">
        <v>3</v>
      </c>
      <c r="C1249">
        <v>106.49999999999999</v>
      </c>
      <c r="D1249" s="1">
        <v>2119.5985966435187</v>
      </c>
      <c r="E1249" s="4">
        <v>0</v>
      </c>
      <c r="F1249" s="4">
        <v>0</v>
      </c>
      <c r="G1249" s="4">
        <v>0</v>
      </c>
    </row>
    <row r="1250" spans="1:7" x14ac:dyDescent="0.25">
      <c r="A1250">
        <v>1285</v>
      </c>
      <c r="B1250">
        <v>7</v>
      </c>
      <c r="C1250">
        <v>5553.4</v>
      </c>
      <c r="D1250" s="1">
        <v>2289.5985966435187</v>
      </c>
      <c r="E1250" s="4">
        <v>4.5</v>
      </c>
      <c r="F1250" s="4">
        <v>3</v>
      </c>
      <c r="G1250" s="4">
        <v>4.5</v>
      </c>
    </row>
    <row r="1251" spans="1:7" x14ac:dyDescent="0.25">
      <c r="A1251">
        <v>1286</v>
      </c>
      <c r="B1251">
        <v>7</v>
      </c>
      <c r="C1251">
        <v>2415.2400000000002</v>
      </c>
      <c r="D1251" s="1">
        <v>2257.5985966435187</v>
      </c>
      <c r="E1251" s="4">
        <v>2.5</v>
      </c>
      <c r="F1251" s="4">
        <v>3</v>
      </c>
      <c r="G1251" s="4">
        <v>2</v>
      </c>
    </row>
    <row r="1252" spans="1:7" x14ac:dyDescent="0.25">
      <c r="A1252">
        <v>1287</v>
      </c>
      <c r="B1252">
        <v>7</v>
      </c>
      <c r="C1252">
        <v>5456.9699999999993</v>
      </c>
      <c r="D1252" s="1">
        <v>2272.5985966435187</v>
      </c>
      <c r="E1252" s="4">
        <v>3.5</v>
      </c>
      <c r="F1252" s="4">
        <v>3</v>
      </c>
      <c r="G1252" s="4">
        <v>4.5</v>
      </c>
    </row>
    <row r="1253" spans="1:7" x14ac:dyDescent="0.25">
      <c r="A1253">
        <v>1288</v>
      </c>
      <c r="B1253">
        <v>4</v>
      </c>
      <c r="C1253">
        <v>1524.5800000000002</v>
      </c>
      <c r="D1253" s="1">
        <v>2229.5985966435187</v>
      </c>
      <c r="E1253" s="4">
        <v>1.5</v>
      </c>
      <c r="F1253" s="4">
        <v>0.5</v>
      </c>
      <c r="G1253" s="4">
        <v>0.5</v>
      </c>
    </row>
    <row r="1254" spans="1:7" x14ac:dyDescent="0.25">
      <c r="A1254">
        <v>1289</v>
      </c>
      <c r="B1254">
        <v>6</v>
      </c>
      <c r="C1254">
        <v>3940.48</v>
      </c>
      <c r="D1254" s="1">
        <v>2277.5985966435187</v>
      </c>
      <c r="E1254" s="4">
        <v>4</v>
      </c>
      <c r="F1254" s="4">
        <v>2.5</v>
      </c>
      <c r="G1254" s="4">
        <v>3.5</v>
      </c>
    </row>
    <row r="1255" spans="1:7" x14ac:dyDescent="0.25">
      <c r="A1255">
        <v>1290</v>
      </c>
      <c r="B1255">
        <v>9</v>
      </c>
      <c r="C1255">
        <v>7616.04</v>
      </c>
      <c r="D1255" s="1">
        <v>2162.5985966435187</v>
      </c>
      <c r="E1255" s="4">
        <v>0.5</v>
      </c>
      <c r="F1255" s="4">
        <v>4</v>
      </c>
      <c r="G1255" s="4">
        <v>4.5</v>
      </c>
    </row>
    <row r="1256" spans="1:7" x14ac:dyDescent="0.25">
      <c r="A1256">
        <v>1291</v>
      </c>
      <c r="B1256">
        <v>7</v>
      </c>
      <c r="C1256">
        <v>5147.26</v>
      </c>
      <c r="D1256" s="1">
        <v>2274.5985966435187</v>
      </c>
      <c r="E1256" s="4">
        <v>3.5</v>
      </c>
      <c r="F1256" s="4">
        <v>3</v>
      </c>
      <c r="G1256" s="4">
        <v>4</v>
      </c>
    </row>
    <row r="1257" spans="1:7" x14ac:dyDescent="0.25">
      <c r="A1257">
        <v>1292</v>
      </c>
      <c r="B1257">
        <v>5</v>
      </c>
      <c r="C1257">
        <v>3607.6600000000003</v>
      </c>
      <c r="D1257" s="1">
        <v>2211.5985966435187</v>
      </c>
      <c r="E1257" s="4">
        <v>1</v>
      </c>
      <c r="F1257" s="4">
        <v>1.5</v>
      </c>
      <c r="G1257" s="4">
        <v>3</v>
      </c>
    </row>
    <row r="1258" spans="1:7" x14ac:dyDescent="0.25">
      <c r="A1258">
        <v>1293</v>
      </c>
      <c r="B1258">
        <v>5</v>
      </c>
      <c r="C1258">
        <v>4736.6899999999996</v>
      </c>
      <c r="D1258" s="1">
        <v>2286.5985966435187</v>
      </c>
      <c r="E1258" s="4">
        <v>4.5</v>
      </c>
      <c r="F1258" s="4">
        <v>1.5</v>
      </c>
      <c r="G1258" s="4">
        <v>4</v>
      </c>
    </row>
    <row r="1259" spans="1:7" x14ac:dyDescent="0.25">
      <c r="A1259">
        <v>1294</v>
      </c>
      <c r="B1259">
        <v>3</v>
      </c>
      <c r="C1259">
        <v>917.31999999999994</v>
      </c>
      <c r="D1259" s="1">
        <v>2257.5985966435187</v>
      </c>
      <c r="E1259" s="4">
        <v>2.5</v>
      </c>
      <c r="F1259" s="4">
        <v>0</v>
      </c>
      <c r="G1259" s="4">
        <v>0</v>
      </c>
    </row>
    <row r="1260" spans="1:7" x14ac:dyDescent="0.25">
      <c r="A1260">
        <v>1295</v>
      </c>
      <c r="B1260">
        <v>6</v>
      </c>
      <c r="C1260">
        <v>1882.9</v>
      </c>
      <c r="D1260" s="1">
        <v>2255.5985966435187</v>
      </c>
      <c r="E1260" s="4">
        <v>2.5</v>
      </c>
      <c r="F1260" s="4">
        <v>2.5</v>
      </c>
      <c r="G1260" s="4">
        <v>1</v>
      </c>
    </row>
    <row r="1261" spans="1:7" x14ac:dyDescent="0.25">
      <c r="A1261">
        <v>1296</v>
      </c>
      <c r="B1261">
        <v>4</v>
      </c>
      <c r="C1261">
        <v>2793.2700000000004</v>
      </c>
      <c r="D1261" s="1">
        <v>2282.5985966435187</v>
      </c>
      <c r="E1261" s="4">
        <v>4</v>
      </c>
      <c r="F1261" s="4">
        <v>0.5</v>
      </c>
      <c r="G1261" s="4">
        <v>2.5</v>
      </c>
    </row>
    <row r="1262" spans="1:7" x14ac:dyDescent="0.25">
      <c r="A1262">
        <v>1297</v>
      </c>
      <c r="B1262">
        <v>6</v>
      </c>
      <c r="C1262">
        <v>2424.5300000000002</v>
      </c>
      <c r="D1262" s="1">
        <v>2281.5985966435187</v>
      </c>
      <c r="E1262" s="4">
        <v>4</v>
      </c>
      <c r="F1262" s="4">
        <v>2.5</v>
      </c>
      <c r="G1262" s="4">
        <v>2</v>
      </c>
    </row>
    <row r="1263" spans="1:7" x14ac:dyDescent="0.25">
      <c r="A1263">
        <v>1298</v>
      </c>
      <c r="B1263">
        <v>5</v>
      </c>
      <c r="C1263">
        <v>4113.3599999999997</v>
      </c>
      <c r="D1263" s="1">
        <v>2280.5985966435187</v>
      </c>
      <c r="E1263" s="4">
        <v>4</v>
      </c>
      <c r="F1263" s="4">
        <v>1.5</v>
      </c>
      <c r="G1263" s="4">
        <v>3.5</v>
      </c>
    </row>
    <row r="1264" spans="1:7" x14ac:dyDescent="0.25">
      <c r="A1264">
        <v>1299</v>
      </c>
      <c r="B1264">
        <v>7</v>
      </c>
      <c r="C1264">
        <v>5957.78</v>
      </c>
      <c r="D1264" s="1">
        <v>2158.5985966435187</v>
      </c>
      <c r="E1264" s="4">
        <v>0.5</v>
      </c>
      <c r="F1264" s="4">
        <v>3</v>
      </c>
      <c r="G1264" s="4">
        <v>4.5</v>
      </c>
    </row>
    <row r="1265" spans="1:7" x14ac:dyDescent="0.25">
      <c r="A1265">
        <v>1300</v>
      </c>
      <c r="B1265">
        <v>6</v>
      </c>
      <c r="C1265">
        <v>6148.619999999999</v>
      </c>
      <c r="D1265" s="1">
        <v>2200.5985966435187</v>
      </c>
      <c r="E1265" s="4">
        <v>1</v>
      </c>
      <c r="F1265" s="4">
        <v>2.5</v>
      </c>
      <c r="G1265" s="4">
        <v>4.5</v>
      </c>
    </row>
    <row r="1266" spans="1:7" x14ac:dyDescent="0.25">
      <c r="A1266">
        <v>1301</v>
      </c>
      <c r="B1266">
        <v>8</v>
      </c>
      <c r="C1266">
        <v>2178.7099999999996</v>
      </c>
      <c r="D1266" s="1">
        <v>2282.5985966435187</v>
      </c>
      <c r="E1266" s="4">
        <v>4</v>
      </c>
      <c r="F1266" s="4">
        <v>4</v>
      </c>
      <c r="G1266" s="4">
        <v>1.5</v>
      </c>
    </row>
    <row r="1267" spans="1:7" x14ac:dyDescent="0.25">
      <c r="A1267">
        <v>1302</v>
      </c>
      <c r="B1267">
        <v>13</v>
      </c>
      <c r="C1267">
        <v>5336.7300000000014</v>
      </c>
      <c r="D1267" s="1">
        <v>2281.5985966435187</v>
      </c>
      <c r="E1267" s="4">
        <v>4</v>
      </c>
      <c r="F1267" s="4">
        <v>4.5</v>
      </c>
      <c r="G1267" s="4">
        <v>4</v>
      </c>
    </row>
    <row r="1268" spans="1:7" x14ac:dyDescent="0.25">
      <c r="A1268">
        <v>1303</v>
      </c>
      <c r="B1268">
        <v>6</v>
      </c>
      <c r="C1268">
        <v>4352.37</v>
      </c>
      <c r="D1268" s="1">
        <v>2285.5985966435187</v>
      </c>
      <c r="E1268" s="4">
        <v>4.5</v>
      </c>
      <c r="F1268" s="4">
        <v>2.5</v>
      </c>
      <c r="G1268" s="4">
        <v>3.5</v>
      </c>
    </row>
    <row r="1269" spans="1:7" x14ac:dyDescent="0.25">
      <c r="A1269">
        <v>1304</v>
      </c>
      <c r="B1269">
        <v>6</v>
      </c>
      <c r="C1269">
        <v>2321.0600000000004</v>
      </c>
      <c r="D1269" s="1">
        <v>2276.5985966435187</v>
      </c>
      <c r="E1269" s="4">
        <v>3.5</v>
      </c>
      <c r="F1269" s="4">
        <v>2.5</v>
      </c>
      <c r="G1269" s="4">
        <v>1.5</v>
      </c>
    </row>
    <row r="1270" spans="1:7" x14ac:dyDescent="0.25">
      <c r="A1270">
        <v>1305</v>
      </c>
      <c r="B1270">
        <v>5</v>
      </c>
      <c r="C1270">
        <v>2825</v>
      </c>
      <c r="D1270" s="1">
        <v>2247.5985966435187</v>
      </c>
      <c r="E1270" s="4">
        <v>2.5</v>
      </c>
      <c r="F1270" s="4">
        <v>1.5</v>
      </c>
      <c r="G1270" s="4">
        <v>2.5</v>
      </c>
    </row>
    <row r="1271" spans="1:7" x14ac:dyDescent="0.25">
      <c r="A1271">
        <v>1306</v>
      </c>
      <c r="B1271">
        <v>5</v>
      </c>
      <c r="C1271">
        <v>4077.1899999999996</v>
      </c>
      <c r="D1271" s="1">
        <v>2228.5985966435187</v>
      </c>
      <c r="E1271" s="4">
        <v>1.5</v>
      </c>
      <c r="F1271" s="4">
        <v>1.5</v>
      </c>
      <c r="G1271" s="4">
        <v>3.5</v>
      </c>
    </row>
    <row r="1272" spans="1:7" x14ac:dyDescent="0.25">
      <c r="A1272">
        <v>1307</v>
      </c>
      <c r="B1272">
        <v>9</v>
      </c>
      <c r="C1272">
        <v>4526.7299999999996</v>
      </c>
      <c r="D1272" s="1">
        <v>2218.5985966435187</v>
      </c>
      <c r="E1272" s="4">
        <v>1.5</v>
      </c>
      <c r="F1272" s="4">
        <v>4</v>
      </c>
      <c r="G1272" s="4">
        <v>4</v>
      </c>
    </row>
    <row r="1273" spans="1:7" x14ac:dyDescent="0.25">
      <c r="A1273">
        <v>1308</v>
      </c>
      <c r="B1273">
        <v>5</v>
      </c>
      <c r="C1273">
        <v>4757.9599999999991</v>
      </c>
      <c r="D1273" s="1">
        <v>2229.5985966435187</v>
      </c>
      <c r="E1273" s="4">
        <v>1.5</v>
      </c>
      <c r="F1273" s="4">
        <v>1.5</v>
      </c>
      <c r="G1273" s="4">
        <v>4</v>
      </c>
    </row>
    <row r="1274" spans="1:7" x14ac:dyDescent="0.25">
      <c r="A1274">
        <v>1309</v>
      </c>
      <c r="B1274">
        <v>4</v>
      </c>
      <c r="C1274">
        <v>1400.32</v>
      </c>
      <c r="D1274" s="1">
        <v>2264.5985966435187</v>
      </c>
      <c r="E1274" s="4">
        <v>3</v>
      </c>
      <c r="F1274" s="4">
        <v>0.5</v>
      </c>
      <c r="G1274" s="4">
        <v>0.5</v>
      </c>
    </row>
    <row r="1275" spans="1:7" x14ac:dyDescent="0.25">
      <c r="A1275">
        <v>1310</v>
      </c>
      <c r="B1275">
        <v>5</v>
      </c>
      <c r="C1275">
        <v>2289.2700000000004</v>
      </c>
      <c r="D1275" s="1">
        <v>2281.5985966435187</v>
      </c>
      <c r="E1275" s="4">
        <v>4</v>
      </c>
      <c r="F1275" s="4">
        <v>1.5</v>
      </c>
      <c r="G1275" s="4">
        <v>1.5</v>
      </c>
    </row>
    <row r="1276" spans="1:7" x14ac:dyDescent="0.25">
      <c r="A1276">
        <v>1311</v>
      </c>
      <c r="B1276">
        <v>3</v>
      </c>
      <c r="C1276">
        <v>2188.4499999999998</v>
      </c>
      <c r="D1276" s="1">
        <v>2244.5985966435187</v>
      </c>
      <c r="E1276" s="4">
        <v>2</v>
      </c>
      <c r="F1276" s="4">
        <v>0</v>
      </c>
      <c r="G1276" s="4">
        <v>1.5</v>
      </c>
    </row>
    <row r="1277" spans="1:7" x14ac:dyDescent="0.25">
      <c r="A1277">
        <v>1312</v>
      </c>
      <c r="B1277">
        <v>4</v>
      </c>
      <c r="C1277">
        <v>1292.6000000000001</v>
      </c>
      <c r="D1277" s="1">
        <v>2176.5985966435187</v>
      </c>
      <c r="E1277" s="4">
        <v>0.5</v>
      </c>
      <c r="F1277" s="4">
        <v>0.5</v>
      </c>
      <c r="G1277" s="4">
        <v>0.5</v>
      </c>
    </row>
    <row r="1278" spans="1:7" x14ac:dyDescent="0.25">
      <c r="A1278">
        <v>1313</v>
      </c>
      <c r="B1278">
        <v>7</v>
      </c>
      <c r="C1278">
        <v>4753.51</v>
      </c>
      <c r="D1278" s="1">
        <v>2273.5985966435187</v>
      </c>
      <c r="E1278" s="4">
        <v>3.5</v>
      </c>
      <c r="F1278" s="4">
        <v>3</v>
      </c>
      <c r="G1278" s="4">
        <v>4</v>
      </c>
    </row>
    <row r="1279" spans="1:7" x14ac:dyDescent="0.25">
      <c r="A1279">
        <v>1314</v>
      </c>
      <c r="B1279">
        <v>5</v>
      </c>
      <c r="C1279">
        <v>2894.17</v>
      </c>
      <c r="D1279" s="1">
        <v>2183.5985966435187</v>
      </c>
      <c r="E1279" s="4">
        <v>0.5</v>
      </c>
      <c r="F1279" s="4">
        <v>1.5</v>
      </c>
      <c r="G1279" s="4">
        <v>2.5</v>
      </c>
    </row>
    <row r="1280" spans="1:7" x14ac:dyDescent="0.25">
      <c r="A1280">
        <v>1315</v>
      </c>
      <c r="B1280">
        <v>8</v>
      </c>
      <c r="C1280">
        <v>2216.9699999999998</v>
      </c>
      <c r="D1280" s="1">
        <v>2272.5985966435187</v>
      </c>
      <c r="E1280" s="4">
        <v>3.5</v>
      </c>
      <c r="F1280" s="4">
        <v>4</v>
      </c>
      <c r="G1280" s="4">
        <v>1.5</v>
      </c>
    </row>
    <row r="1281" spans="1:7" x14ac:dyDescent="0.25">
      <c r="A1281">
        <v>1316</v>
      </c>
      <c r="B1281">
        <v>5</v>
      </c>
      <c r="C1281">
        <v>2152.8799999999997</v>
      </c>
      <c r="D1281" s="1">
        <v>2255.5985966435187</v>
      </c>
      <c r="E1281" s="4">
        <v>2.5</v>
      </c>
      <c r="F1281" s="4">
        <v>1.5</v>
      </c>
      <c r="G1281" s="4">
        <v>1.5</v>
      </c>
    </row>
    <row r="1282" spans="1:7" x14ac:dyDescent="0.25">
      <c r="A1282">
        <v>1317</v>
      </c>
      <c r="B1282">
        <v>9</v>
      </c>
      <c r="C1282">
        <v>7024.7099999999991</v>
      </c>
      <c r="D1282" s="1">
        <v>2181.5985966435187</v>
      </c>
      <c r="E1282" s="4">
        <v>0.5</v>
      </c>
      <c r="F1282" s="4">
        <v>4</v>
      </c>
      <c r="G1282" s="4">
        <v>4.5</v>
      </c>
    </row>
    <row r="1283" spans="1:7" x14ac:dyDescent="0.25">
      <c r="A1283">
        <v>1318</v>
      </c>
      <c r="B1283">
        <v>7</v>
      </c>
      <c r="C1283">
        <v>3500.74</v>
      </c>
      <c r="D1283" s="1">
        <v>2195.5985966435187</v>
      </c>
      <c r="E1283" s="4">
        <v>1</v>
      </c>
      <c r="F1283" s="4">
        <v>3</v>
      </c>
      <c r="G1283" s="4">
        <v>3</v>
      </c>
    </row>
    <row r="1284" spans="1:7" x14ac:dyDescent="0.25">
      <c r="A1284">
        <v>1319</v>
      </c>
      <c r="B1284">
        <v>3</v>
      </c>
      <c r="C1284">
        <v>1579.83</v>
      </c>
      <c r="D1284" s="1">
        <v>2271.5985966435187</v>
      </c>
      <c r="E1284" s="4">
        <v>3.5</v>
      </c>
      <c r="F1284" s="4">
        <v>0</v>
      </c>
      <c r="G1284" s="4">
        <v>1</v>
      </c>
    </row>
    <row r="1285" spans="1:7" x14ac:dyDescent="0.25">
      <c r="A1285">
        <v>1320</v>
      </c>
      <c r="B1285">
        <v>6</v>
      </c>
      <c r="C1285">
        <v>1835.1799999999998</v>
      </c>
      <c r="D1285" s="1">
        <v>2247.5985966435187</v>
      </c>
      <c r="E1285" s="4">
        <v>2.5</v>
      </c>
      <c r="F1285" s="4">
        <v>2.5</v>
      </c>
      <c r="G1285" s="4">
        <v>1</v>
      </c>
    </row>
    <row r="1286" spans="1:7" x14ac:dyDescent="0.25">
      <c r="A1286">
        <v>1321</v>
      </c>
      <c r="B1286">
        <v>7</v>
      </c>
      <c r="C1286">
        <v>2398.25</v>
      </c>
      <c r="D1286" s="1">
        <v>2253.5985966435187</v>
      </c>
      <c r="E1286" s="4">
        <v>2.5</v>
      </c>
      <c r="F1286" s="4">
        <v>3</v>
      </c>
      <c r="G1286" s="4">
        <v>1.5</v>
      </c>
    </row>
    <row r="1287" spans="1:7" x14ac:dyDescent="0.25">
      <c r="A1287">
        <v>1322</v>
      </c>
      <c r="B1287">
        <v>4</v>
      </c>
      <c r="C1287">
        <v>4008.84</v>
      </c>
      <c r="D1287" s="1">
        <v>2245.5985966435187</v>
      </c>
      <c r="E1287" s="4">
        <v>2</v>
      </c>
      <c r="F1287" s="4">
        <v>0.5</v>
      </c>
      <c r="G1287" s="4">
        <v>3.5</v>
      </c>
    </row>
    <row r="1288" spans="1:7" x14ac:dyDescent="0.25">
      <c r="A1288">
        <v>1323</v>
      </c>
      <c r="B1288">
        <v>7</v>
      </c>
      <c r="C1288">
        <v>1695.3799999999999</v>
      </c>
      <c r="D1288" s="1">
        <v>2183.5985966435187</v>
      </c>
      <c r="E1288" s="4">
        <v>0.5</v>
      </c>
      <c r="F1288" s="4">
        <v>3</v>
      </c>
      <c r="G1288" s="4">
        <v>1</v>
      </c>
    </row>
    <row r="1289" spans="1:7" x14ac:dyDescent="0.25">
      <c r="A1289">
        <v>1324</v>
      </c>
      <c r="B1289">
        <v>7</v>
      </c>
      <c r="C1289">
        <v>2443.2599999999998</v>
      </c>
      <c r="D1289" s="1">
        <v>2236.5985966435187</v>
      </c>
      <c r="E1289" s="4">
        <v>2</v>
      </c>
      <c r="F1289" s="4">
        <v>3</v>
      </c>
      <c r="G1289" s="4">
        <v>2</v>
      </c>
    </row>
    <row r="1290" spans="1:7" x14ac:dyDescent="0.25">
      <c r="A1290">
        <v>1325</v>
      </c>
      <c r="B1290">
        <v>1</v>
      </c>
      <c r="C1290">
        <v>104.24000000000001</v>
      </c>
      <c r="D1290" s="1">
        <v>2009.5985966435185</v>
      </c>
      <c r="E1290" s="4">
        <v>0</v>
      </c>
      <c r="F1290" s="4">
        <v>0</v>
      </c>
      <c r="G1290" s="4">
        <v>0</v>
      </c>
    </row>
    <row r="1291" spans="1:7" x14ac:dyDescent="0.25">
      <c r="A1291">
        <v>1326</v>
      </c>
      <c r="B1291">
        <v>6</v>
      </c>
      <c r="C1291">
        <v>3581</v>
      </c>
      <c r="D1291" s="1">
        <v>2267.5985966435187</v>
      </c>
      <c r="E1291" s="4">
        <v>3</v>
      </c>
      <c r="F1291" s="4">
        <v>2.5</v>
      </c>
      <c r="G1291" s="4">
        <v>3</v>
      </c>
    </row>
    <row r="1292" spans="1:7" x14ac:dyDescent="0.25">
      <c r="A1292">
        <v>1327</v>
      </c>
      <c r="B1292">
        <v>5</v>
      </c>
      <c r="C1292">
        <v>2848.5</v>
      </c>
      <c r="D1292" s="1">
        <v>2257.5985966435187</v>
      </c>
      <c r="E1292" s="4">
        <v>2.5</v>
      </c>
      <c r="F1292" s="4">
        <v>1.5</v>
      </c>
      <c r="G1292" s="4">
        <v>2.5</v>
      </c>
    </row>
    <row r="1293" spans="1:7" x14ac:dyDescent="0.25">
      <c r="A1293">
        <v>1328</v>
      </c>
      <c r="B1293">
        <v>7</v>
      </c>
      <c r="C1293">
        <v>5351.58</v>
      </c>
      <c r="D1293" s="1">
        <v>2160.5985966435187</v>
      </c>
      <c r="E1293" s="4">
        <v>0.5</v>
      </c>
      <c r="F1293" s="4">
        <v>3</v>
      </c>
      <c r="G1293" s="4">
        <v>4</v>
      </c>
    </row>
    <row r="1294" spans="1:7" x14ac:dyDescent="0.25">
      <c r="A1294">
        <v>1329</v>
      </c>
      <c r="B1294">
        <v>11</v>
      </c>
      <c r="C1294">
        <v>8352.16</v>
      </c>
      <c r="D1294" s="1">
        <v>2286.5985966435187</v>
      </c>
      <c r="E1294" s="4">
        <v>4.5</v>
      </c>
      <c r="F1294" s="4">
        <v>4.5</v>
      </c>
      <c r="G1294" s="4">
        <v>4.5</v>
      </c>
    </row>
    <row r="1295" spans="1:7" x14ac:dyDescent="0.25">
      <c r="A1295">
        <v>1330</v>
      </c>
      <c r="B1295">
        <v>6</v>
      </c>
      <c r="C1295">
        <v>5101.1200000000008</v>
      </c>
      <c r="D1295" s="1">
        <v>2283.5985966435187</v>
      </c>
      <c r="E1295" s="4">
        <v>4</v>
      </c>
      <c r="F1295" s="4">
        <v>2.5</v>
      </c>
      <c r="G1295" s="4">
        <v>4</v>
      </c>
    </row>
    <row r="1296" spans="1:7" x14ac:dyDescent="0.25">
      <c r="A1296">
        <v>1331</v>
      </c>
      <c r="B1296">
        <v>10</v>
      </c>
      <c r="C1296">
        <v>6252.43</v>
      </c>
      <c r="D1296" s="1">
        <v>2252.5985966435187</v>
      </c>
      <c r="E1296" s="4">
        <v>2.5</v>
      </c>
      <c r="F1296" s="4">
        <v>4.5</v>
      </c>
      <c r="G1296" s="4">
        <v>4.5</v>
      </c>
    </row>
    <row r="1297" spans="1:7" x14ac:dyDescent="0.25">
      <c r="A1297">
        <v>1332</v>
      </c>
      <c r="B1297">
        <v>7</v>
      </c>
      <c r="C1297">
        <v>4492.34</v>
      </c>
      <c r="D1297" s="1">
        <v>2280.5985966435187</v>
      </c>
      <c r="E1297" s="4">
        <v>4</v>
      </c>
      <c r="F1297" s="4">
        <v>3</v>
      </c>
      <c r="G1297" s="4">
        <v>3.5</v>
      </c>
    </row>
    <row r="1298" spans="1:7" x14ac:dyDescent="0.25">
      <c r="A1298">
        <v>1333</v>
      </c>
      <c r="B1298">
        <v>3</v>
      </c>
      <c r="C1298">
        <v>1924.18</v>
      </c>
      <c r="D1298" s="1">
        <v>2128.5985966435187</v>
      </c>
      <c r="E1298" s="4">
        <v>0</v>
      </c>
      <c r="F1298" s="4">
        <v>0</v>
      </c>
      <c r="G1298" s="4">
        <v>1</v>
      </c>
    </row>
    <row r="1299" spans="1:7" x14ac:dyDescent="0.25">
      <c r="A1299">
        <v>1334</v>
      </c>
      <c r="B1299">
        <v>2</v>
      </c>
      <c r="C1299">
        <v>719.98</v>
      </c>
      <c r="D1299" s="1">
        <v>2215.5985966435187</v>
      </c>
      <c r="E1299" s="4">
        <v>1.5</v>
      </c>
      <c r="F1299" s="4">
        <v>0</v>
      </c>
      <c r="G1299" s="4">
        <v>0</v>
      </c>
    </row>
    <row r="1300" spans="1:7" x14ac:dyDescent="0.25">
      <c r="A1300">
        <v>1335</v>
      </c>
      <c r="B1300">
        <v>7</v>
      </c>
      <c r="C1300">
        <v>3332.6500000000005</v>
      </c>
      <c r="D1300" s="1">
        <v>2217.5985966435187</v>
      </c>
      <c r="E1300" s="4">
        <v>1.5</v>
      </c>
      <c r="F1300" s="4">
        <v>3</v>
      </c>
      <c r="G1300" s="4">
        <v>3</v>
      </c>
    </row>
    <row r="1301" spans="1:7" x14ac:dyDescent="0.25">
      <c r="A1301">
        <v>1336</v>
      </c>
      <c r="B1301">
        <v>6</v>
      </c>
      <c r="C1301">
        <v>3595.9100000000003</v>
      </c>
      <c r="D1301" s="1">
        <v>2154.5985966435187</v>
      </c>
      <c r="E1301" s="4">
        <v>0.5</v>
      </c>
      <c r="F1301" s="4">
        <v>2.5</v>
      </c>
      <c r="G1301" s="4">
        <v>3</v>
      </c>
    </row>
    <row r="1302" spans="1:7" x14ac:dyDescent="0.25">
      <c r="A1302">
        <v>1337</v>
      </c>
      <c r="B1302">
        <v>6</v>
      </c>
      <c r="C1302">
        <v>3417.42</v>
      </c>
      <c r="D1302" s="1">
        <v>2204.5985966435187</v>
      </c>
      <c r="E1302" s="4">
        <v>1</v>
      </c>
      <c r="F1302" s="4">
        <v>2.5</v>
      </c>
      <c r="G1302" s="4">
        <v>3</v>
      </c>
    </row>
    <row r="1303" spans="1:7" x14ac:dyDescent="0.25">
      <c r="A1303">
        <v>1338</v>
      </c>
      <c r="B1303">
        <v>2</v>
      </c>
      <c r="C1303">
        <v>234.35999999999996</v>
      </c>
      <c r="D1303" s="1">
        <v>2271.5985966435187</v>
      </c>
      <c r="E1303" s="4">
        <v>3.5</v>
      </c>
      <c r="F1303" s="4">
        <v>0</v>
      </c>
      <c r="G1303" s="4">
        <v>0</v>
      </c>
    </row>
    <row r="1304" spans="1:7" x14ac:dyDescent="0.25">
      <c r="A1304">
        <v>1339</v>
      </c>
      <c r="B1304">
        <v>5</v>
      </c>
      <c r="C1304">
        <v>4713.22</v>
      </c>
      <c r="D1304" s="1">
        <v>2255.5985966435187</v>
      </c>
      <c r="E1304" s="4">
        <v>2.5</v>
      </c>
      <c r="F1304" s="4">
        <v>1.5</v>
      </c>
      <c r="G1304" s="4">
        <v>4</v>
      </c>
    </row>
    <row r="1305" spans="1:7" x14ac:dyDescent="0.25">
      <c r="A1305">
        <v>1340</v>
      </c>
      <c r="B1305">
        <v>8</v>
      </c>
      <c r="C1305">
        <v>2120.42</v>
      </c>
      <c r="D1305" s="1">
        <v>2247.5985966435187</v>
      </c>
      <c r="E1305" s="4">
        <v>2.5</v>
      </c>
      <c r="F1305" s="4">
        <v>4</v>
      </c>
      <c r="G1305" s="4">
        <v>1.5</v>
      </c>
    </row>
    <row r="1306" spans="1:7" x14ac:dyDescent="0.25">
      <c r="A1306">
        <v>1341</v>
      </c>
      <c r="B1306">
        <v>4</v>
      </c>
      <c r="C1306">
        <v>1213.7499999999998</v>
      </c>
      <c r="D1306" s="1">
        <v>2269.5985966435187</v>
      </c>
      <c r="E1306" s="4">
        <v>3.5</v>
      </c>
      <c r="F1306" s="4">
        <v>0.5</v>
      </c>
      <c r="G1306" s="4">
        <v>0.5</v>
      </c>
    </row>
    <row r="1307" spans="1:7" x14ac:dyDescent="0.25">
      <c r="A1307">
        <v>1342</v>
      </c>
      <c r="B1307">
        <v>4</v>
      </c>
      <c r="C1307">
        <v>2438.5899999999997</v>
      </c>
      <c r="D1307" s="1">
        <v>2250.5985966435187</v>
      </c>
      <c r="E1307" s="4">
        <v>2.5</v>
      </c>
      <c r="F1307" s="4">
        <v>0.5</v>
      </c>
      <c r="G1307" s="4">
        <v>2</v>
      </c>
    </row>
    <row r="1308" spans="1:7" x14ac:dyDescent="0.25">
      <c r="A1308">
        <v>1343</v>
      </c>
      <c r="B1308">
        <v>3</v>
      </c>
      <c r="C1308">
        <v>1317.1599999999999</v>
      </c>
      <c r="D1308" s="1">
        <v>2284.5985966435187</v>
      </c>
      <c r="E1308" s="4">
        <v>4</v>
      </c>
      <c r="F1308" s="4">
        <v>0</v>
      </c>
      <c r="G1308" s="4">
        <v>0.5</v>
      </c>
    </row>
    <row r="1309" spans="1:7" x14ac:dyDescent="0.25">
      <c r="A1309">
        <v>1344</v>
      </c>
      <c r="B1309">
        <v>3</v>
      </c>
      <c r="C1309">
        <v>628.56999999999994</v>
      </c>
      <c r="D1309" s="1">
        <v>1981.5985966435185</v>
      </c>
      <c r="E1309" s="4">
        <v>0</v>
      </c>
      <c r="F1309" s="4">
        <v>0</v>
      </c>
      <c r="G1309" s="4">
        <v>0</v>
      </c>
    </row>
    <row r="1310" spans="1:7" x14ac:dyDescent="0.25">
      <c r="A1310">
        <v>1345</v>
      </c>
      <c r="B1310">
        <v>6</v>
      </c>
      <c r="C1310">
        <v>5170.9500000000007</v>
      </c>
      <c r="D1310" s="1">
        <v>2175.5985966435187</v>
      </c>
      <c r="E1310" s="4">
        <v>0.5</v>
      </c>
      <c r="F1310" s="4">
        <v>2.5</v>
      </c>
      <c r="G1310" s="4">
        <v>4</v>
      </c>
    </row>
    <row r="1311" spans="1:7" x14ac:dyDescent="0.25">
      <c r="A1311">
        <v>1346</v>
      </c>
      <c r="B1311">
        <v>9</v>
      </c>
      <c r="C1311">
        <v>6736.5299999999988</v>
      </c>
      <c r="D1311" s="1">
        <v>2278.5985966435187</v>
      </c>
      <c r="E1311" s="4">
        <v>4</v>
      </c>
      <c r="F1311" s="4">
        <v>4</v>
      </c>
      <c r="G1311" s="4">
        <v>4.5</v>
      </c>
    </row>
    <row r="1312" spans="1:7" x14ac:dyDescent="0.25">
      <c r="A1312">
        <v>1347</v>
      </c>
      <c r="B1312">
        <v>6</v>
      </c>
      <c r="C1312">
        <v>3745.36</v>
      </c>
      <c r="D1312" s="1">
        <v>2253.5985966435187</v>
      </c>
      <c r="E1312" s="4">
        <v>2.5</v>
      </c>
      <c r="F1312" s="4">
        <v>2.5</v>
      </c>
      <c r="G1312" s="4">
        <v>3</v>
      </c>
    </row>
    <row r="1313" spans="1:7" x14ac:dyDescent="0.25">
      <c r="A1313">
        <v>1348</v>
      </c>
      <c r="B1313">
        <v>5</v>
      </c>
      <c r="C1313">
        <v>5915.8600000000006</v>
      </c>
      <c r="D1313" s="1">
        <v>2255.5985966435187</v>
      </c>
      <c r="E1313" s="4">
        <v>2.5</v>
      </c>
      <c r="F1313" s="4">
        <v>1.5</v>
      </c>
      <c r="G1313" s="4">
        <v>4.5</v>
      </c>
    </row>
    <row r="1314" spans="1:7" x14ac:dyDescent="0.25">
      <c r="A1314">
        <v>1349</v>
      </c>
      <c r="B1314">
        <v>6</v>
      </c>
      <c r="C1314">
        <v>1905.1599999999999</v>
      </c>
      <c r="D1314" s="1">
        <v>2290.5985966435187</v>
      </c>
      <c r="E1314" s="4">
        <v>4.5</v>
      </c>
      <c r="F1314" s="4">
        <v>2.5</v>
      </c>
      <c r="G1314" s="4">
        <v>1</v>
      </c>
    </row>
    <row r="1315" spans="1:7" x14ac:dyDescent="0.25">
      <c r="A1315">
        <v>1350</v>
      </c>
      <c r="B1315">
        <v>2</v>
      </c>
      <c r="C1315">
        <v>1235.26</v>
      </c>
      <c r="D1315" s="1">
        <v>2272.5985966435187</v>
      </c>
      <c r="E1315" s="4">
        <v>3.5</v>
      </c>
      <c r="F1315" s="4">
        <v>0</v>
      </c>
      <c r="G1315" s="4">
        <v>0.5</v>
      </c>
    </row>
    <row r="1316" spans="1:7" x14ac:dyDescent="0.25">
      <c r="A1316">
        <v>1352</v>
      </c>
      <c r="B1316">
        <v>3</v>
      </c>
      <c r="C1316">
        <v>1151.5999999999999</v>
      </c>
      <c r="D1316" s="1">
        <v>2144.5985966435187</v>
      </c>
      <c r="E1316" s="4">
        <v>0</v>
      </c>
      <c r="F1316" s="4">
        <v>0</v>
      </c>
      <c r="G1316" s="4">
        <v>0.5</v>
      </c>
    </row>
    <row r="1317" spans="1:7" x14ac:dyDescent="0.25">
      <c r="A1317">
        <v>1353</v>
      </c>
      <c r="B1317">
        <v>8</v>
      </c>
      <c r="C1317">
        <v>2789.2499999999995</v>
      </c>
      <c r="D1317" s="1">
        <v>2274.5985966435187</v>
      </c>
      <c r="E1317" s="4">
        <v>3.5</v>
      </c>
      <c r="F1317" s="4">
        <v>4</v>
      </c>
      <c r="G1317" s="4">
        <v>2</v>
      </c>
    </row>
    <row r="1318" spans="1:7" x14ac:dyDescent="0.25">
      <c r="A1318">
        <v>1354</v>
      </c>
      <c r="B1318">
        <v>3</v>
      </c>
      <c r="C1318">
        <v>2464.54</v>
      </c>
      <c r="D1318" s="1">
        <v>2067.5985966435187</v>
      </c>
      <c r="E1318" s="4">
        <v>0</v>
      </c>
      <c r="F1318" s="4">
        <v>0</v>
      </c>
      <c r="G1318" s="4">
        <v>2</v>
      </c>
    </row>
    <row r="1319" spans="1:7" x14ac:dyDescent="0.25">
      <c r="A1319">
        <v>1355</v>
      </c>
      <c r="B1319">
        <v>5</v>
      </c>
      <c r="C1319">
        <v>2713.7200000000003</v>
      </c>
      <c r="D1319" s="1">
        <v>2156.5985966435187</v>
      </c>
      <c r="E1319" s="4">
        <v>0.5</v>
      </c>
      <c r="F1319" s="4">
        <v>1.5</v>
      </c>
      <c r="G1319" s="4">
        <v>2</v>
      </c>
    </row>
    <row r="1320" spans="1:7" x14ac:dyDescent="0.25">
      <c r="A1320">
        <v>1356</v>
      </c>
      <c r="B1320">
        <v>6</v>
      </c>
      <c r="C1320">
        <v>3853.42</v>
      </c>
      <c r="D1320" s="1">
        <v>2149.5985966435187</v>
      </c>
      <c r="E1320" s="4">
        <v>0.5</v>
      </c>
      <c r="F1320" s="4">
        <v>2.5</v>
      </c>
      <c r="G1320" s="4">
        <v>3.5</v>
      </c>
    </row>
    <row r="1321" spans="1:7" x14ac:dyDescent="0.25">
      <c r="A1321">
        <v>1357</v>
      </c>
      <c r="B1321">
        <v>9</v>
      </c>
      <c r="C1321">
        <v>4732.8399999999992</v>
      </c>
      <c r="D1321" s="1">
        <v>2234.5985966435187</v>
      </c>
      <c r="E1321" s="4">
        <v>2</v>
      </c>
      <c r="F1321" s="4">
        <v>4</v>
      </c>
      <c r="G1321" s="4">
        <v>4</v>
      </c>
    </row>
    <row r="1322" spans="1:7" x14ac:dyDescent="0.25">
      <c r="A1322">
        <v>1358</v>
      </c>
      <c r="B1322">
        <v>8</v>
      </c>
      <c r="C1322">
        <v>4113.04</v>
      </c>
      <c r="D1322" s="1">
        <v>2276.5985966435187</v>
      </c>
      <c r="E1322" s="4">
        <v>3.5</v>
      </c>
      <c r="F1322" s="4">
        <v>4</v>
      </c>
      <c r="G1322" s="4">
        <v>3.5</v>
      </c>
    </row>
    <row r="1323" spans="1:7" x14ac:dyDescent="0.25">
      <c r="A1323">
        <v>1359</v>
      </c>
      <c r="B1323">
        <v>2</v>
      </c>
      <c r="C1323">
        <v>1550.8200000000002</v>
      </c>
      <c r="D1323" s="1">
        <v>2027.5985966435185</v>
      </c>
      <c r="E1323" s="4">
        <v>0</v>
      </c>
      <c r="F1323" s="4">
        <v>0</v>
      </c>
      <c r="G1323" s="4">
        <v>0.5</v>
      </c>
    </row>
    <row r="1324" spans="1:7" x14ac:dyDescent="0.25">
      <c r="A1324">
        <v>1360</v>
      </c>
      <c r="B1324">
        <v>3</v>
      </c>
      <c r="C1324">
        <v>1906.1499999999996</v>
      </c>
      <c r="D1324" s="1">
        <v>2213.5985966435187</v>
      </c>
      <c r="E1324" s="4">
        <v>1</v>
      </c>
      <c r="F1324" s="4">
        <v>0</v>
      </c>
      <c r="G1324" s="4">
        <v>1</v>
      </c>
    </row>
    <row r="1325" spans="1:7" x14ac:dyDescent="0.25">
      <c r="A1325">
        <v>1361</v>
      </c>
      <c r="B1325">
        <v>6</v>
      </c>
      <c r="C1325">
        <v>2536.58</v>
      </c>
      <c r="D1325" s="1">
        <v>2190.5985966435187</v>
      </c>
      <c r="E1325" s="4">
        <v>1</v>
      </c>
      <c r="F1325" s="4">
        <v>2.5</v>
      </c>
      <c r="G1325" s="4">
        <v>2</v>
      </c>
    </row>
    <row r="1326" spans="1:7" x14ac:dyDescent="0.25">
      <c r="A1326">
        <v>1362</v>
      </c>
      <c r="B1326">
        <v>2</v>
      </c>
      <c r="C1326">
        <v>1736.45</v>
      </c>
      <c r="D1326" s="1">
        <v>2183.5985966435187</v>
      </c>
      <c r="E1326" s="4">
        <v>0.5</v>
      </c>
      <c r="F1326" s="4">
        <v>0</v>
      </c>
      <c r="G1326" s="4">
        <v>1</v>
      </c>
    </row>
    <row r="1327" spans="1:7" x14ac:dyDescent="0.25">
      <c r="A1327">
        <v>1363</v>
      </c>
      <c r="B1327">
        <v>7</v>
      </c>
      <c r="C1327">
        <v>2744.3399999999997</v>
      </c>
      <c r="D1327" s="1">
        <v>2198.5985966435187</v>
      </c>
      <c r="E1327" s="4">
        <v>1</v>
      </c>
      <c r="F1327" s="4">
        <v>3</v>
      </c>
      <c r="G1327" s="4">
        <v>2</v>
      </c>
    </row>
    <row r="1328" spans="1:7" x14ac:dyDescent="0.25">
      <c r="A1328">
        <v>1364</v>
      </c>
      <c r="B1328">
        <v>4</v>
      </c>
      <c r="C1328">
        <v>1033.8899999999999</v>
      </c>
      <c r="D1328" s="1">
        <v>2261.5985966435187</v>
      </c>
      <c r="E1328" s="4">
        <v>3</v>
      </c>
      <c r="F1328" s="4">
        <v>0.5</v>
      </c>
      <c r="G1328" s="4">
        <v>0.5</v>
      </c>
    </row>
    <row r="1329" spans="1:7" x14ac:dyDescent="0.25">
      <c r="A1329">
        <v>1365</v>
      </c>
      <c r="B1329">
        <v>4</v>
      </c>
      <c r="C1329">
        <v>818.72</v>
      </c>
      <c r="D1329" s="1">
        <v>2270.5985966435187</v>
      </c>
      <c r="E1329" s="4">
        <v>3.5</v>
      </c>
      <c r="F1329" s="4">
        <v>0.5</v>
      </c>
      <c r="G1329" s="4">
        <v>0</v>
      </c>
    </row>
    <row r="1330" spans="1:7" x14ac:dyDescent="0.25">
      <c r="A1330">
        <v>1366</v>
      </c>
      <c r="B1330">
        <v>5</v>
      </c>
      <c r="C1330">
        <v>1614.09</v>
      </c>
      <c r="D1330" s="1">
        <v>2283.5985966435187</v>
      </c>
      <c r="E1330" s="4">
        <v>4</v>
      </c>
      <c r="F1330" s="4">
        <v>1.5</v>
      </c>
      <c r="G1330" s="4">
        <v>1</v>
      </c>
    </row>
    <row r="1331" spans="1:7" x14ac:dyDescent="0.25">
      <c r="A1331">
        <v>1367</v>
      </c>
      <c r="B1331">
        <v>7</v>
      </c>
      <c r="C1331">
        <v>2760.2800000000007</v>
      </c>
      <c r="D1331" s="1">
        <v>2272.5985966435187</v>
      </c>
      <c r="E1331" s="4">
        <v>3.5</v>
      </c>
      <c r="F1331" s="4">
        <v>3</v>
      </c>
      <c r="G1331" s="4">
        <v>2</v>
      </c>
    </row>
    <row r="1332" spans="1:7" x14ac:dyDescent="0.25">
      <c r="A1332">
        <v>1368</v>
      </c>
      <c r="B1332">
        <v>6</v>
      </c>
      <c r="C1332">
        <v>3581.34</v>
      </c>
      <c r="D1332" s="1">
        <v>2286.5985966435187</v>
      </c>
      <c r="E1332" s="4">
        <v>4.5</v>
      </c>
      <c r="F1332" s="4">
        <v>2.5</v>
      </c>
      <c r="G1332" s="4">
        <v>3</v>
      </c>
    </row>
    <row r="1333" spans="1:7" x14ac:dyDescent="0.25">
      <c r="A1333">
        <v>1369</v>
      </c>
      <c r="B1333">
        <v>4</v>
      </c>
      <c r="C1333">
        <v>2503.4700000000003</v>
      </c>
      <c r="D1333" s="1">
        <v>2225.5985966435187</v>
      </c>
      <c r="E1333" s="4">
        <v>1.5</v>
      </c>
      <c r="F1333" s="4">
        <v>0.5</v>
      </c>
      <c r="G1333" s="4">
        <v>2</v>
      </c>
    </row>
    <row r="1334" spans="1:7" x14ac:dyDescent="0.25">
      <c r="A1334">
        <v>1370</v>
      </c>
      <c r="B1334">
        <v>4</v>
      </c>
      <c r="C1334">
        <v>839.27000000000021</v>
      </c>
      <c r="D1334" s="1">
        <v>2224.5985966435187</v>
      </c>
      <c r="E1334" s="4">
        <v>1.5</v>
      </c>
      <c r="F1334" s="4">
        <v>0.5</v>
      </c>
      <c r="G1334" s="4">
        <v>0</v>
      </c>
    </row>
    <row r="1335" spans="1:7" x14ac:dyDescent="0.25">
      <c r="A1335">
        <v>1371</v>
      </c>
      <c r="B1335">
        <v>4</v>
      </c>
      <c r="C1335">
        <v>1270.94</v>
      </c>
      <c r="D1335" s="1">
        <v>2242.5985966435187</v>
      </c>
      <c r="E1335" s="4">
        <v>2</v>
      </c>
      <c r="F1335" s="4">
        <v>0.5</v>
      </c>
      <c r="G1335" s="4">
        <v>0.5</v>
      </c>
    </row>
    <row r="1336" spans="1:7" x14ac:dyDescent="0.25">
      <c r="A1336">
        <v>1372</v>
      </c>
      <c r="B1336">
        <v>6</v>
      </c>
      <c r="C1336">
        <v>2935.68</v>
      </c>
      <c r="D1336" s="1">
        <v>2267.5985966435187</v>
      </c>
      <c r="E1336" s="4">
        <v>3</v>
      </c>
      <c r="F1336" s="4">
        <v>2.5</v>
      </c>
      <c r="G1336" s="4">
        <v>2.5</v>
      </c>
    </row>
    <row r="1337" spans="1:7" x14ac:dyDescent="0.25">
      <c r="A1337">
        <v>1374</v>
      </c>
      <c r="B1337">
        <v>8</v>
      </c>
      <c r="C1337">
        <v>5196.33</v>
      </c>
      <c r="D1337" s="1">
        <v>2270.5985966435187</v>
      </c>
      <c r="E1337" s="4">
        <v>3.5</v>
      </c>
      <c r="F1337" s="4">
        <v>4</v>
      </c>
      <c r="G1337" s="4">
        <v>4</v>
      </c>
    </row>
    <row r="1338" spans="1:7" x14ac:dyDescent="0.25">
      <c r="A1338">
        <v>1375</v>
      </c>
      <c r="B1338">
        <v>5</v>
      </c>
      <c r="C1338">
        <v>1849.9100000000003</v>
      </c>
      <c r="D1338" s="1">
        <v>2252.5985966435187</v>
      </c>
      <c r="E1338" s="4">
        <v>2.5</v>
      </c>
      <c r="F1338" s="4">
        <v>1.5</v>
      </c>
      <c r="G1338" s="4">
        <v>1</v>
      </c>
    </row>
    <row r="1339" spans="1:7" x14ac:dyDescent="0.25">
      <c r="A1339">
        <v>1376</v>
      </c>
      <c r="B1339">
        <v>6</v>
      </c>
      <c r="C1339">
        <v>4576.53</v>
      </c>
      <c r="D1339" s="1">
        <v>2285.5985966435187</v>
      </c>
      <c r="E1339" s="4">
        <v>4.5</v>
      </c>
      <c r="F1339" s="4">
        <v>2.5</v>
      </c>
      <c r="G1339" s="4">
        <v>4</v>
      </c>
    </row>
    <row r="1340" spans="1:7" x14ac:dyDescent="0.25">
      <c r="A1340">
        <v>1377</v>
      </c>
      <c r="B1340">
        <v>5</v>
      </c>
      <c r="C1340">
        <v>2814.0800000000004</v>
      </c>
      <c r="D1340" s="1">
        <v>2230.5985966435187</v>
      </c>
      <c r="E1340" s="4">
        <v>1.5</v>
      </c>
      <c r="F1340" s="4">
        <v>1.5</v>
      </c>
      <c r="G1340" s="4">
        <v>2.5</v>
      </c>
    </row>
    <row r="1341" spans="1:7" x14ac:dyDescent="0.25">
      <c r="A1341">
        <v>1378</v>
      </c>
      <c r="B1341">
        <v>6</v>
      </c>
      <c r="C1341">
        <v>4881.5499999999993</v>
      </c>
      <c r="D1341" s="1">
        <v>2175.5985966435187</v>
      </c>
      <c r="E1341" s="4">
        <v>0.5</v>
      </c>
      <c r="F1341" s="4">
        <v>2.5</v>
      </c>
      <c r="G1341" s="4">
        <v>4</v>
      </c>
    </row>
    <row r="1342" spans="1:7" x14ac:dyDescent="0.25">
      <c r="A1342">
        <v>1379</v>
      </c>
      <c r="B1342">
        <v>5</v>
      </c>
      <c r="C1342">
        <v>4337.3099999999995</v>
      </c>
      <c r="D1342" s="1">
        <v>2221.5985966435187</v>
      </c>
      <c r="E1342" s="4">
        <v>1.5</v>
      </c>
      <c r="F1342" s="4">
        <v>1.5</v>
      </c>
      <c r="G1342" s="4">
        <v>3.5</v>
      </c>
    </row>
    <row r="1343" spans="1:7" x14ac:dyDescent="0.25">
      <c r="A1343">
        <v>1380</v>
      </c>
      <c r="B1343">
        <v>3</v>
      </c>
      <c r="C1343">
        <v>2550.9400000000005</v>
      </c>
      <c r="D1343" s="1">
        <v>2181.5985966435187</v>
      </c>
      <c r="E1343" s="4">
        <v>0.5</v>
      </c>
      <c r="F1343" s="4">
        <v>0</v>
      </c>
      <c r="G1343" s="4">
        <v>2</v>
      </c>
    </row>
    <row r="1344" spans="1:7" x14ac:dyDescent="0.25">
      <c r="A1344">
        <v>1381</v>
      </c>
      <c r="B1344">
        <v>5</v>
      </c>
      <c r="C1344">
        <v>4177.6100000000006</v>
      </c>
      <c r="D1344" s="1">
        <v>2270.5985966435187</v>
      </c>
      <c r="E1344" s="4">
        <v>3.5</v>
      </c>
      <c r="F1344" s="4">
        <v>1.5</v>
      </c>
      <c r="G1344" s="4">
        <v>3.5</v>
      </c>
    </row>
    <row r="1345" spans="1:7" x14ac:dyDescent="0.25">
      <c r="A1345">
        <v>1382</v>
      </c>
      <c r="B1345">
        <v>2</v>
      </c>
      <c r="C1345">
        <v>1946.8899999999999</v>
      </c>
      <c r="D1345" s="1">
        <v>2170.5985966435187</v>
      </c>
      <c r="E1345" s="4">
        <v>0.5</v>
      </c>
      <c r="F1345" s="4">
        <v>0</v>
      </c>
      <c r="G1345" s="4">
        <v>1</v>
      </c>
    </row>
    <row r="1346" spans="1:7" x14ac:dyDescent="0.25">
      <c r="A1346">
        <v>1383</v>
      </c>
      <c r="B1346">
        <v>3</v>
      </c>
      <c r="C1346">
        <v>3357.8899999999994</v>
      </c>
      <c r="D1346" s="1">
        <v>2273.5985966435187</v>
      </c>
      <c r="E1346" s="4">
        <v>3.5</v>
      </c>
      <c r="F1346" s="4">
        <v>0</v>
      </c>
      <c r="G1346" s="4">
        <v>3</v>
      </c>
    </row>
    <row r="1347" spans="1:7" x14ac:dyDescent="0.25">
      <c r="A1347">
        <v>1384</v>
      </c>
      <c r="B1347">
        <v>6</v>
      </c>
      <c r="C1347">
        <v>3307.48</v>
      </c>
      <c r="D1347" s="1">
        <v>2229.5985966435187</v>
      </c>
      <c r="E1347" s="4">
        <v>1.5</v>
      </c>
      <c r="F1347" s="4">
        <v>2.5</v>
      </c>
      <c r="G1347" s="4">
        <v>3</v>
      </c>
    </row>
    <row r="1348" spans="1:7" x14ac:dyDescent="0.25">
      <c r="A1348">
        <v>1385</v>
      </c>
      <c r="B1348">
        <v>5</v>
      </c>
      <c r="C1348">
        <v>2624.5699999999997</v>
      </c>
      <c r="D1348" s="1">
        <v>2280.5985966435187</v>
      </c>
      <c r="E1348" s="4">
        <v>4</v>
      </c>
      <c r="F1348" s="4">
        <v>1.5</v>
      </c>
      <c r="G1348" s="4">
        <v>2</v>
      </c>
    </row>
    <row r="1349" spans="1:7" x14ac:dyDescent="0.25">
      <c r="A1349">
        <v>1386</v>
      </c>
      <c r="B1349">
        <v>3</v>
      </c>
      <c r="C1349">
        <v>2724.7200000000003</v>
      </c>
      <c r="D1349" s="1">
        <v>2255.5985966435187</v>
      </c>
      <c r="E1349" s="4">
        <v>2.5</v>
      </c>
      <c r="F1349" s="4">
        <v>0</v>
      </c>
      <c r="G1349" s="4">
        <v>2</v>
      </c>
    </row>
    <row r="1350" spans="1:7" x14ac:dyDescent="0.25">
      <c r="A1350">
        <v>1387</v>
      </c>
      <c r="B1350">
        <v>1</v>
      </c>
      <c r="C1350">
        <v>641.64</v>
      </c>
      <c r="D1350" s="1">
        <v>2142.5985966435187</v>
      </c>
      <c r="E1350" s="4">
        <v>0</v>
      </c>
      <c r="F1350" s="4">
        <v>0</v>
      </c>
      <c r="G1350" s="4">
        <v>0</v>
      </c>
    </row>
    <row r="1351" spans="1:7" x14ac:dyDescent="0.25">
      <c r="A1351">
        <v>1388</v>
      </c>
      <c r="B1351">
        <v>6</v>
      </c>
      <c r="C1351">
        <v>3792.12</v>
      </c>
      <c r="D1351" s="1">
        <v>2229.5985966435187</v>
      </c>
      <c r="E1351" s="4">
        <v>1.5</v>
      </c>
      <c r="F1351" s="4">
        <v>2.5</v>
      </c>
      <c r="G1351" s="4">
        <v>3</v>
      </c>
    </row>
    <row r="1352" spans="1:7" x14ac:dyDescent="0.25">
      <c r="A1352">
        <v>1389</v>
      </c>
      <c r="B1352">
        <v>8</v>
      </c>
      <c r="C1352">
        <v>6119.76</v>
      </c>
      <c r="D1352" s="1">
        <v>2280.5985966435187</v>
      </c>
      <c r="E1352" s="4">
        <v>4</v>
      </c>
      <c r="F1352" s="4">
        <v>4</v>
      </c>
      <c r="G1352" s="4">
        <v>4.5</v>
      </c>
    </row>
    <row r="1353" spans="1:7" x14ac:dyDescent="0.25">
      <c r="A1353">
        <v>1390</v>
      </c>
      <c r="B1353">
        <v>9</v>
      </c>
      <c r="C1353">
        <v>3474.54</v>
      </c>
      <c r="D1353" s="1">
        <v>2260.5985966435187</v>
      </c>
      <c r="E1353" s="4">
        <v>3</v>
      </c>
      <c r="F1353" s="4">
        <v>4</v>
      </c>
      <c r="G1353" s="4">
        <v>3</v>
      </c>
    </row>
    <row r="1354" spans="1:7" x14ac:dyDescent="0.25">
      <c r="A1354">
        <v>1391</v>
      </c>
      <c r="B1354">
        <v>3</v>
      </c>
      <c r="C1354">
        <v>2283.83</v>
      </c>
      <c r="D1354" s="1">
        <v>2078.5985966435187</v>
      </c>
      <c r="E1354" s="4">
        <v>0</v>
      </c>
      <c r="F1354" s="4">
        <v>0</v>
      </c>
      <c r="G1354" s="4">
        <v>1.5</v>
      </c>
    </row>
    <row r="1355" spans="1:7" x14ac:dyDescent="0.25">
      <c r="A1355">
        <v>1392</v>
      </c>
      <c r="B1355">
        <v>3</v>
      </c>
      <c r="C1355">
        <v>3196.2699999999995</v>
      </c>
      <c r="D1355" s="1">
        <v>2261.5985966435187</v>
      </c>
      <c r="E1355" s="4">
        <v>3</v>
      </c>
      <c r="F1355" s="4">
        <v>0</v>
      </c>
      <c r="G1355" s="4">
        <v>2.5</v>
      </c>
    </row>
    <row r="1356" spans="1:7" x14ac:dyDescent="0.25">
      <c r="A1356">
        <v>1393</v>
      </c>
      <c r="B1356">
        <v>2</v>
      </c>
      <c r="C1356">
        <v>669.8900000000001</v>
      </c>
      <c r="D1356" s="1">
        <v>2014.5985966435185</v>
      </c>
      <c r="E1356" s="4">
        <v>0</v>
      </c>
      <c r="F1356" s="4">
        <v>0</v>
      </c>
      <c r="G1356" s="4">
        <v>0</v>
      </c>
    </row>
    <row r="1357" spans="1:7" x14ac:dyDescent="0.25">
      <c r="A1357">
        <v>1394</v>
      </c>
      <c r="B1357">
        <v>4</v>
      </c>
      <c r="C1357">
        <v>1796.62</v>
      </c>
      <c r="D1357" s="1">
        <v>2249.5985966435187</v>
      </c>
      <c r="E1357" s="4">
        <v>2.5</v>
      </c>
      <c r="F1357" s="4">
        <v>0.5</v>
      </c>
      <c r="G1357" s="4">
        <v>1</v>
      </c>
    </row>
    <row r="1358" spans="1:7" x14ac:dyDescent="0.25">
      <c r="A1358">
        <v>1395</v>
      </c>
      <c r="B1358">
        <v>2</v>
      </c>
      <c r="C1358">
        <v>1000.1700000000002</v>
      </c>
      <c r="D1358" s="1">
        <v>2235.5985966435187</v>
      </c>
      <c r="E1358" s="4">
        <v>2</v>
      </c>
      <c r="F1358" s="4">
        <v>0</v>
      </c>
      <c r="G1358" s="4">
        <v>0.5</v>
      </c>
    </row>
    <row r="1359" spans="1:7" x14ac:dyDescent="0.25">
      <c r="A1359">
        <v>1396</v>
      </c>
      <c r="B1359">
        <v>10</v>
      </c>
      <c r="C1359">
        <v>7075.58</v>
      </c>
      <c r="D1359" s="1">
        <v>2247.5985966435187</v>
      </c>
      <c r="E1359" s="4">
        <v>2.5</v>
      </c>
      <c r="F1359" s="4">
        <v>4.5</v>
      </c>
      <c r="G1359" s="4">
        <v>4.5</v>
      </c>
    </row>
    <row r="1360" spans="1:7" x14ac:dyDescent="0.25">
      <c r="A1360">
        <v>1397</v>
      </c>
      <c r="B1360">
        <v>6</v>
      </c>
      <c r="C1360">
        <v>4563.9500000000007</v>
      </c>
      <c r="D1360" s="1">
        <v>2269.5985966435187</v>
      </c>
      <c r="E1360" s="4">
        <v>3.5</v>
      </c>
      <c r="F1360" s="4">
        <v>2.5</v>
      </c>
      <c r="G1360" s="4">
        <v>4</v>
      </c>
    </row>
    <row r="1361" spans="1:7" x14ac:dyDescent="0.25">
      <c r="A1361">
        <v>1398</v>
      </c>
      <c r="B1361">
        <v>7</v>
      </c>
      <c r="C1361">
        <v>5649.83</v>
      </c>
      <c r="D1361" s="1">
        <v>2165.5985966435187</v>
      </c>
      <c r="E1361" s="4">
        <v>0.5</v>
      </c>
      <c r="F1361" s="4">
        <v>3</v>
      </c>
      <c r="G1361" s="4">
        <v>4.5</v>
      </c>
    </row>
    <row r="1362" spans="1:7" x14ac:dyDescent="0.25">
      <c r="A1362">
        <v>1399</v>
      </c>
      <c r="B1362">
        <v>4</v>
      </c>
      <c r="C1362">
        <v>2234.62</v>
      </c>
      <c r="D1362" s="1">
        <v>2289.5985966435187</v>
      </c>
      <c r="E1362" s="4">
        <v>4.5</v>
      </c>
      <c r="F1362" s="4">
        <v>0.5</v>
      </c>
      <c r="G1362" s="4">
        <v>1.5</v>
      </c>
    </row>
    <row r="1363" spans="1:7" x14ac:dyDescent="0.25">
      <c r="A1363">
        <v>1400</v>
      </c>
      <c r="B1363">
        <v>7</v>
      </c>
      <c r="C1363">
        <v>4939.1100000000006</v>
      </c>
      <c r="D1363" s="1">
        <v>2284.5985966435187</v>
      </c>
      <c r="E1363" s="4">
        <v>4</v>
      </c>
      <c r="F1363" s="4">
        <v>3</v>
      </c>
      <c r="G1363" s="4">
        <v>4</v>
      </c>
    </row>
    <row r="1364" spans="1:7" x14ac:dyDescent="0.25">
      <c r="A1364">
        <v>1401</v>
      </c>
      <c r="B1364">
        <v>4</v>
      </c>
      <c r="C1364">
        <v>2405.42</v>
      </c>
      <c r="D1364" s="1">
        <v>2180.5985966435187</v>
      </c>
      <c r="E1364" s="4">
        <v>0.5</v>
      </c>
      <c r="F1364" s="4">
        <v>0.5</v>
      </c>
      <c r="G1364" s="4">
        <v>1.5</v>
      </c>
    </row>
    <row r="1365" spans="1:7" x14ac:dyDescent="0.25">
      <c r="A1365">
        <v>1402</v>
      </c>
      <c r="B1365">
        <v>8</v>
      </c>
      <c r="C1365">
        <v>3067.5799999999995</v>
      </c>
      <c r="D1365" s="1">
        <v>2246.5985966435187</v>
      </c>
      <c r="E1365" s="4">
        <v>2</v>
      </c>
      <c r="F1365" s="4">
        <v>4</v>
      </c>
      <c r="G1365" s="4">
        <v>2.5</v>
      </c>
    </row>
    <row r="1366" spans="1:7" x14ac:dyDescent="0.25">
      <c r="A1366">
        <v>1403</v>
      </c>
      <c r="B1366">
        <v>2</v>
      </c>
      <c r="C1366">
        <v>685.43000000000006</v>
      </c>
      <c r="D1366" s="1">
        <v>2203.5985966435187</v>
      </c>
      <c r="E1366" s="4">
        <v>1</v>
      </c>
      <c r="F1366" s="4">
        <v>0</v>
      </c>
      <c r="G1366" s="4">
        <v>0</v>
      </c>
    </row>
    <row r="1367" spans="1:7" x14ac:dyDescent="0.25">
      <c r="A1367">
        <v>1404</v>
      </c>
      <c r="B1367">
        <v>10</v>
      </c>
      <c r="C1367">
        <v>5426.7000000000007</v>
      </c>
      <c r="D1367" s="1">
        <v>2236.5985966435187</v>
      </c>
      <c r="E1367" s="4">
        <v>2</v>
      </c>
      <c r="F1367" s="4">
        <v>4.5</v>
      </c>
      <c r="G1367" s="4">
        <v>4.5</v>
      </c>
    </row>
    <row r="1368" spans="1:7" x14ac:dyDescent="0.25">
      <c r="A1368">
        <v>1405</v>
      </c>
      <c r="B1368">
        <v>11</v>
      </c>
      <c r="C1368">
        <v>2281.9900000000007</v>
      </c>
      <c r="D1368" s="1">
        <v>2214.5985966435187</v>
      </c>
      <c r="E1368" s="4">
        <v>1.5</v>
      </c>
      <c r="F1368" s="4">
        <v>4.5</v>
      </c>
      <c r="G1368" s="4">
        <v>1.5</v>
      </c>
    </row>
    <row r="1369" spans="1:7" x14ac:dyDescent="0.25">
      <c r="A1369">
        <v>1406</v>
      </c>
      <c r="B1369">
        <v>6</v>
      </c>
      <c r="C1369">
        <v>2396.6999999999998</v>
      </c>
      <c r="D1369" s="1">
        <v>2229.5985966435187</v>
      </c>
      <c r="E1369" s="4">
        <v>1.5</v>
      </c>
      <c r="F1369" s="4">
        <v>2.5</v>
      </c>
      <c r="G1369" s="4">
        <v>1.5</v>
      </c>
    </row>
    <row r="1370" spans="1:7" x14ac:dyDescent="0.25">
      <c r="A1370">
        <v>1407</v>
      </c>
      <c r="B1370">
        <v>9</v>
      </c>
      <c r="C1370">
        <v>3796.53</v>
      </c>
      <c r="D1370" s="1">
        <v>2284.5985966435187</v>
      </c>
      <c r="E1370" s="4">
        <v>4</v>
      </c>
      <c r="F1370" s="4">
        <v>4</v>
      </c>
      <c r="G1370" s="4">
        <v>3</v>
      </c>
    </row>
    <row r="1371" spans="1:7" x14ac:dyDescent="0.25">
      <c r="A1371">
        <v>1408</v>
      </c>
      <c r="B1371">
        <v>3</v>
      </c>
      <c r="C1371">
        <v>2731.09</v>
      </c>
      <c r="D1371" s="1">
        <v>2199.5985966435187</v>
      </c>
      <c r="E1371" s="4">
        <v>1</v>
      </c>
      <c r="F1371" s="4">
        <v>0</v>
      </c>
      <c r="G1371" s="4">
        <v>2</v>
      </c>
    </row>
    <row r="1372" spans="1:7" x14ac:dyDescent="0.25">
      <c r="A1372">
        <v>1409</v>
      </c>
      <c r="B1372">
        <v>4</v>
      </c>
      <c r="C1372">
        <v>2564.8100000000004</v>
      </c>
      <c r="D1372" s="1">
        <v>2203.5985966435187</v>
      </c>
      <c r="E1372" s="4">
        <v>1</v>
      </c>
      <c r="F1372" s="4">
        <v>0.5</v>
      </c>
      <c r="G1372" s="4">
        <v>2</v>
      </c>
    </row>
    <row r="1373" spans="1:7" x14ac:dyDescent="0.25">
      <c r="A1373">
        <v>1410</v>
      </c>
      <c r="B1373">
        <v>7</v>
      </c>
      <c r="C1373">
        <v>5597.11</v>
      </c>
      <c r="D1373" s="1">
        <v>2243.5985966435187</v>
      </c>
      <c r="E1373" s="4">
        <v>2</v>
      </c>
      <c r="F1373" s="4">
        <v>3</v>
      </c>
      <c r="G1373" s="4">
        <v>4.5</v>
      </c>
    </row>
    <row r="1374" spans="1:7" x14ac:dyDescent="0.25">
      <c r="A1374">
        <v>1411</v>
      </c>
      <c r="B1374">
        <v>6</v>
      </c>
      <c r="C1374">
        <v>4268.3200000000006</v>
      </c>
      <c r="D1374" s="1">
        <v>2283.5985966435187</v>
      </c>
      <c r="E1374" s="4">
        <v>4</v>
      </c>
      <c r="F1374" s="4">
        <v>2.5</v>
      </c>
      <c r="G1374" s="4">
        <v>3.5</v>
      </c>
    </row>
    <row r="1375" spans="1:7" x14ac:dyDescent="0.25">
      <c r="A1375">
        <v>1412</v>
      </c>
      <c r="B1375">
        <v>4</v>
      </c>
      <c r="C1375">
        <v>2223.44</v>
      </c>
      <c r="D1375" s="1">
        <v>2139.5985966435187</v>
      </c>
      <c r="E1375" s="4">
        <v>0</v>
      </c>
      <c r="F1375" s="4">
        <v>0.5</v>
      </c>
      <c r="G1375" s="4">
        <v>1.5</v>
      </c>
    </row>
    <row r="1376" spans="1:7" x14ac:dyDescent="0.25">
      <c r="A1376">
        <v>1413</v>
      </c>
      <c r="B1376">
        <v>6</v>
      </c>
      <c r="C1376">
        <v>3277.8599999999997</v>
      </c>
      <c r="D1376" s="1">
        <v>2259.5985966435187</v>
      </c>
      <c r="E1376" s="4">
        <v>3</v>
      </c>
      <c r="F1376" s="4">
        <v>2.5</v>
      </c>
      <c r="G1376" s="4">
        <v>2.5</v>
      </c>
    </row>
    <row r="1377" spans="1:7" x14ac:dyDescent="0.25">
      <c r="A1377">
        <v>1414</v>
      </c>
      <c r="B1377">
        <v>2</v>
      </c>
      <c r="C1377">
        <v>630.21</v>
      </c>
      <c r="D1377" s="1">
        <v>2078.5985966435187</v>
      </c>
      <c r="E1377" s="4">
        <v>0</v>
      </c>
      <c r="F1377" s="4">
        <v>0</v>
      </c>
      <c r="G1377" s="4">
        <v>0</v>
      </c>
    </row>
    <row r="1378" spans="1:7" x14ac:dyDescent="0.25">
      <c r="A1378">
        <v>1415</v>
      </c>
      <c r="B1378">
        <v>4</v>
      </c>
      <c r="C1378">
        <v>3062.5200000000004</v>
      </c>
      <c r="D1378" s="1">
        <v>2225.5985966435187</v>
      </c>
      <c r="E1378" s="4">
        <v>1.5</v>
      </c>
      <c r="F1378" s="4">
        <v>0.5</v>
      </c>
      <c r="G1378" s="4">
        <v>2.5</v>
      </c>
    </row>
    <row r="1379" spans="1:7" x14ac:dyDescent="0.25">
      <c r="A1379">
        <v>1416</v>
      </c>
      <c r="B1379">
        <v>4</v>
      </c>
      <c r="C1379">
        <v>1266.06</v>
      </c>
      <c r="D1379" s="1">
        <v>2259.5985966435187</v>
      </c>
      <c r="E1379" s="4">
        <v>3</v>
      </c>
      <c r="F1379" s="4">
        <v>0.5</v>
      </c>
      <c r="G1379" s="4">
        <v>0.5</v>
      </c>
    </row>
    <row r="1380" spans="1:7" x14ac:dyDescent="0.25">
      <c r="A1380">
        <v>1417</v>
      </c>
      <c r="B1380">
        <v>7</v>
      </c>
      <c r="C1380">
        <v>3873.42</v>
      </c>
      <c r="D1380" s="1">
        <v>2257.5985966435187</v>
      </c>
      <c r="E1380" s="4">
        <v>2.5</v>
      </c>
      <c r="F1380" s="4">
        <v>3</v>
      </c>
      <c r="G1380" s="4">
        <v>3.5</v>
      </c>
    </row>
    <row r="1381" spans="1:7" x14ac:dyDescent="0.25">
      <c r="A1381">
        <v>1418</v>
      </c>
      <c r="B1381">
        <v>5</v>
      </c>
      <c r="C1381">
        <v>1983.9700000000003</v>
      </c>
      <c r="D1381" s="1">
        <v>2258.5985966435187</v>
      </c>
      <c r="E1381" s="4">
        <v>3</v>
      </c>
      <c r="F1381" s="4">
        <v>1.5</v>
      </c>
      <c r="G1381" s="4">
        <v>1</v>
      </c>
    </row>
    <row r="1382" spans="1:7" x14ac:dyDescent="0.25">
      <c r="A1382">
        <v>1419</v>
      </c>
      <c r="B1382">
        <v>5</v>
      </c>
      <c r="C1382">
        <v>972.79000000000019</v>
      </c>
      <c r="D1382" s="1">
        <v>2246.5985966435187</v>
      </c>
      <c r="E1382" s="4">
        <v>2</v>
      </c>
      <c r="F1382" s="4">
        <v>1.5</v>
      </c>
      <c r="G1382" s="4">
        <v>0.5</v>
      </c>
    </row>
    <row r="1383" spans="1:7" x14ac:dyDescent="0.25">
      <c r="A1383">
        <v>1420</v>
      </c>
      <c r="B1383">
        <v>5</v>
      </c>
      <c r="C1383">
        <v>2121.6400000000003</v>
      </c>
      <c r="D1383" s="1">
        <v>2277.5985966435187</v>
      </c>
      <c r="E1383" s="4">
        <v>4</v>
      </c>
      <c r="F1383" s="4">
        <v>1.5</v>
      </c>
      <c r="G1383" s="4">
        <v>1.5</v>
      </c>
    </row>
    <row r="1384" spans="1:7" x14ac:dyDescent="0.25">
      <c r="A1384">
        <v>1421</v>
      </c>
      <c r="B1384">
        <v>6</v>
      </c>
      <c r="C1384">
        <v>2529.62</v>
      </c>
      <c r="D1384" s="1">
        <v>2270.5985966435187</v>
      </c>
      <c r="E1384" s="4">
        <v>3.5</v>
      </c>
      <c r="F1384" s="4">
        <v>2.5</v>
      </c>
      <c r="G1384" s="4">
        <v>2</v>
      </c>
    </row>
    <row r="1385" spans="1:7" x14ac:dyDescent="0.25">
      <c r="A1385">
        <v>1422</v>
      </c>
      <c r="B1385">
        <v>7</v>
      </c>
      <c r="C1385">
        <v>1652.3899999999999</v>
      </c>
      <c r="D1385" s="1">
        <v>2249.5985966435187</v>
      </c>
      <c r="E1385" s="4">
        <v>2.5</v>
      </c>
      <c r="F1385" s="4">
        <v>3</v>
      </c>
      <c r="G1385" s="4">
        <v>1</v>
      </c>
    </row>
    <row r="1386" spans="1:7" x14ac:dyDescent="0.25">
      <c r="A1386">
        <v>1423</v>
      </c>
      <c r="B1386">
        <v>6</v>
      </c>
      <c r="C1386">
        <v>3233.09</v>
      </c>
      <c r="D1386" s="1">
        <v>2247.5985966435187</v>
      </c>
      <c r="E1386" s="4">
        <v>2.5</v>
      </c>
      <c r="F1386" s="4">
        <v>2.5</v>
      </c>
      <c r="G1386" s="4">
        <v>2.5</v>
      </c>
    </row>
    <row r="1387" spans="1:7" x14ac:dyDescent="0.25">
      <c r="A1387">
        <v>1424</v>
      </c>
      <c r="B1387">
        <v>3</v>
      </c>
      <c r="C1387">
        <v>1475.88</v>
      </c>
      <c r="D1387" s="1">
        <v>2286.5985966435187</v>
      </c>
      <c r="E1387" s="4">
        <v>4.5</v>
      </c>
      <c r="F1387" s="4">
        <v>0</v>
      </c>
      <c r="G1387" s="4">
        <v>0.5</v>
      </c>
    </row>
    <row r="1388" spans="1:7" x14ac:dyDescent="0.25">
      <c r="A1388">
        <v>1425</v>
      </c>
      <c r="B1388">
        <v>4</v>
      </c>
      <c r="C1388">
        <v>3144.9999999999995</v>
      </c>
      <c r="D1388" s="1">
        <v>2174.5985966435187</v>
      </c>
      <c r="E1388" s="4">
        <v>0.5</v>
      </c>
      <c r="F1388" s="4">
        <v>0.5</v>
      </c>
      <c r="G1388" s="4">
        <v>2.5</v>
      </c>
    </row>
    <row r="1389" spans="1:7" x14ac:dyDescent="0.25">
      <c r="A1389">
        <v>1426</v>
      </c>
      <c r="B1389">
        <v>7</v>
      </c>
      <c r="C1389">
        <v>3867.34</v>
      </c>
      <c r="D1389" s="1">
        <v>2270.5985966435187</v>
      </c>
      <c r="E1389" s="4">
        <v>3.5</v>
      </c>
      <c r="F1389" s="4">
        <v>3</v>
      </c>
      <c r="G1389" s="4">
        <v>3.5</v>
      </c>
    </row>
    <row r="1390" spans="1:7" x14ac:dyDescent="0.25">
      <c r="A1390">
        <v>1427</v>
      </c>
      <c r="B1390">
        <v>5</v>
      </c>
      <c r="C1390">
        <v>3573.89</v>
      </c>
      <c r="D1390" s="1">
        <v>2288.5985966435187</v>
      </c>
      <c r="E1390" s="4">
        <v>4.5</v>
      </c>
      <c r="F1390" s="4">
        <v>1.5</v>
      </c>
      <c r="G1390" s="4">
        <v>3</v>
      </c>
    </row>
    <row r="1391" spans="1:7" x14ac:dyDescent="0.25">
      <c r="A1391">
        <v>1428</v>
      </c>
      <c r="B1391">
        <v>10</v>
      </c>
      <c r="C1391">
        <v>5508.8</v>
      </c>
      <c r="D1391" s="1">
        <v>2275.5985966435187</v>
      </c>
      <c r="E1391" s="4">
        <v>3.5</v>
      </c>
      <c r="F1391" s="4">
        <v>4.5</v>
      </c>
      <c r="G1391" s="4">
        <v>4.5</v>
      </c>
    </row>
    <row r="1392" spans="1:7" x14ac:dyDescent="0.25">
      <c r="A1392">
        <v>1429</v>
      </c>
      <c r="B1392">
        <v>6</v>
      </c>
      <c r="C1392">
        <v>861.61999999999989</v>
      </c>
      <c r="D1392" s="1">
        <v>2287.5985966435187</v>
      </c>
      <c r="E1392" s="4">
        <v>4.5</v>
      </c>
      <c r="F1392" s="4">
        <v>2.5</v>
      </c>
      <c r="G1392" s="4">
        <v>0</v>
      </c>
    </row>
    <row r="1393" spans="1:7" x14ac:dyDescent="0.25">
      <c r="A1393">
        <v>1430</v>
      </c>
      <c r="B1393">
        <v>5</v>
      </c>
      <c r="C1393">
        <v>1917.0099999999998</v>
      </c>
      <c r="D1393" s="1">
        <v>2260.5985966435187</v>
      </c>
      <c r="E1393" s="4">
        <v>3</v>
      </c>
      <c r="F1393" s="4">
        <v>1.5</v>
      </c>
      <c r="G1393" s="4">
        <v>1</v>
      </c>
    </row>
    <row r="1394" spans="1:7" x14ac:dyDescent="0.25">
      <c r="A1394">
        <v>1431</v>
      </c>
      <c r="B1394">
        <v>4</v>
      </c>
      <c r="C1394">
        <v>955.44</v>
      </c>
      <c r="D1394" s="1">
        <v>2286.5985966435187</v>
      </c>
      <c r="E1394" s="4">
        <v>4.5</v>
      </c>
      <c r="F1394" s="4">
        <v>0.5</v>
      </c>
      <c r="G1394" s="4">
        <v>0</v>
      </c>
    </row>
    <row r="1395" spans="1:7" x14ac:dyDescent="0.25">
      <c r="A1395">
        <v>1432</v>
      </c>
      <c r="B1395">
        <v>6</v>
      </c>
      <c r="C1395">
        <v>3727.0600000000004</v>
      </c>
      <c r="D1395" s="1">
        <v>2263.5985966435187</v>
      </c>
      <c r="E1395" s="4">
        <v>3</v>
      </c>
      <c r="F1395" s="4">
        <v>2.5</v>
      </c>
      <c r="G1395" s="4">
        <v>3</v>
      </c>
    </row>
    <row r="1396" spans="1:7" x14ac:dyDescent="0.25">
      <c r="A1396">
        <v>1433</v>
      </c>
      <c r="B1396">
        <v>3</v>
      </c>
      <c r="C1396">
        <v>1908.57</v>
      </c>
      <c r="D1396" s="1">
        <v>2256.5985966435187</v>
      </c>
      <c r="E1396" s="4">
        <v>2.5</v>
      </c>
      <c r="F1396" s="4">
        <v>0</v>
      </c>
      <c r="G1396" s="4">
        <v>1</v>
      </c>
    </row>
    <row r="1397" spans="1:7" x14ac:dyDescent="0.25">
      <c r="A1397">
        <v>1434</v>
      </c>
      <c r="B1397">
        <v>2</v>
      </c>
      <c r="C1397">
        <v>1127.95</v>
      </c>
      <c r="D1397" s="1">
        <v>2264.5985966435187</v>
      </c>
      <c r="E1397" s="4">
        <v>3</v>
      </c>
      <c r="F1397" s="4">
        <v>0</v>
      </c>
      <c r="G1397" s="4">
        <v>0.5</v>
      </c>
    </row>
    <row r="1398" spans="1:7" x14ac:dyDescent="0.25">
      <c r="A1398">
        <v>1435</v>
      </c>
      <c r="B1398">
        <v>7</v>
      </c>
      <c r="C1398">
        <v>5393.83</v>
      </c>
      <c r="D1398" s="1">
        <v>2259.5985966435187</v>
      </c>
      <c r="E1398" s="4">
        <v>3</v>
      </c>
      <c r="F1398" s="4">
        <v>3</v>
      </c>
      <c r="G1398" s="4">
        <v>4.5</v>
      </c>
    </row>
    <row r="1399" spans="1:7" x14ac:dyDescent="0.25">
      <c r="A1399">
        <v>1436</v>
      </c>
      <c r="B1399">
        <v>5</v>
      </c>
      <c r="C1399">
        <v>3404.3699999999994</v>
      </c>
      <c r="D1399" s="1">
        <v>2252.5985966435187</v>
      </c>
      <c r="E1399" s="4">
        <v>2.5</v>
      </c>
      <c r="F1399" s="4">
        <v>1.5</v>
      </c>
      <c r="G1399" s="4">
        <v>3</v>
      </c>
    </row>
    <row r="1400" spans="1:7" x14ac:dyDescent="0.25">
      <c r="A1400">
        <v>1437</v>
      </c>
      <c r="B1400">
        <v>3</v>
      </c>
      <c r="C1400">
        <v>2636.2000000000003</v>
      </c>
      <c r="D1400" s="1">
        <v>2269.5985966435187</v>
      </c>
      <c r="E1400" s="4">
        <v>3.5</v>
      </c>
      <c r="F1400" s="4">
        <v>0</v>
      </c>
      <c r="G1400" s="4">
        <v>2</v>
      </c>
    </row>
    <row r="1401" spans="1:7" x14ac:dyDescent="0.25">
      <c r="A1401">
        <v>1438</v>
      </c>
      <c r="B1401">
        <v>10</v>
      </c>
      <c r="C1401">
        <v>5503.8899999999994</v>
      </c>
      <c r="D1401" s="1">
        <v>2269.5985966435187</v>
      </c>
      <c r="E1401" s="4">
        <v>3.5</v>
      </c>
      <c r="F1401" s="4">
        <v>4.5</v>
      </c>
      <c r="G1401" s="4">
        <v>4.5</v>
      </c>
    </row>
    <row r="1402" spans="1:7" x14ac:dyDescent="0.25">
      <c r="A1402">
        <v>1439</v>
      </c>
      <c r="B1402">
        <v>3</v>
      </c>
      <c r="C1402">
        <v>1005.2400000000001</v>
      </c>
      <c r="D1402" s="1">
        <v>2167.5985966435187</v>
      </c>
      <c r="E1402" s="4">
        <v>0.5</v>
      </c>
      <c r="F1402" s="4">
        <v>0</v>
      </c>
      <c r="G1402" s="4">
        <v>0.5</v>
      </c>
    </row>
    <row r="1403" spans="1:7" x14ac:dyDescent="0.25">
      <c r="A1403">
        <v>1440</v>
      </c>
      <c r="B1403">
        <v>6</v>
      </c>
      <c r="C1403">
        <v>6362.4699999999993</v>
      </c>
      <c r="D1403" s="1">
        <v>2278.5985966435187</v>
      </c>
      <c r="E1403" s="4">
        <v>4</v>
      </c>
      <c r="F1403" s="4">
        <v>2.5</v>
      </c>
      <c r="G1403" s="4">
        <v>4.5</v>
      </c>
    </row>
    <row r="1404" spans="1:7" x14ac:dyDescent="0.25">
      <c r="A1404">
        <v>1441</v>
      </c>
      <c r="B1404">
        <v>2</v>
      </c>
      <c r="C1404">
        <v>562.46</v>
      </c>
      <c r="D1404" s="1">
        <v>2237.5985966435187</v>
      </c>
      <c r="E1404" s="4">
        <v>2</v>
      </c>
      <c r="F1404" s="4">
        <v>0</v>
      </c>
      <c r="G1404" s="4">
        <v>0</v>
      </c>
    </row>
    <row r="1405" spans="1:7" x14ac:dyDescent="0.25">
      <c r="A1405">
        <v>1442</v>
      </c>
      <c r="B1405">
        <v>2</v>
      </c>
      <c r="C1405">
        <v>109.02000000000001</v>
      </c>
      <c r="D1405" s="1">
        <v>2043.5985966435185</v>
      </c>
      <c r="E1405" s="4">
        <v>0</v>
      </c>
      <c r="F1405" s="4">
        <v>0</v>
      </c>
      <c r="G1405" s="4">
        <v>0</v>
      </c>
    </row>
    <row r="1406" spans="1:7" x14ac:dyDescent="0.25">
      <c r="A1406">
        <v>1443</v>
      </c>
      <c r="B1406">
        <v>10</v>
      </c>
      <c r="C1406">
        <v>5004.26</v>
      </c>
      <c r="D1406" s="1">
        <v>2199.5985966435187</v>
      </c>
      <c r="E1406" s="4">
        <v>1</v>
      </c>
      <c r="F1406" s="4">
        <v>4.5</v>
      </c>
      <c r="G1406" s="4">
        <v>4</v>
      </c>
    </row>
    <row r="1407" spans="1:7" x14ac:dyDescent="0.25">
      <c r="A1407">
        <v>1444</v>
      </c>
      <c r="B1407">
        <v>5</v>
      </c>
      <c r="C1407">
        <v>1281.31</v>
      </c>
      <c r="D1407" s="1">
        <v>2169.5985966435187</v>
      </c>
      <c r="E1407" s="4">
        <v>0.5</v>
      </c>
      <c r="F1407" s="4">
        <v>1.5</v>
      </c>
      <c r="G1407" s="4">
        <v>0.5</v>
      </c>
    </row>
    <row r="1408" spans="1:7" x14ac:dyDescent="0.25">
      <c r="A1408">
        <v>1445</v>
      </c>
      <c r="B1408">
        <v>6</v>
      </c>
      <c r="C1408">
        <v>3423.12</v>
      </c>
      <c r="D1408" s="1">
        <v>2128.5985966435187</v>
      </c>
      <c r="E1408" s="4">
        <v>0</v>
      </c>
      <c r="F1408" s="4">
        <v>2.5</v>
      </c>
      <c r="G1408" s="4">
        <v>3</v>
      </c>
    </row>
    <row r="1409" spans="1:7" x14ac:dyDescent="0.25">
      <c r="A1409">
        <v>1446</v>
      </c>
      <c r="B1409">
        <v>7</v>
      </c>
      <c r="C1409">
        <v>4495.5200000000013</v>
      </c>
      <c r="D1409" s="1">
        <v>2258.5985966435187</v>
      </c>
      <c r="E1409" s="4">
        <v>3</v>
      </c>
      <c r="F1409" s="4">
        <v>3</v>
      </c>
      <c r="G1409" s="4">
        <v>3.5</v>
      </c>
    </row>
    <row r="1410" spans="1:7" x14ac:dyDescent="0.25">
      <c r="A1410">
        <v>1447</v>
      </c>
      <c r="B1410">
        <v>7</v>
      </c>
      <c r="C1410">
        <v>4553.8600000000006</v>
      </c>
      <c r="D1410" s="1">
        <v>2247.5985966435187</v>
      </c>
      <c r="E1410" s="4">
        <v>2.5</v>
      </c>
      <c r="F1410" s="4">
        <v>3</v>
      </c>
      <c r="G1410" s="4">
        <v>4</v>
      </c>
    </row>
    <row r="1411" spans="1:7" x14ac:dyDescent="0.25">
      <c r="A1411">
        <v>1448</v>
      </c>
      <c r="B1411">
        <v>1</v>
      </c>
      <c r="C1411">
        <v>128.45999999999992</v>
      </c>
      <c r="D1411" s="1">
        <v>2164.5985966435187</v>
      </c>
      <c r="E1411" s="4">
        <v>0.5</v>
      </c>
      <c r="F1411" s="4">
        <v>0</v>
      </c>
      <c r="G1411" s="4">
        <v>0</v>
      </c>
    </row>
    <row r="1412" spans="1:7" x14ac:dyDescent="0.25">
      <c r="A1412">
        <v>1449</v>
      </c>
      <c r="B1412">
        <v>6</v>
      </c>
      <c r="C1412">
        <v>4565.33</v>
      </c>
      <c r="D1412" s="1">
        <v>2199.5985966435187</v>
      </c>
      <c r="E1412" s="4">
        <v>1</v>
      </c>
      <c r="F1412" s="4">
        <v>2.5</v>
      </c>
      <c r="G1412" s="4">
        <v>4</v>
      </c>
    </row>
    <row r="1413" spans="1:7" x14ac:dyDescent="0.25">
      <c r="A1413">
        <v>1450</v>
      </c>
      <c r="B1413">
        <v>7</v>
      </c>
      <c r="C1413">
        <v>2959.59</v>
      </c>
      <c r="D1413" s="1">
        <v>2272.5985966435187</v>
      </c>
      <c r="E1413" s="4">
        <v>3.5</v>
      </c>
      <c r="F1413" s="4">
        <v>3</v>
      </c>
      <c r="G1413" s="4">
        <v>2.5</v>
      </c>
    </row>
    <row r="1414" spans="1:7" x14ac:dyDescent="0.25">
      <c r="A1414">
        <v>1451</v>
      </c>
      <c r="B1414">
        <v>6</v>
      </c>
      <c r="C1414">
        <v>4060.3100000000004</v>
      </c>
      <c r="D1414" s="1">
        <v>2278.5985966435187</v>
      </c>
      <c r="E1414" s="4">
        <v>4</v>
      </c>
      <c r="F1414" s="4">
        <v>2.5</v>
      </c>
      <c r="G1414" s="4">
        <v>3.5</v>
      </c>
    </row>
    <row r="1415" spans="1:7" x14ac:dyDescent="0.25">
      <c r="A1415">
        <v>1452</v>
      </c>
      <c r="B1415">
        <v>5</v>
      </c>
      <c r="C1415">
        <v>3431.62</v>
      </c>
      <c r="D1415" s="1">
        <v>2286.5985966435187</v>
      </c>
      <c r="E1415" s="4">
        <v>4.5</v>
      </c>
      <c r="F1415" s="4">
        <v>1.5</v>
      </c>
      <c r="G1415" s="4">
        <v>3</v>
      </c>
    </row>
    <row r="1416" spans="1:7" x14ac:dyDescent="0.25">
      <c r="A1416">
        <v>1453</v>
      </c>
      <c r="B1416">
        <v>5</v>
      </c>
      <c r="C1416">
        <v>3265.7500000000005</v>
      </c>
      <c r="D1416" s="1">
        <v>2227.5985966435187</v>
      </c>
      <c r="E1416" s="4">
        <v>1.5</v>
      </c>
      <c r="F1416" s="4">
        <v>1.5</v>
      </c>
      <c r="G1416" s="4">
        <v>2.5</v>
      </c>
    </row>
    <row r="1417" spans="1:7" x14ac:dyDescent="0.25">
      <c r="A1417">
        <v>1454</v>
      </c>
      <c r="B1417">
        <v>5</v>
      </c>
      <c r="C1417">
        <v>2240.5</v>
      </c>
      <c r="D1417" s="1">
        <v>2170.5985966435187</v>
      </c>
      <c r="E1417" s="4">
        <v>0.5</v>
      </c>
      <c r="F1417" s="4">
        <v>1.5</v>
      </c>
      <c r="G1417" s="4">
        <v>1.5</v>
      </c>
    </row>
    <row r="1418" spans="1:7" x14ac:dyDescent="0.25">
      <c r="A1418">
        <v>1455</v>
      </c>
      <c r="B1418">
        <v>4</v>
      </c>
      <c r="C1418">
        <v>1659.49</v>
      </c>
      <c r="D1418" s="1">
        <v>2160.5985966435187</v>
      </c>
      <c r="E1418" s="4">
        <v>0.5</v>
      </c>
      <c r="F1418" s="4">
        <v>0.5</v>
      </c>
      <c r="G1418" s="4">
        <v>1</v>
      </c>
    </row>
    <row r="1419" spans="1:7" x14ac:dyDescent="0.25">
      <c r="A1419">
        <v>1456</v>
      </c>
      <c r="B1419">
        <v>4</v>
      </c>
      <c r="C1419">
        <v>874.93</v>
      </c>
      <c r="D1419" s="1">
        <v>2247.5985966435187</v>
      </c>
      <c r="E1419" s="4">
        <v>2.5</v>
      </c>
      <c r="F1419" s="4">
        <v>0.5</v>
      </c>
      <c r="G1419" s="4">
        <v>0</v>
      </c>
    </row>
    <row r="1420" spans="1:7" x14ac:dyDescent="0.25">
      <c r="A1420">
        <v>1457</v>
      </c>
      <c r="B1420">
        <v>6</v>
      </c>
      <c r="C1420">
        <v>1892.8300000000002</v>
      </c>
      <c r="D1420" s="1">
        <v>2267.5985966435187</v>
      </c>
      <c r="E1420" s="4">
        <v>3</v>
      </c>
      <c r="F1420" s="4">
        <v>2.5</v>
      </c>
      <c r="G1420" s="4">
        <v>1</v>
      </c>
    </row>
    <row r="1421" spans="1:7" x14ac:dyDescent="0.25">
      <c r="A1421">
        <v>1458</v>
      </c>
      <c r="B1421">
        <v>3</v>
      </c>
      <c r="C1421">
        <v>3273.3300000000004</v>
      </c>
      <c r="D1421" s="1">
        <v>2234.5985966435187</v>
      </c>
      <c r="E1421" s="4">
        <v>2</v>
      </c>
      <c r="F1421" s="4">
        <v>0</v>
      </c>
      <c r="G1421" s="4">
        <v>2.5</v>
      </c>
    </row>
    <row r="1422" spans="1:7" x14ac:dyDescent="0.25">
      <c r="A1422">
        <v>1459</v>
      </c>
      <c r="B1422">
        <v>4</v>
      </c>
      <c r="C1422">
        <v>4557.6000000000004</v>
      </c>
      <c r="D1422" s="1">
        <v>2192.5985966435187</v>
      </c>
      <c r="E1422" s="4">
        <v>1</v>
      </c>
      <c r="F1422" s="4">
        <v>0.5</v>
      </c>
      <c r="G1422" s="4">
        <v>4</v>
      </c>
    </row>
    <row r="1423" spans="1:7" x14ac:dyDescent="0.25">
      <c r="A1423">
        <v>1460</v>
      </c>
      <c r="B1423">
        <v>8</v>
      </c>
      <c r="C1423">
        <v>10787.599999999999</v>
      </c>
      <c r="D1423" s="1">
        <v>2251.5985966435187</v>
      </c>
      <c r="E1423" s="4">
        <v>2.5</v>
      </c>
      <c r="F1423" s="4">
        <v>4</v>
      </c>
      <c r="G1423" s="4">
        <v>4.5</v>
      </c>
    </row>
    <row r="1424" spans="1:7" x14ac:dyDescent="0.25">
      <c r="A1424">
        <v>1461</v>
      </c>
      <c r="B1424">
        <v>7</v>
      </c>
      <c r="C1424">
        <v>5805.92</v>
      </c>
      <c r="D1424" s="1">
        <v>2231.5985966435187</v>
      </c>
      <c r="E1424" s="4">
        <v>1.5</v>
      </c>
      <c r="F1424" s="4">
        <v>3</v>
      </c>
      <c r="G1424" s="4">
        <v>4.5</v>
      </c>
    </row>
    <row r="1425" spans="1:7" x14ac:dyDescent="0.25">
      <c r="A1425">
        <v>1462</v>
      </c>
      <c r="B1425">
        <v>5</v>
      </c>
      <c r="C1425">
        <v>2331.5199999999995</v>
      </c>
      <c r="D1425" s="1">
        <v>2196.5985966435187</v>
      </c>
      <c r="E1425" s="4">
        <v>1</v>
      </c>
      <c r="F1425" s="4">
        <v>1.5</v>
      </c>
      <c r="G1425" s="4">
        <v>1.5</v>
      </c>
    </row>
    <row r="1426" spans="1:7" x14ac:dyDescent="0.25">
      <c r="A1426">
        <v>1463</v>
      </c>
      <c r="B1426">
        <v>5</v>
      </c>
      <c r="C1426">
        <v>2171.7299999999996</v>
      </c>
      <c r="D1426" s="1">
        <v>2214.5985966435187</v>
      </c>
      <c r="E1426" s="4">
        <v>1.5</v>
      </c>
      <c r="F1426" s="4">
        <v>1.5</v>
      </c>
      <c r="G1426" s="4">
        <v>1.5</v>
      </c>
    </row>
    <row r="1427" spans="1:7" x14ac:dyDescent="0.25">
      <c r="A1427">
        <v>1464</v>
      </c>
      <c r="B1427">
        <v>6</v>
      </c>
      <c r="C1427">
        <v>873.93000000000006</v>
      </c>
      <c r="D1427" s="1">
        <v>2216.5985966435187</v>
      </c>
      <c r="E1427" s="4">
        <v>1.5</v>
      </c>
      <c r="F1427" s="4">
        <v>2.5</v>
      </c>
      <c r="G1427" s="4">
        <v>0</v>
      </c>
    </row>
    <row r="1428" spans="1:7" x14ac:dyDescent="0.25">
      <c r="A1428">
        <v>1465</v>
      </c>
      <c r="B1428">
        <v>4</v>
      </c>
      <c r="C1428">
        <v>1429.5</v>
      </c>
      <c r="D1428" s="1">
        <v>2167.5985966435187</v>
      </c>
      <c r="E1428" s="4">
        <v>0.5</v>
      </c>
      <c r="F1428" s="4">
        <v>0.5</v>
      </c>
      <c r="G1428" s="4">
        <v>0.5</v>
      </c>
    </row>
    <row r="1429" spans="1:7" x14ac:dyDescent="0.25">
      <c r="A1429">
        <v>1466</v>
      </c>
      <c r="B1429">
        <v>3</v>
      </c>
      <c r="C1429">
        <v>978.42000000000007</v>
      </c>
      <c r="D1429" s="1">
        <v>2212.5985966435187</v>
      </c>
      <c r="E1429" s="4">
        <v>1</v>
      </c>
      <c r="F1429" s="4">
        <v>0</v>
      </c>
      <c r="G1429" s="4">
        <v>0.5</v>
      </c>
    </row>
    <row r="1430" spans="1:7" x14ac:dyDescent="0.25">
      <c r="A1430">
        <v>1467</v>
      </c>
      <c r="B1430">
        <v>7</v>
      </c>
      <c r="C1430">
        <v>1825.83</v>
      </c>
      <c r="D1430" s="1">
        <v>2239.5985966435187</v>
      </c>
      <c r="E1430" s="4">
        <v>2</v>
      </c>
      <c r="F1430" s="4">
        <v>3</v>
      </c>
      <c r="G1430" s="4">
        <v>1</v>
      </c>
    </row>
    <row r="1431" spans="1:7" x14ac:dyDescent="0.25">
      <c r="A1431">
        <v>1468</v>
      </c>
      <c r="B1431">
        <v>6</v>
      </c>
      <c r="C1431">
        <v>3450.06</v>
      </c>
      <c r="D1431" s="1">
        <v>2284.5985966435187</v>
      </c>
      <c r="E1431" s="4">
        <v>4</v>
      </c>
      <c r="F1431" s="4">
        <v>2.5</v>
      </c>
      <c r="G1431" s="4">
        <v>3</v>
      </c>
    </row>
    <row r="1432" spans="1:7" x14ac:dyDescent="0.25">
      <c r="A1432">
        <v>1469</v>
      </c>
      <c r="B1432">
        <v>6</v>
      </c>
      <c r="C1432">
        <v>2251.3599999999997</v>
      </c>
      <c r="D1432" s="1">
        <v>2269.5985966435187</v>
      </c>
      <c r="E1432" s="4">
        <v>3.5</v>
      </c>
      <c r="F1432" s="4">
        <v>2.5</v>
      </c>
      <c r="G1432" s="4">
        <v>1.5</v>
      </c>
    </row>
    <row r="1433" spans="1:7" x14ac:dyDescent="0.25">
      <c r="A1433">
        <v>1470</v>
      </c>
      <c r="B1433">
        <v>7</v>
      </c>
      <c r="C1433">
        <v>3512.7200000000003</v>
      </c>
      <c r="D1433" s="1">
        <v>2173.5985966435187</v>
      </c>
      <c r="E1433" s="4">
        <v>0.5</v>
      </c>
      <c r="F1433" s="4">
        <v>3</v>
      </c>
      <c r="G1433" s="4">
        <v>3</v>
      </c>
    </row>
    <row r="1434" spans="1:7" x14ac:dyDescent="0.25">
      <c r="A1434">
        <v>1471</v>
      </c>
      <c r="B1434">
        <v>4</v>
      </c>
      <c r="C1434">
        <v>4594.6899999999996</v>
      </c>
      <c r="D1434" s="1">
        <v>2185.5985966435187</v>
      </c>
      <c r="E1434" s="4">
        <v>0.5</v>
      </c>
      <c r="F1434" s="4">
        <v>0.5</v>
      </c>
      <c r="G1434" s="4">
        <v>4</v>
      </c>
    </row>
    <row r="1435" spans="1:7" x14ac:dyDescent="0.25">
      <c r="A1435">
        <v>1472</v>
      </c>
      <c r="B1435">
        <v>7</v>
      </c>
      <c r="C1435">
        <v>5011.3999999999996</v>
      </c>
      <c r="D1435" s="1">
        <v>2285.5985966435187</v>
      </c>
      <c r="E1435" s="4">
        <v>4.5</v>
      </c>
      <c r="F1435" s="4">
        <v>3</v>
      </c>
      <c r="G1435" s="4">
        <v>4</v>
      </c>
    </row>
    <row r="1436" spans="1:7" x14ac:dyDescent="0.25">
      <c r="A1436">
        <v>1473</v>
      </c>
      <c r="B1436">
        <v>11</v>
      </c>
      <c r="C1436">
        <v>6176.3000000000011</v>
      </c>
      <c r="D1436" s="1">
        <v>2287.5985966435187</v>
      </c>
      <c r="E1436" s="4">
        <v>4.5</v>
      </c>
      <c r="F1436" s="4">
        <v>4.5</v>
      </c>
      <c r="G1436" s="4">
        <v>4.5</v>
      </c>
    </row>
    <row r="1437" spans="1:7" x14ac:dyDescent="0.25">
      <c r="A1437">
        <v>1474</v>
      </c>
      <c r="B1437">
        <v>5</v>
      </c>
      <c r="C1437">
        <v>1676.1500000000003</v>
      </c>
      <c r="D1437" s="1">
        <v>2276.5985966435187</v>
      </c>
      <c r="E1437" s="4">
        <v>3.5</v>
      </c>
      <c r="F1437" s="4">
        <v>1.5</v>
      </c>
      <c r="G1437" s="4">
        <v>1</v>
      </c>
    </row>
    <row r="1438" spans="1:7" x14ac:dyDescent="0.25">
      <c r="A1438">
        <v>1475</v>
      </c>
      <c r="B1438">
        <v>7</v>
      </c>
      <c r="C1438">
        <v>7374.71</v>
      </c>
      <c r="D1438" s="1">
        <v>2285.5985966435187</v>
      </c>
      <c r="E1438" s="4">
        <v>4.5</v>
      </c>
      <c r="F1438" s="4">
        <v>3</v>
      </c>
      <c r="G1438" s="4">
        <v>4.5</v>
      </c>
    </row>
    <row r="1439" spans="1:7" x14ac:dyDescent="0.25">
      <c r="A1439">
        <v>1476</v>
      </c>
      <c r="B1439">
        <v>2</v>
      </c>
      <c r="C1439">
        <v>930.46</v>
      </c>
      <c r="D1439" s="1">
        <v>1972.5985966435185</v>
      </c>
      <c r="E1439" s="4">
        <v>0</v>
      </c>
      <c r="F1439" s="4">
        <v>0</v>
      </c>
      <c r="G1439" s="4">
        <v>0</v>
      </c>
    </row>
    <row r="1440" spans="1:7" x14ac:dyDescent="0.25">
      <c r="A1440">
        <v>1478</v>
      </c>
      <c r="B1440">
        <v>7</v>
      </c>
      <c r="C1440">
        <v>3605.39</v>
      </c>
      <c r="D1440" s="1">
        <v>2238.5985966435187</v>
      </c>
      <c r="E1440" s="4">
        <v>2</v>
      </c>
      <c r="F1440" s="4">
        <v>3</v>
      </c>
      <c r="G1440" s="4">
        <v>3</v>
      </c>
    </row>
    <row r="1441" spans="1:7" x14ac:dyDescent="0.25">
      <c r="A1441">
        <v>1479</v>
      </c>
      <c r="B1441">
        <v>5</v>
      </c>
      <c r="C1441">
        <v>2530.6000000000004</v>
      </c>
      <c r="D1441" s="1">
        <v>2249.5985966435187</v>
      </c>
      <c r="E1441" s="4">
        <v>2.5</v>
      </c>
      <c r="F1441" s="4">
        <v>1.5</v>
      </c>
      <c r="G1441" s="4">
        <v>2</v>
      </c>
    </row>
    <row r="1442" spans="1:7" x14ac:dyDescent="0.25">
      <c r="A1442">
        <v>1480</v>
      </c>
      <c r="B1442">
        <v>9</v>
      </c>
      <c r="C1442">
        <v>2258.6999999999998</v>
      </c>
      <c r="D1442" s="1">
        <v>2263.5985966435187</v>
      </c>
      <c r="E1442" s="4">
        <v>3</v>
      </c>
      <c r="F1442" s="4">
        <v>4</v>
      </c>
      <c r="G1442" s="4">
        <v>1.5</v>
      </c>
    </row>
    <row r="1443" spans="1:7" x14ac:dyDescent="0.25">
      <c r="A1443">
        <v>1481</v>
      </c>
      <c r="B1443">
        <v>8</v>
      </c>
      <c r="C1443">
        <v>2551.0500000000002</v>
      </c>
      <c r="D1443" s="1">
        <v>2267.5985966435187</v>
      </c>
      <c r="E1443" s="4">
        <v>3</v>
      </c>
      <c r="F1443" s="4">
        <v>4</v>
      </c>
      <c r="G1443" s="4">
        <v>2</v>
      </c>
    </row>
    <row r="1444" spans="1:7" x14ac:dyDescent="0.25">
      <c r="A1444">
        <v>1482</v>
      </c>
      <c r="B1444">
        <v>12</v>
      </c>
      <c r="C1444">
        <v>9269.16</v>
      </c>
      <c r="D1444" s="1">
        <v>2286.5985966435187</v>
      </c>
      <c r="E1444" s="4">
        <v>4.5</v>
      </c>
      <c r="F1444" s="4">
        <v>4.5</v>
      </c>
      <c r="G1444" s="4">
        <v>4.5</v>
      </c>
    </row>
    <row r="1445" spans="1:7" x14ac:dyDescent="0.25">
      <c r="A1445">
        <v>1483</v>
      </c>
      <c r="B1445">
        <v>8</v>
      </c>
      <c r="C1445">
        <v>4273.5400000000009</v>
      </c>
      <c r="D1445" s="1">
        <v>2283.5985966435187</v>
      </c>
      <c r="E1445" s="4">
        <v>4</v>
      </c>
      <c r="F1445" s="4">
        <v>4</v>
      </c>
      <c r="G1445" s="4">
        <v>3.5</v>
      </c>
    </row>
    <row r="1446" spans="1:7" x14ac:dyDescent="0.25">
      <c r="A1446">
        <v>1484</v>
      </c>
      <c r="B1446">
        <v>4</v>
      </c>
      <c r="C1446">
        <v>1351.15</v>
      </c>
      <c r="D1446" s="1">
        <v>2235.5985966435187</v>
      </c>
      <c r="E1446" s="4">
        <v>2</v>
      </c>
      <c r="F1446" s="4">
        <v>0.5</v>
      </c>
      <c r="G1446" s="4">
        <v>0.5</v>
      </c>
    </row>
    <row r="1447" spans="1:7" x14ac:dyDescent="0.25">
      <c r="A1447">
        <v>1485</v>
      </c>
      <c r="B1447">
        <v>2</v>
      </c>
      <c r="C1447">
        <v>526.79000000000008</v>
      </c>
      <c r="D1447" s="1">
        <v>1936.5985966435185</v>
      </c>
      <c r="E1447" s="4">
        <v>0</v>
      </c>
      <c r="F1447" s="4">
        <v>0</v>
      </c>
      <c r="G1447" s="4">
        <v>0</v>
      </c>
    </row>
    <row r="1448" spans="1:7" x14ac:dyDescent="0.25">
      <c r="A1448">
        <v>1486</v>
      </c>
      <c r="B1448">
        <v>5</v>
      </c>
      <c r="C1448">
        <v>3681.51</v>
      </c>
      <c r="D1448" s="1">
        <v>2140.5985966435187</v>
      </c>
      <c r="E1448" s="4">
        <v>0</v>
      </c>
      <c r="F1448" s="4">
        <v>1.5</v>
      </c>
      <c r="G1448" s="4">
        <v>3</v>
      </c>
    </row>
    <row r="1449" spans="1:7" x14ac:dyDescent="0.25">
      <c r="A1449">
        <v>1487</v>
      </c>
      <c r="B1449">
        <v>2</v>
      </c>
      <c r="C1449">
        <v>400.47</v>
      </c>
      <c r="D1449" s="1">
        <v>2092.5985966435187</v>
      </c>
      <c r="E1449" s="4">
        <v>0</v>
      </c>
      <c r="F1449" s="4">
        <v>0</v>
      </c>
      <c r="G1449" s="4">
        <v>0</v>
      </c>
    </row>
    <row r="1450" spans="1:7" x14ac:dyDescent="0.25">
      <c r="A1450">
        <v>1488</v>
      </c>
      <c r="B1450">
        <v>1</v>
      </c>
      <c r="C1450">
        <v>133.38</v>
      </c>
      <c r="D1450" s="1">
        <v>1967.5985966435185</v>
      </c>
      <c r="E1450" s="4">
        <v>0</v>
      </c>
      <c r="F1450" s="4">
        <v>0</v>
      </c>
      <c r="G1450" s="4">
        <v>0</v>
      </c>
    </row>
    <row r="1451" spans="1:7" x14ac:dyDescent="0.25">
      <c r="A1451">
        <v>1489</v>
      </c>
      <c r="B1451">
        <v>4</v>
      </c>
      <c r="C1451">
        <v>379.15999999999997</v>
      </c>
      <c r="D1451" s="1">
        <v>2237.5985966435187</v>
      </c>
      <c r="E1451" s="4">
        <v>2</v>
      </c>
      <c r="F1451" s="4">
        <v>0.5</v>
      </c>
      <c r="G1451" s="4">
        <v>0</v>
      </c>
    </row>
    <row r="1452" spans="1:7" x14ac:dyDescent="0.25">
      <c r="A1452">
        <v>1490</v>
      </c>
      <c r="B1452">
        <v>4</v>
      </c>
      <c r="C1452">
        <v>2182.9800000000005</v>
      </c>
      <c r="D1452" s="1">
        <v>2208.5985966435187</v>
      </c>
      <c r="E1452" s="4">
        <v>1</v>
      </c>
      <c r="F1452" s="4">
        <v>0.5</v>
      </c>
      <c r="G1452" s="4">
        <v>1.5</v>
      </c>
    </row>
    <row r="1453" spans="1:7" x14ac:dyDescent="0.25">
      <c r="A1453">
        <v>1491</v>
      </c>
      <c r="B1453">
        <v>3</v>
      </c>
      <c r="C1453">
        <v>1591.3300000000002</v>
      </c>
      <c r="D1453" s="1">
        <v>2158.5985966435187</v>
      </c>
      <c r="E1453" s="4">
        <v>0.5</v>
      </c>
      <c r="F1453" s="4">
        <v>0</v>
      </c>
      <c r="G1453" s="4">
        <v>1</v>
      </c>
    </row>
    <row r="1454" spans="1:7" x14ac:dyDescent="0.25">
      <c r="A1454">
        <v>1492</v>
      </c>
      <c r="B1454">
        <v>7</v>
      </c>
      <c r="C1454">
        <v>4645.8399999999983</v>
      </c>
      <c r="D1454" s="1">
        <v>2224.5985966435187</v>
      </c>
      <c r="E1454" s="4">
        <v>1.5</v>
      </c>
      <c r="F1454" s="4">
        <v>3</v>
      </c>
      <c r="G1454" s="4">
        <v>4</v>
      </c>
    </row>
    <row r="1455" spans="1:7" x14ac:dyDescent="0.25">
      <c r="A1455">
        <v>1493</v>
      </c>
      <c r="B1455">
        <v>10</v>
      </c>
      <c r="C1455">
        <v>6117.0499999999993</v>
      </c>
      <c r="D1455" s="1">
        <v>2248.5985966435187</v>
      </c>
      <c r="E1455" s="4">
        <v>2.5</v>
      </c>
      <c r="F1455" s="4">
        <v>4.5</v>
      </c>
      <c r="G1455" s="4">
        <v>4.5</v>
      </c>
    </row>
    <row r="1456" spans="1:7" x14ac:dyDescent="0.25">
      <c r="A1456">
        <v>1494</v>
      </c>
      <c r="B1456">
        <v>10</v>
      </c>
      <c r="C1456">
        <v>5221.2599999999993</v>
      </c>
      <c r="D1456" s="1">
        <v>2278.5985966435187</v>
      </c>
      <c r="E1456" s="4">
        <v>4</v>
      </c>
      <c r="F1456" s="4">
        <v>4.5</v>
      </c>
      <c r="G1456" s="4">
        <v>4</v>
      </c>
    </row>
    <row r="1457" spans="1:7" x14ac:dyDescent="0.25">
      <c r="A1457">
        <v>1495</v>
      </c>
      <c r="B1457">
        <v>2</v>
      </c>
      <c r="C1457">
        <v>575.15000000000009</v>
      </c>
      <c r="D1457" s="1">
        <v>2037.5985966435185</v>
      </c>
      <c r="E1457" s="4">
        <v>0</v>
      </c>
      <c r="F1457" s="4">
        <v>0</v>
      </c>
      <c r="G1457" s="4">
        <v>0</v>
      </c>
    </row>
    <row r="1458" spans="1:7" x14ac:dyDescent="0.25">
      <c r="A1458">
        <v>1496</v>
      </c>
      <c r="B1458">
        <v>5</v>
      </c>
      <c r="C1458">
        <v>3181.1600000000003</v>
      </c>
      <c r="D1458" s="1">
        <v>2231.5985966435187</v>
      </c>
      <c r="E1458" s="4">
        <v>1.5</v>
      </c>
      <c r="F1458" s="4">
        <v>1.5</v>
      </c>
      <c r="G1458" s="4">
        <v>2.5</v>
      </c>
    </row>
    <row r="1459" spans="1:7" x14ac:dyDescent="0.25">
      <c r="A1459">
        <v>1497</v>
      </c>
      <c r="B1459">
        <v>6</v>
      </c>
      <c r="C1459">
        <v>3022.9900000000002</v>
      </c>
      <c r="D1459" s="1">
        <v>2180.5985966435187</v>
      </c>
      <c r="E1459" s="4">
        <v>0.5</v>
      </c>
      <c r="F1459" s="4">
        <v>2.5</v>
      </c>
      <c r="G1459" s="4">
        <v>2.5</v>
      </c>
    </row>
    <row r="1460" spans="1:7" x14ac:dyDescent="0.25">
      <c r="A1460">
        <v>1498</v>
      </c>
      <c r="B1460">
        <v>4</v>
      </c>
      <c r="C1460">
        <v>1583.19</v>
      </c>
      <c r="D1460" s="1">
        <v>2152.5985966435187</v>
      </c>
      <c r="E1460" s="4">
        <v>0.5</v>
      </c>
      <c r="F1460" s="4">
        <v>0.5</v>
      </c>
      <c r="G1460" s="4">
        <v>1</v>
      </c>
    </row>
    <row r="1461" spans="1:7" x14ac:dyDescent="0.25">
      <c r="A1461">
        <v>1499</v>
      </c>
      <c r="B1461">
        <v>5</v>
      </c>
      <c r="C1461">
        <v>2193.8599999999997</v>
      </c>
      <c r="D1461" s="1">
        <v>2243.5985966435187</v>
      </c>
      <c r="E1461" s="4">
        <v>2</v>
      </c>
      <c r="F1461" s="4">
        <v>1.5</v>
      </c>
      <c r="G1461" s="4">
        <v>1.5</v>
      </c>
    </row>
    <row r="1462" spans="1:7" x14ac:dyDescent="0.25">
      <c r="A1462">
        <v>1500</v>
      </c>
      <c r="B1462">
        <v>5</v>
      </c>
      <c r="C1462">
        <v>3488.45</v>
      </c>
      <c r="D1462" s="1">
        <v>2220.5985966435187</v>
      </c>
      <c r="E1462" s="4">
        <v>1.5</v>
      </c>
      <c r="F1462" s="4">
        <v>1.5</v>
      </c>
      <c r="G1462" s="4">
        <v>3</v>
      </c>
    </row>
    <row r="1463" spans="1:7" x14ac:dyDescent="0.25">
      <c r="A1463">
        <v>1501</v>
      </c>
      <c r="B1463">
        <v>5</v>
      </c>
      <c r="C1463">
        <v>1636.3700000000001</v>
      </c>
      <c r="D1463" s="1">
        <v>2248.5985966435187</v>
      </c>
      <c r="E1463" s="4">
        <v>2.5</v>
      </c>
      <c r="F1463" s="4">
        <v>1.5</v>
      </c>
      <c r="G1463" s="4">
        <v>1</v>
      </c>
    </row>
    <row r="1464" spans="1:7" x14ac:dyDescent="0.25">
      <c r="A1464">
        <v>1502</v>
      </c>
      <c r="B1464">
        <v>9</v>
      </c>
      <c r="C1464">
        <v>6209.6799999999994</v>
      </c>
      <c r="D1464" s="1">
        <v>2214.5985966435187</v>
      </c>
      <c r="E1464" s="4">
        <v>1.5</v>
      </c>
      <c r="F1464" s="4">
        <v>4</v>
      </c>
      <c r="G1464" s="4">
        <v>4.5</v>
      </c>
    </row>
    <row r="1465" spans="1:7" x14ac:dyDescent="0.25">
      <c r="A1465">
        <v>1503</v>
      </c>
      <c r="B1465">
        <v>8</v>
      </c>
      <c r="C1465">
        <v>7693.78</v>
      </c>
      <c r="D1465" s="1">
        <v>2276.5985966435187</v>
      </c>
      <c r="E1465" s="4">
        <v>3.5</v>
      </c>
      <c r="F1465" s="4">
        <v>4</v>
      </c>
      <c r="G1465" s="4">
        <v>4.5</v>
      </c>
    </row>
    <row r="1466" spans="1:7" x14ac:dyDescent="0.25">
      <c r="A1466">
        <v>1504</v>
      </c>
      <c r="B1466">
        <v>5</v>
      </c>
      <c r="C1466">
        <v>713.22</v>
      </c>
      <c r="D1466" s="1">
        <v>2232.5985966435187</v>
      </c>
      <c r="E1466" s="4">
        <v>1.5</v>
      </c>
      <c r="F1466" s="4">
        <v>1.5</v>
      </c>
      <c r="G1466" s="4">
        <v>0</v>
      </c>
    </row>
    <row r="1467" spans="1:7" x14ac:dyDescent="0.25">
      <c r="A1467">
        <v>1505</v>
      </c>
      <c r="B1467">
        <v>4</v>
      </c>
      <c r="C1467">
        <v>3825.71</v>
      </c>
      <c r="D1467" s="1">
        <v>2275.5985966435187</v>
      </c>
      <c r="E1467" s="4">
        <v>3.5</v>
      </c>
      <c r="F1467" s="4">
        <v>0.5</v>
      </c>
      <c r="G1467" s="4">
        <v>3.5</v>
      </c>
    </row>
    <row r="1468" spans="1:7" x14ac:dyDescent="0.25">
      <c r="A1468">
        <v>1506</v>
      </c>
      <c r="B1468">
        <v>10</v>
      </c>
      <c r="C1468">
        <v>6435.1</v>
      </c>
      <c r="D1468" s="1">
        <v>2270.5985966435187</v>
      </c>
      <c r="E1468" s="4">
        <v>3.5</v>
      </c>
      <c r="F1468" s="4">
        <v>4.5</v>
      </c>
      <c r="G1468" s="4">
        <v>4.5</v>
      </c>
    </row>
    <row r="1469" spans="1:7" x14ac:dyDescent="0.25">
      <c r="A1469">
        <v>1507</v>
      </c>
      <c r="B1469">
        <v>3</v>
      </c>
      <c r="C1469">
        <v>3023.26</v>
      </c>
      <c r="D1469" s="1">
        <v>2264.5985966435187</v>
      </c>
      <c r="E1469" s="4">
        <v>3</v>
      </c>
      <c r="F1469" s="4">
        <v>0</v>
      </c>
      <c r="G1469" s="4">
        <v>2.5</v>
      </c>
    </row>
    <row r="1470" spans="1:7" x14ac:dyDescent="0.25">
      <c r="A1470">
        <v>1508</v>
      </c>
      <c r="B1470">
        <v>5</v>
      </c>
      <c r="C1470">
        <v>3479.0099999999998</v>
      </c>
      <c r="D1470" s="1">
        <v>2281.5985966435187</v>
      </c>
      <c r="E1470" s="4">
        <v>4</v>
      </c>
      <c r="F1470" s="4">
        <v>1.5</v>
      </c>
      <c r="G1470" s="4">
        <v>3</v>
      </c>
    </row>
    <row r="1471" spans="1:7" x14ac:dyDescent="0.25">
      <c r="A1471">
        <v>1510</v>
      </c>
      <c r="B1471">
        <v>2</v>
      </c>
      <c r="C1471">
        <v>2238.37</v>
      </c>
      <c r="D1471" s="1">
        <v>2246.5985966435187</v>
      </c>
      <c r="E1471" s="4">
        <v>2</v>
      </c>
      <c r="F1471" s="4">
        <v>0</v>
      </c>
      <c r="G1471" s="4">
        <v>1.5</v>
      </c>
    </row>
    <row r="1472" spans="1:7" x14ac:dyDescent="0.25">
      <c r="A1472">
        <v>1511</v>
      </c>
      <c r="B1472">
        <v>8</v>
      </c>
      <c r="C1472">
        <v>3037.58</v>
      </c>
      <c r="D1472" s="1">
        <v>2194.5985966435187</v>
      </c>
      <c r="E1472" s="4">
        <v>1</v>
      </c>
      <c r="F1472" s="4">
        <v>4</v>
      </c>
      <c r="G1472" s="4">
        <v>2.5</v>
      </c>
    </row>
    <row r="1473" spans="1:7" x14ac:dyDescent="0.25">
      <c r="A1473">
        <v>1512</v>
      </c>
      <c r="B1473">
        <v>3</v>
      </c>
      <c r="C1473">
        <v>2600.0600000000004</v>
      </c>
      <c r="D1473" s="1">
        <v>2214.5985966435187</v>
      </c>
      <c r="E1473" s="4">
        <v>1.5</v>
      </c>
      <c r="F1473" s="4">
        <v>0</v>
      </c>
      <c r="G1473" s="4">
        <v>2</v>
      </c>
    </row>
    <row r="1474" spans="1:7" x14ac:dyDescent="0.25">
      <c r="A1474">
        <v>1513</v>
      </c>
      <c r="B1474">
        <v>6</v>
      </c>
      <c r="C1474">
        <v>2071.14</v>
      </c>
      <c r="D1474" s="1">
        <v>2263.5985966435187</v>
      </c>
      <c r="E1474" s="4">
        <v>3</v>
      </c>
      <c r="F1474" s="4">
        <v>2.5</v>
      </c>
      <c r="G1474" s="4">
        <v>1.5</v>
      </c>
    </row>
    <row r="1475" spans="1:7" x14ac:dyDescent="0.25">
      <c r="A1475">
        <v>1514</v>
      </c>
      <c r="B1475">
        <v>7</v>
      </c>
      <c r="C1475">
        <v>3553.8300000000004</v>
      </c>
      <c r="D1475" s="1">
        <v>2249.5985966435187</v>
      </c>
      <c r="E1475" s="4">
        <v>2.5</v>
      </c>
      <c r="F1475" s="4">
        <v>3</v>
      </c>
      <c r="G1475" s="4">
        <v>3</v>
      </c>
    </row>
    <row r="1476" spans="1:7" x14ac:dyDescent="0.25">
      <c r="A1476">
        <v>1515</v>
      </c>
      <c r="B1476">
        <v>7</v>
      </c>
      <c r="C1476">
        <v>2314.6</v>
      </c>
      <c r="D1476" s="1">
        <v>2265.5985966435187</v>
      </c>
      <c r="E1476" s="4">
        <v>3</v>
      </c>
      <c r="F1476" s="4">
        <v>3</v>
      </c>
      <c r="G1476" s="4">
        <v>1.5</v>
      </c>
    </row>
    <row r="1477" spans="1:7" x14ac:dyDescent="0.25">
      <c r="A1477">
        <v>1516</v>
      </c>
      <c r="B1477">
        <v>5</v>
      </c>
      <c r="C1477">
        <v>4256.3200000000006</v>
      </c>
      <c r="D1477" s="1">
        <v>2093.5985966435187</v>
      </c>
      <c r="E1477" s="4">
        <v>0</v>
      </c>
      <c r="F1477" s="4">
        <v>1.5</v>
      </c>
      <c r="G1477" s="4">
        <v>3.5</v>
      </c>
    </row>
    <row r="1478" spans="1:7" x14ac:dyDescent="0.25">
      <c r="A1478">
        <v>1517</v>
      </c>
      <c r="B1478">
        <v>11</v>
      </c>
      <c r="C1478">
        <v>5878.15</v>
      </c>
      <c r="D1478" s="1">
        <v>2220.5985966435187</v>
      </c>
      <c r="E1478" s="4">
        <v>1.5</v>
      </c>
      <c r="F1478" s="4">
        <v>4.5</v>
      </c>
      <c r="G1478" s="4">
        <v>4.5</v>
      </c>
    </row>
    <row r="1479" spans="1:7" x14ac:dyDescent="0.25">
      <c r="A1479">
        <v>1518</v>
      </c>
      <c r="B1479">
        <v>4</v>
      </c>
      <c r="C1479">
        <v>1365.79</v>
      </c>
      <c r="D1479" s="1">
        <v>2262.5985966435187</v>
      </c>
      <c r="E1479" s="4">
        <v>3</v>
      </c>
      <c r="F1479" s="4">
        <v>0.5</v>
      </c>
      <c r="G1479" s="4">
        <v>0.5</v>
      </c>
    </row>
    <row r="1480" spans="1:7" x14ac:dyDescent="0.25">
      <c r="A1480">
        <v>1519</v>
      </c>
      <c r="B1480">
        <v>11</v>
      </c>
      <c r="C1480">
        <v>3819.5300000000007</v>
      </c>
      <c r="D1480" s="1">
        <v>2249.5985966435187</v>
      </c>
      <c r="E1480" s="4">
        <v>2.5</v>
      </c>
      <c r="F1480" s="4">
        <v>4.5</v>
      </c>
      <c r="G1480" s="4">
        <v>3.5</v>
      </c>
    </row>
    <row r="1481" spans="1:7" x14ac:dyDescent="0.25">
      <c r="A1481">
        <v>1520</v>
      </c>
      <c r="B1481">
        <v>4</v>
      </c>
      <c r="C1481">
        <v>1542</v>
      </c>
      <c r="D1481" s="1">
        <v>2180.5985966435187</v>
      </c>
      <c r="E1481" s="4">
        <v>0.5</v>
      </c>
      <c r="F1481" s="4">
        <v>0.5</v>
      </c>
      <c r="G1481" s="4">
        <v>0.5</v>
      </c>
    </row>
    <row r="1482" spans="1:7" x14ac:dyDescent="0.25">
      <c r="A1482">
        <v>1521</v>
      </c>
      <c r="B1482">
        <v>2</v>
      </c>
      <c r="C1482">
        <v>824.27000000000021</v>
      </c>
      <c r="D1482" s="1">
        <v>2032.5985966435185</v>
      </c>
      <c r="E1482" s="4">
        <v>0</v>
      </c>
      <c r="F1482" s="4">
        <v>0</v>
      </c>
      <c r="G1482" s="4">
        <v>0</v>
      </c>
    </row>
    <row r="1483" spans="1:7" x14ac:dyDescent="0.25">
      <c r="A1483">
        <v>1522</v>
      </c>
      <c r="B1483">
        <v>5</v>
      </c>
      <c r="C1483">
        <v>2089.87</v>
      </c>
      <c r="D1483" s="1">
        <v>2262.5985966435187</v>
      </c>
      <c r="E1483" s="4">
        <v>3</v>
      </c>
      <c r="F1483" s="4">
        <v>1.5</v>
      </c>
      <c r="G1483" s="4">
        <v>1.5</v>
      </c>
    </row>
    <row r="1484" spans="1:7" x14ac:dyDescent="0.25">
      <c r="A1484">
        <v>1523</v>
      </c>
      <c r="B1484">
        <v>3</v>
      </c>
      <c r="C1484">
        <v>2105.0899999999997</v>
      </c>
      <c r="D1484" s="1">
        <v>2217.5985966435187</v>
      </c>
      <c r="E1484" s="4">
        <v>1.5</v>
      </c>
      <c r="F1484" s="4">
        <v>0</v>
      </c>
      <c r="G1484" s="4">
        <v>1.5</v>
      </c>
    </row>
    <row r="1485" spans="1:7" x14ac:dyDescent="0.25">
      <c r="A1485">
        <v>1524</v>
      </c>
      <c r="B1485">
        <v>8</v>
      </c>
      <c r="C1485">
        <v>2724.52</v>
      </c>
      <c r="D1485" s="1">
        <v>2218.5985966435187</v>
      </c>
      <c r="E1485" s="4">
        <v>1.5</v>
      </c>
      <c r="F1485" s="4">
        <v>4</v>
      </c>
      <c r="G1485" s="4">
        <v>2</v>
      </c>
    </row>
    <row r="1486" spans="1:7" x14ac:dyDescent="0.25">
      <c r="A1486">
        <v>1525</v>
      </c>
      <c r="B1486">
        <v>3</v>
      </c>
      <c r="C1486">
        <v>1909.17</v>
      </c>
      <c r="D1486" s="1">
        <v>2079.5985966435187</v>
      </c>
      <c r="E1486" s="4">
        <v>0</v>
      </c>
      <c r="F1486" s="4">
        <v>0</v>
      </c>
      <c r="G1486" s="4">
        <v>1</v>
      </c>
    </row>
    <row r="1487" spans="1:7" x14ac:dyDescent="0.25">
      <c r="A1487">
        <v>1526</v>
      </c>
      <c r="B1487">
        <v>5</v>
      </c>
      <c r="C1487">
        <v>2573.94</v>
      </c>
      <c r="D1487" s="1">
        <v>2271.5985966435187</v>
      </c>
      <c r="E1487" s="4">
        <v>3.5</v>
      </c>
      <c r="F1487" s="4">
        <v>1.5</v>
      </c>
      <c r="G1487" s="4">
        <v>2</v>
      </c>
    </row>
    <row r="1488" spans="1:7" x14ac:dyDescent="0.25">
      <c r="A1488">
        <v>1527</v>
      </c>
      <c r="B1488">
        <v>8</v>
      </c>
      <c r="C1488">
        <v>3855.9300000000003</v>
      </c>
      <c r="D1488" s="1">
        <v>2256.5985966435187</v>
      </c>
      <c r="E1488" s="4">
        <v>2.5</v>
      </c>
      <c r="F1488" s="4">
        <v>4</v>
      </c>
      <c r="G1488" s="4">
        <v>3.5</v>
      </c>
    </row>
    <row r="1489" spans="1:7" x14ac:dyDescent="0.25">
      <c r="A1489">
        <v>1528</v>
      </c>
      <c r="B1489">
        <v>7</v>
      </c>
      <c r="C1489">
        <v>5083.41</v>
      </c>
      <c r="D1489" s="1">
        <v>2257.5985966435187</v>
      </c>
      <c r="E1489" s="4">
        <v>2.5</v>
      </c>
      <c r="F1489" s="4">
        <v>3</v>
      </c>
      <c r="G1489" s="4">
        <v>4</v>
      </c>
    </row>
    <row r="1490" spans="1:7" x14ac:dyDescent="0.25">
      <c r="A1490">
        <v>1529</v>
      </c>
      <c r="B1490">
        <v>1</v>
      </c>
      <c r="C1490">
        <v>199.09999999999991</v>
      </c>
      <c r="D1490" s="1">
        <v>2031.5985966435185</v>
      </c>
      <c r="E1490" s="4">
        <v>0</v>
      </c>
      <c r="F1490" s="4">
        <v>0</v>
      </c>
      <c r="G1490" s="4">
        <v>0</v>
      </c>
    </row>
    <row r="1491" spans="1:7" x14ac:dyDescent="0.25">
      <c r="A1491">
        <v>1530</v>
      </c>
      <c r="B1491">
        <v>10</v>
      </c>
      <c r="C1491">
        <v>7390.75</v>
      </c>
      <c r="D1491" s="1">
        <v>2249.5985966435187</v>
      </c>
      <c r="E1491" s="4">
        <v>2.5</v>
      </c>
      <c r="F1491" s="4">
        <v>4.5</v>
      </c>
      <c r="G1491" s="4">
        <v>4.5</v>
      </c>
    </row>
    <row r="1492" spans="1:7" x14ac:dyDescent="0.25">
      <c r="A1492">
        <v>1531</v>
      </c>
      <c r="B1492">
        <v>7</v>
      </c>
      <c r="C1492">
        <v>3839.18</v>
      </c>
      <c r="D1492" s="1">
        <v>2239.5985966435187</v>
      </c>
      <c r="E1492" s="4">
        <v>2</v>
      </c>
      <c r="F1492" s="4">
        <v>3</v>
      </c>
      <c r="G1492" s="4">
        <v>3.5</v>
      </c>
    </row>
    <row r="1493" spans="1:7" x14ac:dyDescent="0.25">
      <c r="A1493">
        <v>1532</v>
      </c>
      <c r="B1493">
        <v>6</v>
      </c>
      <c r="C1493">
        <v>2827.6600000000003</v>
      </c>
      <c r="D1493" s="1">
        <v>2155.5985966435187</v>
      </c>
      <c r="E1493" s="4">
        <v>0.5</v>
      </c>
      <c r="F1493" s="4">
        <v>2.5</v>
      </c>
      <c r="G1493" s="4">
        <v>2.5</v>
      </c>
    </row>
    <row r="1494" spans="1:7" x14ac:dyDescent="0.25">
      <c r="A1494">
        <v>1533</v>
      </c>
      <c r="B1494">
        <v>8</v>
      </c>
      <c r="C1494">
        <v>3968.52</v>
      </c>
      <c r="D1494" s="1">
        <v>2286.5985966435187</v>
      </c>
      <c r="E1494" s="4">
        <v>4.5</v>
      </c>
      <c r="F1494" s="4">
        <v>4</v>
      </c>
      <c r="G1494" s="4">
        <v>3.5</v>
      </c>
    </row>
    <row r="1495" spans="1:7" x14ac:dyDescent="0.25">
      <c r="A1495">
        <v>1534</v>
      </c>
      <c r="B1495">
        <v>7</v>
      </c>
      <c r="C1495">
        <v>3244.32</v>
      </c>
      <c r="D1495" s="1">
        <v>2288.5985966435187</v>
      </c>
      <c r="E1495" s="4">
        <v>4.5</v>
      </c>
      <c r="F1495" s="4">
        <v>3</v>
      </c>
      <c r="G1495" s="4">
        <v>2.5</v>
      </c>
    </row>
    <row r="1496" spans="1:7" x14ac:dyDescent="0.25">
      <c r="A1496">
        <v>1535</v>
      </c>
      <c r="B1496">
        <v>5</v>
      </c>
      <c r="C1496">
        <v>2811.9700000000003</v>
      </c>
      <c r="D1496" s="1">
        <v>2156.5985966435187</v>
      </c>
      <c r="E1496" s="4">
        <v>0.5</v>
      </c>
      <c r="F1496" s="4">
        <v>1.5</v>
      </c>
      <c r="G1496" s="4">
        <v>2.5</v>
      </c>
    </row>
    <row r="1497" spans="1:7" x14ac:dyDescent="0.25">
      <c r="A1497">
        <v>1536</v>
      </c>
      <c r="B1497">
        <v>4</v>
      </c>
      <c r="C1497">
        <v>2018.04</v>
      </c>
      <c r="D1497" s="1">
        <v>2230.5985966435187</v>
      </c>
      <c r="E1497" s="4">
        <v>1.5</v>
      </c>
      <c r="F1497" s="4">
        <v>0.5</v>
      </c>
      <c r="G1497" s="4">
        <v>1</v>
      </c>
    </row>
    <row r="1498" spans="1:7" x14ac:dyDescent="0.25">
      <c r="A1498">
        <v>1537</v>
      </c>
      <c r="B1498">
        <v>9</v>
      </c>
      <c r="C1498">
        <v>5101.55</v>
      </c>
      <c r="D1498" s="1">
        <v>2286.5985966435187</v>
      </c>
      <c r="E1498" s="4">
        <v>4.5</v>
      </c>
      <c r="F1498" s="4">
        <v>4</v>
      </c>
      <c r="G1498" s="4">
        <v>4</v>
      </c>
    </row>
    <row r="1499" spans="1:7" x14ac:dyDescent="0.25">
      <c r="A1499">
        <v>1538</v>
      </c>
      <c r="B1499">
        <v>4</v>
      </c>
      <c r="C1499">
        <v>222.77999999999994</v>
      </c>
      <c r="D1499" s="1">
        <v>2255.5985966435187</v>
      </c>
      <c r="E1499" s="4">
        <v>2.5</v>
      </c>
      <c r="F1499" s="4">
        <v>0.5</v>
      </c>
      <c r="G1499" s="4">
        <v>0</v>
      </c>
    </row>
    <row r="1500" spans="1:7" x14ac:dyDescent="0.25">
      <c r="A1500">
        <v>1539</v>
      </c>
      <c r="B1500">
        <v>8</v>
      </c>
      <c r="C1500">
        <v>3479.18</v>
      </c>
      <c r="D1500" s="1">
        <v>2286.5985966435187</v>
      </c>
      <c r="E1500" s="4">
        <v>4.5</v>
      </c>
      <c r="F1500" s="4">
        <v>4</v>
      </c>
      <c r="G1500" s="4">
        <v>3</v>
      </c>
    </row>
    <row r="1501" spans="1:7" x14ac:dyDescent="0.25">
      <c r="A1501">
        <v>1540</v>
      </c>
      <c r="B1501">
        <v>5</v>
      </c>
      <c r="C1501">
        <v>1939.3600000000001</v>
      </c>
      <c r="D1501" s="1">
        <v>2216.5985966435187</v>
      </c>
      <c r="E1501" s="4">
        <v>1.5</v>
      </c>
      <c r="F1501" s="4">
        <v>1.5</v>
      </c>
      <c r="G1501" s="4">
        <v>1</v>
      </c>
    </row>
    <row r="1502" spans="1:7" x14ac:dyDescent="0.25">
      <c r="A1502">
        <v>1541</v>
      </c>
      <c r="B1502">
        <v>5</v>
      </c>
      <c r="C1502">
        <v>3324.89</v>
      </c>
      <c r="D1502" s="1">
        <v>2281.5985966435187</v>
      </c>
      <c r="E1502" s="4">
        <v>4</v>
      </c>
      <c r="F1502" s="4">
        <v>1.5</v>
      </c>
      <c r="G1502" s="4">
        <v>3</v>
      </c>
    </row>
    <row r="1503" spans="1:7" x14ac:dyDescent="0.25">
      <c r="A1503">
        <v>1542</v>
      </c>
      <c r="B1503">
        <v>5</v>
      </c>
      <c r="C1503">
        <v>1825.3200000000004</v>
      </c>
      <c r="D1503" s="1">
        <v>2245.5985966435187</v>
      </c>
      <c r="E1503" s="4">
        <v>2</v>
      </c>
      <c r="F1503" s="4">
        <v>1.5</v>
      </c>
      <c r="G1503" s="4">
        <v>1</v>
      </c>
    </row>
    <row r="1504" spans="1:7" x14ac:dyDescent="0.25">
      <c r="A1504">
        <v>1543</v>
      </c>
      <c r="B1504">
        <v>3</v>
      </c>
      <c r="C1504">
        <v>1359.4600000000003</v>
      </c>
      <c r="D1504" s="1">
        <v>2150.5985966435187</v>
      </c>
      <c r="E1504" s="4">
        <v>0.5</v>
      </c>
      <c r="F1504" s="4">
        <v>0</v>
      </c>
      <c r="G1504" s="4">
        <v>0.5</v>
      </c>
    </row>
    <row r="1505" spans="1:7" x14ac:dyDescent="0.25">
      <c r="A1505">
        <v>1544</v>
      </c>
      <c r="B1505">
        <v>1</v>
      </c>
      <c r="C1505">
        <v>903.11</v>
      </c>
      <c r="D1505" s="1">
        <v>2256.5985966435187</v>
      </c>
      <c r="E1505" s="4">
        <v>2.5</v>
      </c>
      <c r="F1505" s="4">
        <v>0</v>
      </c>
      <c r="G1505" s="4">
        <v>0</v>
      </c>
    </row>
    <row r="1506" spans="1:7" x14ac:dyDescent="0.25">
      <c r="A1506">
        <v>1545</v>
      </c>
      <c r="B1506">
        <v>7</v>
      </c>
      <c r="C1506">
        <v>2637.4700000000003</v>
      </c>
      <c r="D1506" s="1">
        <v>2270.5985966435187</v>
      </c>
      <c r="E1506" s="4">
        <v>3.5</v>
      </c>
      <c r="F1506" s="4">
        <v>3</v>
      </c>
      <c r="G1506" s="4">
        <v>2</v>
      </c>
    </row>
    <row r="1507" spans="1:7" x14ac:dyDescent="0.25">
      <c r="A1507">
        <v>1546</v>
      </c>
      <c r="B1507">
        <v>6</v>
      </c>
      <c r="C1507">
        <v>2501.8700000000003</v>
      </c>
      <c r="D1507" s="1">
        <v>2268.5985966435187</v>
      </c>
      <c r="E1507" s="4">
        <v>3.5</v>
      </c>
      <c r="F1507" s="4">
        <v>2.5</v>
      </c>
      <c r="G1507" s="4">
        <v>2</v>
      </c>
    </row>
    <row r="1508" spans="1:7" x14ac:dyDescent="0.25">
      <c r="A1508">
        <v>1547</v>
      </c>
      <c r="B1508">
        <v>9</v>
      </c>
      <c r="C1508">
        <v>6523.19</v>
      </c>
      <c r="D1508" s="1">
        <v>2268.5985966435187</v>
      </c>
      <c r="E1508" s="4">
        <v>3.5</v>
      </c>
      <c r="F1508" s="4">
        <v>4</v>
      </c>
      <c r="G1508" s="4">
        <v>4.5</v>
      </c>
    </row>
    <row r="1509" spans="1:7" x14ac:dyDescent="0.25">
      <c r="A1509">
        <v>1548</v>
      </c>
      <c r="B1509">
        <v>3</v>
      </c>
      <c r="C1509">
        <v>1434.0099999999998</v>
      </c>
      <c r="D1509" s="1">
        <v>2206.5985966435187</v>
      </c>
      <c r="E1509" s="4">
        <v>1</v>
      </c>
      <c r="F1509" s="4">
        <v>0</v>
      </c>
      <c r="G1509" s="4">
        <v>0.5</v>
      </c>
    </row>
    <row r="1510" spans="1:7" x14ac:dyDescent="0.25">
      <c r="A1510">
        <v>1549</v>
      </c>
      <c r="B1510">
        <v>7</v>
      </c>
      <c r="C1510">
        <v>2924.4799999999996</v>
      </c>
      <c r="D1510" s="1">
        <v>2216.5985966435187</v>
      </c>
      <c r="E1510" s="4">
        <v>1.5</v>
      </c>
      <c r="F1510" s="4">
        <v>3</v>
      </c>
      <c r="G1510" s="4">
        <v>2.5</v>
      </c>
    </row>
    <row r="1511" spans="1:7" x14ac:dyDescent="0.25">
      <c r="A1511">
        <v>1550</v>
      </c>
      <c r="B1511">
        <v>6</v>
      </c>
      <c r="C1511">
        <v>3172.63</v>
      </c>
      <c r="D1511" s="1">
        <v>2276.5985966435187</v>
      </c>
      <c r="E1511" s="4">
        <v>3.5</v>
      </c>
      <c r="F1511" s="4">
        <v>2.5</v>
      </c>
      <c r="G1511" s="4">
        <v>2.5</v>
      </c>
    </row>
    <row r="1512" spans="1:7" x14ac:dyDescent="0.25">
      <c r="A1512">
        <v>1551</v>
      </c>
      <c r="B1512">
        <v>7</v>
      </c>
      <c r="C1512">
        <v>5171.8899999999994</v>
      </c>
      <c r="D1512" s="1">
        <v>2233.5985966435187</v>
      </c>
      <c r="E1512" s="4">
        <v>1.5</v>
      </c>
      <c r="F1512" s="4">
        <v>3</v>
      </c>
      <c r="G1512" s="4">
        <v>4</v>
      </c>
    </row>
    <row r="1513" spans="1:7" x14ac:dyDescent="0.25">
      <c r="A1513">
        <v>1552</v>
      </c>
      <c r="B1513">
        <v>5</v>
      </c>
      <c r="C1513">
        <v>5400.3200000000006</v>
      </c>
      <c r="D1513" s="1">
        <v>2270.5985966435187</v>
      </c>
      <c r="E1513" s="4">
        <v>3.5</v>
      </c>
      <c r="F1513" s="4">
        <v>1.5</v>
      </c>
      <c r="G1513" s="4">
        <v>4.5</v>
      </c>
    </row>
    <row r="1514" spans="1:7" x14ac:dyDescent="0.25">
      <c r="A1514">
        <v>1553</v>
      </c>
      <c r="B1514">
        <v>4</v>
      </c>
      <c r="C1514">
        <v>2002.85</v>
      </c>
      <c r="D1514" s="1">
        <v>2068.5985966435187</v>
      </c>
      <c r="E1514" s="4">
        <v>0</v>
      </c>
      <c r="F1514" s="4">
        <v>0.5</v>
      </c>
      <c r="G1514" s="4">
        <v>1</v>
      </c>
    </row>
    <row r="1515" spans="1:7" x14ac:dyDescent="0.25">
      <c r="A1515">
        <v>1554</v>
      </c>
      <c r="B1515">
        <v>7</v>
      </c>
      <c r="C1515">
        <v>5636.08</v>
      </c>
      <c r="D1515" s="1">
        <v>2111.5985966435187</v>
      </c>
      <c r="E1515" s="4">
        <v>0</v>
      </c>
      <c r="F1515" s="4">
        <v>3</v>
      </c>
      <c r="G1515" s="4">
        <v>4.5</v>
      </c>
    </row>
    <row r="1516" spans="1:7" x14ac:dyDescent="0.25">
      <c r="A1516">
        <v>1555</v>
      </c>
      <c r="B1516">
        <v>7</v>
      </c>
      <c r="C1516">
        <v>3107.3599999999997</v>
      </c>
      <c r="D1516" s="1">
        <v>2282.5985966435187</v>
      </c>
      <c r="E1516" s="4">
        <v>4</v>
      </c>
      <c r="F1516" s="4">
        <v>3</v>
      </c>
      <c r="G1516" s="4">
        <v>2.5</v>
      </c>
    </row>
    <row r="1517" spans="1:7" x14ac:dyDescent="0.25">
      <c r="A1517">
        <v>1556</v>
      </c>
      <c r="B1517">
        <v>5</v>
      </c>
      <c r="C1517">
        <v>3519.2200000000003</v>
      </c>
      <c r="D1517" s="1">
        <v>2227.5985966435187</v>
      </c>
      <c r="E1517" s="4">
        <v>1.5</v>
      </c>
      <c r="F1517" s="4">
        <v>1.5</v>
      </c>
      <c r="G1517" s="4">
        <v>3</v>
      </c>
    </row>
    <row r="1518" spans="1:7" x14ac:dyDescent="0.25">
      <c r="A1518">
        <v>1557</v>
      </c>
      <c r="B1518">
        <v>6</v>
      </c>
      <c r="C1518">
        <v>4684.9500000000007</v>
      </c>
      <c r="D1518" s="1">
        <v>2267.5985966435187</v>
      </c>
      <c r="E1518" s="4">
        <v>3</v>
      </c>
      <c r="F1518" s="4">
        <v>2.5</v>
      </c>
      <c r="G1518" s="4">
        <v>4</v>
      </c>
    </row>
    <row r="1519" spans="1:7" x14ac:dyDescent="0.25">
      <c r="A1519">
        <v>1558</v>
      </c>
      <c r="B1519">
        <v>9</v>
      </c>
      <c r="C1519">
        <v>10640.3</v>
      </c>
      <c r="D1519" s="1">
        <v>2229.5985966435187</v>
      </c>
      <c r="E1519" s="4">
        <v>1.5</v>
      </c>
      <c r="F1519" s="4">
        <v>4</v>
      </c>
      <c r="G1519" s="4">
        <v>4.5</v>
      </c>
    </row>
    <row r="1520" spans="1:7" x14ac:dyDescent="0.25">
      <c r="A1520">
        <v>1559</v>
      </c>
      <c r="B1520">
        <v>8</v>
      </c>
      <c r="C1520">
        <v>8624.7200000000012</v>
      </c>
      <c r="D1520" s="1">
        <v>2276.5985966435187</v>
      </c>
      <c r="E1520" s="4">
        <v>3.5</v>
      </c>
      <c r="F1520" s="4">
        <v>4</v>
      </c>
      <c r="G1520" s="4">
        <v>4.5</v>
      </c>
    </row>
    <row r="1521" spans="1:7" x14ac:dyDescent="0.25">
      <c r="A1521">
        <v>1560</v>
      </c>
      <c r="B1521">
        <v>3</v>
      </c>
      <c r="C1521">
        <v>486.60999999999996</v>
      </c>
      <c r="D1521" s="1">
        <v>2215.5985966435187</v>
      </c>
      <c r="E1521" s="4">
        <v>1.5</v>
      </c>
      <c r="F1521" s="4">
        <v>0</v>
      </c>
      <c r="G1521" s="4">
        <v>0</v>
      </c>
    </row>
    <row r="1522" spans="1:7" x14ac:dyDescent="0.25">
      <c r="A1522">
        <v>1561</v>
      </c>
      <c r="B1522">
        <v>8</v>
      </c>
      <c r="C1522">
        <v>6918.89</v>
      </c>
      <c r="D1522" s="1">
        <v>2281.5985966435187</v>
      </c>
      <c r="E1522" s="4">
        <v>4</v>
      </c>
      <c r="F1522" s="4">
        <v>4</v>
      </c>
      <c r="G1522" s="4">
        <v>4.5</v>
      </c>
    </row>
    <row r="1523" spans="1:7" x14ac:dyDescent="0.25">
      <c r="A1523">
        <v>1562</v>
      </c>
      <c r="B1523">
        <v>3</v>
      </c>
      <c r="C1523">
        <v>2606.7000000000003</v>
      </c>
      <c r="D1523" s="1">
        <v>2284.5985966435187</v>
      </c>
      <c r="E1523" s="4">
        <v>4</v>
      </c>
      <c r="F1523" s="4">
        <v>0</v>
      </c>
      <c r="G1523" s="4">
        <v>2</v>
      </c>
    </row>
    <row r="1524" spans="1:7" x14ac:dyDescent="0.25">
      <c r="A1524">
        <v>1563</v>
      </c>
      <c r="B1524">
        <v>4</v>
      </c>
      <c r="C1524">
        <v>2877.8900000000003</v>
      </c>
      <c r="D1524" s="1">
        <v>2285.5985966435187</v>
      </c>
      <c r="E1524" s="4">
        <v>4.5</v>
      </c>
      <c r="F1524" s="4">
        <v>0.5</v>
      </c>
      <c r="G1524" s="4">
        <v>2.5</v>
      </c>
    </row>
    <row r="1525" spans="1:7" x14ac:dyDescent="0.25">
      <c r="A1525">
        <v>1564</v>
      </c>
      <c r="B1525">
        <v>3</v>
      </c>
      <c r="C1525">
        <v>493.17</v>
      </c>
      <c r="D1525" s="1">
        <v>2240.5985966435187</v>
      </c>
      <c r="E1525" s="4">
        <v>2</v>
      </c>
      <c r="F1525" s="4">
        <v>0</v>
      </c>
      <c r="G1525" s="4">
        <v>0</v>
      </c>
    </row>
    <row r="1526" spans="1:7" x14ac:dyDescent="0.25">
      <c r="A1526">
        <v>1565</v>
      </c>
      <c r="B1526">
        <v>2</v>
      </c>
      <c r="C1526">
        <v>1182.3800000000001</v>
      </c>
      <c r="D1526" s="1">
        <v>1990.5985966435185</v>
      </c>
      <c r="E1526" s="4">
        <v>0</v>
      </c>
      <c r="F1526" s="4">
        <v>0</v>
      </c>
      <c r="G1526" s="4">
        <v>0.5</v>
      </c>
    </row>
    <row r="1527" spans="1:7" x14ac:dyDescent="0.25">
      <c r="A1527">
        <v>1566</v>
      </c>
      <c r="B1527">
        <v>4</v>
      </c>
      <c r="C1527">
        <v>1597.2600000000002</v>
      </c>
      <c r="D1527" s="1">
        <v>2286.5985966435187</v>
      </c>
      <c r="E1527" s="4">
        <v>4.5</v>
      </c>
      <c r="F1527" s="4">
        <v>0.5</v>
      </c>
      <c r="G1527" s="4">
        <v>1</v>
      </c>
    </row>
    <row r="1528" spans="1:7" x14ac:dyDescent="0.25">
      <c r="A1528">
        <v>1567</v>
      </c>
      <c r="B1528">
        <v>7</v>
      </c>
      <c r="C1528">
        <v>4071.8199999999997</v>
      </c>
      <c r="D1528" s="1">
        <v>2218.5985966435187</v>
      </c>
      <c r="E1528" s="4">
        <v>1.5</v>
      </c>
      <c r="F1528" s="4">
        <v>3</v>
      </c>
      <c r="G1528" s="4">
        <v>3.5</v>
      </c>
    </row>
    <row r="1529" spans="1:7" x14ac:dyDescent="0.25">
      <c r="A1529">
        <v>1568</v>
      </c>
      <c r="B1529">
        <v>4</v>
      </c>
      <c r="C1529">
        <v>3870.48</v>
      </c>
      <c r="D1529" s="1">
        <v>2233.5985966435187</v>
      </c>
      <c r="E1529" s="4">
        <v>1.5</v>
      </c>
      <c r="F1529" s="4">
        <v>0.5</v>
      </c>
      <c r="G1529" s="4">
        <v>3.5</v>
      </c>
    </row>
    <row r="1530" spans="1:7" x14ac:dyDescent="0.25">
      <c r="A1530">
        <v>1569</v>
      </c>
      <c r="B1530">
        <v>1</v>
      </c>
      <c r="C1530">
        <v>1103.43</v>
      </c>
      <c r="D1530" s="1">
        <v>1980.5985966435185</v>
      </c>
      <c r="E1530" s="4">
        <v>0</v>
      </c>
      <c r="F1530" s="4">
        <v>0</v>
      </c>
      <c r="G1530" s="4">
        <v>0.5</v>
      </c>
    </row>
    <row r="1531" spans="1:7" x14ac:dyDescent="0.25">
      <c r="A1531">
        <v>1570</v>
      </c>
      <c r="B1531">
        <v>9</v>
      </c>
      <c r="C1531">
        <v>5321.3000000000011</v>
      </c>
      <c r="D1531" s="1">
        <v>2252.5985966435187</v>
      </c>
      <c r="E1531" s="4">
        <v>2.5</v>
      </c>
      <c r="F1531" s="4">
        <v>4</v>
      </c>
      <c r="G1531" s="4">
        <v>4</v>
      </c>
    </row>
    <row r="1532" spans="1:7" x14ac:dyDescent="0.25">
      <c r="A1532">
        <v>1571</v>
      </c>
      <c r="B1532">
        <v>4</v>
      </c>
      <c r="C1532">
        <v>4968.7800000000007</v>
      </c>
      <c r="D1532" s="1">
        <v>2039.5985966435185</v>
      </c>
      <c r="E1532" s="4">
        <v>0</v>
      </c>
      <c r="F1532" s="4">
        <v>0.5</v>
      </c>
      <c r="G1532" s="4">
        <v>4</v>
      </c>
    </row>
    <row r="1533" spans="1:7" x14ac:dyDescent="0.25">
      <c r="A1533">
        <v>1572</v>
      </c>
      <c r="B1533">
        <v>6</v>
      </c>
      <c r="C1533">
        <v>7651.0199999999986</v>
      </c>
      <c r="D1533" s="1">
        <v>2285.5985966435187</v>
      </c>
      <c r="E1533" s="4">
        <v>4.5</v>
      </c>
      <c r="F1533" s="4">
        <v>2.5</v>
      </c>
      <c r="G1533" s="4">
        <v>4.5</v>
      </c>
    </row>
    <row r="1534" spans="1:7" x14ac:dyDescent="0.25">
      <c r="A1534">
        <v>1573</v>
      </c>
      <c r="B1534">
        <v>4</v>
      </c>
      <c r="C1534">
        <v>2236.7600000000002</v>
      </c>
      <c r="D1534" s="1">
        <v>2160.5985966435187</v>
      </c>
      <c r="E1534" s="4">
        <v>0.5</v>
      </c>
      <c r="F1534" s="4">
        <v>0.5</v>
      </c>
      <c r="G1534" s="4">
        <v>1.5</v>
      </c>
    </row>
    <row r="1535" spans="1:7" x14ac:dyDescent="0.25">
      <c r="A1535">
        <v>1574</v>
      </c>
      <c r="B1535">
        <v>10</v>
      </c>
      <c r="C1535">
        <v>3220.9</v>
      </c>
      <c r="D1535" s="1">
        <v>2284.5985966435187</v>
      </c>
      <c r="E1535" s="4">
        <v>4</v>
      </c>
      <c r="F1535" s="4">
        <v>4.5</v>
      </c>
      <c r="G1535" s="4">
        <v>2.5</v>
      </c>
    </row>
    <row r="1536" spans="1:7" x14ac:dyDescent="0.25">
      <c r="A1536">
        <v>1575</v>
      </c>
      <c r="B1536">
        <v>4</v>
      </c>
      <c r="C1536">
        <v>1050.28</v>
      </c>
      <c r="D1536" s="1">
        <v>2173.5985966435187</v>
      </c>
      <c r="E1536" s="4">
        <v>0.5</v>
      </c>
      <c r="F1536" s="4">
        <v>0.5</v>
      </c>
      <c r="G1536" s="4">
        <v>0.5</v>
      </c>
    </row>
    <row r="1537" spans="1:7" x14ac:dyDescent="0.25">
      <c r="A1537">
        <v>1576</v>
      </c>
      <c r="B1537">
        <v>7</v>
      </c>
      <c r="C1537">
        <v>4521.3500000000004</v>
      </c>
      <c r="D1537" s="1">
        <v>2185.5985966435187</v>
      </c>
      <c r="E1537" s="4">
        <v>0.5</v>
      </c>
      <c r="F1537" s="4">
        <v>3</v>
      </c>
      <c r="G1537" s="4">
        <v>4</v>
      </c>
    </row>
    <row r="1538" spans="1:7" x14ac:dyDescent="0.25">
      <c r="A1538">
        <v>1577</v>
      </c>
      <c r="B1538">
        <v>7</v>
      </c>
      <c r="C1538">
        <v>3677.0000000000005</v>
      </c>
      <c r="D1538" s="1">
        <v>2224.5985966435187</v>
      </c>
      <c r="E1538" s="4">
        <v>1.5</v>
      </c>
      <c r="F1538" s="4">
        <v>3</v>
      </c>
      <c r="G1538" s="4">
        <v>3</v>
      </c>
    </row>
    <row r="1539" spans="1:7" x14ac:dyDescent="0.25">
      <c r="A1539">
        <v>1578</v>
      </c>
      <c r="B1539">
        <v>7</v>
      </c>
      <c r="C1539">
        <v>6165.1</v>
      </c>
      <c r="D1539" s="1">
        <v>2239.5985966435187</v>
      </c>
      <c r="E1539" s="4">
        <v>2</v>
      </c>
      <c r="F1539" s="4">
        <v>3</v>
      </c>
      <c r="G1539" s="4">
        <v>4.5</v>
      </c>
    </row>
    <row r="1540" spans="1:7" x14ac:dyDescent="0.25">
      <c r="A1540">
        <v>1579</v>
      </c>
      <c r="B1540">
        <v>10</v>
      </c>
      <c r="C1540">
        <v>8102.619999999999</v>
      </c>
      <c r="D1540" s="1">
        <v>2266.5985966435187</v>
      </c>
      <c r="E1540" s="4">
        <v>3</v>
      </c>
      <c r="F1540" s="4">
        <v>4.5</v>
      </c>
      <c r="G1540" s="4">
        <v>4.5</v>
      </c>
    </row>
    <row r="1541" spans="1:7" x14ac:dyDescent="0.25">
      <c r="A1541">
        <v>1580</v>
      </c>
      <c r="B1541">
        <v>8</v>
      </c>
      <c r="C1541">
        <v>3224.9999999999995</v>
      </c>
      <c r="D1541" s="1">
        <v>2239.5985966435187</v>
      </c>
      <c r="E1541" s="4">
        <v>2</v>
      </c>
      <c r="F1541" s="4">
        <v>4</v>
      </c>
      <c r="G1541" s="4">
        <v>2.5</v>
      </c>
    </row>
    <row r="1542" spans="1:7" x14ac:dyDescent="0.25">
      <c r="A1542">
        <v>1581</v>
      </c>
      <c r="B1542">
        <v>8</v>
      </c>
      <c r="C1542">
        <v>2944.0899999999997</v>
      </c>
      <c r="D1542" s="1">
        <v>2256.5985966435187</v>
      </c>
      <c r="E1542" s="4">
        <v>2.5</v>
      </c>
      <c r="F1542" s="4">
        <v>4</v>
      </c>
      <c r="G1542" s="4">
        <v>2.5</v>
      </c>
    </row>
    <row r="1543" spans="1:7" x14ac:dyDescent="0.25">
      <c r="A1543">
        <v>1582</v>
      </c>
      <c r="B1543">
        <v>5</v>
      </c>
      <c r="C1543">
        <v>1914.1999999999998</v>
      </c>
      <c r="D1543" s="1">
        <v>2125.5985966435187</v>
      </c>
      <c r="E1543" s="4">
        <v>0</v>
      </c>
      <c r="F1543" s="4">
        <v>1.5</v>
      </c>
      <c r="G1543" s="4">
        <v>1</v>
      </c>
    </row>
    <row r="1544" spans="1:7" x14ac:dyDescent="0.25">
      <c r="A1544">
        <v>1584</v>
      </c>
      <c r="B1544">
        <v>2</v>
      </c>
      <c r="C1544">
        <v>1323.66</v>
      </c>
      <c r="D1544" s="1">
        <v>2286.5985966435187</v>
      </c>
      <c r="E1544" s="4">
        <v>4.5</v>
      </c>
      <c r="F1544" s="4">
        <v>0</v>
      </c>
      <c r="G1544" s="4">
        <v>0.5</v>
      </c>
    </row>
    <row r="1545" spans="1:7" x14ac:dyDescent="0.25">
      <c r="A1545">
        <v>1585</v>
      </c>
      <c r="B1545">
        <v>8</v>
      </c>
      <c r="C1545">
        <v>3461.6500000000005</v>
      </c>
      <c r="D1545" s="1">
        <v>2252.5985966435187</v>
      </c>
      <c r="E1545" s="4">
        <v>2.5</v>
      </c>
      <c r="F1545" s="4">
        <v>4</v>
      </c>
      <c r="G1545" s="4">
        <v>3</v>
      </c>
    </row>
    <row r="1546" spans="1:7" x14ac:dyDescent="0.25">
      <c r="A1546">
        <v>1586</v>
      </c>
      <c r="B1546">
        <v>6</v>
      </c>
      <c r="C1546">
        <v>4154.0199999999995</v>
      </c>
      <c r="D1546" s="1">
        <v>2200.5985966435187</v>
      </c>
      <c r="E1546" s="4">
        <v>1</v>
      </c>
      <c r="F1546" s="4">
        <v>2.5</v>
      </c>
      <c r="G1546" s="4">
        <v>3.5</v>
      </c>
    </row>
    <row r="1547" spans="1:7" x14ac:dyDescent="0.25">
      <c r="A1547">
        <v>1587</v>
      </c>
      <c r="B1547">
        <v>5</v>
      </c>
      <c r="C1547">
        <v>635.72</v>
      </c>
      <c r="D1547" s="1">
        <v>2199.5985966435187</v>
      </c>
      <c r="E1547" s="4">
        <v>1</v>
      </c>
      <c r="F1547" s="4">
        <v>1.5</v>
      </c>
      <c r="G1547" s="4">
        <v>0</v>
      </c>
    </row>
    <row r="1548" spans="1:7" x14ac:dyDescent="0.25">
      <c r="A1548">
        <v>1588</v>
      </c>
      <c r="B1548">
        <v>7</v>
      </c>
      <c r="C1548">
        <v>3628.2600000000007</v>
      </c>
      <c r="D1548" s="1">
        <v>2261.5985966435187</v>
      </c>
      <c r="E1548" s="4">
        <v>3</v>
      </c>
      <c r="F1548" s="4">
        <v>3</v>
      </c>
      <c r="G1548" s="4">
        <v>3</v>
      </c>
    </row>
    <row r="1549" spans="1:7" x14ac:dyDescent="0.25">
      <c r="A1549">
        <v>1589</v>
      </c>
      <c r="B1549">
        <v>6</v>
      </c>
      <c r="C1549">
        <v>6738.66</v>
      </c>
      <c r="D1549" s="1">
        <v>2281.5985966435187</v>
      </c>
      <c r="E1549" s="4">
        <v>4</v>
      </c>
      <c r="F1549" s="4">
        <v>2.5</v>
      </c>
      <c r="G1549" s="4">
        <v>4.5</v>
      </c>
    </row>
    <row r="1550" spans="1:7" x14ac:dyDescent="0.25">
      <c r="A1550">
        <v>1590</v>
      </c>
      <c r="B1550">
        <v>3</v>
      </c>
      <c r="C1550">
        <v>2248.0399999999995</v>
      </c>
      <c r="D1550" s="1">
        <v>2210.5985966435187</v>
      </c>
      <c r="E1550" s="4">
        <v>1</v>
      </c>
      <c r="F1550" s="4">
        <v>0</v>
      </c>
      <c r="G1550" s="4">
        <v>1.5</v>
      </c>
    </row>
    <row r="1551" spans="1:7" x14ac:dyDescent="0.25">
      <c r="A1551">
        <v>1591</v>
      </c>
      <c r="B1551">
        <v>11</v>
      </c>
      <c r="C1551">
        <v>5968.9099999999989</v>
      </c>
      <c r="D1551" s="1">
        <v>2246.5985966435187</v>
      </c>
      <c r="E1551" s="4">
        <v>2</v>
      </c>
      <c r="F1551" s="4">
        <v>4.5</v>
      </c>
      <c r="G1551" s="4">
        <v>4.5</v>
      </c>
    </row>
    <row r="1552" spans="1:7" x14ac:dyDescent="0.25">
      <c r="A1552">
        <v>1592</v>
      </c>
      <c r="B1552">
        <v>4</v>
      </c>
      <c r="C1552">
        <v>3348.2499999999995</v>
      </c>
      <c r="D1552" s="1">
        <v>2119.5985966435187</v>
      </c>
      <c r="E1552" s="4">
        <v>0</v>
      </c>
      <c r="F1552" s="4">
        <v>0.5</v>
      </c>
      <c r="G1552" s="4">
        <v>3</v>
      </c>
    </row>
    <row r="1553" spans="1:7" x14ac:dyDescent="0.25">
      <c r="A1553">
        <v>1593</v>
      </c>
      <c r="B1553">
        <v>6</v>
      </c>
      <c r="C1553">
        <v>3818.36</v>
      </c>
      <c r="D1553" s="1">
        <v>2189.5985966435187</v>
      </c>
      <c r="E1553" s="4">
        <v>1</v>
      </c>
      <c r="F1553" s="4">
        <v>2.5</v>
      </c>
      <c r="G1553" s="4">
        <v>3.5</v>
      </c>
    </row>
    <row r="1554" spans="1:7" x14ac:dyDescent="0.25">
      <c r="A1554">
        <v>1594</v>
      </c>
      <c r="B1554">
        <v>6</v>
      </c>
      <c r="C1554">
        <v>4320.2999999999993</v>
      </c>
      <c r="D1554" s="1">
        <v>2287.5985966435187</v>
      </c>
      <c r="E1554" s="4">
        <v>4.5</v>
      </c>
      <c r="F1554" s="4">
        <v>2.5</v>
      </c>
      <c r="G1554" s="4">
        <v>3.5</v>
      </c>
    </row>
    <row r="1555" spans="1:7" x14ac:dyDescent="0.25">
      <c r="A1555">
        <v>1595</v>
      </c>
      <c r="B1555">
        <v>7</v>
      </c>
      <c r="C1555">
        <v>4891.75</v>
      </c>
      <c r="D1555" s="1">
        <v>2218.5985966435187</v>
      </c>
      <c r="E1555" s="4">
        <v>1.5</v>
      </c>
      <c r="F1555" s="4">
        <v>3</v>
      </c>
      <c r="G1555" s="4">
        <v>4</v>
      </c>
    </row>
    <row r="1556" spans="1:7" x14ac:dyDescent="0.25">
      <c r="A1556">
        <v>1596</v>
      </c>
      <c r="B1556">
        <v>3</v>
      </c>
      <c r="C1556">
        <v>2786.02</v>
      </c>
      <c r="D1556" s="1">
        <v>2278.5985966435187</v>
      </c>
      <c r="E1556" s="4">
        <v>4</v>
      </c>
      <c r="F1556" s="4">
        <v>0</v>
      </c>
      <c r="G1556" s="4">
        <v>2</v>
      </c>
    </row>
    <row r="1557" spans="1:7" x14ac:dyDescent="0.25">
      <c r="A1557">
        <v>1597</v>
      </c>
      <c r="B1557">
        <v>11</v>
      </c>
      <c r="C1557">
        <v>8710.6999999999989</v>
      </c>
      <c r="D1557" s="1">
        <v>2279.5985966435187</v>
      </c>
      <c r="E1557" s="4">
        <v>4</v>
      </c>
      <c r="F1557" s="4">
        <v>4.5</v>
      </c>
      <c r="G1557" s="4">
        <v>4.5</v>
      </c>
    </row>
    <row r="1558" spans="1:7" x14ac:dyDescent="0.25">
      <c r="A1558">
        <v>1598</v>
      </c>
      <c r="B1558">
        <v>5</v>
      </c>
      <c r="C1558">
        <v>2317.9899999999998</v>
      </c>
      <c r="D1558" s="1">
        <v>2282.5985966435187</v>
      </c>
      <c r="E1558" s="4">
        <v>4</v>
      </c>
      <c r="F1558" s="4">
        <v>1.5</v>
      </c>
      <c r="G1558" s="4">
        <v>1.5</v>
      </c>
    </row>
    <row r="1559" spans="1:7" x14ac:dyDescent="0.25">
      <c r="A1559">
        <v>1599</v>
      </c>
      <c r="B1559">
        <v>11</v>
      </c>
      <c r="C1559">
        <v>4855.5</v>
      </c>
      <c r="D1559" s="1">
        <v>2274.5985966435187</v>
      </c>
      <c r="E1559" s="4">
        <v>3.5</v>
      </c>
      <c r="F1559" s="4">
        <v>4.5</v>
      </c>
      <c r="G1559" s="4">
        <v>4</v>
      </c>
    </row>
    <row r="1560" spans="1:7" x14ac:dyDescent="0.25">
      <c r="A1560">
        <v>1600</v>
      </c>
      <c r="B1560">
        <v>9</v>
      </c>
      <c r="C1560">
        <v>2924.4300000000003</v>
      </c>
      <c r="D1560" s="1">
        <v>2260.5985966435187</v>
      </c>
      <c r="E1560" s="4">
        <v>3</v>
      </c>
      <c r="F1560" s="4">
        <v>4</v>
      </c>
      <c r="G1560" s="4">
        <v>2.5</v>
      </c>
    </row>
    <row r="1561" spans="1:7" x14ac:dyDescent="0.25">
      <c r="A1561">
        <v>1601</v>
      </c>
      <c r="B1561">
        <v>4</v>
      </c>
      <c r="C1561">
        <v>2317.27</v>
      </c>
      <c r="D1561" s="1">
        <v>2192.5985966435187</v>
      </c>
      <c r="E1561" s="4">
        <v>1</v>
      </c>
      <c r="F1561" s="4">
        <v>0.5</v>
      </c>
      <c r="G1561" s="4">
        <v>1.5</v>
      </c>
    </row>
    <row r="1562" spans="1:7" x14ac:dyDescent="0.25">
      <c r="A1562">
        <v>1602</v>
      </c>
      <c r="B1562">
        <v>5</v>
      </c>
      <c r="C1562">
        <v>4026.12</v>
      </c>
      <c r="D1562" s="1">
        <v>2260.5985966435187</v>
      </c>
      <c r="E1562" s="4">
        <v>3</v>
      </c>
      <c r="F1562" s="4">
        <v>1.5</v>
      </c>
      <c r="G1562" s="4">
        <v>3.5</v>
      </c>
    </row>
    <row r="1563" spans="1:7" x14ac:dyDescent="0.25">
      <c r="A1563">
        <v>1603</v>
      </c>
      <c r="B1563">
        <v>4</v>
      </c>
      <c r="C1563">
        <v>1488.1699999999998</v>
      </c>
      <c r="D1563" s="1">
        <v>2282.5985966435187</v>
      </c>
      <c r="E1563" s="4">
        <v>4</v>
      </c>
      <c r="F1563" s="4">
        <v>0.5</v>
      </c>
      <c r="G1563" s="4">
        <v>0.5</v>
      </c>
    </row>
    <row r="1564" spans="1:7" x14ac:dyDescent="0.25">
      <c r="A1564">
        <v>1604</v>
      </c>
      <c r="B1564">
        <v>3</v>
      </c>
      <c r="C1564">
        <v>1225.77</v>
      </c>
      <c r="D1564" s="1">
        <v>2097.5985966435187</v>
      </c>
      <c r="E1564" s="4">
        <v>0</v>
      </c>
      <c r="F1564" s="4">
        <v>0</v>
      </c>
      <c r="G1564" s="4">
        <v>0.5</v>
      </c>
    </row>
    <row r="1565" spans="1:7" x14ac:dyDescent="0.25">
      <c r="A1565">
        <v>1605</v>
      </c>
      <c r="B1565">
        <v>3</v>
      </c>
      <c r="C1565">
        <v>1721.0499999999997</v>
      </c>
      <c r="D1565" s="1">
        <v>2274.5985966435187</v>
      </c>
      <c r="E1565" s="4">
        <v>3.5</v>
      </c>
      <c r="F1565" s="4">
        <v>0</v>
      </c>
      <c r="G1565" s="4">
        <v>1</v>
      </c>
    </row>
    <row r="1566" spans="1:7" x14ac:dyDescent="0.25">
      <c r="A1566">
        <v>1606</v>
      </c>
      <c r="B1566">
        <v>4</v>
      </c>
      <c r="C1566">
        <v>2602.85</v>
      </c>
      <c r="D1566" s="1">
        <v>2278.5985966435187</v>
      </c>
      <c r="E1566" s="4">
        <v>4</v>
      </c>
      <c r="F1566" s="4">
        <v>0.5</v>
      </c>
      <c r="G1566" s="4">
        <v>2</v>
      </c>
    </row>
    <row r="1567" spans="1:7" x14ac:dyDescent="0.25">
      <c r="A1567">
        <v>1607</v>
      </c>
      <c r="B1567">
        <v>5</v>
      </c>
      <c r="C1567">
        <v>1681.02</v>
      </c>
      <c r="D1567" s="1">
        <v>2284.5985966435187</v>
      </c>
      <c r="E1567" s="4">
        <v>4</v>
      </c>
      <c r="F1567" s="4">
        <v>1.5</v>
      </c>
      <c r="G1567" s="4">
        <v>1</v>
      </c>
    </row>
    <row r="1568" spans="1:7" x14ac:dyDescent="0.25">
      <c r="A1568">
        <v>1608</v>
      </c>
      <c r="B1568">
        <v>3</v>
      </c>
      <c r="C1568">
        <v>1206.3499999999999</v>
      </c>
      <c r="D1568" s="1">
        <v>2234.5985966435187</v>
      </c>
      <c r="E1568" s="4">
        <v>2</v>
      </c>
      <c r="F1568" s="4">
        <v>0</v>
      </c>
      <c r="G1568" s="4">
        <v>0.5</v>
      </c>
    </row>
    <row r="1569" spans="1:7" x14ac:dyDescent="0.25">
      <c r="A1569">
        <v>1609</v>
      </c>
      <c r="B1569">
        <v>5</v>
      </c>
      <c r="C1569">
        <v>4041.6000000000004</v>
      </c>
      <c r="D1569" s="1">
        <v>2210.5985966435187</v>
      </c>
      <c r="E1569" s="4">
        <v>1</v>
      </c>
      <c r="F1569" s="4">
        <v>1.5</v>
      </c>
      <c r="G1569" s="4">
        <v>3.5</v>
      </c>
    </row>
    <row r="1570" spans="1:7" x14ac:dyDescent="0.25">
      <c r="A1570">
        <v>1610</v>
      </c>
      <c r="B1570">
        <v>5</v>
      </c>
      <c r="C1570">
        <v>3556.15</v>
      </c>
      <c r="D1570" s="1">
        <v>2124.5985966435187</v>
      </c>
      <c r="E1570" s="4">
        <v>0</v>
      </c>
      <c r="F1570" s="4">
        <v>1.5</v>
      </c>
      <c r="G1570" s="4">
        <v>3</v>
      </c>
    </row>
    <row r="1571" spans="1:7" x14ac:dyDescent="0.25">
      <c r="A1571">
        <v>1611</v>
      </c>
      <c r="B1571">
        <v>12</v>
      </c>
      <c r="C1571">
        <v>5450.34</v>
      </c>
      <c r="D1571" s="1">
        <v>2245.5985966435187</v>
      </c>
      <c r="E1571" s="4">
        <v>2</v>
      </c>
      <c r="F1571" s="4">
        <v>4.5</v>
      </c>
      <c r="G1571" s="4">
        <v>4.5</v>
      </c>
    </row>
    <row r="1572" spans="1:7" x14ac:dyDescent="0.25">
      <c r="A1572">
        <v>1612</v>
      </c>
      <c r="B1572">
        <v>2</v>
      </c>
      <c r="C1572">
        <v>2932.8199999999997</v>
      </c>
      <c r="D1572" s="1">
        <v>1997.5985966435185</v>
      </c>
      <c r="E1572" s="4">
        <v>0</v>
      </c>
      <c r="F1572" s="4">
        <v>0</v>
      </c>
      <c r="G1572" s="4">
        <v>2.5</v>
      </c>
    </row>
    <row r="1573" spans="1:7" x14ac:dyDescent="0.25">
      <c r="A1573">
        <v>1613</v>
      </c>
      <c r="B1573">
        <v>8</v>
      </c>
      <c r="C1573">
        <v>3512.0299999999997</v>
      </c>
      <c r="D1573" s="1">
        <v>2135.5985966435187</v>
      </c>
      <c r="E1573" s="4">
        <v>0</v>
      </c>
      <c r="F1573" s="4">
        <v>4</v>
      </c>
      <c r="G1573" s="4">
        <v>3</v>
      </c>
    </row>
    <row r="1574" spans="1:7" x14ac:dyDescent="0.25">
      <c r="A1574">
        <v>1614</v>
      </c>
      <c r="B1574">
        <v>6</v>
      </c>
      <c r="C1574">
        <v>2397.3900000000003</v>
      </c>
      <c r="D1574" s="1">
        <v>2211.5985966435187</v>
      </c>
      <c r="E1574" s="4">
        <v>1</v>
      </c>
      <c r="F1574" s="4">
        <v>2.5</v>
      </c>
      <c r="G1574" s="4">
        <v>1.5</v>
      </c>
    </row>
    <row r="1575" spans="1:7" x14ac:dyDescent="0.25">
      <c r="A1575">
        <v>1615</v>
      </c>
      <c r="B1575">
        <v>5</v>
      </c>
      <c r="C1575">
        <v>4894.1099999999997</v>
      </c>
      <c r="D1575" s="1">
        <v>2257.5985966435187</v>
      </c>
      <c r="E1575" s="4">
        <v>2.5</v>
      </c>
      <c r="F1575" s="4">
        <v>1.5</v>
      </c>
      <c r="G1575" s="4">
        <v>4</v>
      </c>
    </row>
    <row r="1576" spans="1:7" x14ac:dyDescent="0.25">
      <c r="A1576">
        <v>1616</v>
      </c>
      <c r="B1576">
        <v>7</v>
      </c>
      <c r="C1576">
        <v>6150.25</v>
      </c>
      <c r="D1576" s="1">
        <v>2254.5985966435187</v>
      </c>
      <c r="E1576" s="4">
        <v>2.5</v>
      </c>
      <c r="F1576" s="4">
        <v>3</v>
      </c>
      <c r="G1576" s="4">
        <v>4.5</v>
      </c>
    </row>
    <row r="1577" spans="1:7" x14ac:dyDescent="0.25">
      <c r="A1577">
        <v>1617</v>
      </c>
      <c r="B1577">
        <v>5</v>
      </c>
      <c r="C1577">
        <v>2977.1900000000005</v>
      </c>
      <c r="D1577" s="1">
        <v>2186.5985966435187</v>
      </c>
      <c r="E1577" s="4">
        <v>0.5</v>
      </c>
      <c r="F1577" s="4">
        <v>1.5</v>
      </c>
      <c r="G1577" s="4">
        <v>2.5</v>
      </c>
    </row>
    <row r="1578" spans="1:7" x14ac:dyDescent="0.25">
      <c r="A1578">
        <v>1618</v>
      </c>
      <c r="B1578">
        <v>2</v>
      </c>
      <c r="C1578">
        <v>643.42999999999995</v>
      </c>
      <c r="D1578" s="1">
        <v>1970.5985966435185</v>
      </c>
      <c r="E1578" s="4">
        <v>0</v>
      </c>
      <c r="F1578" s="4">
        <v>0</v>
      </c>
      <c r="G1578" s="4">
        <v>0</v>
      </c>
    </row>
    <row r="1579" spans="1:7" x14ac:dyDescent="0.25">
      <c r="A1579">
        <v>1619</v>
      </c>
      <c r="B1579">
        <v>10</v>
      </c>
      <c r="C1579">
        <v>7031.7900000000009</v>
      </c>
      <c r="D1579" s="1">
        <v>2210.5985966435187</v>
      </c>
      <c r="E1579" s="4">
        <v>1</v>
      </c>
      <c r="F1579" s="4">
        <v>4.5</v>
      </c>
      <c r="G1579" s="4">
        <v>4.5</v>
      </c>
    </row>
    <row r="1580" spans="1:7" x14ac:dyDescent="0.25">
      <c r="A1580">
        <v>1620</v>
      </c>
      <c r="B1580">
        <v>2</v>
      </c>
      <c r="C1580">
        <v>1149.25</v>
      </c>
      <c r="D1580" s="1">
        <v>2276.5985966435187</v>
      </c>
      <c r="E1580" s="4">
        <v>3.5</v>
      </c>
      <c r="F1580" s="4">
        <v>0</v>
      </c>
      <c r="G1580" s="4">
        <v>0.5</v>
      </c>
    </row>
    <row r="1581" spans="1:7" x14ac:dyDescent="0.25">
      <c r="A1581">
        <v>1621</v>
      </c>
      <c r="B1581">
        <v>5</v>
      </c>
      <c r="C1581">
        <v>1162.2399999999998</v>
      </c>
      <c r="D1581" s="1">
        <v>2263.5985966435187</v>
      </c>
      <c r="E1581" s="4">
        <v>3</v>
      </c>
      <c r="F1581" s="4">
        <v>1.5</v>
      </c>
      <c r="G1581" s="4">
        <v>0.5</v>
      </c>
    </row>
    <row r="1582" spans="1:7" x14ac:dyDescent="0.25">
      <c r="A1582">
        <v>1622</v>
      </c>
      <c r="B1582">
        <v>3</v>
      </c>
      <c r="C1582">
        <v>1506.34</v>
      </c>
      <c r="D1582" s="1">
        <v>2005.5985966435185</v>
      </c>
      <c r="E1582" s="4">
        <v>0</v>
      </c>
      <c r="F1582" s="4">
        <v>0</v>
      </c>
      <c r="G1582" s="4">
        <v>0.5</v>
      </c>
    </row>
    <row r="1583" spans="1:7" x14ac:dyDescent="0.25">
      <c r="A1583">
        <v>1623</v>
      </c>
      <c r="B1583">
        <v>6</v>
      </c>
      <c r="C1583">
        <v>3362.5500000000011</v>
      </c>
      <c r="D1583" s="1">
        <v>2248.5985966435187</v>
      </c>
      <c r="E1583" s="4">
        <v>2.5</v>
      </c>
      <c r="F1583" s="4">
        <v>2.5</v>
      </c>
      <c r="G1583" s="4">
        <v>3</v>
      </c>
    </row>
    <row r="1584" spans="1:7" x14ac:dyDescent="0.25">
      <c r="A1584">
        <v>1624</v>
      </c>
      <c r="B1584">
        <v>6</v>
      </c>
      <c r="C1584">
        <v>1627.22</v>
      </c>
      <c r="D1584" s="1">
        <v>2118.5985966435187</v>
      </c>
      <c r="E1584" s="4">
        <v>0</v>
      </c>
      <c r="F1584" s="4">
        <v>2.5</v>
      </c>
      <c r="G1584" s="4">
        <v>1</v>
      </c>
    </row>
    <row r="1585" spans="1:7" x14ac:dyDescent="0.25">
      <c r="A1585">
        <v>1625</v>
      </c>
      <c r="B1585">
        <v>8</v>
      </c>
      <c r="C1585">
        <v>8499.5899999999983</v>
      </c>
      <c r="D1585" s="1">
        <v>2247.5985966435187</v>
      </c>
      <c r="E1585" s="4">
        <v>2.5</v>
      </c>
      <c r="F1585" s="4">
        <v>4</v>
      </c>
      <c r="G1585" s="4">
        <v>4.5</v>
      </c>
    </row>
    <row r="1586" spans="1:7" x14ac:dyDescent="0.25">
      <c r="A1586">
        <v>1626</v>
      </c>
      <c r="B1586">
        <v>2</v>
      </c>
      <c r="C1586">
        <v>1326.1499999999999</v>
      </c>
      <c r="D1586" s="1">
        <v>2246.5985966435187</v>
      </c>
      <c r="E1586" s="4">
        <v>2</v>
      </c>
      <c r="F1586" s="4">
        <v>0</v>
      </c>
      <c r="G1586" s="4">
        <v>0.5</v>
      </c>
    </row>
    <row r="1587" spans="1:7" x14ac:dyDescent="0.25">
      <c r="A1587">
        <v>1627</v>
      </c>
      <c r="B1587">
        <v>8</v>
      </c>
      <c r="C1587">
        <v>4834.08</v>
      </c>
      <c r="D1587" s="1">
        <v>2195.5985966435187</v>
      </c>
      <c r="E1587" s="4">
        <v>1</v>
      </c>
      <c r="F1587" s="4">
        <v>4</v>
      </c>
      <c r="G1587" s="4">
        <v>4</v>
      </c>
    </row>
    <row r="1588" spans="1:7" x14ac:dyDescent="0.25">
      <c r="A1588">
        <v>1629</v>
      </c>
      <c r="B1588">
        <v>7</v>
      </c>
      <c r="C1588">
        <v>6051.8700000000008</v>
      </c>
      <c r="D1588" s="1">
        <v>2228.5985966435187</v>
      </c>
      <c r="E1588" s="4">
        <v>1.5</v>
      </c>
      <c r="F1588" s="4">
        <v>3</v>
      </c>
      <c r="G1588" s="4">
        <v>4.5</v>
      </c>
    </row>
    <row r="1589" spans="1:7" x14ac:dyDescent="0.25">
      <c r="A1589">
        <v>1630</v>
      </c>
      <c r="B1589">
        <v>3</v>
      </c>
      <c r="C1589">
        <v>1915.23</v>
      </c>
      <c r="D1589" s="1">
        <v>2060.5985966435187</v>
      </c>
      <c r="E1589" s="4">
        <v>0</v>
      </c>
      <c r="F1589" s="4">
        <v>0</v>
      </c>
      <c r="G1589" s="4">
        <v>1</v>
      </c>
    </row>
    <row r="1590" spans="1:7" x14ac:dyDescent="0.25">
      <c r="A1590">
        <v>1631</v>
      </c>
      <c r="B1590">
        <v>4</v>
      </c>
      <c r="C1590">
        <v>2638.26</v>
      </c>
      <c r="D1590" s="1">
        <v>2199.5985966435187</v>
      </c>
      <c r="E1590" s="4">
        <v>1</v>
      </c>
      <c r="F1590" s="4">
        <v>0.5</v>
      </c>
      <c r="G1590" s="4">
        <v>2</v>
      </c>
    </row>
    <row r="1591" spans="1:7" x14ac:dyDescent="0.25">
      <c r="A1591">
        <v>1632</v>
      </c>
      <c r="B1591">
        <v>1</v>
      </c>
      <c r="C1591">
        <v>709.34</v>
      </c>
      <c r="D1591" s="1">
        <v>2208.5985966435187</v>
      </c>
      <c r="E1591" s="4">
        <v>1</v>
      </c>
      <c r="F1591" s="4">
        <v>0</v>
      </c>
      <c r="G1591" s="4">
        <v>0</v>
      </c>
    </row>
    <row r="1592" spans="1:7" x14ac:dyDescent="0.25">
      <c r="A1592">
        <v>1633</v>
      </c>
      <c r="B1592">
        <v>3</v>
      </c>
      <c r="C1592">
        <v>2548.92</v>
      </c>
      <c r="D1592" s="1">
        <v>2275.5985966435187</v>
      </c>
      <c r="E1592" s="4">
        <v>3.5</v>
      </c>
      <c r="F1592" s="4">
        <v>0</v>
      </c>
      <c r="G1592" s="4">
        <v>2</v>
      </c>
    </row>
    <row r="1593" spans="1:7" x14ac:dyDescent="0.25">
      <c r="A1593">
        <v>1634</v>
      </c>
      <c r="B1593">
        <v>4</v>
      </c>
      <c r="C1593">
        <v>1537.0599999999997</v>
      </c>
      <c r="D1593" s="1">
        <v>2127.5985966435187</v>
      </c>
      <c r="E1593" s="4">
        <v>0</v>
      </c>
      <c r="F1593" s="4">
        <v>0.5</v>
      </c>
      <c r="G1593" s="4">
        <v>0.5</v>
      </c>
    </row>
    <row r="1594" spans="1:7" x14ac:dyDescent="0.25">
      <c r="A1594">
        <v>1635</v>
      </c>
      <c r="B1594">
        <v>4</v>
      </c>
      <c r="C1594">
        <v>1319.52</v>
      </c>
      <c r="D1594" s="1">
        <v>2253.5985966435187</v>
      </c>
      <c r="E1594" s="4">
        <v>2.5</v>
      </c>
      <c r="F1594" s="4">
        <v>0.5</v>
      </c>
      <c r="G1594" s="4">
        <v>0.5</v>
      </c>
    </row>
    <row r="1595" spans="1:7" x14ac:dyDescent="0.25">
      <c r="A1595">
        <v>1636</v>
      </c>
      <c r="B1595">
        <v>5</v>
      </c>
      <c r="C1595">
        <v>3274.29</v>
      </c>
      <c r="D1595" s="1">
        <v>2270.5985966435187</v>
      </c>
      <c r="E1595" s="4">
        <v>3.5</v>
      </c>
      <c r="F1595" s="4">
        <v>1.5</v>
      </c>
      <c r="G1595" s="4">
        <v>2.5</v>
      </c>
    </row>
    <row r="1596" spans="1:7" x14ac:dyDescent="0.25">
      <c r="A1596">
        <v>1637</v>
      </c>
      <c r="B1596">
        <v>7</v>
      </c>
      <c r="C1596">
        <v>4039.88</v>
      </c>
      <c r="D1596" s="1">
        <v>2276.5985966435187</v>
      </c>
      <c r="E1596" s="4">
        <v>3.5</v>
      </c>
      <c r="F1596" s="4">
        <v>3</v>
      </c>
      <c r="G1596" s="4">
        <v>3.5</v>
      </c>
    </row>
    <row r="1597" spans="1:7" x14ac:dyDescent="0.25">
      <c r="A1597">
        <v>1638</v>
      </c>
      <c r="B1597">
        <v>4</v>
      </c>
      <c r="C1597">
        <v>4046.88</v>
      </c>
      <c r="D1597" s="1">
        <v>2248.5985966435187</v>
      </c>
      <c r="E1597" s="4">
        <v>2.5</v>
      </c>
      <c r="F1597" s="4">
        <v>0.5</v>
      </c>
      <c r="G1597" s="4">
        <v>3.5</v>
      </c>
    </row>
    <row r="1598" spans="1:7" x14ac:dyDescent="0.25">
      <c r="A1598">
        <v>1639</v>
      </c>
      <c r="B1598">
        <v>6</v>
      </c>
      <c r="C1598">
        <v>4428.5099999999993</v>
      </c>
      <c r="D1598" s="1">
        <v>2189.5985966435187</v>
      </c>
      <c r="E1598" s="4">
        <v>1</v>
      </c>
      <c r="F1598" s="4">
        <v>2.5</v>
      </c>
      <c r="G1598" s="4">
        <v>3.5</v>
      </c>
    </row>
    <row r="1599" spans="1:7" x14ac:dyDescent="0.25">
      <c r="A1599">
        <v>1640</v>
      </c>
      <c r="B1599">
        <v>7</v>
      </c>
      <c r="C1599">
        <v>1871.87</v>
      </c>
      <c r="D1599" s="1">
        <v>2264.5985966435187</v>
      </c>
      <c r="E1599" s="4">
        <v>3</v>
      </c>
      <c r="F1599" s="4">
        <v>3</v>
      </c>
      <c r="G1599" s="4">
        <v>1</v>
      </c>
    </row>
    <row r="1600" spans="1:7" x14ac:dyDescent="0.25">
      <c r="A1600">
        <v>1641</v>
      </c>
      <c r="B1600">
        <v>9</v>
      </c>
      <c r="C1600">
        <v>4326.2000000000007</v>
      </c>
      <c r="D1600" s="1">
        <v>2272.5985966435187</v>
      </c>
      <c r="E1600" s="4">
        <v>3.5</v>
      </c>
      <c r="F1600" s="4">
        <v>4</v>
      </c>
      <c r="G1600" s="4">
        <v>3.5</v>
      </c>
    </row>
    <row r="1601" spans="1:7" x14ac:dyDescent="0.25">
      <c r="A1601">
        <v>1642</v>
      </c>
      <c r="B1601">
        <v>5</v>
      </c>
      <c r="C1601">
        <v>2307.4899999999998</v>
      </c>
      <c r="D1601" s="1">
        <v>2231.5985966435187</v>
      </c>
      <c r="E1601" s="4">
        <v>1.5</v>
      </c>
      <c r="F1601" s="4">
        <v>1.5</v>
      </c>
      <c r="G1601" s="4">
        <v>1.5</v>
      </c>
    </row>
    <row r="1602" spans="1:7" x14ac:dyDescent="0.25">
      <c r="A1602">
        <v>1643</v>
      </c>
      <c r="B1602">
        <v>8</v>
      </c>
      <c r="C1602">
        <v>4244.3200000000006</v>
      </c>
      <c r="D1602" s="1">
        <v>2282.5985966435187</v>
      </c>
      <c r="E1602" s="4">
        <v>4</v>
      </c>
      <c r="F1602" s="4">
        <v>4</v>
      </c>
      <c r="G1602" s="4">
        <v>3.5</v>
      </c>
    </row>
    <row r="1603" spans="1:7" x14ac:dyDescent="0.25">
      <c r="A1603">
        <v>1644</v>
      </c>
      <c r="B1603">
        <v>7</v>
      </c>
      <c r="C1603">
        <v>4938.1500000000005</v>
      </c>
      <c r="D1603" s="1">
        <v>2267.5985966435187</v>
      </c>
      <c r="E1603" s="4">
        <v>3</v>
      </c>
      <c r="F1603" s="4">
        <v>3</v>
      </c>
      <c r="G1603" s="4">
        <v>4</v>
      </c>
    </row>
    <row r="1604" spans="1:7" x14ac:dyDescent="0.25">
      <c r="A1604">
        <v>1645</v>
      </c>
      <c r="B1604">
        <v>7</v>
      </c>
      <c r="C1604">
        <v>1411.6999999999998</v>
      </c>
      <c r="D1604" s="1">
        <v>2255.5985966435187</v>
      </c>
      <c r="E1604" s="4">
        <v>2.5</v>
      </c>
      <c r="F1604" s="4">
        <v>3</v>
      </c>
      <c r="G1604" s="4">
        <v>0.5</v>
      </c>
    </row>
    <row r="1605" spans="1:7" x14ac:dyDescent="0.25">
      <c r="A1605">
        <v>1646</v>
      </c>
      <c r="B1605">
        <v>7</v>
      </c>
      <c r="C1605">
        <v>4487.5199999999995</v>
      </c>
      <c r="D1605" s="1">
        <v>2231.5985966435187</v>
      </c>
      <c r="E1605" s="4">
        <v>1.5</v>
      </c>
      <c r="F1605" s="4">
        <v>3</v>
      </c>
      <c r="G1605" s="4">
        <v>3.5</v>
      </c>
    </row>
    <row r="1606" spans="1:7" x14ac:dyDescent="0.25">
      <c r="A1606">
        <v>1647</v>
      </c>
      <c r="B1606">
        <v>7</v>
      </c>
      <c r="C1606">
        <v>3267.5</v>
      </c>
      <c r="D1606" s="1">
        <v>2279.5985966435187</v>
      </c>
      <c r="E1606" s="4">
        <v>4</v>
      </c>
      <c r="F1606" s="4">
        <v>3</v>
      </c>
      <c r="G1606" s="4">
        <v>2.5</v>
      </c>
    </row>
    <row r="1607" spans="1:7" x14ac:dyDescent="0.25">
      <c r="A1607">
        <v>1648</v>
      </c>
      <c r="B1607">
        <v>4</v>
      </c>
      <c r="C1607">
        <v>2124.9299999999998</v>
      </c>
      <c r="D1607" s="1">
        <v>2158.5985966435187</v>
      </c>
      <c r="E1607" s="4">
        <v>0.5</v>
      </c>
      <c r="F1607" s="4">
        <v>0.5</v>
      </c>
      <c r="G1607" s="4">
        <v>1.5</v>
      </c>
    </row>
    <row r="1608" spans="1:7" x14ac:dyDescent="0.25">
      <c r="A1608">
        <v>1649</v>
      </c>
      <c r="B1608">
        <v>3</v>
      </c>
      <c r="C1608">
        <v>3089.37</v>
      </c>
      <c r="D1608" s="1">
        <v>2132.5985966435187</v>
      </c>
      <c r="E1608" s="4">
        <v>0</v>
      </c>
      <c r="F1608" s="4">
        <v>0</v>
      </c>
      <c r="G1608" s="4">
        <v>2.5</v>
      </c>
    </row>
    <row r="1609" spans="1:7" x14ac:dyDescent="0.25">
      <c r="A1609">
        <v>1650</v>
      </c>
      <c r="B1609">
        <v>5</v>
      </c>
      <c r="C1609">
        <v>1860.19</v>
      </c>
      <c r="D1609" s="1">
        <v>2235.5985966435187</v>
      </c>
      <c r="E1609" s="4">
        <v>2</v>
      </c>
      <c r="F1609" s="4">
        <v>1.5</v>
      </c>
      <c r="G1609" s="4">
        <v>1</v>
      </c>
    </row>
    <row r="1610" spans="1:7" x14ac:dyDescent="0.25">
      <c r="A1610">
        <v>1651</v>
      </c>
      <c r="B1610">
        <v>5</v>
      </c>
      <c r="C1610">
        <v>694.38000000000011</v>
      </c>
      <c r="D1610" s="1">
        <v>2270.5985966435187</v>
      </c>
      <c r="E1610" s="4">
        <v>3.5</v>
      </c>
      <c r="F1610" s="4">
        <v>1.5</v>
      </c>
      <c r="G1610" s="4">
        <v>0</v>
      </c>
    </row>
    <row r="1611" spans="1:7" x14ac:dyDescent="0.25">
      <c r="A1611">
        <v>1652</v>
      </c>
      <c r="B1611">
        <v>6</v>
      </c>
      <c r="C1611">
        <v>2662.3900000000003</v>
      </c>
      <c r="D1611" s="1">
        <v>2194.5985966435187</v>
      </c>
      <c r="E1611" s="4">
        <v>1</v>
      </c>
      <c r="F1611" s="4">
        <v>2.5</v>
      </c>
      <c r="G1611" s="4">
        <v>2</v>
      </c>
    </row>
    <row r="1612" spans="1:7" x14ac:dyDescent="0.25">
      <c r="A1612">
        <v>1653</v>
      </c>
      <c r="B1612">
        <v>4</v>
      </c>
      <c r="C1612">
        <v>2664.07</v>
      </c>
      <c r="D1612" s="1">
        <v>2245.5985966435187</v>
      </c>
      <c r="E1612" s="4">
        <v>2</v>
      </c>
      <c r="F1612" s="4">
        <v>0.5</v>
      </c>
      <c r="G1612" s="4">
        <v>2</v>
      </c>
    </row>
    <row r="1613" spans="1:7" x14ac:dyDescent="0.25">
      <c r="A1613">
        <v>1654</v>
      </c>
      <c r="B1613">
        <v>4</v>
      </c>
      <c r="C1613">
        <v>1179.6100000000004</v>
      </c>
      <c r="D1613" s="1">
        <v>2240.5985966435187</v>
      </c>
      <c r="E1613" s="4">
        <v>2</v>
      </c>
      <c r="F1613" s="4">
        <v>0.5</v>
      </c>
      <c r="G1613" s="4">
        <v>0.5</v>
      </c>
    </row>
    <row r="1614" spans="1:7" x14ac:dyDescent="0.25">
      <c r="A1614">
        <v>1655</v>
      </c>
      <c r="B1614">
        <v>3</v>
      </c>
      <c r="C1614">
        <v>1337.55</v>
      </c>
      <c r="D1614" s="1">
        <v>2178.5985966435187</v>
      </c>
      <c r="E1614" s="4">
        <v>0.5</v>
      </c>
      <c r="F1614" s="4">
        <v>0</v>
      </c>
      <c r="G1614" s="4">
        <v>0.5</v>
      </c>
    </row>
    <row r="1615" spans="1:7" x14ac:dyDescent="0.25">
      <c r="A1615">
        <v>1656</v>
      </c>
      <c r="B1615">
        <v>6</v>
      </c>
      <c r="C1615">
        <v>2256.4699999999998</v>
      </c>
      <c r="D1615" s="1">
        <v>2243.5985966435187</v>
      </c>
      <c r="E1615" s="4">
        <v>2</v>
      </c>
      <c r="F1615" s="4">
        <v>2.5</v>
      </c>
      <c r="G1615" s="4">
        <v>1.5</v>
      </c>
    </row>
    <row r="1616" spans="1:7" x14ac:dyDescent="0.25">
      <c r="A1616">
        <v>1657</v>
      </c>
      <c r="B1616">
        <v>5</v>
      </c>
      <c r="C1616">
        <v>2675.72</v>
      </c>
      <c r="D1616" s="1">
        <v>2236.5985966435187</v>
      </c>
      <c r="E1616" s="4">
        <v>2</v>
      </c>
      <c r="F1616" s="4">
        <v>1.5</v>
      </c>
      <c r="G1616" s="4">
        <v>2</v>
      </c>
    </row>
    <row r="1617" spans="1:7" x14ac:dyDescent="0.25">
      <c r="A1617">
        <v>1658</v>
      </c>
      <c r="B1617">
        <v>4</v>
      </c>
      <c r="C1617">
        <v>1469.9599999999996</v>
      </c>
      <c r="D1617" s="1">
        <v>2290.5985966435187</v>
      </c>
      <c r="E1617" s="4">
        <v>4.5</v>
      </c>
      <c r="F1617" s="4">
        <v>0.5</v>
      </c>
      <c r="G1617" s="4">
        <v>0.5</v>
      </c>
    </row>
    <row r="1618" spans="1:7" x14ac:dyDescent="0.25">
      <c r="A1618">
        <v>1659</v>
      </c>
      <c r="B1618">
        <v>7</v>
      </c>
      <c r="C1618">
        <v>3461.08</v>
      </c>
      <c r="D1618" s="1">
        <v>2177.5985966435187</v>
      </c>
      <c r="E1618" s="4">
        <v>0.5</v>
      </c>
      <c r="F1618" s="4">
        <v>3</v>
      </c>
      <c r="G1618" s="4">
        <v>3</v>
      </c>
    </row>
    <row r="1619" spans="1:7" x14ac:dyDescent="0.25">
      <c r="A1619">
        <v>1660</v>
      </c>
      <c r="B1619">
        <v>6</v>
      </c>
      <c r="C1619">
        <v>2624.3599999999997</v>
      </c>
      <c r="D1619" s="1">
        <v>2121.5985966435187</v>
      </c>
      <c r="E1619" s="4">
        <v>0</v>
      </c>
      <c r="F1619" s="4">
        <v>2.5</v>
      </c>
      <c r="G1619" s="4">
        <v>2</v>
      </c>
    </row>
    <row r="1620" spans="1:7" x14ac:dyDescent="0.25">
      <c r="A1620">
        <v>1661</v>
      </c>
      <c r="B1620">
        <v>6</v>
      </c>
      <c r="C1620">
        <v>5880.33</v>
      </c>
      <c r="D1620" s="1">
        <v>2240.5985966435187</v>
      </c>
      <c r="E1620" s="4">
        <v>2</v>
      </c>
      <c r="F1620" s="4">
        <v>2.5</v>
      </c>
      <c r="G1620" s="4">
        <v>4.5</v>
      </c>
    </row>
    <row r="1621" spans="1:7" x14ac:dyDescent="0.25">
      <c r="A1621">
        <v>1662</v>
      </c>
      <c r="B1621">
        <v>5</v>
      </c>
      <c r="C1621">
        <v>1718.1200000000003</v>
      </c>
      <c r="D1621" s="1">
        <v>2203.5985966435187</v>
      </c>
      <c r="E1621" s="4">
        <v>1</v>
      </c>
      <c r="F1621" s="4">
        <v>1.5</v>
      </c>
      <c r="G1621" s="4">
        <v>1</v>
      </c>
    </row>
    <row r="1622" spans="1:7" x14ac:dyDescent="0.25">
      <c r="A1622">
        <v>1663</v>
      </c>
      <c r="B1622">
        <v>6</v>
      </c>
      <c r="C1622">
        <v>2991.5200000000004</v>
      </c>
      <c r="D1622" s="1">
        <v>2252.5985966435187</v>
      </c>
      <c r="E1622" s="4">
        <v>2.5</v>
      </c>
      <c r="F1622" s="4">
        <v>2.5</v>
      </c>
      <c r="G1622" s="4">
        <v>2.5</v>
      </c>
    </row>
    <row r="1623" spans="1:7" x14ac:dyDescent="0.25">
      <c r="A1623">
        <v>1664</v>
      </c>
      <c r="B1623">
        <v>7</v>
      </c>
      <c r="C1623">
        <v>3476.3600000000006</v>
      </c>
      <c r="D1623" s="1">
        <v>2274.5985966435187</v>
      </c>
      <c r="E1623" s="4">
        <v>3.5</v>
      </c>
      <c r="F1623" s="4">
        <v>3</v>
      </c>
      <c r="G1623" s="4">
        <v>3</v>
      </c>
    </row>
    <row r="1624" spans="1:7" x14ac:dyDescent="0.25">
      <c r="A1624">
        <v>1665</v>
      </c>
      <c r="B1624">
        <v>7</v>
      </c>
      <c r="C1624">
        <v>3302.05</v>
      </c>
      <c r="D1624" s="1">
        <v>2288.5985966435187</v>
      </c>
      <c r="E1624" s="4">
        <v>4.5</v>
      </c>
      <c r="F1624" s="4">
        <v>3</v>
      </c>
      <c r="G1624" s="4">
        <v>3</v>
      </c>
    </row>
    <row r="1625" spans="1:7" x14ac:dyDescent="0.25">
      <c r="A1625">
        <v>1666</v>
      </c>
      <c r="B1625">
        <v>4</v>
      </c>
      <c r="C1625">
        <v>1518.85</v>
      </c>
      <c r="D1625" s="1">
        <v>2171.5985966435187</v>
      </c>
      <c r="E1625" s="4">
        <v>0.5</v>
      </c>
      <c r="F1625" s="4">
        <v>0.5</v>
      </c>
      <c r="G1625" s="4">
        <v>0.5</v>
      </c>
    </row>
    <row r="1626" spans="1:7" x14ac:dyDescent="0.25">
      <c r="A1626">
        <v>1667</v>
      </c>
      <c r="B1626">
        <v>7</v>
      </c>
      <c r="C1626">
        <v>5432.4</v>
      </c>
      <c r="D1626" s="1">
        <v>2277.5985966435187</v>
      </c>
      <c r="E1626" s="4">
        <v>4</v>
      </c>
      <c r="F1626" s="4">
        <v>3</v>
      </c>
      <c r="G1626" s="4">
        <v>4.5</v>
      </c>
    </row>
    <row r="1627" spans="1:7" x14ac:dyDescent="0.25">
      <c r="A1627">
        <v>1668</v>
      </c>
      <c r="B1627">
        <v>6</v>
      </c>
      <c r="C1627">
        <v>2901.9700000000003</v>
      </c>
      <c r="D1627" s="1">
        <v>2276.5985966435187</v>
      </c>
      <c r="E1627" s="4">
        <v>3.5</v>
      </c>
      <c r="F1627" s="4">
        <v>2.5</v>
      </c>
      <c r="G1627" s="4">
        <v>2.5</v>
      </c>
    </row>
    <row r="1628" spans="1:7" x14ac:dyDescent="0.25">
      <c r="A1628">
        <v>1669</v>
      </c>
      <c r="B1628">
        <v>6</v>
      </c>
      <c r="C1628">
        <v>3361.1000000000004</v>
      </c>
      <c r="D1628" s="1">
        <v>2282.5985966435187</v>
      </c>
      <c r="E1628" s="4">
        <v>4</v>
      </c>
      <c r="F1628" s="4">
        <v>2.5</v>
      </c>
      <c r="G1628" s="4">
        <v>3</v>
      </c>
    </row>
    <row r="1629" spans="1:7" x14ac:dyDescent="0.25">
      <c r="A1629">
        <v>1670</v>
      </c>
      <c r="B1629">
        <v>9</v>
      </c>
      <c r="C1629">
        <v>5073.96</v>
      </c>
      <c r="D1629" s="1">
        <v>2230.5985966435187</v>
      </c>
      <c r="E1629" s="4">
        <v>1.5</v>
      </c>
      <c r="F1629" s="4">
        <v>4</v>
      </c>
      <c r="G1629" s="4">
        <v>4</v>
      </c>
    </row>
    <row r="1630" spans="1:7" x14ac:dyDescent="0.25">
      <c r="A1630">
        <v>1671</v>
      </c>
      <c r="B1630">
        <v>4</v>
      </c>
      <c r="C1630">
        <v>1221.8499999999999</v>
      </c>
      <c r="D1630" s="1">
        <v>2125.5985966435187</v>
      </c>
      <c r="E1630" s="4">
        <v>0</v>
      </c>
      <c r="F1630" s="4">
        <v>0.5</v>
      </c>
      <c r="G1630" s="4">
        <v>0.5</v>
      </c>
    </row>
    <row r="1631" spans="1:7" x14ac:dyDescent="0.25">
      <c r="A1631">
        <v>1672</v>
      </c>
      <c r="B1631">
        <v>11</v>
      </c>
      <c r="C1631">
        <v>5905.7800000000007</v>
      </c>
      <c r="D1631" s="1">
        <v>2260.5985966435187</v>
      </c>
      <c r="E1631" s="4">
        <v>3</v>
      </c>
      <c r="F1631" s="4">
        <v>4.5</v>
      </c>
      <c r="G1631" s="4">
        <v>4.5</v>
      </c>
    </row>
    <row r="1632" spans="1:7" x14ac:dyDescent="0.25">
      <c r="A1632">
        <v>1673</v>
      </c>
      <c r="B1632">
        <v>3</v>
      </c>
      <c r="C1632">
        <v>748.69</v>
      </c>
      <c r="D1632" s="1">
        <v>2200.5985966435187</v>
      </c>
      <c r="E1632" s="4">
        <v>1</v>
      </c>
      <c r="F1632" s="4">
        <v>0</v>
      </c>
      <c r="G1632" s="4">
        <v>0</v>
      </c>
    </row>
    <row r="1633" spans="1:7" x14ac:dyDescent="0.25">
      <c r="A1633">
        <v>1674</v>
      </c>
      <c r="B1633">
        <v>5</v>
      </c>
      <c r="C1633">
        <v>160.73000000000002</v>
      </c>
      <c r="D1633" s="1">
        <v>2278.5985966435187</v>
      </c>
      <c r="E1633" s="4">
        <v>4</v>
      </c>
      <c r="F1633" s="4">
        <v>1.5</v>
      </c>
      <c r="G1633" s="4">
        <v>0</v>
      </c>
    </row>
    <row r="1634" spans="1:7" x14ac:dyDescent="0.25">
      <c r="A1634">
        <v>1675</v>
      </c>
      <c r="B1634">
        <v>4</v>
      </c>
      <c r="C1634">
        <v>3067.0600000000004</v>
      </c>
      <c r="D1634" s="1">
        <v>2274.5985966435187</v>
      </c>
      <c r="E1634" s="4">
        <v>3.5</v>
      </c>
      <c r="F1634" s="4">
        <v>0.5</v>
      </c>
      <c r="G1634" s="4">
        <v>2.5</v>
      </c>
    </row>
    <row r="1635" spans="1:7" x14ac:dyDescent="0.25">
      <c r="A1635">
        <v>1676</v>
      </c>
      <c r="B1635">
        <v>5</v>
      </c>
      <c r="C1635">
        <v>4291.1100000000006</v>
      </c>
      <c r="D1635" s="1">
        <v>2241.5985966435187</v>
      </c>
      <c r="E1635" s="4">
        <v>2</v>
      </c>
      <c r="F1635" s="4">
        <v>1.5</v>
      </c>
      <c r="G1635" s="4">
        <v>3.5</v>
      </c>
    </row>
    <row r="1636" spans="1:7" x14ac:dyDescent="0.25">
      <c r="A1636">
        <v>1677</v>
      </c>
      <c r="B1636">
        <v>8</v>
      </c>
      <c r="C1636">
        <v>2781.5599999999995</v>
      </c>
      <c r="D1636" s="1">
        <v>2280.5985966435187</v>
      </c>
      <c r="E1636" s="4">
        <v>4</v>
      </c>
      <c r="F1636" s="4">
        <v>4</v>
      </c>
      <c r="G1636" s="4">
        <v>2</v>
      </c>
    </row>
    <row r="1637" spans="1:7" x14ac:dyDescent="0.25">
      <c r="A1637">
        <v>1678</v>
      </c>
      <c r="B1637">
        <v>9</v>
      </c>
      <c r="C1637">
        <v>4732.32</v>
      </c>
      <c r="D1637" s="1">
        <v>2278.5985966435187</v>
      </c>
      <c r="E1637" s="4">
        <v>4</v>
      </c>
      <c r="F1637" s="4">
        <v>4</v>
      </c>
      <c r="G1637" s="4">
        <v>4</v>
      </c>
    </row>
    <row r="1638" spans="1:7" x14ac:dyDescent="0.25">
      <c r="A1638">
        <v>1679</v>
      </c>
      <c r="B1638">
        <v>4</v>
      </c>
      <c r="C1638">
        <v>3026.5699999999997</v>
      </c>
      <c r="D1638" s="1">
        <v>2289.5985966435187</v>
      </c>
      <c r="E1638" s="4">
        <v>4.5</v>
      </c>
      <c r="F1638" s="4">
        <v>0.5</v>
      </c>
      <c r="G1638" s="4">
        <v>2.5</v>
      </c>
    </row>
    <row r="1639" spans="1:7" x14ac:dyDescent="0.25">
      <c r="A1639">
        <v>1680</v>
      </c>
      <c r="B1639">
        <v>3</v>
      </c>
      <c r="C1639">
        <v>1931.5</v>
      </c>
      <c r="D1639" s="1">
        <v>2276.5985966435187</v>
      </c>
      <c r="E1639" s="4">
        <v>3.5</v>
      </c>
      <c r="F1639" s="4">
        <v>0</v>
      </c>
      <c r="G1639" s="4">
        <v>1</v>
      </c>
    </row>
    <row r="1640" spans="1:7" x14ac:dyDescent="0.25">
      <c r="A1640">
        <v>1681</v>
      </c>
      <c r="B1640">
        <v>5</v>
      </c>
      <c r="C1640">
        <v>2930.55</v>
      </c>
      <c r="D1640" s="1">
        <v>2169.5985966435187</v>
      </c>
      <c r="E1640" s="4">
        <v>0.5</v>
      </c>
      <c r="F1640" s="4">
        <v>1.5</v>
      </c>
      <c r="G1640" s="4">
        <v>2.5</v>
      </c>
    </row>
    <row r="1641" spans="1:7" x14ac:dyDescent="0.25">
      <c r="A1641">
        <v>1682</v>
      </c>
      <c r="B1641">
        <v>6</v>
      </c>
      <c r="C1641">
        <v>5354.43</v>
      </c>
      <c r="D1641" s="1">
        <v>2244.5985966435187</v>
      </c>
      <c r="E1641" s="4">
        <v>2</v>
      </c>
      <c r="F1641" s="4">
        <v>2.5</v>
      </c>
      <c r="G1641" s="4">
        <v>4</v>
      </c>
    </row>
    <row r="1642" spans="1:7" x14ac:dyDescent="0.25">
      <c r="A1642">
        <v>1684</v>
      </c>
      <c r="B1642">
        <v>6</v>
      </c>
      <c r="C1642">
        <v>1507.2999999999997</v>
      </c>
      <c r="D1642" s="1">
        <v>2232.5985966435187</v>
      </c>
      <c r="E1642" s="4">
        <v>1.5</v>
      </c>
      <c r="F1642" s="4">
        <v>2.5</v>
      </c>
      <c r="G1642" s="4">
        <v>0.5</v>
      </c>
    </row>
    <row r="1643" spans="1:7" x14ac:dyDescent="0.25">
      <c r="A1643">
        <v>1685</v>
      </c>
      <c r="B1643">
        <v>2</v>
      </c>
      <c r="C1643">
        <v>677.18000000000006</v>
      </c>
      <c r="D1643" s="1">
        <v>2161.5985966435187</v>
      </c>
      <c r="E1643" s="4">
        <v>0.5</v>
      </c>
      <c r="F1643" s="4">
        <v>0</v>
      </c>
      <c r="G1643" s="4">
        <v>0</v>
      </c>
    </row>
    <row r="1644" spans="1:7" x14ac:dyDescent="0.25">
      <c r="A1644">
        <v>1686</v>
      </c>
      <c r="B1644">
        <v>10</v>
      </c>
      <c r="C1644">
        <v>5672.8499999999995</v>
      </c>
      <c r="D1644" s="1">
        <v>2260.5985966435187</v>
      </c>
      <c r="E1644" s="4">
        <v>3</v>
      </c>
      <c r="F1644" s="4">
        <v>4.5</v>
      </c>
      <c r="G1644" s="4">
        <v>4.5</v>
      </c>
    </row>
    <row r="1645" spans="1:7" x14ac:dyDescent="0.25">
      <c r="A1645">
        <v>1687</v>
      </c>
      <c r="B1645">
        <v>4</v>
      </c>
      <c r="C1645">
        <v>2185.27</v>
      </c>
      <c r="D1645" s="1">
        <v>2257.5985966435187</v>
      </c>
      <c r="E1645" s="4">
        <v>2.5</v>
      </c>
      <c r="F1645" s="4">
        <v>0.5</v>
      </c>
      <c r="G1645" s="4">
        <v>1.5</v>
      </c>
    </row>
    <row r="1646" spans="1:7" x14ac:dyDescent="0.25">
      <c r="A1646">
        <v>1688</v>
      </c>
      <c r="B1646">
        <v>8</v>
      </c>
      <c r="C1646">
        <v>2511.75</v>
      </c>
      <c r="D1646" s="1">
        <v>2246.5985966435187</v>
      </c>
      <c r="E1646" s="4">
        <v>2</v>
      </c>
      <c r="F1646" s="4">
        <v>4</v>
      </c>
      <c r="G1646" s="4">
        <v>2</v>
      </c>
    </row>
    <row r="1647" spans="1:7" x14ac:dyDescent="0.25">
      <c r="A1647">
        <v>1689</v>
      </c>
      <c r="B1647">
        <v>5</v>
      </c>
      <c r="C1647">
        <v>3334.2299999999991</v>
      </c>
      <c r="D1647" s="1">
        <v>2238.5985966435187</v>
      </c>
      <c r="E1647" s="4">
        <v>2</v>
      </c>
      <c r="F1647" s="4">
        <v>1.5</v>
      </c>
      <c r="G1647" s="4">
        <v>3</v>
      </c>
    </row>
    <row r="1648" spans="1:7" x14ac:dyDescent="0.25">
      <c r="A1648">
        <v>1690</v>
      </c>
      <c r="B1648">
        <v>9</v>
      </c>
      <c r="C1648">
        <v>2570.5400000000004</v>
      </c>
      <c r="D1648" s="1">
        <v>2255.5985966435187</v>
      </c>
      <c r="E1648" s="4">
        <v>2.5</v>
      </c>
      <c r="F1648" s="4">
        <v>4</v>
      </c>
      <c r="G1648" s="4">
        <v>2</v>
      </c>
    </row>
    <row r="1649" spans="1:7" x14ac:dyDescent="0.25">
      <c r="A1649">
        <v>1691</v>
      </c>
      <c r="B1649">
        <v>8</v>
      </c>
      <c r="C1649">
        <v>3832.92</v>
      </c>
      <c r="D1649" s="1">
        <v>2290.5985966435187</v>
      </c>
      <c r="E1649" s="4">
        <v>4.5</v>
      </c>
      <c r="F1649" s="4">
        <v>4</v>
      </c>
      <c r="G1649" s="4">
        <v>3.5</v>
      </c>
    </row>
    <row r="1650" spans="1:7" x14ac:dyDescent="0.25">
      <c r="A1650">
        <v>1692</v>
      </c>
      <c r="B1650">
        <v>4</v>
      </c>
      <c r="C1650">
        <v>1168.43</v>
      </c>
      <c r="D1650" s="1">
        <v>2174.5985966435187</v>
      </c>
      <c r="E1650" s="4">
        <v>0.5</v>
      </c>
      <c r="F1650" s="4">
        <v>0.5</v>
      </c>
      <c r="G1650" s="4">
        <v>0.5</v>
      </c>
    </row>
    <row r="1651" spans="1:7" x14ac:dyDescent="0.25">
      <c r="A1651">
        <v>1693</v>
      </c>
      <c r="B1651">
        <v>6</v>
      </c>
      <c r="C1651">
        <v>3726.3100000000004</v>
      </c>
      <c r="D1651" s="1">
        <v>2264.5985966435187</v>
      </c>
      <c r="E1651" s="4">
        <v>3</v>
      </c>
      <c r="F1651" s="4">
        <v>2.5</v>
      </c>
      <c r="G1651" s="4">
        <v>3</v>
      </c>
    </row>
    <row r="1652" spans="1:7" x14ac:dyDescent="0.25">
      <c r="A1652">
        <v>1694</v>
      </c>
      <c r="B1652">
        <v>7</v>
      </c>
      <c r="C1652">
        <v>4611.3899999999994</v>
      </c>
      <c r="D1652" s="1">
        <v>2212.5985966435187</v>
      </c>
      <c r="E1652" s="4">
        <v>1</v>
      </c>
      <c r="F1652" s="4">
        <v>3</v>
      </c>
      <c r="G1652" s="4">
        <v>4</v>
      </c>
    </row>
    <row r="1653" spans="1:7" x14ac:dyDescent="0.25">
      <c r="A1653">
        <v>1695</v>
      </c>
      <c r="B1653">
        <v>5</v>
      </c>
      <c r="C1653">
        <v>3646.2999999999997</v>
      </c>
      <c r="D1653" s="1">
        <v>2197.5985966435187</v>
      </c>
      <c r="E1653" s="4">
        <v>1</v>
      </c>
      <c r="F1653" s="4">
        <v>1.5</v>
      </c>
      <c r="G1653" s="4">
        <v>3</v>
      </c>
    </row>
    <row r="1654" spans="1:7" x14ac:dyDescent="0.25">
      <c r="A1654">
        <v>1696</v>
      </c>
      <c r="B1654">
        <v>9</v>
      </c>
      <c r="C1654">
        <v>6524.77</v>
      </c>
      <c r="D1654" s="1">
        <v>2207.5985966435187</v>
      </c>
      <c r="E1654" s="4">
        <v>1</v>
      </c>
      <c r="F1654" s="4">
        <v>4</v>
      </c>
      <c r="G1654" s="4">
        <v>4.5</v>
      </c>
    </row>
    <row r="1655" spans="1:7" x14ac:dyDescent="0.25">
      <c r="A1655">
        <v>1697</v>
      </c>
      <c r="B1655">
        <v>5</v>
      </c>
      <c r="C1655">
        <v>3042.4800000000005</v>
      </c>
      <c r="D1655" s="1">
        <v>2289.5985966435187</v>
      </c>
      <c r="E1655" s="4">
        <v>4.5</v>
      </c>
      <c r="F1655" s="4">
        <v>1.5</v>
      </c>
      <c r="G1655" s="4">
        <v>2.5</v>
      </c>
    </row>
    <row r="1656" spans="1:7" x14ac:dyDescent="0.25">
      <c r="A1656">
        <v>1698</v>
      </c>
      <c r="B1656">
        <v>8</v>
      </c>
      <c r="C1656">
        <v>4965.6799999999994</v>
      </c>
      <c r="D1656" s="1">
        <v>2272.5985966435187</v>
      </c>
      <c r="E1656" s="4">
        <v>3.5</v>
      </c>
      <c r="F1656" s="4">
        <v>4</v>
      </c>
      <c r="G1656" s="4">
        <v>4</v>
      </c>
    </row>
    <row r="1657" spans="1:7" x14ac:dyDescent="0.25">
      <c r="A1657">
        <v>1699</v>
      </c>
      <c r="B1657">
        <v>7</v>
      </c>
      <c r="C1657">
        <v>3497.2300000000005</v>
      </c>
      <c r="D1657" s="1">
        <v>2209.5985966435187</v>
      </c>
      <c r="E1657" s="4">
        <v>1</v>
      </c>
      <c r="F1657" s="4">
        <v>3</v>
      </c>
      <c r="G1657" s="4">
        <v>3</v>
      </c>
    </row>
    <row r="1658" spans="1:7" x14ac:dyDescent="0.25">
      <c r="A1658">
        <v>1700</v>
      </c>
      <c r="B1658">
        <v>6</v>
      </c>
      <c r="C1658">
        <v>1483.4799999999998</v>
      </c>
      <c r="D1658" s="1">
        <v>2144.5985966435187</v>
      </c>
      <c r="E1658" s="4">
        <v>0</v>
      </c>
      <c r="F1658" s="4">
        <v>2.5</v>
      </c>
      <c r="G1658" s="4">
        <v>0.5</v>
      </c>
    </row>
    <row r="1659" spans="1:7" x14ac:dyDescent="0.25">
      <c r="A1659">
        <v>1701</v>
      </c>
      <c r="B1659">
        <v>5</v>
      </c>
      <c r="C1659">
        <v>1420.68</v>
      </c>
      <c r="D1659" s="1">
        <v>2254.5985966435187</v>
      </c>
      <c r="E1659" s="4">
        <v>2.5</v>
      </c>
      <c r="F1659" s="4">
        <v>1.5</v>
      </c>
      <c r="G1659" s="4">
        <v>0.5</v>
      </c>
    </row>
    <row r="1660" spans="1:7" x14ac:dyDescent="0.25">
      <c r="A1660">
        <v>1702</v>
      </c>
      <c r="B1660">
        <v>6</v>
      </c>
      <c r="C1660">
        <v>2185.44</v>
      </c>
      <c r="D1660" s="1">
        <v>2224.5985966435187</v>
      </c>
      <c r="E1660" s="4">
        <v>1.5</v>
      </c>
      <c r="F1660" s="4">
        <v>2.5</v>
      </c>
      <c r="G1660" s="4">
        <v>1.5</v>
      </c>
    </row>
    <row r="1661" spans="1:7" x14ac:dyDescent="0.25">
      <c r="A1661">
        <v>1703</v>
      </c>
      <c r="B1661">
        <v>4</v>
      </c>
      <c r="C1661">
        <v>761.47</v>
      </c>
      <c r="D1661" s="1">
        <v>2253.5985966435187</v>
      </c>
      <c r="E1661" s="4">
        <v>2.5</v>
      </c>
      <c r="F1661" s="4">
        <v>0.5</v>
      </c>
      <c r="G1661" s="4">
        <v>0</v>
      </c>
    </row>
    <row r="1662" spans="1:7" x14ac:dyDescent="0.25">
      <c r="A1662">
        <v>1704</v>
      </c>
      <c r="B1662">
        <v>2</v>
      </c>
      <c r="C1662">
        <v>1678.3900000000003</v>
      </c>
      <c r="D1662" s="1">
        <v>2233.5985966435187</v>
      </c>
      <c r="E1662" s="4">
        <v>1.5</v>
      </c>
      <c r="F1662" s="4">
        <v>0</v>
      </c>
      <c r="G1662" s="4">
        <v>1</v>
      </c>
    </row>
    <row r="1663" spans="1:7" x14ac:dyDescent="0.25">
      <c r="A1663">
        <v>1705</v>
      </c>
      <c r="B1663">
        <v>4</v>
      </c>
      <c r="C1663">
        <v>2109.79</v>
      </c>
      <c r="D1663" s="1">
        <v>2206.5985966435187</v>
      </c>
      <c r="E1663" s="4">
        <v>1</v>
      </c>
      <c r="F1663" s="4">
        <v>0.5</v>
      </c>
      <c r="G1663" s="4">
        <v>1.5</v>
      </c>
    </row>
    <row r="1664" spans="1:7" x14ac:dyDescent="0.25">
      <c r="A1664">
        <v>1706</v>
      </c>
      <c r="B1664">
        <v>8</v>
      </c>
      <c r="C1664">
        <v>4666.6400000000012</v>
      </c>
      <c r="D1664" s="1">
        <v>2184.5985966435187</v>
      </c>
      <c r="E1664" s="4">
        <v>0.5</v>
      </c>
      <c r="F1664" s="4">
        <v>4</v>
      </c>
      <c r="G1664" s="4">
        <v>4</v>
      </c>
    </row>
    <row r="1665" spans="1:7" x14ac:dyDescent="0.25">
      <c r="A1665">
        <v>1707</v>
      </c>
      <c r="B1665">
        <v>8</v>
      </c>
      <c r="C1665">
        <v>3463.54</v>
      </c>
      <c r="D1665" s="1">
        <v>2290.5985966435187</v>
      </c>
      <c r="E1665" s="4">
        <v>4.5</v>
      </c>
      <c r="F1665" s="4">
        <v>4</v>
      </c>
      <c r="G1665" s="4">
        <v>3</v>
      </c>
    </row>
    <row r="1666" spans="1:7" x14ac:dyDescent="0.25">
      <c r="A1666">
        <v>1708</v>
      </c>
      <c r="B1666">
        <v>4</v>
      </c>
      <c r="C1666">
        <v>2225.0300000000002</v>
      </c>
      <c r="D1666" s="1">
        <v>2280.5985966435187</v>
      </c>
      <c r="E1666" s="4">
        <v>4</v>
      </c>
      <c r="F1666" s="4">
        <v>0.5</v>
      </c>
      <c r="G1666" s="4">
        <v>1.5</v>
      </c>
    </row>
    <row r="1667" spans="1:7" x14ac:dyDescent="0.25">
      <c r="A1667">
        <v>1709</v>
      </c>
      <c r="B1667">
        <v>5</v>
      </c>
      <c r="C1667">
        <v>2058.9999999999995</v>
      </c>
      <c r="D1667" s="1">
        <v>2274.5985966435187</v>
      </c>
      <c r="E1667" s="4">
        <v>3.5</v>
      </c>
      <c r="F1667" s="4">
        <v>1.5</v>
      </c>
      <c r="G1667" s="4">
        <v>1.5</v>
      </c>
    </row>
    <row r="1668" spans="1:7" x14ac:dyDescent="0.25">
      <c r="A1668">
        <v>1710</v>
      </c>
      <c r="B1668">
        <v>4</v>
      </c>
      <c r="C1668">
        <v>1638.52</v>
      </c>
      <c r="D1668" s="1">
        <v>2288.5985966435187</v>
      </c>
      <c r="E1668" s="4">
        <v>4.5</v>
      </c>
      <c r="F1668" s="4">
        <v>0.5</v>
      </c>
      <c r="G1668" s="4">
        <v>1</v>
      </c>
    </row>
    <row r="1669" spans="1:7" x14ac:dyDescent="0.25">
      <c r="A1669">
        <v>1711</v>
      </c>
      <c r="B1669">
        <v>7</v>
      </c>
      <c r="C1669">
        <v>2769.45</v>
      </c>
      <c r="D1669" s="1">
        <v>2187.5985966435187</v>
      </c>
      <c r="E1669" s="4">
        <v>0.5</v>
      </c>
      <c r="F1669" s="4">
        <v>3</v>
      </c>
      <c r="G1669" s="4">
        <v>2</v>
      </c>
    </row>
    <row r="1670" spans="1:7" x14ac:dyDescent="0.25">
      <c r="A1670">
        <v>1712</v>
      </c>
      <c r="B1670">
        <v>2</v>
      </c>
      <c r="C1670">
        <v>781.41</v>
      </c>
      <c r="D1670" s="1">
        <v>2259.5985966435187</v>
      </c>
      <c r="E1670" s="4">
        <v>3</v>
      </c>
      <c r="F1670" s="4">
        <v>0</v>
      </c>
      <c r="G1670" s="4">
        <v>0</v>
      </c>
    </row>
    <row r="1671" spans="1:7" x14ac:dyDescent="0.25">
      <c r="A1671">
        <v>1713</v>
      </c>
      <c r="B1671">
        <v>7</v>
      </c>
      <c r="C1671">
        <v>3889.1800000000003</v>
      </c>
      <c r="D1671" s="1">
        <v>2263.5985966435187</v>
      </c>
      <c r="E1671" s="4">
        <v>3</v>
      </c>
      <c r="F1671" s="4">
        <v>3</v>
      </c>
      <c r="G1671" s="4">
        <v>3.5</v>
      </c>
    </row>
    <row r="1672" spans="1:7" x14ac:dyDescent="0.25">
      <c r="A1672">
        <v>1714</v>
      </c>
      <c r="B1672">
        <v>6</v>
      </c>
      <c r="C1672">
        <v>3372.1299999999997</v>
      </c>
      <c r="D1672" s="1">
        <v>2280.5985966435187</v>
      </c>
      <c r="E1672" s="4">
        <v>4</v>
      </c>
      <c r="F1672" s="4">
        <v>2.5</v>
      </c>
      <c r="G1672" s="4">
        <v>3</v>
      </c>
    </row>
    <row r="1673" spans="1:7" x14ac:dyDescent="0.25">
      <c r="A1673">
        <v>1715</v>
      </c>
      <c r="B1673">
        <v>3</v>
      </c>
      <c r="C1673">
        <v>629.29</v>
      </c>
      <c r="D1673" s="1">
        <v>2057.5985966435187</v>
      </c>
      <c r="E1673" s="4">
        <v>0</v>
      </c>
      <c r="F1673" s="4">
        <v>0</v>
      </c>
      <c r="G1673" s="4">
        <v>0</v>
      </c>
    </row>
    <row r="1674" spans="1:7" x14ac:dyDescent="0.25">
      <c r="A1674">
        <v>1716</v>
      </c>
      <c r="B1674">
        <v>2</v>
      </c>
      <c r="C1674">
        <v>1444.78</v>
      </c>
      <c r="D1674" s="1">
        <v>2097.5985966435187</v>
      </c>
      <c r="E1674" s="4">
        <v>0</v>
      </c>
      <c r="F1674" s="4">
        <v>0</v>
      </c>
      <c r="G1674" s="4">
        <v>0.5</v>
      </c>
    </row>
    <row r="1675" spans="1:7" x14ac:dyDescent="0.25">
      <c r="A1675">
        <v>1717</v>
      </c>
      <c r="B1675">
        <v>4</v>
      </c>
      <c r="C1675">
        <v>1951.0700000000002</v>
      </c>
      <c r="D1675" s="1">
        <v>2226.5985966435187</v>
      </c>
      <c r="E1675" s="4">
        <v>1.5</v>
      </c>
      <c r="F1675" s="4">
        <v>0.5</v>
      </c>
      <c r="G1675" s="4">
        <v>1</v>
      </c>
    </row>
    <row r="1676" spans="1:7" x14ac:dyDescent="0.25">
      <c r="A1676">
        <v>1718</v>
      </c>
      <c r="B1676">
        <v>5</v>
      </c>
      <c r="C1676">
        <v>1539.1100000000001</v>
      </c>
      <c r="D1676" s="1">
        <v>2186.5985966435187</v>
      </c>
      <c r="E1676" s="4">
        <v>0.5</v>
      </c>
      <c r="F1676" s="4">
        <v>1.5</v>
      </c>
      <c r="G1676" s="4">
        <v>0.5</v>
      </c>
    </row>
    <row r="1677" spans="1:7" x14ac:dyDescent="0.25">
      <c r="A1677">
        <v>1719</v>
      </c>
      <c r="B1677">
        <v>5</v>
      </c>
      <c r="C1677">
        <v>2228.2999999999997</v>
      </c>
      <c r="D1677" s="1">
        <v>2162.5985966435187</v>
      </c>
      <c r="E1677" s="4">
        <v>0.5</v>
      </c>
      <c r="F1677" s="4">
        <v>1.5</v>
      </c>
      <c r="G1677" s="4">
        <v>1.5</v>
      </c>
    </row>
    <row r="1678" spans="1:7" x14ac:dyDescent="0.25">
      <c r="A1678">
        <v>1720</v>
      </c>
      <c r="B1678">
        <v>5</v>
      </c>
      <c r="C1678">
        <v>3538.05</v>
      </c>
      <c r="D1678" s="1">
        <v>2173.5985966435187</v>
      </c>
      <c r="E1678" s="4">
        <v>0.5</v>
      </c>
      <c r="F1678" s="4">
        <v>1.5</v>
      </c>
      <c r="G1678" s="4">
        <v>3</v>
      </c>
    </row>
    <row r="1679" spans="1:7" x14ac:dyDescent="0.25">
      <c r="A1679">
        <v>1721</v>
      </c>
      <c r="B1679">
        <v>7</v>
      </c>
      <c r="C1679">
        <v>3766.3500000000004</v>
      </c>
      <c r="D1679" s="1">
        <v>2289.5985966435187</v>
      </c>
      <c r="E1679" s="4">
        <v>4.5</v>
      </c>
      <c r="F1679" s="4">
        <v>3</v>
      </c>
      <c r="G1679" s="4">
        <v>3</v>
      </c>
    </row>
    <row r="1680" spans="1:7" x14ac:dyDescent="0.25">
      <c r="A1680">
        <v>1722</v>
      </c>
      <c r="B1680">
        <v>8</v>
      </c>
      <c r="C1680">
        <v>6474.5</v>
      </c>
      <c r="D1680" s="1">
        <v>2244.5985966435187</v>
      </c>
      <c r="E1680" s="4">
        <v>2</v>
      </c>
      <c r="F1680" s="4">
        <v>4</v>
      </c>
      <c r="G1680" s="4">
        <v>4.5</v>
      </c>
    </row>
    <row r="1681" spans="1:7" x14ac:dyDescent="0.25">
      <c r="A1681">
        <v>1723</v>
      </c>
      <c r="B1681">
        <v>5</v>
      </c>
      <c r="C1681">
        <v>2965.28</v>
      </c>
      <c r="D1681" s="1">
        <v>2255.5985966435187</v>
      </c>
      <c r="E1681" s="4">
        <v>2.5</v>
      </c>
      <c r="F1681" s="4">
        <v>1.5</v>
      </c>
      <c r="G1681" s="4">
        <v>2.5</v>
      </c>
    </row>
    <row r="1682" spans="1:7" x14ac:dyDescent="0.25">
      <c r="A1682">
        <v>1724</v>
      </c>
      <c r="B1682">
        <v>4</v>
      </c>
      <c r="C1682">
        <v>958.58000000000015</v>
      </c>
      <c r="D1682" s="1">
        <v>2179.5985966435187</v>
      </c>
      <c r="E1682" s="4">
        <v>0.5</v>
      </c>
      <c r="F1682" s="4">
        <v>0.5</v>
      </c>
      <c r="G1682" s="4">
        <v>0</v>
      </c>
    </row>
    <row r="1683" spans="1:7" x14ac:dyDescent="0.25">
      <c r="A1683">
        <v>1725</v>
      </c>
      <c r="B1683">
        <v>7</v>
      </c>
      <c r="C1683">
        <v>5576.41</v>
      </c>
      <c r="D1683" s="1">
        <v>2200.5985966435187</v>
      </c>
      <c r="E1683" s="4">
        <v>1</v>
      </c>
      <c r="F1683" s="4">
        <v>3</v>
      </c>
      <c r="G1683" s="4">
        <v>4.5</v>
      </c>
    </row>
    <row r="1684" spans="1:7" x14ac:dyDescent="0.25">
      <c r="A1684">
        <v>1726</v>
      </c>
      <c r="B1684">
        <v>6</v>
      </c>
      <c r="C1684">
        <v>4476.97</v>
      </c>
      <c r="D1684" s="1">
        <v>2284.5985966435187</v>
      </c>
      <c r="E1684" s="4">
        <v>4</v>
      </c>
      <c r="F1684" s="4">
        <v>2.5</v>
      </c>
      <c r="G1684" s="4">
        <v>3.5</v>
      </c>
    </row>
    <row r="1685" spans="1:7" x14ac:dyDescent="0.25">
      <c r="A1685">
        <v>1727</v>
      </c>
      <c r="B1685">
        <v>7</v>
      </c>
      <c r="C1685">
        <v>3036.05</v>
      </c>
      <c r="D1685" s="1">
        <v>2254.5985966435187</v>
      </c>
      <c r="E1685" s="4">
        <v>2.5</v>
      </c>
      <c r="F1685" s="4">
        <v>3</v>
      </c>
      <c r="G1685" s="4">
        <v>2.5</v>
      </c>
    </row>
    <row r="1686" spans="1:7" x14ac:dyDescent="0.25">
      <c r="A1686">
        <v>1728</v>
      </c>
      <c r="B1686">
        <v>6</v>
      </c>
      <c r="C1686">
        <v>3684.4900000000002</v>
      </c>
      <c r="D1686" s="1">
        <v>2189.5985966435187</v>
      </c>
      <c r="E1686" s="4">
        <v>1</v>
      </c>
      <c r="F1686" s="4">
        <v>2.5</v>
      </c>
      <c r="G1686" s="4">
        <v>3</v>
      </c>
    </row>
    <row r="1687" spans="1:7" x14ac:dyDescent="0.25">
      <c r="A1687">
        <v>1729</v>
      </c>
      <c r="B1687">
        <v>6</v>
      </c>
      <c r="C1687">
        <v>3005.3299999999995</v>
      </c>
      <c r="D1687" s="1">
        <v>2228.5985966435187</v>
      </c>
      <c r="E1687" s="4">
        <v>1.5</v>
      </c>
      <c r="F1687" s="4">
        <v>2.5</v>
      </c>
      <c r="G1687" s="4">
        <v>2.5</v>
      </c>
    </row>
    <row r="1688" spans="1:7" x14ac:dyDescent="0.25">
      <c r="A1688">
        <v>1730</v>
      </c>
      <c r="B1688">
        <v>3</v>
      </c>
      <c r="C1688">
        <v>418.04000000000008</v>
      </c>
      <c r="D1688" s="1">
        <v>2260.5985966435187</v>
      </c>
      <c r="E1688" s="4">
        <v>3</v>
      </c>
      <c r="F1688" s="4">
        <v>0</v>
      </c>
      <c r="G1688" s="4">
        <v>0</v>
      </c>
    </row>
    <row r="1689" spans="1:7" x14ac:dyDescent="0.25">
      <c r="A1689">
        <v>1731</v>
      </c>
      <c r="B1689">
        <v>11</v>
      </c>
      <c r="C1689">
        <v>3521.2900000000004</v>
      </c>
      <c r="D1689" s="1">
        <v>2272.5985966435187</v>
      </c>
      <c r="E1689" s="4">
        <v>3.5</v>
      </c>
      <c r="F1689" s="4">
        <v>4.5</v>
      </c>
      <c r="G1689" s="4">
        <v>3</v>
      </c>
    </row>
    <row r="1690" spans="1:7" x14ac:dyDescent="0.25">
      <c r="A1690">
        <v>1732</v>
      </c>
      <c r="B1690">
        <v>5</v>
      </c>
      <c r="C1690">
        <v>2263.3900000000003</v>
      </c>
      <c r="D1690" s="1">
        <v>2231.5985966435187</v>
      </c>
      <c r="E1690" s="4">
        <v>1.5</v>
      </c>
      <c r="F1690" s="4">
        <v>1.5</v>
      </c>
      <c r="G1690" s="4">
        <v>1.5</v>
      </c>
    </row>
    <row r="1691" spans="1:7" x14ac:dyDescent="0.25">
      <c r="A1691">
        <v>1733</v>
      </c>
      <c r="B1691">
        <v>5</v>
      </c>
      <c r="C1691">
        <v>3170.4799999999996</v>
      </c>
      <c r="D1691" s="1">
        <v>2257.5985966435187</v>
      </c>
      <c r="E1691" s="4">
        <v>2.5</v>
      </c>
      <c r="F1691" s="4">
        <v>1.5</v>
      </c>
      <c r="G1691" s="4">
        <v>2.5</v>
      </c>
    </row>
    <row r="1692" spans="1:7" x14ac:dyDescent="0.25">
      <c r="A1692">
        <v>1734</v>
      </c>
      <c r="B1692">
        <v>2</v>
      </c>
      <c r="C1692">
        <v>923</v>
      </c>
      <c r="D1692" s="1">
        <v>2146.5985966435187</v>
      </c>
      <c r="E1692" s="4">
        <v>0.5</v>
      </c>
      <c r="F1692" s="4">
        <v>0</v>
      </c>
      <c r="G1692" s="4">
        <v>0</v>
      </c>
    </row>
    <row r="1693" spans="1:7" x14ac:dyDescent="0.25">
      <c r="A1693">
        <v>1735</v>
      </c>
      <c r="B1693">
        <v>4</v>
      </c>
      <c r="C1693">
        <v>2417.11</v>
      </c>
      <c r="D1693" s="1">
        <v>2255.5985966435187</v>
      </c>
      <c r="E1693" s="4">
        <v>2.5</v>
      </c>
      <c r="F1693" s="4">
        <v>0.5</v>
      </c>
      <c r="G1693" s="4">
        <v>2</v>
      </c>
    </row>
    <row r="1694" spans="1:7" x14ac:dyDescent="0.25">
      <c r="A1694">
        <v>1736</v>
      </c>
      <c r="B1694">
        <v>6</v>
      </c>
      <c r="C1694">
        <v>3759.2799999999997</v>
      </c>
      <c r="D1694" s="1">
        <v>2200.5985966435187</v>
      </c>
      <c r="E1694" s="4">
        <v>1</v>
      </c>
      <c r="F1694" s="4">
        <v>2.5</v>
      </c>
      <c r="G1694" s="4">
        <v>3</v>
      </c>
    </row>
    <row r="1695" spans="1:7" x14ac:dyDescent="0.25">
      <c r="A1695">
        <v>1737</v>
      </c>
      <c r="B1695">
        <v>3</v>
      </c>
      <c r="C1695">
        <v>3531.0899999999997</v>
      </c>
      <c r="D1695" s="1">
        <v>2152.5985966435187</v>
      </c>
      <c r="E1695" s="4">
        <v>0.5</v>
      </c>
      <c r="F1695" s="4">
        <v>0</v>
      </c>
      <c r="G1695" s="4">
        <v>3</v>
      </c>
    </row>
    <row r="1696" spans="1:7" x14ac:dyDescent="0.25">
      <c r="A1696">
        <v>1738</v>
      </c>
      <c r="B1696">
        <v>4</v>
      </c>
      <c r="C1696">
        <v>1841.0699999999997</v>
      </c>
      <c r="D1696" s="1">
        <v>2253.5985966435187</v>
      </c>
      <c r="E1696" s="4">
        <v>2.5</v>
      </c>
      <c r="F1696" s="4">
        <v>0.5</v>
      </c>
      <c r="G1696" s="4">
        <v>1</v>
      </c>
    </row>
    <row r="1697" spans="1:7" x14ac:dyDescent="0.25">
      <c r="A1697">
        <v>1739</v>
      </c>
      <c r="B1697">
        <v>4</v>
      </c>
      <c r="C1697">
        <v>2395.71</v>
      </c>
      <c r="D1697" s="1">
        <v>2051.5985966435187</v>
      </c>
      <c r="E1697" s="4">
        <v>0</v>
      </c>
      <c r="F1697" s="4">
        <v>0.5</v>
      </c>
      <c r="G1697" s="4">
        <v>1.5</v>
      </c>
    </row>
    <row r="1698" spans="1:7" x14ac:dyDescent="0.25">
      <c r="A1698">
        <v>1741</v>
      </c>
      <c r="B1698">
        <v>3</v>
      </c>
      <c r="C1698">
        <v>2725.13</v>
      </c>
      <c r="D1698" s="1">
        <v>2234.5985966435187</v>
      </c>
      <c r="E1698" s="4">
        <v>2</v>
      </c>
      <c r="F1698" s="4">
        <v>0</v>
      </c>
      <c r="G1698" s="4">
        <v>2</v>
      </c>
    </row>
    <row r="1699" spans="1:7" x14ac:dyDescent="0.25">
      <c r="A1699">
        <v>1742</v>
      </c>
      <c r="B1699">
        <v>6</v>
      </c>
      <c r="C1699">
        <v>1942.36</v>
      </c>
      <c r="D1699" s="1">
        <v>2289.5985966435187</v>
      </c>
      <c r="E1699" s="4">
        <v>4.5</v>
      </c>
      <c r="F1699" s="4">
        <v>2.5</v>
      </c>
      <c r="G1699" s="4">
        <v>1</v>
      </c>
    </row>
    <row r="1700" spans="1:7" x14ac:dyDescent="0.25">
      <c r="A1700">
        <v>1743</v>
      </c>
      <c r="B1700">
        <v>7</v>
      </c>
      <c r="C1700">
        <v>4448.0700000000006</v>
      </c>
      <c r="D1700" s="1">
        <v>2235.5985966435187</v>
      </c>
      <c r="E1700" s="4">
        <v>2</v>
      </c>
      <c r="F1700" s="4">
        <v>3</v>
      </c>
      <c r="G1700" s="4">
        <v>3.5</v>
      </c>
    </row>
    <row r="1701" spans="1:7" x14ac:dyDescent="0.25">
      <c r="A1701">
        <v>1744</v>
      </c>
      <c r="B1701">
        <v>3</v>
      </c>
      <c r="C1701">
        <v>539.24999999999989</v>
      </c>
      <c r="D1701" s="1">
        <v>2278.5985966435187</v>
      </c>
      <c r="E1701" s="4">
        <v>4</v>
      </c>
      <c r="F1701" s="4">
        <v>0</v>
      </c>
      <c r="G1701" s="4">
        <v>0</v>
      </c>
    </row>
    <row r="1702" spans="1:7" x14ac:dyDescent="0.25">
      <c r="A1702">
        <v>1745</v>
      </c>
      <c r="B1702">
        <v>12</v>
      </c>
      <c r="C1702">
        <v>3164.4700000000003</v>
      </c>
      <c r="D1702" s="1">
        <v>2290.5985966435187</v>
      </c>
      <c r="E1702" s="4">
        <v>4.5</v>
      </c>
      <c r="F1702" s="4">
        <v>4.5</v>
      </c>
      <c r="G1702" s="4">
        <v>2.5</v>
      </c>
    </row>
    <row r="1703" spans="1:7" x14ac:dyDescent="0.25">
      <c r="A1703">
        <v>1746</v>
      </c>
      <c r="B1703">
        <v>6</v>
      </c>
      <c r="C1703">
        <v>3706.41</v>
      </c>
      <c r="D1703" s="1">
        <v>2262.5985966435187</v>
      </c>
      <c r="E1703" s="4">
        <v>3</v>
      </c>
      <c r="F1703" s="4">
        <v>2.5</v>
      </c>
      <c r="G1703" s="4">
        <v>3</v>
      </c>
    </row>
    <row r="1704" spans="1:7" x14ac:dyDescent="0.25">
      <c r="A1704">
        <v>1747</v>
      </c>
      <c r="B1704">
        <v>4</v>
      </c>
      <c r="C1704">
        <v>995.38</v>
      </c>
      <c r="D1704" s="1">
        <v>2269.5985966435187</v>
      </c>
      <c r="E1704" s="4">
        <v>3.5</v>
      </c>
      <c r="F1704" s="4">
        <v>0.5</v>
      </c>
      <c r="G1704" s="4">
        <v>0.5</v>
      </c>
    </row>
    <row r="1705" spans="1:7" x14ac:dyDescent="0.25">
      <c r="A1705">
        <v>1748</v>
      </c>
      <c r="B1705">
        <v>10</v>
      </c>
      <c r="C1705">
        <v>4973.9500000000007</v>
      </c>
      <c r="D1705" s="1">
        <v>2259.5985966435187</v>
      </c>
      <c r="E1705" s="4">
        <v>3</v>
      </c>
      <c r="F1705" s="4">
        <v>4.5</v>
      </c>
      <c r="G1705" s="4">
        <v>4</v>
      </c>
    </row>
    <row r="1706" spans="1:7" x14ac:dyDescent="0.25">
      <c r="A1706">
        <v>1749</v>
      </c>
      <c r="B1706">
        <v>3</v>
      </c>
      <c r="C1706">
        <v>1820.71</v>
      </c>
      <c r="D1706" s="1">
        <v>2207.5985966435187</v>
      </c>
      <c r="E1706" s="4">
        <v>1</v>
      </c>
      <c r="F1706" s="4">
        <v>0</v>
      </c>
      <c r="G1706" s="4">
        <v>1</v>
      </c>
    </row>
    <row r="1707" spans="1:7" x14ac:dyDescent="0.25">
      <c r="A1707">
        <v>1750</v>
      </c>
      <c r="B1707">
        <v>6</v>
      </c>
      <c r="C1707">
        <v>5227.9800000000005</v>
      </c>
      <c r="D1707" s="1">
        <v>2217.5985966435187</v>
      </c>
      <c r="E1707" s="4">
        <v>1.5</v>
      </c>
      <c r="F1707" s="4">
        <v>2.5</v>
      </c>
      <c r="G1707" s="4">
        <v>4</v>
      </c>
    </row>
    <row r="1708" spans="1:7" x14ac:dyDescent="0.25">
      <c r="A1708">
        <v>1751</v>
      </c>
      <c r="B1708">
        <v>4</v>
      </c>
      <c r="C1708">
        <v>1714.8399999999997</v>
      </c>
      <c r="D1708" s="1">
        <v>2188.5985966435187</v>
      </c>
      <c r="E1708" s="4">
        <v>1</v>
      </c>
      <c r="F1708" s="4">
        <v>0.5</v>
      </c>
      <c r="G1708" s="4">
        <v>1</v>
      </c>
    </row>
    <row r="1709" spans="1:7" x14ac:dyDescent="0.25">
      <c r="A1709">
        <v>1752</v>
      </c>
      <c r="B1709">
        <v>7</v>
      </c>
      <c r="C1709">
        <v>3240.2</v>
      </c>
      <c r="D1709" s="1">
        <v>2144.5985966435187</v>
      </c>
      <c r="E1709" s="4">
        <v>0</v>
      </c>
      <c r="F1709" s="4">
        <v>3</v>
      </c>
      <c r="G1709" s="4">
        <v>2.5</v>
      </c>
    </row>
    <row r="1710" spans="1:7" x14ac:dyDescent="0.25">
      <c r="A1710">
        <v>1753</v>
      </c>
      <c r="B1710">
        <v>4</v>
      </c>
      <c r="C1710">
        <v>2093.21</v>
      </c>
      <c r="D1710" s="1">
        <v>2269.5985966435187</v>
      </c>
      <c r="E1710" s="4">
        <v>3.5</v>
      </c>
      <c r="F1710" s="4">
        <v>0.5</v>
      </c>
      <c r="G1710" s="4">
        <v>1.5</v>
      </c>
    </row>
    <row r="1711" spans="1:7" x14ac:dyDescent="0.25">
      <c r="A1711">
        <v>1754</v>
      </c>
      <c r="B1711">
        <v>5</v>
      </c>
      <c r="C1711">
        <v>3519.51</v>
      </c>
      <c r="D1711" s="1">
        <v>2161.5985966435187</v>
      </c>
      <c r="E1711" s="4">
        <v>0.5</v>
      </c>
      <c r="F1711" s="4">
        <v>1.5</v>
      </c>
      <c r="G1711" s="4">
        <v>3</v>
      </c>
    </row>
    <row r="1712" spans="1:7" x14ac:dyDescent="0.25">
      <c r="A1712">
        <v>1755</v>
      </c>
      <c r="B1712">
        <v>6</v>
      </c>
      <c r="C1712">
        <v>3451.34</v>
      </c>
      <c r="D1712" s="1">
        <v>2281.5985966435187</v>
      </c>
      <c r="E1712" s="4">
        <v>4</v>
      </c>
      <c r="F1712" s="4">
        <v>2.5</v>
      </c>
      <c r="G1712" s="4">
        <v>3</v>
      </c>
    </row>
    <row r="1713" spans="1:7" x14ac:dyDescent="0.25">
      <c r="A1713">
        <v>1756</v>
      </c>
      <c r="B1713">
        <v>3</v>
      </c>
      <c r="C1713">
        <v>2046.4</v>
      </c>
      <c r="D1713" s="1">
        <v>2078.5985966435187</v>
      </c>
      <c r="E1713" s="4">
        <v>0</v>
      </c>
      <c r="F1713" s="4">
        <v>0</v>
      </c>
      <c r="G1713" s="4">
        <v>1.5</v>
      </c>
    </row>
    <row r="1714" spans="1:7" x14ac:dyDescent="0.25">
      <c r="A1714">
        <v>1757</v>
      </c>
      <c r="B1714">
        <v>1</v>
      </c>
      <c r="C1714">
        <v>827.15999999999985</v>
      </c>
      <c r="D1714" s="1">
        <v>2156.5985966435187</v>
      </c>
      <c r="E1714" s="4">
        <v>0.5</v>
      </c>
      <c r="F1714" s="4">
        <v>0</v>
      </c>
      <c r="G1714" s="4">
        <v>0</v>
      </c>
    </row>
    <row r="1715" spans="1:7" x14ac:dyDescent="0.25">
      <c r="A1715">
        <v>1758</v>
      </c>
      <c r="B1715">
        <v>7</v>
      </c>
      <c r="C1715">
        <v>1764.8500000000001</v>
      </c>
      <c r="D1715" s="1">
        <v>2282.5985966435187</v>
      </c>
      <c r="E1715" s="4">
        <v>4</v>
      </c>
      <c r="F1715" s="4">
        <v>3</v>
      </c>
      <c r="G1715" s="4">
        <v>1</v>
      </c>
    </row>
    <row r="1716" spans="1:7" x14ac:dyDescent="0.25">
      <c r="A1716">
        <v>1759</v>
      </c>
      <c r="B1716">
        <v>6</v>
      </c>
      <c r="C1716">
        <v>2828.1699999999996</v>
      </c>
      <c r="D1716" s="1">
        <v>2258.5985966435187</v>
      </c>
      <c r="E1716" s="4">
        <v>3</v>
      </c>
      <c r="F1716" s="4">
        <v>2.5</v>
      </c>
      <c r="G1716" s="4">
        <v>2.5</v>
      </c>
    </row>
    <row r="1717" spans="1:7" x14ac:dyDescent="0.25">
      <c r="A1717">
        <v>1760</v>
      </c>
      <c r="B1717">
        <v>6</v>
      </c>
      <c r="C1717">
        <v>3666.9399999999996</v>
      </c>
      <c r="D1717" s="1">
        <v>2251.5985966435187</v>
      </c>
      <c r="E1717" s="4">
        <v>2.5</v>
      </c>
      <c r="F1717" s="4">
        <v>2.5</v>
      </c>
      <c r="G1717" s="4">
        <v>3</v>
      </c>
    </row>
    <row r="1718" spans="1:7" x14ac:dyDescent="0.25">
      <c r="A1718">
        <v>1761</v>
      </c>
      <c r="B1718">
        <v>5</v>
      </c>
      <c r="C1718">
        <v>3258.95</v>
      </c>
      <c r="D1718" s="1">
        <v>2203.5985966435187</v>
      </c>
      <c r="E1718" s="4">
        <v>1</v>
      </c>
      <c r="F1718" s="4">
        <v>1.5</v>
      </c>
      <c r="G1718" s="4">
        <v>2.5</v>
      </c>
    </row>
    <row r="1719" spans="1:7" x14ac:dyDescent="0.25">
      <c r="A1719">
        <v>1762</v>
      </c>
      <c r="B1719">
        <v>12</v>
      </c>
      <c r="C1719">
        <v>5870.93</v>
      </c>
      <c r="D1719" s="1">
        <v>2290.5985966435187</v>
      </c>
      <c r="E1719" s="4">
        <v>4.5</v>
      </c>
      <c r="F1719" s="4">
        <v>4.5</v>
      </c>
      <c r="G1719" s="4">
        <v>4.5</v>
      </c>
    </row>
    <row r="1720" spans="1:7" x14ac:dyDescent="0.25">
      <c r="A1720">
        <v>1763</v>
      </c>
      <c r="B1720">
        <v>7</v>
      </c>
      <c r="C1720">
        <v>3434.3799999999997</v>
      </c>
      <c r="D1720" s="1">
        <v>2177.5985966435187</v>
      </c>
      <c r="E1720" s="4">
        <v>0.5</v>
      </c>
      <c r="F1720" s="4">
        <v>3</v>
      </c>
      <c r="G1720" s="4">
        <v>3</v>
      </c>
    </row>
    <row r="1721" spans="1:7" x14ac:dyDescent="0.25">
      <c r="A1721">
        <v>1764</v>
      </c>
      <c r="B1721">
        <v>4</v>
      </c>
      <c r="C1721">
        <v>1154.0600000000002</v>
      </c>
      <c r="D1721" s="1">
        <v>2202.5985966435187</v>
      </c>
      <c r="E1721" s="4">
        <v>1</v>
      </c>
      <c r="F1721" s="4">
        <v>0.5</v>
      </c>
      <c r="G1721" s="4">
        <v>0.5</v>
      </c>
    </row>
    <row r="1722" spans="1:7" x14ac:dyDescent="0.25">
      <c r="A1722">
        <v>1765</v>
      </c>
      <c r="B1722">
        <v>6</v>
      </c>
      <c r="C1722">
        <v>4439.4799999999996</v>
      </c>
      <c r="D1722" s="1">
        <v>2252.5985966435187</v>
      </c>
      <c r="E1722" s="4">
        <v>2.5</v>
      </c>
      <c r="F1722" s="4">
        <v>2.5</v>
      </c>
      <c r="G1722" s="4">
        <v>3.5</v>
      </c>
    </row>
    <row r="1723" spans="1:7" x14ac:dyDescent="0.25">
      <c r="A1723">
        <v>1766</v>
      </c>
      <c r="B1723">
        <v>5</v>
      </c>
      <c r="C1723">
        <v>1829.2500000000002</v>
      </c>
      <c r="D1723" s="1">
        <v>2284.5985966435187</v>
      </c>
      <c r="E1723" s="4">
        <v>4</v>
      </c>
      <c r="F1723" s="4">
        <v>1.5</v>
      </c>
      <c r="G1723" s="4">
        <v>1</v>
      </c>
    </row>
    <row r="1724" spans="1:7" x14ac:dyDescent="0.25">
      <c r="A1724">
        <v>1767</v>
      </c>
      <c r="B1724">
        <v>5</v>
      </c>
      <c r="C1724">
        <v>3152.29</v>
      </c>
      <c r="D1724" s="1">
        <v>2197.5985966435187</v>
      </c>
      <c r="E1724" s="4">
        <v>1</v>
      </c>
      <c r="F1724" s="4">
        <v>1.5</v>
      </c>
      <c r="G1724" s="4">
        <v>2.5</v>
      </c>
    </row>
    <row r="1725" spans="1:7" x14ac:dyDescent="0.25">
      <c r="A1725">
        <v>1768</v>
      </c>
      <c r="B1725">
        <v>1</v>
      </c>
      <c r="C1725">
        <v>437.46</v>
      </c>
      <c r="D1725" s="1">
        <v>2019.5985966435185</v>
      </c>
      <c r="E1725" s="4">
        <v>0</v>
      </c>
      <c r="F1725" s="4">
        <v>0</v>
      </c>
      <c r="G1725" s="4">
        <v>0</v>
      </c>
    </row>
    <row r="1726" spans="1:7" x14ac:dyDescent="0.25">
      <c r="A1726">
        <v>1769</v>
      </c>
      <c r="B1726">
        <v>6</v>
      </c>
      <c r="C1726">
        <v>2744.36</v>
      </c>
      <c r="D1726" s="1">
        <v>2274.5985966435187</v>
      </c>
      <c r="E1726" s="4">
        <v>3.5</v>
      </c>
      <c r="F1726" s="4">
        <v>2.5</v>
      </c>
      <c r="G1726" s="4">
        <v>2</v>
      </c>
    </row>
    <row r="1727" spans="1:7" x14ac:dyDescent="0.25">
      <c r="A1727">
        <v>1770</v>
      </c>
      <c r="B1727">
        <v>7</v>
      </c>
      <c r="C1727">
        <v>4366.0400000000009</v>
      </c>
      <c r="D1727" s="1">
        <v>2276.5985966435187</v>
      </c>
      <c r="E1727" s="4">
        <v>3.5</v>
      </c>
      <c r="F1727" s="4">
        <v>3</v>
      </c>
      <c r="G1727" s="4">
        <v>3.5</v>
      </c>
    </row>
    <row r="1728" spans="1:7" x14ac:dyDescent="0.25">
      <c r="A1728">
        <v>1771</v>
      </c>
      <c r="B1728">
        <v>6</v>
      </c>
      <c r="C1728">
        <v>2670.1499999999996</v>
      </c>
      <c r="D1728" s="1">
        <v>2283.5985966435187</v>
      </c>
      <c r="E1728" s="4">
        <v>4</v>
      </c>
      <c r="F1728" s="4">
        <v>2.5</v>
      </c>
      <c r="G1728" s="4">
        <v>2</v>
      </c>
    </row>
    <row r="1729" spans="1:7" x14ac:dyDescent="0.25">
      <c r="A1729">
        <v>1772</v>
      </c>
      <c r="B1729">
        <v>4</v>
      </c>
      <c r="C1729">
        <v>1648.0499999999997</v>
      </c>
      <c r="D1729" s="1">
        <v>2277.5985966435187</v>
      </c>
      <c r="E1729" s="4">
        <v>4</v>
      </c>
      <c r="F1729" s="4">
        <v>0.5</v>
      </c>
      <c r="G1729" s="4">
        <v>1</v>
      </c>
    </row>
    <row r="1730" spans="1:7" x14ac:dyDescent="0.25">
      <c r="A1730">
        <v>1774</v>
      </c>
      <c r="B1730">
        <v>4</v>
      </c>
      <c r="C1730">
        <v>1168.7799999999997</v>
      </c>
      <c r="D1730" s="1">
        <v>2248.5985966435187</v>
      </c>
      <c r="E1730" s="4">
        <v>2.5</v>
      </c>
      <c r="F1730" s="4">
        <v>0.5</v>
      </c>
      <c r="G1730" s="4">
        <v>0.5</v>
      </c>
    </row>
    <row r="1731" spans="1:7" x14ac:dyDescent="0.25">
      <c r="A1731">
        <v>1775</v>
      </c>
      <c r="B1731">
        <v>6</v>
      </c>
      <c r="C1731">
        <v>3695.6399999999994</v>
      </c>
      <c r="D1731" s="1">
        <v>2268.5985966435187</v>
      </c>
      <c r="E1731" s="4">
        <v>3.5</v>
      </c>
      <c r="F1731" s="4">
        <v>2.5</v>
      </c>
      <c r="G1731" s="4">
        <v>3</v>
      </c>
    </row>
    <row r="1732" spans="1:7" x14ac:dyDescent="0.25">
      <c r="A1732">
        <v>1776</v>
      </c>
      <c r="B1732">
        <v>6</v>
      </c>
      <c r="C1732">
        <v>2607.63</v>
      </c>
      <c r="D1732" s="1">
        <v>2286.5985966435187</v>
      </c>
      <c r="E1732" s="4">
        <v>4.5</v>
      </c>
      <c r="F1732" s="4">
        <v>2.5</v>
      </c>
      <c r="G1732" s="4">
        <v>2</v>
      </c>
    </row>
    <row r="1733" spans="1:7" x14ac:dyDescent="0.25">
      <c r="A1733">
        <v>1777</v>
      </c>
      <c r="B1733">
        <v>6</v>
      </c>
      <c r="C1733">
        <v>2651.76</v>
      </c>
      <c r="D1733" s="1">
        <v>2288.5985966435187</v>
      </c>
      <c r="E1733" s="4">
        <v>4.5</v>
      </c>
      <c r="F1733" s="4">
        <v>2.5</v>
      </c>
      <c r="G1733" s="4">
        <v>2</v>
      </c>
    </row>
    <row r="1734" spans="1:7" x14ac:dyDescent="0.25">
      <c r="A1734">
        <v>1778</v>
      </c>
      <c r="B1734">
        <v>2</v>
      </c>
      <c r="C1734">
        <v>2040.87</v>
      </c>
      <c r="D1734" s="1">
        <v>2275.5985966435187</v>
      </c>
      <c r="E1734" s="4">
        <v>3.5</v>
      </c>
      <c r="F1734" s="4">
        <v>0</v>
      </c>
      <c r="G1734" s="4">
        <v>1.5</v>
      </c>
    </row>
    <row r="1735" spans="1:7" x14ac:dyDescent="0.25">
      <c r="A1735">
        <v>1779</v>
      </c>
      <c r="B1735">
        <v>6</v>
      </c>
      <c r="C1735">
        <v>5042</v>
      </c>
      <c r="D1735" s="1">
        <v>2288.5985966435187</v>
      </c>
      <c r="E1735" s="4">
        <v>4.5</v>
      </c>
      <c r="F1735" s="4">
        <v>2.5</v>
      </c>
      <c r="G1735" s="4">
        <v>4</v>
      </c>
    </row>
    <row r="1736" spans="1:7" x14ac:dyDescent="0.25">
      <c r="A1736">
        <v>1781</v>
      </c>
      <c r="B1736">
        <v>4</v>
      </c>
      <c r="C1736">
        <v>1589.8599999999997</v>
      </c>
      <c r="D1736" s="1">
        <v>2227.5985966435187</v>
      </c>
      <c r="E1736" s="4">
        <v>1.5</v>
      </c>
      <c r="F1736" s="4">
        <v>0.5</v>
      </c>
      <c r="G1736" s="4">
        <v>1</v>
      </c>
    </row>
    <row r="1737" spans="1:7" x14ac:dyDescent="0.25">
      <c r="A1737">
        <v>1782</v>
      </c>
      <c r="B1737">
        <v>6</v>
      </c>
      <c r="C1737">
        <v>3622.1</v>
      </c>
      <c r="D1737" s="1">
        <v>2237.5985966435187</v>
      </c>
      <c r="E1737" s="4">
        <v>2</v>
      </c>
      <c r="F1737" s="4">
        <v>2.5</v>
      </c>
      <c r="G1737" s="4">
        <v>3</v>
      </c>
    </row>
    <row r="1738" spans="1:7" x14ac:dyDescent="0.25">
      <c r="A1738">
        <v>1783</v>
      </c>
      <c r="B1738">
        <v>12</v>
      </c>
      <c r="C1738">
        <v>6331.35</v>
      </c>
      <c r="D1738" s="1">
        <v>2264.5985966435187</v>
      </c>
      <c r="E1738" s="4">
        <v>3</v>
      </c>
      <c r="F1738" s="4">
        <v>4.5</v>
      </c>
      <c r="G1738" s="4">
        <v>4.5</v>
      </c>
    </row>
    <row r="1739" spans="1:7" x14ac:dyDescent="0.25">
      <c r="A1739">
        <v>1784</v>
      </c>
      <c r="B1739">
        <v>4</v>
      </c>
      <c r="C1739">
        <v>1239.2799999999997</v>
      </c>
      <c r="D1739" s="1">
        <v>2207.5985966435187</v>
      </c>
      <c r="E1739" s="4">
        <v>1</v>
      </c>
      <c r="F1739" s="4">
        <v>0.5</v>
      </c>
      <c r="G1739" s="4">
        <v>0.5</v>
      </c>
    </row>
    <row r="1740" spans="1:7" x14ac:dyDescent="0.25">
      <c r="A1740">
        <v>1785</v>
      </c>
      <c r="B1740">
        <v>6</v>
      </c>
      <c r="C1740">
        <v>2827.73</v>
      </c>
      <c r="D1740" s="1">
        <v>2270.5985966435187</v>
      </c>
      <c r="E1740" s="4">
        <v>3.5</v>
      </c>
      <c r="F1740" s="4">
        <v>2.5</v>
      </c>
      <c r="G1740" s="4">
        <v>2.5</v>
      </c>
    </row>
    <row r="1741" spans="1:7" x14ac:dyDescent="0.25">
      <c r="A1741">
        <v>1786</v>
      </c>
      <c r="B1741">
        <v>2</v>
      </c>
      <c r="C1741">
        <v>963.61999999999989</v>
      </c>
      <c r="D1741" s="1">
        <v>2104.5985966435187</v>
      </c>
      <c r="E1741" s="4">
        <v>0</v>
      </c>
      <c r="F1741" s="4">
        <v>0</v>
      </c>
      <c r="G1741" s="4">
        <v>0</v>
      </c>
    </row>
    <row r="1742" spans="1:7" x14ac:dyDescent="0.25">
      <c r="A1742">
        <v>1787</v>
      </c>
      <c r="B1742">
        <v>6</v>
      </c>
      <c r="C1742">
        <v>4865.49</v>
      </c>
      <c r="D1742" s="1">
        <v>2219.5985966435187</v>
      </c>
      <c r="E1742" s="4">
        <v>1.5</v>
      </c>
      <c r="F1742" s="4">
        <v>2.5</v>
      </c>
      <c r="G1742" s="4">
        <v>4</v>
      </c>
    </row>
    <row r="1743" spans="1:7" x14ac:dyDescent="0.25">
      <c r="A1743">
        <v>1788</v>
      </c>
      <c r="B1743">
        <v>9</v>
      </c>
      <c r="C1743">
        <v>4979.3900000000012</v>
      </c>
      <c r="D1743" s="1">
        <v>2259.5985966435187</v>
      </c>
      <c r="E1743" s="4">
        <v>3</v>
      </c>
      <c r="F1743" s="4">
        <v>4</v>
      </c>
      <c r="G1743" s="4">
        <v>4</v>
      </c>
    </row>
    <row r="1744" spans="1:7" x14ac:dyDescent="0.25">
      <c r="A1744">
        <v>1789</v>
      </c>
      <c r="B1744">
        <v>3</v>
      </c>
      <c r="C1744">
        <v>2066.6600000000003</v>
      </c>
      <c r="D1744" s="1">
        <v>2196.5985966435187</v>
      </c>
      <c r="E1744" s="4">
        <v>1</v>
      </c>
      <c r="F1744" s="4">
        <v>0</v>
      </c>
      <c r="G1744" s="4">
        <v>1.5</v>
      </c>
    </row>
    <row r="1745" spans="1:7" x14ac:dyDescent="0.25">
      <c r="A1745">
        <v>1790</v>
      </c>
      <c r="B1745">
        <v>5</v>
      </c>
      <c r="C1745">
        <v>2258.6799999999998</v>
      </c>
      <c r="D1745" s="1">
        <v>2255.5985966435187</v>
      </c>
      <c r="E1745" s="4">
        <v>2.5</v>
      </c>
      <c r="F1745" s="4">
        <v>1.5</v>
      </c>
      <c r="G1745" s="4">
        <v>1.5</v>
      </c>
    </row>
    <row r="1746" spans="1:7" x14ac:dyDescent="0.25">
      <c r="A1746">
        <v>1791</v>
      </c>
      <c r="B1746">
        <v>6</v>
      </c>
      <c r="C1746">
        <v>2595.16</v>
      </c>
      <c r="D1746" s="1">
        <v>2284.5985966435187</v>
      </c>
      <c r="E1746" s="4">
        <v>4</v>
      </c>
      <c r="F1746" s="4">
        <v>2.5</v>
      </c>
      <c r="G1746" s="4">
        <v>2</v>
      </c>
    </row>
    <row r="1747" spans="1:7" x14ac:dyDescent="0.25">
      <c r="A1747">
        <v>1792</v>
      </c>
      <c r="B1747">
        <v>10</v>
      </c>
      <c r="C1747">
        <v>5020.670000000001</v>
      </c>
      <c r="D1747" s="1">
        <v>2235.5985966435187</v>
      </c>
      <c r="E1747" s="4">
        <v>2</v>
      </c>
      <c r="F1747" s="4">
        <v>4.5</v>
      </c>
      <c r="G1747" s="4">
        <v>4</v>
      </c>
    </row>
    <row r="1748" spans="1:7" x14ac:dyDescent="0.25">
      <c r="A1748">
        <v>1793</v>
      </c>
      <c r="B1748">
        <v>6</v>
      </c>
      <c r="C1748">
        <v>4960.3599999999997</v>
      </c>
      <c r="D1748" s="1">
        <v>2288.5985966435187</v>
      </c>
      <c r="E1748" s="4">
        <v>4.5</v>
      </c>
      <c r="F1748" s="4">
        <v>2.5</v>
      </c>
      <c r="G1748" s="4">
        <v>4</v>
      </c>
    </row>
    <row r="1749" spans="1:7" x14ac:dyDescent="0.25">
      <c r="A1749">
        <v>1794</v>
      </c>
      <c r="B1749">
        <v>4</v>
      </c>
      <c r="C1749">
        <v>1713.7900000000002</v>
      </c>
      <c r="D1749" s="1">
        <v>2266.5985966435187</v>
      </c>
      <c r="E1749" s="4">
        <v>3</v>
      </c>
      <c r="F1749" s="4">
        <v>0.5</v>
      </c>
      <c r="G1749" s="4">
        <v>1</v>
      </c>
    </row>
    <row r="1750" spans="1:7" x14ac:dyDescent="0.25">
      <c r="A1750">
        <v>1795</v>
      </c>
      <c r="B1750">
        <v>6</v>
      </c>
      <c r="C1750">
        <v>2882.84</v>
      </c>
      <c r="D1750" s="1">
        <v>2254.5985966435187</v>
      </c>
      <c r="E1750" s="4">
        <v>2.5</v>
      </c>
      <c r="F1750" s="4">
        <v>2.5</v>
      </c>
      <c r="G1750" s="4">
        <v>2.5</v>
      </c>
    </row>
    <row r="1751" spans="1:7" x14ac:dyDescent="0.25">
      <c r="A1751">
        <v>1796</v>
      </c>
      <c r="B1751">
        <v>2</v>
      </c>
      <c r="C1751">
        <v>221.12</v>
      </c>
      <c r="D1751" s="1">
        <v>2287.5985966435187</v>
      </c>
      <c r="E1751" s="4">
        <v>4.5</v>
      </c>
      <c r="F1751" s="4">
        <v>0</v>
      </c>
      <c r="G1751" s="4">
        <v>0</v>
      </c>
    </row>
    <row r="1752" spans="1:7" x14ac:dyDescent="0.25">
      <c r="A1752">
        <v>1797</v>
      </c>
      <c r="B1752">
        <v>11</v>
      </c>
      <c r="C1752">
        <v>6539.78</v>
      </c>
      <c r="D1752" s="1">
        <v>2266.5985966435187</v>
      </c>
      <c r="E1752" s="4">
        <v>3</v>
      </c>
      <c r="F1752" s="4">
        <v>4.5</v>
      </c>
      <c r="G1752" s="4">
        <v>4.5</v>
      </c>
    </row>
    <row r="1753" spans="1:7" x14ac:dyDescent="0.25">
      <c r="A1753">
        <v>1798</v>
      </c>
      <c r="B1753">
        <v>7</v>
      </c>
      <c r="C1753">
        <v>2934.76</v>
      </c>
      <c r="D1753" s="1">
        <v>2252.5985966435187</v>
      </c>
      <c r="E1753" s="4">
        <v>2.5</v>
      </c>
      <c r="F1753" s="4">
        <v>3</v>
      </c>
      <c r="G1753" s="4">
        <v>2.5</v>
      </c>
    </row>
    <row r="1754" spans="1:7" x14ac:dyDescent="0.25">
      <c r="A1754">
        <v>1799</v>
      </c>
      <c r="B1754">
        <v>4</v>
      </c>
      <c r="C1754">
        <v>2073.85</v>
      </c>
      <c r="D1754" s="1">
        <v>2221.5985966435187</v>
      </c>
      <c r="E1754" s="4">
        <v>1.5</v>
      </c>
      <c r="F1754" s="4">
        <v>0.5</v>
      </c>
      <c r="G1754" s="4">
        <v>1.5</v>
      </c>
    </row>
    <row r="1755" spans="1:7" x14ac:dyDescent="0.25">
      <c r="A1755">
        <v>1800</v>
      </c>
      <c r="B1755">
        <v>3</v>
      </c>
      <c r="C1755">
        <v>2440.35</v>
      </c>
      <c r="D1755" s="1">
        <v>2202.5985966435187</v>
      </c>
      <c r="E1755" s="4">
        <v>1</v>
      </c>
      <c r="F1755" s="4">
        <v>0</v>
      </c>
      <c r="G1755" s="4">
        <v>2</v>
      </c>
    </row>
    <row r="1756" spans="1:7" x14ac:dyDescent="0.25">
      <c r="A1756">
        <v>1801</v>
      </c>
      <c r="B1756">
        <v>8</v>
      </c>
      <c r="C1756">
        <v>4098.5899999999992</v>
      </c>
      <c r="D1756" s="1">
        <v>2237.5985966435187</v>
      </c>
      <c r="E1756" s="4">
        <v>2</v>
      </c>
      <c r="F1756" s="4">
        <v>4</v>
      </c>
      <c r="G1756" s="4">
        <v>3.5</v>
      </c>
    </row>
    <row r="1757" spans="1:7" x14ac:dyDescent="0.25">
      <c r="A1757">
        <v>1802</v>
      </c>
      <c r="B1757">
        <v>8</v>
      </c>
      <c r="C1757">
        <v>5035.8</v>
      </c>
      <c r="D1757" s="1">
        <v>2275.5985966435187</v>
      </c>
      <c r="E1757" s="4">
        <v>3.5</v>
      </c>
      <c r="F1757" s="4">
        <v>4</v>
      </c>
      <c r="G1757" s="4">
        <v>4</v>
      </c>
    </row>
    <row r="1758" spans="1:7" x14ac:dyDescent="0.25">
      <c r="A1758">
        <v>1803</v>
      </c>
      <c r="B1758">
        <v>7</v>
      </c>
      <c r="C1758">
        <v>3130.6400000000003</v>
      </c>
      <c r="D1758" s="1">
        <v>2276.5985966435187</v>
      </c>
      <c r="E1758" s="4">
        <v>3.5</v>
      </c>
      <c r="F1758" s="4">
        <v>3</v>
      </c>
      <c r="G1758" s="4">
        <v>2.5</v>
      </c>
    </row>
    <row r="1759" spans="1:7" x14ac:dyDescent="0.25">
      <c r="A1759">
        <v>1804</v>
      </c>
      <c r="B1759">
        <v>3</v>
      </c>
      <c r="C1759">
        <v>2156.17</v>
      </c>
      <c r="D1759" s="1">
        <v>2189.5985966435187</v>
      </c>
      <c r="E1759" s="4">
        <v>1</v>
      </c>
      <c r="F1759" s="4">
        <v>0</v>
      </c>
      <c r="G1759" s="4">
        <v>1.5</v>
      </c>
    </row>
    <row r="1760" spans="1:7" x14ac:dyDescent="0.25">
      <c r="A1760">
        <v>1805</v>
      </c>
      <c r="B1760">
        <v>4</v>
      </c>
      <c r="C1760">
        <v>634.65</v>
      </c>
      <c r="D1760" s="1">
        <v>2257.5985966435187</v>
      </c>
      <c r="E1760" s="4">
        <v>2.5</v>
      </c>
      <c r="F1760" s="4">
        <v>0.5</v>
      </c>
      <c r="G1760" s="4">
        <v>0</v>
      </c>
    </row>
    <row r="1761" spans="1:7" x14ac:dyDescent="0.25">
      <c r="A1761">
        <v>1807</v>
      </c>
      <c r="B1761">
        <v>6</v>
      </c>
      <c r="C1761">
        <v>2514.96</v>
      </c>
      <c r="D1761" s="1">
        <v>2271.5985966435187</v>
      </c>
      <c r="E1761" s="4">
        <v>3.5</v>
      </c>
      <c r="F1761" s="4">
        <v>2.5</v>
      </c>
      <c r="G1761" s="4">
        <v>2</v>
      </c>
    </row>
    <row r="1762" spans="1:7" x14ac:dyDescent="0.25">
      <c r="A1762">
        <v>1808</v>
      </c>
      <c r="B1762">
        <v>7</v>
      </c>
      <c r="C1762">
        <v>7965.2800000000007</v>
      </c>
      <c r="D1762" s="1">
        <v>2281.5985966435187</v>
      </c>
      <c r="E1762" s="4">
        <v>4</v>
      </c>
      <c r="F1762" s="4">
        <v>3</v>
      </c>
      <c r="G1762" s="4">
        <v>4.5</v>
      </c>
    </row>
    <row r="1763" spans="1:7" x14ac:dyDescent="0.25">
      <c r="A1763">
        <v>1809</v>
      </c>
      <c r="B1763">
        <v>6</v>
      </c>
      <c r="C1763">
        <v>3918.15</v>
      </c>
      <c r="D1763" s="1">
        <v>2087.5985966435187</v>
      </c>
      <c r="E1763" s="4">
        <v>0</v>
      </c>
      <c r="F1763" s="4">
        <v>2.5</v>
      </c>
      <c r="G1763" s="4">
        <v>3.5</v>
      </c>
    </row>
    <row r="1764" spans="1:7" x14ac:dyDescent="0.25">
      <c r="A1764">
        <v>1810</v>
      </c>
      <c r="B1764">
        <v>2</v>
      </c>
      <c r="C1764">
        <v>168.45</v>
      </c>
      <c r="D1764" s="1">
        <v>2263.5985966435187</v>
      </c>
      <c r="E1764" s="4">
        <v>3</v>
      </c>
      <c r="F1764" s="4">
        <v>0</v>
      </c>
      <c r="G1764" s="4">
        <v>0</v>
      </c>
    </row>
    <row r="1765" spans="1:7" x14ac:dyDescent="0.25">
      <c r="A1765">
        <v>1811</v>
      </c>
      <c r="B1765">
        <v>8</v>
      </c>
      <c r="C1765">
        <v>6493.8000000000011</v>
      </c>
      <c r="D1765" s="1">
        <v>2239.5985966435187</v>
      </c>
      <c r="E1765" s="4">
        <v>2</v>
      </c>
      <c r="F1765" s="4">
        <v>4</v>
      </c>
      <c r="G1765" s="4">
        <v>4.5</v>
      </c>
    </row>
    <row r="1766" spans="1:7" x14ac:dyDescent="0.25">
      <c r="A1766">
        <v>1812</v>
      </c>
      <c r="B1766">
        <v>9</v>
      </c>
      <c r="C1766">
        <v>3980.04</v>
      </c>
      <c r="D1766" s="1">
        <v>2225.5985966435187</v>
      </c>
      <c r="E1766" s="4">
        <v>1.5</v>
      </c>
      <c r="F1766" s="4">
        <v>4</v>
      </c>
      <c r="G1766" s="4">
        <v>3.5</v>
      </c>
    </row>
    <row r="1767" spans="1:7" x14ac:dyDescent="0.25">
      <c r="A1767">
        <v>1813</v>
      </c>
      <c r="B1767">
        <v>6</v>
      </c>
      <c r="C1767">
        <v>2137.4499999999998</v>
      </c>
      <c r="D1767" s="1">
        <v>2282.5985966435187</v>
      </c>
      <c r="E1767" s="4">
        <v>4</v>
      </c>
      <c r="F1767" s="4">
        <v>2.5</v>
      </c>
      <c r="G1767" s="4">
        <v>1.5</v>
      </c>
    </row>
    <row r="1768" spans="1:7" x14ac:dyDescent="0.25">
      <c r="A1768">
        <v>1814</v>
      </c>
      <c r="B1768">
        <v>6</v>
      </c>
      <c r="C1768">
        <v>2459.73</v>
      </c>
      <c r="D1768" s="1">
        <v>2272.5985966435187</v>
      </c>
      <c r="E1768" s="4">
        <v>3.5</v>
      </c>
      <c r="F1768" s="4">
        <v>2.5</v>
      </c>
      <c r="G1768" s="4">
        <v>2</v>
      </c>
    </row>
    <row r="1769" spans="1:7" x14ac:dyDescent="0.25">
      <c r="A1769">
        <v>1815</v>
      </c>
      <c r="B1769">
        <v>5</v>
      </c>
      <c r="C1769">
        <v>1964.0800000000002</v>
      </c>
      <c r="D1769" s="1">
        <v>2277.5985966435187</v>
      </c>
      <c r="E1769" s="4">
        <v>4</v>
      </c>
      <c r="F1769" s="4">
        <v>1.5</v>
      </c>
      <c r="G1769" s="4">
        <v>1</v>
      </c>
    </row>
    <row r="1770" spans="1:7" x14ac:dyDescent="0.25">
      <c r="A1770">
        <v>1816</v>
      </c>
      <c r="B1770">
        <v>5</v>
      </c>
      <c r="C1770">
        <v>3352.53</v>
      </c>
      <c r="D1770" s="1">
        <v>2139.5985966435187</v>
      </c>
      <c r="E1770" s="4">
        <v>0</v>
      </c>
      <c r="F1770" s="4">
        <v>1.5</v>
      </c>
      <c r="G1770" s="4">
        <v>3</v>
      </c>
    </row>
    <row r="1771" spans="1:7" x14ac:dyDescent="0.25">
      <c r="A1771">
        <v>1817</v>
      </c>
      <c r="B1771">
        <v>11</v>
      </c>
      <c r="C1771">
        <v>4244.1000000000004</v>
      </c>
      <c r="D1771" s="1">
        <v>2224.5985966435187</v>
      </c>
      <c r="E1771" s="4">
        <v>1.5</v>
      </c>
      <c r="F1771" s="4">
        <v>4.5</v>
      </c>
      <c r="G1771" s="4">
        <v>3.5</v>
      </c>
    </row>
    <row r="1772" spans="1:7" x14ac:dyDescent="0.25">
      <c r="A1772">
        <v>1818</v>
      </c>
      <c r="B1772">
        <v>7</v>
      </c>
      <c r="C1772">
        <v>4516.55</v>
      </c>
      <c r="D1772" s="1">
        <v>2200.5985966435187</v>
      </c>
      <c r="E1772" s="4">
        <v>1</v>
      </c>
      <c r="F1772" s="4">
        <v>3</v>
      </c>
      <c r="G1772" s="4">
        <v>4</v>
      </c>
    </row>
    <row r="1773" spans="1:7" x14ac:dyDescent="0.25">
      <c r="A1773">
        <v>1819</v>
      </c>
      <c r="B1773">
        <v>2</v>
      </c>
      <c r="C1773">
        <v>763.90000000000009</v>
      </c>
      <c r="D1773" s="1">
        <v>2276.5985966435187</v>
      </c>
      <c r="E1773" s="4">
        <v>3.5</v>
      </c>
      <c r="F1773" s="4">
        <v>0</v>
      </c>
      <c r="G1773" s="4">
        <v>0</v>
      </c>
    </row>
    <row r="1774" spans="1:7" x14ac:dyDescent="0.25">
      <c r="A1774">
        <v>1820</v>
      </c>
      <c r="B1774">
        <v>9</v>
      </c>
      <c r="C1774">
        <v>4883.7899999999991</v>
      </c>
      <c r="D1774" s="1">
        <v>2248.5985966435187</v>
      </c>
      <c r="E1774" s="4">
        <v>2.5</v>
      </c>
      <c r="F1774" s="4">
        <v>4</v>
      </c>
      <c r="G1774" s="4">
        <v>4</v>
      </c>
    </row>
    <row r="1775" spans="1:7" x14ac:dyDescent="0.25">
      <c r="A1775">
        <v>1821</v>
      </c>
      <c r="B1775">
        <v>12</v>
      </c>
      <c r="C1775">
        <v>7335.89</v>
      </c>
      <c r="D1775" s="1">
        <v>2256.5985966435187</v>
      </c>
      <c r="E1775" s="4">
        <v>2.5</v>
      </c>
      <c r="F1775" s="4">
        <v>4.5</v>
      </c>
      <c r="G1775" s="4">
        <v>4.5</v>
      </c>
    </row>
    <row r="1776" spans="1:7" x14ac:dyDescent="0.25">
      <c r="A1776">
        <v>1822</v>
      </c>
      <c r="B1776">
        <v>5</v>
      </c>
      <c r="C1776">
        <v>848.7399999999999</v>
      </c>
      <c r="D1776" s="1">
        <v>2287.5985966435187</v>
      </c>
      <c r="E1776" s="4">
        <v>4.5</v>
      </c>
      <c r="F1776" s="4">
        <v>1.5</v>
      </c>
      <c r="G1776" s="4">
        <v>0</v>
      </c>
    </row>
    <row r="1777" spans="1:7" x14ac:dyDescent="0.25">
      <c r="A1777">
        <v>1823</v>
      </c>
      <c r="B1777">
        <v>6</v>
      </c>
      <c r="C1777">
        <v>2266.6599999999994</v>
      </c>
      <c r="D1777" s="1">
        <v>2287.5985966435187</v>
      </c>
      <c r="E1777" s="4">
        <v>4.5</v>
      </c>
      <c r="F1777" s="4">
        <v>2.5</v>
      </c>
      <c r="G1777" s="4">
        <v>1.5</v>
      </c>
    </row>
    <row r="1778" spans="1:7" x14ac:dyDescent="0.25">
      <c r="A1778">
        <v>1824</v>
      </c>
      <c r="B1778">
        <v>7</v>
      </c>
      <c r="C1778">
        <v>3263.7000000000007</v>
      </c>
      <c r="D1778" s="1">
        <v>2286.5985966435187</v>
      </c>
      <c r="E1778" s="4">
        <v>4.5</v>
      </c>
      <c r="F1778" s="4">
        <v>3</v>
      </c>
      <c r="G1778" s="4">
        <v>2.5</v>
      </c>
    </row>
    <row r="1779" spans="1:7" x14ac:dyDescent="0.25">
      <c r="A1779">
        <v>1825</v>
      </c>
      <c r="B1779">
        <v>6</v>
      </c>
      <c r="C1779">
        <v>4977.7700000000004</v>
      </c>
      <c r="D1779" s="1">
        <v>2251.5985966435187</v>
      </c>
      <c r="E1779" s="4">
        <v>2.5</v>
      </c>
      <c r="F1779" s="4">
        <v>2.5</v>
      </c>
      <c r="G1779" s="4">
        <v>4</v>
      </c>
    </row>
    <row r="1780" spans="1:7" x14ac:dyDescent="0.25">
      <c r="A1780">
        <v>1826</v>
      </c>
      <c r="B1780">
        <v>7</v>
      </c>
      <c r="C1780">
        <v>3405.78</v>
      </c>
      <c r="D1780" s="1">
        <v>2269.5985966435187</v>
      </c>
      <c r="E1780" s="4">
        <v>3.5</v>
      </c>
      <c r="F1780" s="4">
        <v>3</v>
      </c>
      <c r="G1780" s="4">
        <v>3</v>
      </c>
    </row>
    <row r="1781" spans="1:7" x14ac:dyDescent="0.25">
      <c r="A1781">
        <v>1827</v>
      </c>
      <c r="B1781">
        <v>4</v>
      </c>
      <c r="C1781">
        <v>2549.58</v>
      </c>
      <c r="D1781" s="1">
        <v>2118.5985966435187</v>
      </c>
      <c r="E1781" s="4">
        <v>0</v>
      </c>
      <c r="F1781" s="4">
        <v>0.5</v>
      </c>
      <c r="G1781" s="4">
        <v>2</v>
      </c>
    </row>
    <row r="1782" spans="1:7" x14ac:dyDescent="0.25">
      <c r="A1782">
        <v>1828</v>
      </c>
      <c r="B1782">
        <v>3</v>
      </c>
      <c r="C1782">
        <v>757.24999999999989</v>
      </c>
      <c r="D1782" s="1">
        <v>2289.5985966435187</v>
      </c>
      <c r="E1782" s="4">
        <v>4.5</v>
      </c>
      <c r="F1782" s="4">
        <v>0</v>
      </c>
      <c r="G1782" s="4">
        <v>0</v>
      </c>
    </row>
    <row r="1783" spans="1:7" x14ac:dyDescent="0.25">
      <c r="A1783">
        <v>1829</v>
      </c>
      <c r="B1783">
        <v>3</v>
      </c>
      <c r="C1783">
        <v>1805.9199999999998</v>
      </c>
      <c r="D1783" s="1">
        <v>2025.5985966435185</v>
      </c>
      <c r="E1783" s="4">
        <v>0</v>
      </c>
      <c r="F1783" s="4">
        <v>0</v>
      </c>
      <c r="G1783" s="4">
        <v>1</v>
      </c>
    </row>
    <row r="1784" spans="1:7" x14ac:dyDescent="0.25">
      <c r="A1784">
        <v>1830</v>
      </c>
      <c r="B1784">
        <v>7</v>
      </c>
      <c r="C1784">
        <v>4578.8999999999996</v>
      </c>
      <c r="D1784" s="1">
        <v>2197.5985966435187</v>
      </c>
      <c r="E1784" s="4">
        <v>1</v>
      </c>
      <c r="F1784" s="4">
        <v>3</v>
      </c>
      <c r="G1784" s="4">
        <v>4</v>
      </c>
    </row>
    <row r="1785" spans="1:7" x14ac:dyDescent="0.25">
      <c r="A1785">
        <v>1831</v>
      </c>
      <c r="B1785">
        <v>8</v>
      </c>
      <c r="C1785">
        <v>2147.3000000000002</v>
      </c>
      <c r="D1785" s="1">
        <v>2274.5985966435187</v>
      </c>
      <c r="E1785" s="4">
        <v>3.5</v>
      </c>
      <c r="F1785" s="4">
        <v>4</v>
      </c>
      <c r="G1785" s="4">
        <v>1.5</v>
      </c>
    </row>
    <row r="1786" spans="1:7" x14ac:dyDescent="0.25">
      <c r="A1786">
        <v>1832</v>
      </c>
      <c r="B1786">
        <v>8</v>
      </c>
      <c r="C1786">
        <v>5739.57</v>
      </c>
      <c r="D1786" s="1">
        <v>2252.5985966435187</v>
      </c>
      <c r="E1786" s="4">
        <v>2.5</v>
      </c>
      <c r="F1786" s="4">
        <v>4</v>
      </c>
      <c r="G1786" s="4">
        <v>4.5</v>
      </c>
    </row>
    <row r="1787" spans="1:7" x14ac:dyDescent="0.25">
      <c r="A1787">
        <v>1833</v>
      </c>
      <c r="B1787">
        <v>5</v>
      </c>
      <c r="C1787">
        <v>2441.37</v>
      </c>
      <c r="D1787" s="1">
        <v>2287.5985966435187</v>
      </c>
      <c r="E1787" s="4">
        <v>4.5</v>
      </c>
      <c r="F1787" s="4">
        <v>1.5</v>
      </c>
      <c r="G1787" s="4">
        <v>2</v>
      </c>
    </row>
    <row r="1788" spans="1:7" x14ac:dyDescent="0.25">
      <c r="A1788">
        <v>1834</v>
      </c>
      <c r="B1788">
        <v>4</v>
      </c>
      <c r="C1788">
        <v>4434.93</v>
      </c>
      <c r="D1788" s="1">
        <v>2274.5985966435187</v>
      </c>
      <c r="E1788" s="4">
        <v>3.5</v>
      </c>
      <c r="F1788" s="4">
        <v>0.5</v>
      </c>
      <c r="G1788" s="4">
        <v>3.5</v>
      </c>
    </row>
    <row r="1789" spans="1:7" x14ac:dyDescent="0.25">
      <c r="A1789">
        <v>1835</v>
      </c>
      <c r="B1789">
        <v>6</v>
      </c>
      <c r="C1789">
        <v>1039.0299999999997</v>
      </c>
      <c r="D1789" s="1">
        <v>2272.5985966435187</v>
      </c>
      <c r="E1789" s="4">
        <v>3.5</v>
      </c>
      <c r="F1789" s="4">
        <v>2.5</v>
      </c>
      <c r="G1789" s="4">
        <v>0.5</v>
      </c>
    </row>
    <row r="1790" spans="1:7" x14ac:dyDescent="0.25">
      <c r="A1790">
        <v>1836</v>
      </c>
      <c r="B1790">
        <v>2</v>
      </c>
      <c r="C1790">
        <v>1219.8600000000001</v>
      </c>
      <c r="D1790" s="1">
        <v>2099.5985966435187</v>
      </c>
      <c r="E1790" s="4">
        <v>0</v>
      </c>
      <c r="F1790" s="4">
        <v>0</v>
      </c>
      <c r="G1790" s="4">
        <v>0.5</v>
      </c>
    </row>
    <row r="1791" spans="1:7" x14ac:dyDescent="0.25">
      <c r="A1791">
        <v>1837</v>
      </c>
      <c r="B1791">
        <v>7</v>
      </c>
      <c r="C1791">
        <v>4515.25</v>
      </c>
      <c r="D1791" s="1">
        <v>2231.5985966435187</v>
      </c>
      <c r="E1791" s="4">
        <v>1.5</v>
      </c>
      <c r="F1791" s="4">
        <v>3</v>
      </c>
      <c r="G1791" s="4">
        <v>4</v>
      </c>
    </row>
    <row r="1792" spans="1:7" x14ac:dyDescent="0.25">
      <c r="A1792">
        <v>1838</v>
      </c>
      <c r="B1792">
        <v>5</v>
      </c>
      <c r="C1792">
        <v>4691.4500000000007</v>
      </c>
      <c r="D1792" s="1">
        <v>2178.5985966435187</v>
      </c>
      <c r="E1792" s="4">
        <v>0.5</v>
      </c>
      <c r="F1792" s="4">
        <v>1.5</v>
      </c>
      <c r="G1792" s="4">
        <v>4</v>
      </c>
    </row>
    <row r="1793" spans="1:7" x14ac:dyDescent="0.25">
      <c r="A1793">
        <v>1839</v>
      </c>
      <c r="B1793">
        <v>7</v>
      </c>
      <c r="C1793">
        <v>2784</v>
      </c>
      <c r="D1793" s="1">
        <v>2247.5985966435187</v>
      </c>
      <c r="E1793" s="4">
        <v>2.5</v>
      </c>
      <c r="F1793" s="4">
        <v>3</v>
      </c>
      <c r="G1793" s="4">
        <v>2</v>
      </c>
    </row>
    <row r="1794" spans="1:7" x14ac:dyDescent="0.25">
      <c r="A1794">
        <v>1840</v>
      </c>
      <c r="B1794">
        <v>7</v>
      </c>
      <c r="C1794">
        <v>2259.16</v>
      </c>
      <c r="D1794" s="1">
        <v>2233.5985966435187</v>
      </c>
      <c r="E1794" s="4">
        <v>1.5</v>
      </c>
      <c r="F1794" s="4">
        <v>3</v>
      </c>
      <c r="G1794" s="4">
        <v>1.5</v>
      </c>
    </row>
    <row r="1795" spans="1:7" x14ac:dyDescent="0.25">
      <c r="A1795">
        <v>1841</v>
      </c>
      <c r="B1795">
        <v>3</v>
      </c>
      <c r="C1795">
        <v>1677.08</v>
      </c>
      <c r="D1795" s="1">
        <v>2288.5985966435187</v>
      </c>
      <c r="E1795" s="4">
        <v>4.5</v>
      </c>
      <c r="F1795" s="4">
        <v>0</v>
      </c>
      <c r="G1795" s="4">
        <v>1</v>
      </c>
    </row>
    <row r="1796" spans="1:7" x14ac:dyDescent="0.25">
      <c r="A1796">
        <v>1842</v>
      </c>
      <c r="B1796">
        <v>5</v>
      </c>
      <c r="C1796">
        <v>3055.8500000000004</v>
      </c>
      <c r="D1796" s="1">
        <v>2263.5985966435187</v>
      </c>
      <c r="E1796" s="4">
        <v>3</v>
      </c>
      <c r="F1796" s="4">
        <v>1.5</v>
      </c>
      <c r="G1796" s="4">
        <v>2.5</v>
      </c>
    </row>
    <row r="1797" spans="1:7" x14ac:dyDescent="0.25">
      <c r="A1797">
        <v>1843</v>
      </c>
      <c r="B1797">
        <v>4</v>
      </c>
      <c r="C1797">
        <v>2132.3000000000002</v>
      </c>
      <c r="D1797" s="1">
        <v>2213.5985966435187</v>
      </c>
      <c r="E1797" s="4">
        <v>1</v>
      </c>
      <c r="F1797" s="4">
        <v>0.5</v>
      </c>
      <c r="G1797" s="4">
        <v>1.5</v>
      </c>
    </row>
    <row r="1798" spans="1:7" x14ac:dyDescent="0.25">
      <c r="A1798">
        <v>1844</v>
      </c>
      <c r="B1798">
        <v>7</v>
      </c>
      <c r="C1798">
        <v>4085.4800000000005</v>
      </c>
      <c r="D1798" s="1">
        <v>2289.5985966435187</v>
      </c>
      <c r="E1798" s="4">
        <v>4.5</v>
      </c>
      <c r="F1798" s="4">
        <v>3</v>
      </c>
      <c r="G1798" s="4">
        <v>3.5</v>
      </c>
    </row>
    <row r="1799" spans="1:7" x14ac:dyDescent="0.25">
      <c r="A1799">
        <v>1845</v>
      </c>
      <c r="B1799">
        <v>7</v>
      </c>
      <c r="C1799">
        <v>4572.8899999999994</v>
      </c>
      <c r="D1799" s="1">
        <v>2285.5985966435187</v>
      </c>
      <c r="E1799" s="4">
        <v>4.5</v>
      </c>
      <c r="F1799" s="4">
        <v>3</v>
      </c>
      <c r="G1799" s="4">
        <v>4</v>
      </c>
    </row>
    <row r="1800" spans="1:7" x14ac:dyDescent="0.25">
      <c r="A1800">
        <v>1846</v>
      </c>
      <c r="B1800">
        <v>1</v>
      </c>
      <c r="C1800">
        <v>356.5</v>
      </c>
      <c r="D1800" s="1">
        <v>2260.5985966435187</v>
      </c>
      <c r="E1800" s="4">
        <v>3</v>
      </c>
      <c r="F1800" s="4">
        <v>0</v>
      </c>
      <c r="G1800" s="4">
        <v>0</v>
      </c>
    </row>
    <row r="1801" spans="1:7" x14ac:dyDescent="0.25">
      <c r="A1801">
        <v>1847</v>
      </c>
      <c r="B1801">
        <v>3</v>
      </c>
      <c r="C1801">
        <v>1919.8300000000002</v>
      </c>
      <c r="D1801" s="1">
        <v>2095.5985966435187</v>
      </c>
      <c r="E1801" s="4">
        <v>0</v>
      </c>
      <c r="F1801" s="4">
        <v>0</v>
      </c>
      <c r="G1801" s="4">
        <v>1</v>
      </c>
    </row>
    <row r="1802" spans="1:7" x14ac:dyDescent="0.25">
      <c r="A1802">
        <v>1848</v>
      </c>
      <c r="B1802">
        <v>6</v>
      </c>
      <c r="C1802">
        <v>4456.95</v>
      </c>
      <c r="D1802" s="1">
        <v>2287.5985966435187</v>
      </c>
      <c r="E1802" s="4">
        <v>4.5</v>
      </c>
      <c r="F1802" s="4">
        <v>2.5</v>
      </c>
      <c r="G1802" s="4">
        <v>3.5</v>
      </c>
    </row>
    <row r="1803" spans="1:7" x14ac:dyDescent="0.25">
      <c r="A1803">
        <v>1849</v>
      </c>
      <c r="B1803">
        <v>6</v>
      </c>
      <c r="C1803">
        <v>4077.26</v>
      </c>
      <c r="D1803" s="1">
        <v>2198.5985966435187</v>
      </c>
      <c r="E1803" s="4">
        <v>1</v>
      </c>
      <c r="F1803" s="4">
        <v>2.5</v>
      </c>
      <c r="G1803" s="4">
        <v>3.5</v>
      </c>
    </row>
    <row r="1804" spans="1:7" x14ac:dyDescent="0.25">
      <c r="A1804">
        <v>1850</v>
      </c>
      <c r="B1804">
        <v>7</v>
      </c>
      <c r="C1804">
        <v>5159.7199999999993</v>
      </c>
      <c r="D1804" s="1">
        <v>2154.5985966435187</v>
      </c>
      <c r="E1804" s="4">
        <v>0.5</v>
      </c>
      <c r="F1804" s="4">
        <v>3</v>
      </c>
      <c r="G1804" s="4">
        <v>4</v>
      </c>
    </row>
    <row r="1805" spans="1:7" x14ac:dyDescent="0.25">
      <c r="A1805">
        <v>1851</v>
      </c>
      <c r="B1805">
        <v>2</v>
      </c>
      <c r="C1805">
        <v>881.14999999999986</v>
      </c>
      <c r="D1805" s="1">
        <v>2245.5985966435187</v>
      </c>
      <c r="E1805" s="4">
        <v>2</v>
      </c>
      <c r="F1805" s="4">
        <v>0</v>
      </c>
      <c r="G1805" s="4">
        <v>0</v>
      </c>
    </row>
    <row r="1806" spans="1:7" x14ac:dyDescent="0.25">
      <c r="A1806">
        <v>1852</v>
      </c>
      <c r="B1806">
        <v>5</v>
      </c>
      <c r="C1806">
        <v>4641.2700000000004</v>
      </c>
      <c r="D1806" s="1">
        <v>2290.5985966435187</v>
      </c>
      <c r="E1806" s="4">
        <v>4.5</v>
      </c>
      <c r="F1806" s="4">
        <v>1.5</v>
      </c>
      <c r="G1806" s="4">
        <v>4</v>
      </c>
    </row>
    <row r="1807" spans="1:7" x14ac:dyDescent="0.25">
      <c r="A1807">
        <v>1853</v>
      </c>
      <c r="B1807">
        <v>9</v>
      </c>
      <c r="C1807">
        <v>5184.76</v>
      </c>
      <c r="D1807" s="1">
        <v>2241.5985966435187</v>
      </c>
      <c r="E1807" s="4">
        <v>2</v>
      </c>
      <c r="F1807" s="4">
        <v>4</v>
      </c>
      <c r="G1807" s="4">
        <v>4</v>
      </c>
    </row>
    <row r="1808" spans="1:7" x14ac:dyDescent="0.25">
      <c r="A1808">
        <v>1854</v>
      </c>
      <c r="B1808">
        <v>3</v>
      </c>
      <c r="C1808">
        <v>2135.67</v>
      </c>
      <c r="D1808" s="1">
        <v>2255.5985966435187</v>
      </c>
      <c r="E1808" s="4">
        <v>2.5</v>
      </c>
      <c r="F1808" s="4">
        <v>0</v>
      </c>
      <c r="G1808" s="4">
        <v>1.5</v>
      </c>
    </row>
    <row r="1809" spans="1:7" x14ac:dyDescent="0.25">
      <c r="A1809">
        <v>1855</v>
      </c>
      <c r="B1809">
        <v>4</v>
      </c>
      <c r="C1809">
        <v>2257.81</v>
      </c>
      <c r="D1809" s="1">
        <v>2207.5985966435187</v>
      </c>
      <c r="E1809" s="4">
        <v>1</v>
      </c>
      <c r="F1809" s="4">
        <v>0.5</v>
      </c>
      <c r="G1809" s="4">
        <v>1.5</v>
      </c>
    </row>
    <row r="1810" spans="1:7" x14ac:dyDescent="0.25">
      <c r="A1810">
        <v>1856</v>
      </c>
      <c r="B1810">
        <v>2</v>
      </c>
      <c r="C1810">
        <v>253.81000000000003</v>
      </c>
      <c r="D1810" s="1">
        <v>2110.5985966435187</v>
      </c>
      <c r="E1810" s="4">
        <v>0</v>
      </c>
      <c r="F1810" s="4">
        <v>0</v>
      </c>
      <c r="G1810" s="4">
        <v>0</v>
      </c>
    </row>
    <row r="1811" spans="1:7" x14ac:dyDescent="0.25">
      <c r="A1811">
        <v>1857</v>
      </c>
      <c r="B1811">
        <v>4</v>
      </c>
      <c r="C1811">
        <v>3240.23</v>
      </c>
      <c r="D1811" s="1">
        <v>2083.5985966435187</v>
      </c>
      <c r="E1811" s="4">
        <v>0</v>
      </c>
      <c r="F1811" s="4">
        <v>0.5</v>
      </c>
      <c r="G1811" s="4">
        <v>2.5</v>
      </c>
    </row>
    <row r="1812" spans="1:7" x14ac:dyDescent="0.25">
      <c r="A1812">
        <v>1858</v>
      </c>
      <c r="B1812">
        <v>8</v>
      </c>
      <c r="C1812">
        <v>5387.4700000000012</v>
      </c>
      <c r="D1812" s="1">
        <v>2191.5985966435187</v>
      </c>
      <c r="E1812" s="4">
        <v>1</v>
      </c>
      <c r="F1812" s="4">
        <v>4</v>
      </c>
      <c r="G1812" s="4">
        <v>4.5</v>
      </c>
    </row>
    <row r="1813" spans="1:7" x14ac:dyDescent="0.25">
      <c r="A1813">
        <v>1859</v>
      </c>
      <c r="B1813">
        <v>5</v>
      </c>
      <c r="C1813">
        <v>2355.5899999999997</v>
      </c>
      <c r="D1813" s="1">
        <v>2177.5985966435187</v>
      </c>
      <c r="E1813" s="4">
        <v>0.5</v>
      </c>
      <c r="F1813" s="4">
        <v>1.5</v>
      </c>
      <c r="G1813" s="4">
        <v>1.5</v>
      </c>
    </row>
    <row r="1814" spans="1:7" x14ac:dyDescent="0.25">
      <c r="A1814">
        <v>1860</v>
      </c>
      <c r="B1814">
        <v>6</v>
      </c>
      <c r="C1814">
        <v>4503.3500000000004</v>
      </c>
      <c r="D1814" s="1">
        <v>2259.5985966435187</v>
      </c>
      <c r="E1814" s="4">
        <v>3</v>
      </c>
      <c r="F1814" s="4">
        <v>2.5</v>
      </c>
      <c r="G1814" s="4">
        <v>4</v>
      </c>
    </row>
    <row r="1815" spans="1:7" x14ac:dyDescent="0.25">
      <c r="A1815">
        <v>1861</v>
      </c>
      <c r="B1815">
        <v>6</v>
      </c>
      <c r="C1815">
        <v>3793.8100000000004</v>
      </c>
      <c r="D1815" s="1">
        <v>2263.5985966435187</v>
      </c>
      <c r="E1815" s="4">
        <v>3</v>
      </c>
      <c r="F1815" s="4">
        <v>2.5</v>
      </c>
      <c r="G1815" s="4">
        <v>3</v>
      </c>
    </row>
    <row r="1816" spans="1:7" x14ac:dyDescent="0.25">
      <c r="A1816">
        <v>1862</v>
      </c>
      <c r="B1816">
        <v>7</v>
      </c>
      <c r="C1816">
        <v>3020.1000000000004</v>
      </c>
      <c r="D1816" s="1">
        <v>2210.5985966435187</v>
      </c>
      <c r="E1816" s="4">
        <v>1</v>
      </c>
      <c r="F1816" s="4">
        <v>3</v>
      </c>
      <c r="G1816" s="4">
        <v>2.5</v>
      </c>
    </row>
    <row r="1817" spans="1:7" x14ac:dyDescent="0.25">
      <c r="A1817">
        <v>1863</v>
      </c>
      <c r="B1817">
        <v>5</v>
      </c>
      <c r="C1817">
        <v>5786.7700000000013</v>
      </c>
      <c r="D1817" s="1">
        <v>2286.5985966435187</v>
      </c>
      <c r="E1817" s="4">
        <v>4.5</v>
      </c>
      <c r="F1817" s="4">
        <v>1.5</v>
      </c>
      <c r="G1817" s="4">
        <v>4.5</v>
      </c>
    </row>
    <row r="1818" spans="1:7" x14ac:dyDescent="0.25">
      <c r="A1818">
        <v>1864</v>
      </c>
      <c r="B1818">
        <v>10</v>
      </c>
      <c r="C1818">
        <v>2925.4199999999996</v>
      </c>
      <c r="D1818" s="1">
        <v>2277.5985966435187</v>
      </c>
      <c r="E1818" s="4">
        <v>4</v>
      </c>
      <c r="F1818" s="4">
        <v>4.5</v>
      </c>
      <c r="G1818" s="4">
        <v>2.5</v>
      </c>
    </row>
    <row r="1819" spans="1:7" x14ac:dyDescent="0.25">
      <c r="A1819">
        <v>1865</v>
      </c>
      <c r="B1819">
        <v>1</v>
      </c>
      <c r="C1819">
        <v>690.49</v>
      </c>
      <c r="D1819" s="1">
        <v>2026.5985966435185</v>
      </c>
      <c r="E1819" s="4">
        <v>0</v>
      </c>
      <c r="F1819" s="4">
        <v>0</v>
      </c>
      <c r="G1819" s="4">
        <v>0</v>
      </c>
    </row>
    <row r="1820" spans="1:7" x14ac:dyDescent="0.25">
      <c r="A1820">
        <v>1866</v>
      </c>
      <c r="B1820">
        <v>9</v>
      </c>
      <c r="C1820">
        <v>8834.6</v>
      </c>
      <c r="D1820" s="1">
        <v>2239.5985966435187</v>
      </c>
      <c r="E1820" s="4">
        <v>2</v>
      </c>
      <c r="F1820" s="4">
        <v>4</v>
      </c>
      <c r="G1820" s="4">
        <v>4.5</v>
      </c>
    </row>
    <row r="1821" spans="1:7" x14ac:dyDescent="0.25">
      <c r="A1821">
        <v>1867</v>
      </c>
      <c r="B1821">
        <v>8</v>
      </c>
      <c r="C1821">
        <v>3914.7000000000003</v>
      </c>
      <c r="D1821" s="1">
        <v>2247.5985966435187</v>
      </c>
      <c r="E1821" s="4">
        <v>2.5</v>
      </c>
      <c r="F1821" s="4">
        <v>4</v>
      </c>
      <c r="G1821" s="4">
        <v>3.5</v>
      </c>
    </row>
    <row r="1822" spans="1:7" x14ac:dyDescent="0.25">
      <c r="A1822">
        <v>1868</v>
      </c>
      <c r="B1822">
        <v>6</v>
      </c>
      <c r="C1822">
        <v>7566.25</v>
      </c>
      <c r="D1822" s="1">
        <v>2248.5985966435187</v>
      </c>
      <c r="E1822" s="4">
        <v>2.5</v>
      </c>
      <c r="F1822" s="4">
        <v>2.5</v>
      </c>
      <c r="G1822" s="4">
        <v>4.5</v>
      </c>
    </row>
    <row r="1823" spans="1:7" x14ac:dyDescent="0.25">
      <c r="A1823">
        <v>1869</v>
      </c>
      <c r="B1823">
        <v>4</v>
      </c>
      <c r="C1823">
        <v>1623.4299999999998</v>
      </c>
      <c r="D1823" s="1">
        <v>2285.5985966435187</v>
      </c>
      <c r="E1823" s="4">
        <v>4.5</v>
      </c>
      <c r="F1823" s="4">
        <v>0.5</v>
      </c>
      <c r="G1823" s="4">
        <v>1</v>
      </c>
    </row>
    <row r="1824" spans="1:7" x14ac:dyDescent="0.25">
      <c r="A1824">
        <v>1870</v>
      </c>
      <c r="B1824">
        <v>7</v>
      </c>
      <c r="C1824">
        <v>4382.2000000000007</v>
      </c>
      <c r="D1824" s="1">
        <v>2242.5985966435187</v>
      </c>
      <c r="E1824" s="4">
        <v>2</v>
      </c>
      <c r="F1824" s="4">
        <v>3</v>
      </c>
      <c r="G1824" s="4">
        <v>3.5</v>
      </c>
    </row>
    <row r="1825" spans="1:7" x14ac:dyDescent="0.25">
      <c r="A1825">
        <v>1871</v>
      </c>
      <c r="B1825">
        <v>4</v>
      </c>
      <c r="C1825">
        <v>2220.2600000000002</v>
      </c>
      <c r="D1825" s="1">
        <v>2143.5985966435187</v>
      </c>
      <c r="E1825" s="4">
        <v>0</v>
      </c>
      <c r="F1825" s="4">
        <v>0.5</v>
      </c>
      <c r="G1825" s="4">
        <v>1.5</v>
      </c>
    </row>
    <row r="1826" spans="1:7" x14ac:dyDescent="0.25">
      <c r="A1826">
        <v>1872</v>
      </c>
      <c r="B1826">
        <v>5</v>
      </c>
      <c r="C1826">
        <v>2516.5</v>
      </c>
      <c r="D1826" s="1">
        <v>2245.5985966435187</v>
      </c>
      <c r="E1826" s="4">
        <v>2</v>
      </c>
      <c r="F1826" s="4">
        <v>1.5</v>
      </c>
      <c r="G1826" s="4">
        <v>2</v>
      </c>
    </row>
    <row r="1827" spans="1:7" x14ac:dyDescent="0.25">
      <c r="A1827">
        <v>1873</v>
      </c>
      <c r="B1827">
        <v>4</v>
      </c>
      <c r="C1827">
        <v>2807.58</v>
      </c>
      <c r="D1827" s="1">
        <v>2209.5985966435187</v>
      </c>
      <c r="E1827" s="4">
        <v>1</v>
      </c>
      <c r="F1827" s="4">
        <v>0.5</v>
      </c>
      <c r="G1827" s="4">
        <v>2.5</v>
      </c>
    </row>
    <row r="1828" spans="1:7" x14ac:dyDescent="0.25">
      <c r="A1828">
        <v>1874</v>
      </c>
      <c r="B1828">
        <v>5</v>
      </c>
      <c r="C1828">
        <v>2146.69</v>
      </c>
      <c r="D1828" s="1">
        <v>2116.5985966435187</v>
      </c>
      <c r="E1828" s="4">
        <v>0</v>
      </c>
      <c r="F1828" s="4">
        <v>1.5</v>
      </c>
      <c r="G1828" s="4">
        <v>1.5</v>
      </c>
    </row>
    <row r="1829" spans="1:7" x14ac:dyDescent="0.25">
      <c r="A1829">
        <v>1875</v>
      </c>
      <c r="B1829">
        <v>6</v>
      </c>
      <c r="C1829">
        <v>3921.26</v>
      </c>
      <c r="D1829" s="1">
        <v>2245.5985966435187</v>
      </c>
      <c r="E1829" s="4">
        <v>2</v>
      </c>
      <c r="F1829" s="4">
        <v>2.5</v>
      </c>
      <c r="G1829" s="4">
        <v>3.5</v>
      </c>
    </row>
    <row r="1830" spans="1:7" x14ac:dyDescent="0.25">
      <c r="A1830">
        <v>1876</v>
      </c>
      <c r="B1830">
        <v>5</v>
      </c>
      <c r="C1830">
        <v>4057.6299999999997</v>
      </c>
      <c r="D1830" s="1">
        <v>2252.5985966435187</v>
      </c>
      <c r="E1830" s="4">
        <v>2.5</v>
      </c>
      <c r="F1830" s="4">
        <v>1.5</v>
      </c>
      <c r="G1830" s="4">
        <v>3.5</v>
      </c>
    </row>
    <row r="1831" spans="1:7" x14ac:dyDescent="0.25">
      <c r="A1831">
        <v>1877</v>
      </c>
      <c r="B1831">
        <v>6</v>
      </c>
      <c r="C1831">
        <v>1507.8199999999997</v>
      </c>
      <c r="D1831" s="1">
        <v>2273.5985966435187</v>
      </c>
      <c r="E1831" s="4">
        <v>3.5</v>
      </c>
      <c r="F1831" s="4">
        <v>2.5</v>
      </c>
      <c r="G1831" s="4">
        <v>0.5</v>
      </c>
    </row>
    <row r="1832" spans="1:7" x14ac:dyDescent="0.25">
      <c r="A1832">
        <v>1878</v>
      </c>
      <c r="B1832">
        <v>6</v>
      </c>
      <c r="C1832">
        <v>2755.93</v>
      </c>
      <c r="D1832" s="1">
        <v>2262.5985966435187</v>
      </c>
      <c r="E1832" s="4">
        <v>3</v>
      </c>
      <c r="F1832" s="4">
        <v>2.5</v>
      </c>
      <c r="G1832" s="4">
        <v>2</v>
      </c>
    </row>
    <row r="1833" spans="1:7" x14ac:dyDescent="0.25">
      <c r="A1833">
        <v>1879</v>
      </c>
      <c r="B1833">
        <v>7</v>
      </c>
      <c r="C1833">
        <v>1914.39</v>
      </c>
      <c r="D1833" s="1">
        <v>2287.5985966435187</v>
      </c>
      <c r="E1833" s="4">
        <v>4.5</v>
      </c>
      <c r="F1833" s="4">
        <v>3</v>
      </c>
      <c r="G1833" s="4">
        <v>1</v>
      </c>
    </row>
    <row r="1834" spans="1:7" x14ac:dyDescent="0.25">
      <c r="A1834">
        <v>1880</v>
      </c>
      <c r="B1834">
        <v>5</v>
      </c>
      <c r="C1834">
        <v>4685.53</v>
      </c>
      <c r="D1834" s="1">
        <v>2279.5985966435187</v>
      </c>
      <c r="E1834" s="4">
        <v>4</v>
      </c>
      <c r="F1834" s="4">
        <v>1.5</v>
      </c>
      <c r="G1834" s="4">
        <v>4</v>
      </c>
    </row>
    <row r="1835" spans="1:7" x14ac:dyDescent="0.25">
      <c r="A1835">
        <v>1881</v>
      </c>
      <c r="B1835">
        <v>7</v>
      </c>
      <c r="C1835">
        <v>5018.9799999999996</v>
      </c>
      <c r="D1835" s="1">
        <v>2289.5985966435187</v>
      </c>
      <c r="E1835" s="4">
        <v>4.5</v>
      </c>
      <c r="F1835" s="4">
        <v>3</v>
      </c>
      <c r="G1835" s="4">
        <v>4</v>
      </c>
    </row>
    <row r="1836" spans="1:7" x14ac:dyDescent="0.25">
      <c r="A1836">
        <v>1882</v>
      </c>
      <c r="B1836">
        <v>6</v>
      </c>
      <c r="C1836">
        <v>4054.85</v>
      </c>
      <c r="D1836" s="1">
        <v>2236.5985966435187</v>
      </c>
      <c r="E1836" s="4">
        <v>2</v>
      </c>
      <c r="F1836" s="4">
        <v>2.5</v>
      </c>
      <c r="G1836" s="4">
        <v>3.5</v>
      </c>
    </row>
    <row r="1837" spans="1:7" x14ac:dyDescent="0.25">
      <c r="A1837">
        <v>1883</v>
      </c>
      <c r="B1837">
        <v>3</v>
      </c>
      <c r="C1837">
        <v>1910.89</v>
      </c>
      <c r="D1837" s="1">
        <v>2259.5985966435187</v>
      </c>
      <c r="E1837" s="4">
        <v>3</v>
      </c>
      <c r="F1837" s="4">
        <v>0</v>
      </c>
      <c r="G1837" s="4">
        <v>1</v>
      </c>
    </row>
    <row r="1838" spans="1:7" x14ac:dyDescent="0.25">
      <c r="A1838">
        <v>1884</v>
      </c>
      <c r="B1838">
        <v>7</v>
      </c>
      <c r="C1838">
        <v>3349.9900000000002</v>
      </c>
      <c r="D1838" s="1">
        <v>2286.5985966435187</v>
      </c>
      <c r="E1838" s="4">
        <v>4.5</v>
      </c>
      <c r="F1838" s="4">
        <v>3</v>
      </c>
      <c r="G1838" s="4">
        <v>3</v>
      </c>
    </row>
    <row r="1839" spans="1:7" x14ac:dyDescent="0.25">
      <c r="A1839">
        <v>1885</v>
      </c>
      <c r="B1839">
        <v>9</v>
      </c>
      <c r="C1839">
        <v>6979.2800000000007</v>
      </c>
      <c r="D1839" s="1">
        <v>2219.5985966435187</v>
      </c>
      <c r="E1839" s="4">
        <v>1.5</v>
      </c>
      <c r="F1839" s="4">
        <v>4</v>
      </c>
      <c r="G1839" s="4">
        <v>4.5</v>
      </c>
    </row>
    <row r="1840" spans="1:7" x14ac:dyDescent="0.25">
      <c r="A1840">
        <v>1886</v>
      </c>
      <c r="B1840">
        <v>4</v>
      </c>
      <c r="C1840">
        <v>2434.7600000000002</v>
      </c>
      <c r="D1840" s="1">
        <v>2162.5985966435187</v>
      </c>
      <c r="E1840" s="4">
        <v>0.5</v>
      </c>
      <c r="F1840" s="4">
        <v>0.5</v>
      </c>
      <c r="G1840" s="4">
        <v>2</v>
      </c>
    </row>
    <row r="1841" spans="1:7" x14ac:dyDescent="0.25">
      <c r="A1841">
        <v>1887</v>
      </c>
      <c r="B1841">
        <v>10</v>
      </c>
      <c r="C1841">
        <v>8034.7100000000009</v>
      </c>
      <c r="D1841" s="1">
        <v>2283.5985966435187</v>
      </c>
      <c r="E1841" s="4">
        <v>4</v>
      </c>
      <c r="F1841" s="4">
        <v>4.5</v>
      </c>
      <c r="G1841" s="4">
        <v>4.5</v>
      </c>
    </row>
    <row r="1842" spans="1:7" x14ac:dyDescent="0.25">
      <c r="A1842">
        <v>1888</v>
      </c>
      <c r="B1842">
        <v>4</v>
      </c>
      <c r="C1842">
        <v>3288.0400000000004</v>
      </c>
      <c r="D1842" s="1">
        <v>2198.5985966435187</v>
      </c>
      <c r="E1842" s="4">
        <v>1</v>
      </c>
      <c r="F1842" s="4">
        <v>0.5</v>
      </c>
      <c r="G1842" s="4">
        <v>3</v>
      </c>
    </row>
    <row r="1843" spans="1:7" x14ac:dyDescent="0.25">
      <c r="A1843">
        <v>1889</v>
      </c>
      <c r="B1843">
        <v>5</v>
      </c>
      <c r="C1843">
        <v>3710.54</v>
      </c>
      <c r="D1843" s="1">
        <v>2286.5985966435187</v>
      </c>
      <c r="E1843" s="4">
        <v>4.5</v>
      </c>
      <c r="F1843" s="4">
        <v>1.5</v>
      </c>
      <c r="G1843" s="4">
        <v>3</v>
      </c>
    </row>
    <row r="1844" spans="1:7" x14ac:dyDescent="0.25">
      <c r="A1844">
        <v>1890</v>
      </c>
      <c r="B1844">
        <v>9</v>
      </c>
      <c r="C1844">
        <v>6710.7600000000011</v>
      </c>
      <c r="D1844" s="1">
        <v>2275.5985966435187</v>
      </c>
      <c r="E1844" s="4">
        <v>3.5</v>
      </c>
      <c r="F1844" s="4">
        <v>4</v>
      </c>
      <c r="G1844" s="4">
        <v>4.5</v>
      </c>
    </row>
    <row r="1845" spans="1:7" x14ac:dyDescent="0.25">
      <c r="A1845">
        <v>1891</v>
      </c>
      <c r="B1845">
        <v>7</v>
      </c>
      <c r="C1845">
        <v>4045.2000000000007</v>
      </c>
      <c r="D1845" s="1">
        <v>2213.5985966435187</v>
      </c>
      <c r="E1845" s="4">
        <v>1</v>
      </c>
      <c r="F1845" s="4">
        <v>3</v>
      </c>
      <c r="G1845" s="4">
        <v>3.5</v>
      </c>
    </row>
    <row r="1846" spans="1:7" x14ac:dyDescent="0.25">
      <c r="A1846">
        <v>1892</v>
      </c>
      <c r="B1846">
        <v>5</v>
      </c>
      <c r="C1846">
        <v>804.81999999999994</v>
      </c>
      <c r="D1846" s="1">
        <v>2287.5985966435187</v>
      </c>
      <c r="E1846" s="4">
        <v>4.5</v>
      </c>
      <c r="F1846" s="4">
        <v>1.5</v>
      </c>
      <c r="G1846" s="4">
        <v>0</v>
      </c>
    </row>
    <row r="1847" spans="1:7" x14ac:dyDescent="0.25">
      <c r="A1847">
        <v>1893</v>
      </c>
      <c r="B1847">
        <v>7</v>
      </c>
      <c r="C1847">
        <v>3637.17</v>
      </c>
      <c r="D1847" s="1">
        <v>2264.5985966435187</v>
      </c>
      <c r="E1847" s="4">
        <v>3</v>
      </c>
      <c r="F1847" s="4">
        <v>3</v>
      </c>
      <c r="G1847" s="4">
        <v>3</v>
      </c>
    </row>
    <row r="1848" spans="1:7" x14ac:dyDescent="0.25">
      <c r="A1848">
        <v>1894</v>
      </c>
      <c r="B1848">
        <v>4</v>
      </c>
      <c r="C1848">
        <v>1907.65</v>
      </c>
      <c r="D1848" s="1">
        <v>2090.5985966435187</v>
      </c>
      <c r="E1848" s="4">
        <v>0</v>
      </c>
      <c r="F1848" s="4">
        <v>0.5</v>
      </c>
      <c r="G1848" s="4">
        <v>1</v>
      </c>
    </row>
    <row r="1849" spans="1:7" x14ac:dyDescent="0.25">
      <c r="A1849">
        <v>1895</v>
      </c>
      <c r="B1849">
        <v>5</v>
      </c>
      <c r="C1849">
        <v>541.12999999999988</v>
      </c>
      <c r="D1849" s="1">
        <v>2232.5985966435187</v>
      </c>
      <c r="E1849" s="4">
        <v>1.5</v>
      </c>
      <c r="F1849" s="4">
        <v>1.5</v>
      </c>
      <c r="G1849" s="4">
        <v>0</v>
      </c>
    </row>
    <row r="1850" spans="1:7" x14ac:dyDescent="0.25">
      <c r="A1850">
        <v>1896</v>
      </c>
      <c r="B1850">
        <v>3</v>
      </c>
      <c r="C1850">
        <v>2411.66</v>
      </c>
      <c r="D1850" s="1">
        <v>2265.5985966435187</v>
      </c>
      <c r="E1850" s="4">
        <v>3</v>
      </c>
      <c r="F1850" s="4">
        <v>0</v>
      </c>
      <c r="G1850" s="4">
        <v>1.5</v>
      </c>
    </row>
    <row r="1851" spans="1:7" x14ac:dyDescent="0.25">
      <c r="A1851">
        <v>1897</v>
      </c>
      <c r="B1851">
        <v>7</v>
      </c>
      <c r="C1851">
        <v>2502.37</v>
      </c>
      <c r="D1851" s="1">
        <v>2246.5985966435187</v>
      </c>
      <c r="E1851" s="4">
        <v>2</v>
      </c>
      <c r="F1851" s="4">
        <v>3</v>
      </c>
      <c r="G1851" s="4">
        <v>2</v>
      </c>
    </row>
    <row r="1852" spans="1:7" x14ac:dyDescent="0.25">
      <c r="A1852">
        <v>1898</v>
      </c>
      <c r="B1852">
        <v>6</v>
      </c>
      <c r="C1852">
        <v>4787.3500000000004</v>
      </c>
      <c r="D1852" s="1">
        <v>2245.5985966435187</v>
      </c>
      <c r="E1852" s="4">
        <v>2</v>
      </c>
      <c r="F1852" s="4">
        <v>2.5</v>
      </c>
      <c r="G1852" s="4">
        <v>4</v>
      </c>
    </row>
    <row r="1853" spans="1:7" x14ac:dyDescent="0.25">
      <c r="A1853">
        <v>1899</v>
      </c>
      <c r="B1853">
        <v>5</v>
      </c>
      <c r="C1853">
        <v>2030.54</v>
      </c>
      <c r="D1853" s="1">
        <v>2222.5985966435187</v>
      </c>
      <c r="E1853" s="4">
        <v>1.5</v>
      </c>
      <c r="F1853" s="4">
        <v>1.5</v>
      </c>
      <c r="G1853" s="4">
        <v>1</v>
      </c>
    </row>
    <row r="1854" spans="1:7" x14ac:dyDescent="0.25">
      <c r="A1854">
        <v>1900</v>
      </c>
      <c r="B1854">
        <v>4</v>
      </c>
      <c r="C1854">
        <v>1017.24</v>
      </c>
      <c r="D1854" s="1">
        <v>2122.5985966435187</v>
      </c>
      <c r="E1854" s="4">
        <v>0</v>
      </c>
      <c r="F1854" s="4">
        <v>0.5</v>
      </c>
      <c r="G1854" s="4">
        <v>0.5</v>
      </c>
    </row>
    <row r="1855" spans="1:7" x14ac:dyDescent="0.25">
      <c r="A1855">
        <v>1901</v>
      </c>
      <c r="B1855">
        <v>7</v>
      </c>
      <c r="C1855">
        <v>5809.1100000000006</v>
      </c>
      <c r="D1855" s="1">
        <v>2259.5985966435187</v>
      </c>
      <c r="E1855" s="4">
        <v>3</v>
      </c>
      <c r="F1855" s="4">
        <v>3</v>
      </c>
      <c r="G1855" s="4">
        <v>4.5</v>
      </c>
    </row>
    <row r="1856" spans="1:7" x14ac:dyDescent="0.25">
      <c r="A1856">
        <v>1902</v>
      </c>
      <c r="B1856">
        <v>5</v>
      </c>
      <c r="C1856">
        <v>2134.1</v>
      </c>
      <c r="D1856" s="1">
        <v>2283.5985966435187</v>
      </c>
      <c r="E1856" s="4">
        <v>4</v>
      </c>
      <c r="F1856" s="4">
        <v>1.5</v>
      </c>
      <c r="G1856" s="4">
        <v>1.5</v>
      </c>
    </row>
    <row r="1857" spans="1:7" x14ac:dyDescent="0.25">
      <c r="A1857">
        <v>1903</v>
      </c>
      <c r="B1857">
        <v>4</v>
      </c>
      <c r="C1857">
        <v>4098.8600000000006</v>
      </c>
      <c r="D1857" s="1">
        <v>2091.5985966435187</v>
      </c>
      <c r="E1857" s="4">
        <v>0</v>
      </c>
      <c r="F1857" s="4">
        <v>0.5</v>
      </c>
      <c r="G1857" s="4">
        <v>3.5</v>
      </c>
    </row>
    <row r="1858" spans="1:7" x14ac:dyDescent="0.25">
      <c r="A1858">
        <v>1904</v>
      </c>
      <c r="B1858">
        <v>3</v>
      </c>
      <c r="C1858">
        <v>1604.73</v>
      </c>
      <c r="D1858" s="1">
        <v>2058.5985966435187</v>
      </c>
      <c r="E1858" s="4">
        <v>0</v>
      </c>
      <c r="F1858" s="4">
        <v>0</v>
      </c>
      <c r="G1858" s="4">
        <v>1</v>
      </c>
    </row>
    <row r="1859" spans="1:7" x14ac:dyDescent="0.25">
      <c r="A1859">
        <v>1905</v>
      </c>
      <c r="B1859">
        <v>9</v>
      </c>
      <c r="C1859">
        <v>4833.7299999999996</v>
      </c>
      <c r="D1859" s="1">
        <v>2260.5985966435187</v>
      </c>
      <c r="E1859" s="4">
        <v>3</v>
      </c>
      <c r="F1859" s="4">
        <v>4</v>
      </c>
      <c r="G1859" s="4">
        <v>4</v>
      </c>
    </row>
    <row r="1860" spans="1:7" x14ac:dyDescent="0.25">
      <c r="A1860">
        <v>1906</v>
      </c>
      <c r="B1860">
        <v>6</v>
      </c>
      <c r="C1860">
        <v>2957.8500000000004</v>
      </c>
      <c r="D1860" s="1">
        <v>2180.5985966435187</v>
      </c>
      <c r="E1860" s="4">
        <v>0.5</v>
      </c>
      <c r="F1860" s="4">
        <v>2.5</v>
      </c>
      <c r="G1860" s="4">
        <v>2.5</v>
      </c>
    </row>
    <row r="1861" spans="1:7" x14ac:dyDescent="0.25">
      <c r="A1861">
        <v>1907</v>
      </c>
      <c r="B1861">
        <v>4</v>
      </c>
      <c r="C1861">
        <v>1014.0699999999997</v>
      </c>
      <c r="D1861" s="1">
        <v>2260.5985966435187</v>
      </c>
      <c r="E1861" s="4">
        <v>3</v>
      </c>
      <c r="F1861" s="4">
        <v>0.5</v>
      </c>
      <c r="G1861" s="4">
        <v>0.5</v>
      </c>
    </row>
    <row r="1862" spans="1:7" x14ac:dyDescent="0.25">
      <c r="A1862">
        <v>1908</v>
      </c>
      <c r="B1862">
        <v>6</v>
      </c>
      <c r="C1862">
        <v>3725.5699999999997</v>
      </c>
      <c r="D1862" s="1">
        <v>2235.5985966435187</v>
      </c>
      <c r="E1862" s="4">
        <v>2</v>
      </c>
      <c r="F1862" s="4">
        <v>2.5</v>
      </c>
      <c r="G1862" s="4">
        <v>3</v>
      </c>
    </row>
    <row r="1863" spans="1:7" x14ac:dyDescent="0.25">
      <c r="A1863">
        <v>1909</v>
      </c>
      <c r="B1863">
        <v>6</v>
      </c>
      <c r="C1863">
        <v>3456.8</v>
      </c>
      <c r="D1863" s="1">
        <v>2232.5985966435187</v>
      </c>
      <c r="E1863" s="4">
        <v>1.5</v>
      </c>
      <c r="F1863" s="4">
        <v>2.5</v>
      </c>
      <c r="G1863" s="4">
        <v>3</v>
      </c>
    </row>
    <row r="1864" spans="1:7" x14ac:dyDescent="0.25">
      <c r="A1864">
        <v>1910</v>
      </c>
      <c r="B1864">
        <v>3</v>
      </c>
      <c r="C1864">
        <v>907.45</v>
      </c>
      <c r="D1864" s="1">
        <v>2059.5985966435187</v>
      </c>
      <c r="E1864" s="4">
        <v>0</v>
      </c>
      <c r="F1864" s="4">
        <v>0</v>
      </c>
      <c r="G1864" s="4">
        <v>0</v>
      </c>
    </row>
    <row r="1865" spans="1:7" x14ac:dyDescent="0.25">
      <c r="A1865">
        <v>1911</v>
      </c>
      <c r="B1865">
        <v>2</v>
      </c>
      <c r="C1865">
        <v>689.11</v>
      </c>
      <c r="D1865" s="1">
        <v>2019.5985966435185</v>
      </c>
      <c r="E1865" s="4">
        <v>0</v>
      </c>
      <c r="F1865" s="4">
        <v>0</v>
      </c>
      <c r="G1865" s="4">
        <v>0</v>
      </c>
    </row>
    <row r="1866" spans="1:7" x14ac:dyDescent="0.25">
      <c r="A1866">
        <v>1912</v>
      </c>
      <c r="B1866">
        <v>9</v>
      </c>
      <c r="C1866">
        <v>3286.0100000000007</v>
      </c>
      <c r="D1866" s="1">
        <v>2220.5985966435187</v>
      </c>
      <c r="E1866" s="4">
        <v>1.5</v>
      </c>
      <c r="F1866" s="4">
        <v>4</v>
      </c>
      <c r="G1866" s="4">
        <v>3</v>
      </c>
    </row>
    <row r="1867" spans="1:7" x14ac:dyDescent="0.25">
      <c r="A1867">
        <v>1913</v>
      </c>
      <c r="B1867">
        <v>13</v>
      </c>
      <c r="C1867">
        <v>3254.53</v>
      </c>
      <c r="D1867" s="1">
        <v>2270.5985966435187</v>
      </c>
      <c r="E1867" s="4">
        <v>3.5</v>
      </c>
      <c r="F1867" s="4">
        <v>4.5</v>
      </c>
      <c r="G1867" s="4">
        <v>2.5</v>
      </c>
    </row>
    <row r="1868" spans="1:7" x14ac:dyDescent="0.25">
      <c r="A1868">
        <v>1914</v>
      </c>
      <c r="B1868">
        <v>8</v>
      </c>
      <c r="C1868">
        <v>2248.17</v>
      </c>
      <c r="D1868" s="1">
        <v>2278.5985966435187</v>
      </c>
      <c r="E1868" s="4">
        <v>4</v>
      </c>
      <c r="F1868" s="4">
        <v>4</v>
      </c>
      <c r="G1868" s="4">
        <v>1.5</v>
      </c>
    </row>
    <row r="1869" spans="1:7" x14ac:dyDescent="0.25">
      <c r="A1869">
        <v>1915</v>
      </c>
      <c r="B1869">
        <v>5</v>
      </c>
      <c r="C1869">
        <v>2568.0499999999993</v>
      </c>
      <c r="D1869" s="1">
        <v>2217.5985966435187</v>
      </c>
      <c r="E1869" s="4">
        <v>1.5</v>
      </c>
      <c r="F1869" s="4">
        <v>1.5</v>
      </c>
      <c r="G1869" s="4">
        <v>2</v>
      </c>
    </row>
    <row r="1870" spans="1:7" x14ac:dyDescent="0.25">
      <c r="A1870">
        <v>1916</v>
      </c>
      <c r="B1870">
        <v>7</v>
      </c>
      <c r="C1870">
        <v>4545.8</v>
      </c>
      <c r="D1870" s="1">
        <v>2259.5985966435187</v>
      </c>
      <c r="E1870" s="4">
        <v>3</v>
      </c>
      <c r="F1870" s="4">
        <v>3</v>
      </c>
      <c r="G1870" s="4">
        <v>4</v>
      </c>
    </row>
    <row r="1871" spans="1:7" x14ac:dyDescent="0.25">
      <c r="A1871">
        <v>1917</v>
      </c>
      <c r="B1871">
        <v>7</v>
      </c>
      <c r="C1871">
        <v>5107.25</v>
      </c>
      <c r="D1871" s="1">
        <v>2235.5985966435187</v>
      </c>
      <c r="E1871" s="4">
        <v>2</v>
      </c>
      <c r="F1871" s="4">
        <v>3</v>
      </c>
      <c r="G1871" s="4">
        <v>4</v>
      </c>
    </row>
    <row r="1872" spans="1:7" x14ac:dyDescent="0.25">
      <c r="A1872">
        <v>1919</v>
      </c>
      <c r="B1872">
        <v>4</v>
      </c>
      <c r="C1872">
        <v>1841.25</v>
      </c>
      <c r="D1872" s="1">
        <v>2259.5985966435187</v>
      </c>
      <c r="E1872" s="4">
        <v>3</v>
      </c>
      <c r="F1872" s="4">
        <v>0.5</v>
      </c>
      <c r="G1872" s="4">
        <v>1</v>
      </c>
    </row>
    <row r="1873" spans="1:7" x14ac:dyDescent="0.25">
      <c r="A1873">
        <v>1920</v>
      </c>
      <c r="B1873">
        <v>1</v>
      </c>
      <c r="C1873">
        <v>90.099999999999966</v>
      </c>
      <c r="D1873" s="1">
        <v>1996.5985966435185</v>
      </c>
      <c r="E1873" s="4">
        <v>0</v>
      </c>
      <c r="F1873" s="4">
        <v>0</v>
      </c>
      <c r="G1873" s="4">
        <v>0</v>
      </c>
    </row>
    <row r="1874" spans="1:7" x14ac:dyDescent="0.25">
      <c r="A1874">
        <v>1921</v>
      </c>
      <c r="B1874">
        <v>1</v>
      </c>
      <c r="C1874">
        <v>64.509999999999991</v>
      </c>
      <c r="D1874" s="1">
        <v>1967.5985966435185</v>
      </c>
      <c r="E1874" s="4">
        <v>0</v>
      </c>
      <c r="F1874" s="4">
        <v>0</v>
      </c>
      <c r="G1874" s="4">
        <v>0</v>
      </c>
    </row>
    <row r="1875" spans="1:7" x14ac:dyDescent="0.25">
      <c r="A1875">
        <v>1922</v>
      </c>
      <c r="B1875">
        <v>3</v>
      </c>
      <c r="C1875">
        <v>1580.86</v>
      </c>
      <c r="D1875" s="1">
        <v>2279.5985966435187</v>
      </c>
      <c r="E1875" s="4">
        <v>4</v>
      </c>
      <c r="F1875" s="4">
        <v>0</v>
      </c>
      <c r="G1875" s="4">
        <v>1</v>
      </c>
    </row>
    <row r="1876" spans="1:7" x14ac:dyDescent="0.25">
      <c r="A1876">
        <v>1923</v>
      </c>
      <c r="B1876">
        <v>4</v>
      </c>
      <c r="C1876">
        <v>3078.6200000000003</v>
      </c>
      <c r="D1876" s="1">
        <v>2172.5985966435187</v>
      </c>
      <c r="E1876" s="4">
        <v>0.5</v>
      </c>
      <c r="F1876" s="4">
        <v>0.5</v>
      </c>
      <c r="G1876" s="4">
        <v>2.5</v>
      </c>
    </row>
    <row r="1877" spans="1:7" x14ac:dyDescent="0.25">
      <c r="A1877">
        <v>1924</v>
      </c>
      <c r="B1877">
        <v>3</v>
      </c>
      <c r="C1877">
        <v>1761.68</v>
      </c>
      <c r="D1877" s="1">
        <v>2223.5985966435187</v>
      </c>
      <c r="E1877" s="4">
        <v>1.5</v>
      </c>
      <c r="F1877" s="4">
        <v>0</v>
      </c>
      <c r="G1877" s="4">
        <v>1</v>
      </c>
    </row>
    <row r="1878" spans="1:7" x14ac:dyDescent="0.25">
      <c r="A1878">
        <v>1925</v>
      </c>
      <c r="B1878">
        <v>7</v>
      </c>
      <c r="C1878">
        <v>2584.56</v>
      </c>
      <c r="D1878" s="1">
        <v>2161.5985966435187</v>
      </c>
      <c r="E1878" s="4">
        <v>0.5</v>
      </c>
      <c r="F1878" s="4">
        <v>3</v>
      </c>
      <c r="G1878" s="4">
        <v>2</v>
      </c>
    </row>
    <row r="1879" spans="1:7" x14ac:dyDescent="0.25">
      <c r="A1879">
        <v>1926</v>
      </c>
      <c r="B1879">
        <v>5</v>
      </c>
      <c r="C1879">
        <v>4911.09</v>
      </c>
      <c r="D1879" s="1">
        <v>2218.5985966435187</v>
      </c>
      <c r="E1879" s="4">
        <v>1.5</v>
      </c>
      <c r="F1879" s="4">
        <v>1.5</v>
      </c>
      <c r="G1879" s="4">
        <v>4</v>
      </c>
    </row>
    <row r="1880" spans="1:7" x14ac:dyDescent="0.25">
      <c r="A1880">
        <v>1927</v>
      </c>
      <c r="B1880">
        <v>5</v>
      </c>
      <c r="C1880">
        <v>3658.13</v>
      </c>
      <c r="D1880" s="1">
        <v>2189.5985966435187</v>
      </c>
      <c r="E1880" s="4">
        <v>1</v>
      </c>
      <c r="F1880" s="4">
        <v>1.5</v>
      </c>
      <c r="G1880" s="4">
        <v>3</v>
      </c>
    </row>
    <row r="1881" spans="1:7" x14ac:dyDescent="0.25">
      <c r="A1881">
        <v>1928</v>
      </c>
      <c r="B1881">
        <v>2</v>
      </c>
      <c r="C1881">
        <v>879.4799999999999</v>
      </c>
      <c r="D1881" s="1">
        <v>2082.5985966435187</v>
      </c>
      <c r="E1881" s="4">
        <v>0</v>
      </c>
      <c r="F1881" s="4">
        <v>0</v>
      </c>
      <c r="G1881" s="4">
        <v>0</v>
      </c>
    </row>
    <row r="1882" spans="1:7" x14ac:dyDescent="0.25">
      <c r="A1882">
        <v>1929</v>
      </c>
      <c r="B1882">
        <v>6</v>
      </c>
      <c r="C1882">
        <v>1912.3600000000001</v>
      </c>
      <c r="D1882" s="1">
        <v>2283.5985966435187</v>
      </c>
      <c r="E1882" s="4">
        <v>4</v>
      </c>
      <c r="F1882" s="4">
        <v>2.5</v>
      </c>
      <c r="G1882" s="4">
        <v>1</v>
      </c>
    </row>
    <row r="1883" spans="1:7" x14ac:dyDescent="0.25">
      <c r="A1883">
        <v>1930</v>
      </c>
      <c r="B1883">
        <v>5</v>
      </c>
      <c r="C1883">
        <v>2428.87</v>
      </c>
      <c r="D1883" s="1">
        <v>2241.5985966435187</v>
      </c>
      <c r="E1883" s="4">
        <v>2</v>
      </c>
      <c r="F1883" s="4">
        <v>1.5</v>
      </c>
      <c r="G1883" s="4">
        <v>2</v>
      </c>
    </row>
    <row r="1884" spans="1:7" x14ac:dyDescent="0.25">
      <c r="A1884">
        <v>1931</v>
      </c>
      <c r="B1884">
        <v>3</v>
      </c>
      <c r="C1884">
        <v>384.06999999999994</v>
      </c>
      <c r="D1884" s="1">
        <v>2290.5985966435187</v>
      </c>
      <c r="E1884" s="4">
        <v>4.5</v>
      </c>
      <c r="F1884" s="4">
        <v>0</v>
      </c>
      <c r="G1884" s="4">
        <v>0</v>
      </c>
    </row>
    <row r="1885" spans="1:7" x14ac:dyDescent="0.25">
      <c r="A1885">
        <v>1932</v>
      </c>
      <c r="B1885">
        <v>8</v>
      </c>
      <c r="C1885">
        <v>4328.4699999999993</v>
      </c>
      <c r="D1885" s="1">
        <v>2265.5985966435187</v>
      </c>
      <c r="E1885" s="4">
        <v>3</v>
      </c>
      <c r="F1885" s="4">
        <v>4</v>
      </c>
      <c r="G1885" s="4">
        <v>3.5</v>
      </c>
    </row>
    <row r="1886" spans="1:7" x14ac:dyDescent="0.25">
      <c r="A1886">
        <v>1933</v>
      </c>
      <c r="B1886">
        <v>8</v>
      </c>
      <c r="C1886">
        <v>4271.3900000000003</v>
      </c>
      <c r="D1886" s="1">
        <v>2256.5985966435187</v>
      </c>
      <c r="E1886" s="4">
        <v>2.5</v>
      </c>
      <c r="F1886" s="4">
        <v>4</v>
      </c>
      <c r="G1886" s="4">
        <v>3.5</v>
      </c>
    </row>
    <row r="1887" spans="1:7" x14ac:dyDescent="0.25">
      <c r="A1887">
        <v>1934</v>
      </c>
      <c r="B1887">
        <v>6</v>
      </c>
      <c r="C1887">
        <v>2439.9400000000005</v>
      </c>
      <c r="D1887" s="1">
        <v>2179.5985966435187</v>
      </c>
      <c r="E1887" s="4">
        <v>0.5</v>
      </c>
      <c r="F1887" s="4">
        <v>2.5</v>
      </c>
      <c r="G1887" s="4">
        <v>2</v>
      </c>
    </row>
    <row r="1888" spans="1:7" x14ac:dyDescent="0.25">
      <c r="A1888">
        <v>1935</v>
      </c>
      <c r="B1888">
        <v>6</v>
      </c>
      <c r="C1888">
        <v>3568.73</v>
      </c>
      <c r="D1888" s="1">
        <v>2290.5985966435187</v>
      </c>
      <c r="E1888" s="4">
        <v>4.5</v>
      </c>
      <c r="F1888" s="4">
        <v>2.5</v>
      </c>
      <c r="G1888" s="4">
        <v>3</v>
      </c>
    </row>
    <row r="1889" spans="1:7" x14ac:dyDescent="0.25">
      <c r="A1889">
        <v>1936</v>
      </c>
      <c r="B1889">
        <v>8</v>
      </c>
      <c r="C1889">
        <v>3553.74</v>
      </c>
      <c r="D1889" s="1">
        <v>2288.5985966435187</v>
      </c>
      <c r="E1889" s="4">
        <v>4.5</v>
      </c>
      <c r="F1889" s="4">
        <v>4</v>
      </c>
      <c r="G1889" s="4">
        <v>3</v>
      </c>
    </row>
    <row r="1890" spans="1:7" x14ac:dyDescent="0.25">
      <c r="A1890">
        <v>1937</v>
      </c>
      <c r="B1890">
        <v>6</v>
      </c>
      <c r="C1890">
        <v>4274.7800000000007</v>
      </c>
      <c r="D1890" s="1">
        <v>2275.5985966435187</v>
      </c>
      <c r="E1890" s="4">
        <v>3.5</v>
      </c>
      <c r="F1890" s="4">
        <v>2.5</v>
      </c>
      <c r="G1890" s="4">
        <v>3.5</v>
      </c>
    </row>
    <row r="1891" spans="1:7" x14ac:dyDescent="0.25">
      <c r="A1891">
        <v>1939</v>
      </c>
      <c r="B1891">
        <v>2</v>
      </c>
      <c r="C1891">
        <v>201.54999999999998</v>
      </c>
      <c r="D1891" s="1">
        <v>2127.5985966435187</v>
      </c>
      <c r="E1891" s="4">
        <v>0</v>
      </c>
      <c r="F1891" s="4">
        <v>0</v>
      </c>
      <c r="G1891" s="4">
        <v>0</v>
      </c>
    </row>
    <row r="1892" spans="1:7" x14ac:dyDescent="0.25">
      <c r="A1892">
        <v>1940</v>
      </c>
      <c r="B1892">
        <v>4</v>
      </c>
      <c r="C1892">
        <v>3259.41</v>
      </c>
      <c r="D1892" s="1">
        <v>2077.5985966435187</v>
      </c>
      <c r="E1892" s="4">
        <v>0</v>
      </c>
      <c r="F1892" s="4">
        <v>0.5</v>
      </c>
      <c r="G1892" s="4">
        <v>2.5</v>
      </c>
    </row>
    <row r="1893" spans="1:7" x14ac:dyDescent="0.25">
      <c r="A1893">
        <v>1941</v>
      </c>
      <c r="B1893">
        <v>4</v>
      </c>
      <c r="C1893">
        <v>3130.19</v>
      </c>
      <c r="D1893" s="1">
        <v>2216.5985966435187</v>
      </c>
      <c r="E1893" s="4">
        <v>1.5</v>
      </c>
      <c r="F1893" s="4">
        <v>0.5</v>
      </c>
      <c r="G1893" s="4">
        <v>2.5</v>
      </c>
    </row>
    <row r="1894" spans="1:7" x14ac:dyDescent="0.25">
      <c r="A1894">
        <v>1942</v>
      </c>
      <c r="B1894">
        <v>8</v>
      </c>
      <c r="C1894">
        <v>4675.1900000000005</v>
      </c>
      <c r="D1894" s="1">
        <v>2187.5985966435187</v>
      </c>
      <c r="E1894" s="4">
        <v>0.5</v>
      </c>
      <c r="F1894" s="4">
        <v>4</v>
      </c>
      <c r="G1894" s="4">
        <v>4</v>
      </c>
    </row>
    <row r="1895" spans="1:7" x14ac:dyDescent="0.25">
      <c r="A1895">
        <v>1943</v>
      </c>
      <c r="B1895">
        <v>3</v>
      </c>
      <c r="C1895">
        <v>357.78999999999979</v>
      </c>
      <c r="D1895" s="1">
        <v>2254.5985966435187</v>
      </c>
      <c r="E1895" s="4">
        <v>2.5</v>
      </c>
      <c r="F1895" s="4">
        <v>0</v>
      </c>
      <c r="G1895" s="4">
        <v>0</v>
      </c>
    </row>
    <row r="1896" spans="1:7" x14ac:dyDescent="0.25">
      <c r="A1896">
        <v>1944</v>
      </c>
      <c r="B1896">
        <v>5</v>
      </c>
      <c r="C1896">
        <v>1345.75</v>
      </c>
      <c r="D1896" s="1">
        <v>2230.5985966435187</v>
      </c>
      <c r="E1896" s="4">
        <v>1.5</v>
      </c>
      <c r="F1896" s="4">
        <v>1.5</v>
      </c>
      <c r="G1896" s="4">
        <v>0.5</v>
      </c>
    </row>
    <row r="1897" spans="1:7" x14ac:dyDescent="0.25">
      <c r="A1897">
        <v>1945</v>
      </c>
      <c r="B1897">
        <v>3</v>
      </c>
      <c r="C1897">
        <v>710.06999999999982</v>
      </c>
      <c r="D1897" s="1">
        <v>2136.5985966435187</v>
      </c>
      <c r="E1897" s="4">
        <v>0</v>
      </c>
      <c r="F1897" s="4">
        <v>0</v>
      </c>
      <c r="G1897" s="4">
        <v>0</v>
      </c>
    </row>
    <row r="1898" spans="1:7" x14ac:dyDescent="0.25">
      <c r="A1898">
        <v>1946</v>
      </c>
      <c r="B1898">
        <v>13</v>
      </c>
      <c r="C1898">
        <v>4063.82</v>
      </c>
      <c r="D1898" s="1">
        <v>2283.5985966435187</v>
      </c>
      <c r="E1898" s="4">
        <v>4</v>
      </c>
      <c r="F1898" s="4">
        <v>4.5</v>
      </c>
      <c r="G1898" s="4">
        <v>3.5</v>
      </c>
    </row>
    <row r="1899" spans="1:7" x14ac:dyDescent="0.25">
      <c r="A1899">
        <v>1947</v>
      </c>
      <c r="B1899">
        <v>9</v>
      </c>
      <c r="C1899">
        <v>3974.81</v>
      </c>
      <c r="D1899" s="1">
        <v>2271.5985966435187</v>
      </c>
      <c r="E1899" s="4">
        <v>3.5</v>
      </c>
      <c r="F1899" s="4">
        <v>4</v>
      </c>
      <c r="G1899" s="4">
        <v>3.5</v>
      </c>
    </row>
    <row r="1900" spans="1:7" x14ac:dyDescent="0.25">
      <c r="A1900">
        <v>1948</v>
      </c>
      <c r="B1900">
        <v>5</v>
      </c>
      <c r="C1900">
        <v>2425.34</v>
      </c>
      <c r="D1900" s="1">
        <v>2233.5985966435187</v>
      </c>
      <c r="E1900" s="4">
        <v>1.5</v>
      </c>
      <c r="F1900" s="4">
        <v>1.5</v>
      </c>
      <c r="G1900" s="4">
        <v>2</v>
      </c>
    </row>
    <row r="1901" spans="1:7" x14ac:dyDescent="0.25">
      <c r="A1901">
        <v>1949</v>
      </c>
      <c r="B1901">
        <v>7</v>
      </c>
      <c r="C1901">
        <v>3586.71</v>
      </c>
      <c r="D1901" s="1">
        <v>2251.5985966435187</v>
      </c>
      <c r="E1901" s="4">
        <v>2.5</v>
      </c>
      <c r="F1901" s="4">
        <v>3</v>
      </c>
      <c r="G1901" s="4">
        <v>3</v>
      </c>
    </row>
    <row r="1902" spans="1:7" x14ac:dyDescent="0.25">
      <c r="A1902">
        <v>1950</v>
      </c>
      <c r="B1902">
        <v>9</v>
      </c>
      <c r="C1902">
        <v>3817.1399999999994</v>
      </c>
      <c r="D1902" s="1">
        <v>2187.5985966435187</v>
      </c>
      <c r="E1902" s="4">
        <v>0.5</v>
      </c>
      <c r="F1902" s="4">
        <v>4</v>
      </c>
      <c r="G1902" s="4">
        <v>3.5</v>
      </c>
    </row>
    <row r="1903" spans="1:7" x14ac:dyDescent="0.25">
      <c r="A1903">
        <v>1951</v>
      </c>
      <c r="B1903">
        <v>8</v>
      </c>
      <c r="C1903">
        <v>4514.84</v>
      </c>
      <c r="D1903" s="1">
        <v>2260.5985966435187</v>
      </c>
      <c r="E1903" s="4">
        <v>3</v>
      </c>
      <c r="F1903" s="4">
        <v>4</v>
      </c>
      <c r="G1903" s="4">
        <v>4</v>
      </c>
    </row>
    <row r="1904" spans="1:7" x14ac:dyDescent="0.25">
      <c r="A1904">
        <v>1952</v>
      </c>
      <c r="B1904">
        <v>10</v>
      </c>
      <c r="C1904">
        <v>2882.8</v>
      </c>
      <c r="D1904" s="1">
        <v>2269.5985966435187</v>
      </c>
      <c r="E1904" s="4">
        <v>3.5</v>
      </c>
      <c r="F1904" s="4">
        <v>4.5</v>
      </c>
      <c r="G1904" s="4">
        <v>2.5</v>
      </c>
    </row>
    <row r="1905" spans="1:7" x14ac:dyDescent="0.25">
      <c r="A1905">
        <v>1953</v>
      </c>
      <c r="B1905">
        <v>7</v>
      </c>
      <c r="C1905">
        <v>3899.7800000000007</v>
      </c>
      <c r="D1905" s="1">
        <v>2190.5985966435187</v>
      </c>
      <c r="E1905" s="4">
        <v>1</v>
      </c>
      <c r="F1905" s="4">
        <v>3</v>
      </c>
      <c r="G1905" s="4">
        <v>3.5</v>
      </c>
    </row>
    <row r="1906" spans="1:7" x14ac:dyDescent="0.25">
      <c r="A1906">
        <v>1954</v>
      </c>
      <c r="B1906">
        <v>8</v>
      </c>
      <c r="C1906">
        <v>4938.2800000000007</v>
      </c>
      <c r="D1906" s="1">
        <v>2264.5985966435187</v>
      </c>
      <c r="E1906" s="4">
        <v>3</v>
      </c>
      <c r="F1906" s="4">
        <v>4</v>
      </c>
      <c r="G1906" s="4">
        <v>4</v>
      </c>
    </row>
    <row r="1907" spans="1:7" x14ac:dyDescent="0.25">
      <c r="A1907">
        <v>1955</v>
      </c>
      <c r="B1907">
        <v>3</v>
      </c>
      <c r="C1907">
        <v>1215.9199999999998</v>
      </c>
      <c r="D1907" s="1">
        <v>2274.5985966435187</v>
      </c>
      <c r="E1907" s="4">
        <v>3.5</v>
      </c>
      <c r="F1907" s="4">
        <v>0</v>
      </c>
      <c r="G1907" s="4">
        <v>0.5</v>
      </c>
    </row>
    <row r="1908" spans="1:7" x14ac:dyDescent="0.25">
      <c r="A1908">
        <v>1956</v>
      </c>
      <c r="B1908">
        <v>4</v>
      </c>
      <c r="C1908">
        <v>1267.19</v>
      </c>
      <c r="D1908" s="1">
        <v>2116.5985966435187</v>
      </c>
      <c r="E1908" s="4">
        <v>0</v>
      </c>
      <c r="F1908" s="4">
        <v>0.5</v>
      </c>
      <c r="G1908" s="4">
        <v>0.5</v>
      </c>
    </row>
    <row r="1909" spans="1:7" x14ac:dyDescent="0.25">
      <c r="A1909">
        <v>1957</v>
      </c>
      <c r="B1909">
        <v>10</v>
      </c>
      <c r="C1909">
        <v>5079.91</v>
      </c>
      <c r="D1909" s="1">
        <v>2275.5985966435187</v>
      </c>
      <c r="E1909" s="4">
        <v>3.5</v>
      </c>
      <c r="F1909" s="4">
        <v>4.5</v>
      </c>
      <c r="G1909" s="4">
        <v>4</v>
      </c>
    </row>
    <row r="1910" spans="1:7" x14ac:dyDescent="0.25">
      <c r="A1910">
        <v>1958</v>
      </c>
      <c r="B1910">
        <v>4</v>
      </c>
      <c r="C1910">
        <v>1090.7099999999998</v>
      </c>
      <c r="D1910" s="1">
        <v>2155.5985966435187</v>
      </c>
      <c r="E1910" s="4">
        <v>0.5</v>
      </c>
      <c r="F1910" s="4">
        <v>0.5</v>
      </c>
      <c r="G1910" s="4">
        <v>0.5</v>
      </c>
    </row>
    <row r="1911" spans="1:7" x14ac:dyDescent="0.25">
      <c r="A1911">
        <v>1959</v>
      </c>
      <c r="B1911">
        <v>8</v>
      </c>
      <c r="C1911">
        <v>3479.22</v>
      </c>
      <c r="D1911" s="1">
        <v>2271.5985966435187</v>
      </c>
      <c r="E1911" s="4">
        <v>3.5</v>
      </c>
      <c r="F1911" s="4">
        <v>4</v>
      </c>
      <c r="G1911" s="4">
        <v>3</v>
      </c>
    </row>
    <row r="1912" spans="1:7" x14ac:dyDescent="0.25">
      <c r="A1912">
        <v>1960</v>
      </c>
      <c r="B1912">
        <v>3</v>
      </c>
      <c r="C1912">
        <v>2561.0500000000002</v>
      </c>
      <c r="D1912" s="1">
        <v>2266.5985966435187</v>
      </c>
      <c r="E1912" s="4">
        <v>3</v>
      </c>
      <c r="F1912" s="4">
        <v>0</v>
      </c>
      <c r="G1912" s="4">
        <v>2</v>
      </c>
    </row>
    <row r="1913" spans="1:7" x14ac:dyDescent="0.25">
      <c r="A1913">
        <v>1961</v>
      </c>
      <c r="B1913">
        <v>3</v>
      </c>
      <c r="C1913">
        <v>3361.67</v>
      </c>
      <c r="D1913" s="1">
        <v>2256.5985966435187</v>
      </c>
      <c r="E1913" s="4">
        <v>2.5</v>
      </c>
      <c r="F1913" s="4">
        <v>0</v>
      </c>
      <c r="G1913" s="4">
        <v>3</v>
      </c>
    </row>
    <row r="1914" spans="1:7" x14ac:dyDescent="0.25">
      <c r="A1914">
        <v>1962</v>
      </c>
      <c r="B1914">
        <v>2</v>
      </c>
      <c r="C1914">
        <v>758.68999999999994</v>
      </c>
      <c r="D1914" s="1">
        <v>2207.5985966435187</v>
      </c>
      <c r="E1914" s="4">
        <v>1</v>
      </c>
      <c r="F1914" s="4">
        <v>0</v>
      </c>
      <c r="G1914" s="4">
        <v>0</v>
      </c>
    </row>
    <row r="1915" spans="1:7" x14ac:dyDescent="0.25">
      <c r="A1915">
        <v>1963</v>
      </c>
      <c r="B1915">
        <v>2</v>
      </c>
      <c r="C1915">
        <v>1828.47</v>
      </c>
      <c r="D1915" s="1">
        <v>2088.5985966435187</v>
      </c>
      <c r="E1915" s="4">
        <v>0</v>
      </c>
      <c r="F1915" s="4">
        <v>0</v>
      </c>
      <c r="G1915" s="4">
        <v>1</v>
      </c>
    </row>
    <row r="1916" spans="1:7" x14ac:dyDescent="0.25">
      <c r="A1916">
        <v>1964</v>
      </c>
      <c r="B1916">
        <v>6</v>
      </c>
      <c r="C1916">
        <v>4239.32</v>
      </c>
      <c r="D1916" s="1">
        <v>2233.5985966435187</v>
      </c>
      <c r="E1916" s="4">
        <v>1.5</v>
      </c>
      <c r="F1916" s="4">
        <v>2.5</v>
      </c>
      <c r="G1916" s="4">
        <v>3.5</v>
      </c>
    </row>
    <row r="1917" spans="1:7" x14ac:dyDescent="0.25">
      <c r="A1917">
        <v>1965</v>
      </c>
      <c r="B1917">
        <v>5</v>
      </c>
      <c r="C1917">
        <v>2093.67</v>
      </c>
      <c r="D1917" s="1">
        <v>2246.5985966435187</v>
      </c>
      <c r="E1917" s="4">
        <v>2</v>
      </c>
      <c r="F1917" s="4">
        <v>1.5</v>
      </c>
      <c r="G1917" s="4">
        <v>1.5</v>
      </c>
    </row>
    <row r="1918" spans="1:7" x14ac:dyDescent="0.25">
      <c r="A1918">
        <v>1966</v>
      </c>
      <c r="B1918">
        <v>6</v>
      </c>
      <c r="C1918">
        <v>1564.56</v>
      </c>
      <c r="D1918" s="1">
        <v>2283.5985966435187</v>
      </c>
      <c r="E1918" s="4">
        <v>4</v>
      </c>
      <c r="F1918" s="4">
        <v>2.5</v>
      </c>
      <c r="G1918" s="4">
        <v>1</v>
      </c>
    </row>
    <row r="1919" spans="1:7" x14ac:dyDescent="0.25">
      <c r="A1919">
        <v>1967</v>
      </c>
      <c r="B1919">
        <v>5</v>
      </c>
      <c r="C1919">
        <v>4348.5</v>
      </c>
      <c r="D1919" s="1">
        <v>2272.5985966435187</v>
      </c>
      <c r="E1919" s="4">
        <v>3.5</v>
      </c>
      <c r="F1919" s="4">
        <v>1.5</v>
      </c>
      <c r="G1919" s="4">
        <v>3.5</v>
      </c>
    </row>
    <row r="1920" spans="1:7" x14ac:dyDescent="0.25">
      <c r="A1920">
        <v>1968</v>
      </c>
      <c r="B1920">
        <v>5</v>
      </c>
      <c r="C1920">
        <v>1810.0299999999997</v>
      </c>
      <c r="D1920" s="1">
        <v>2289.5985966435187</v>
      </c>
      <c r="E1920" s="4">
        <v>4.5</v>
      </c>
      <c r="F1920" s="4">
        <v>1.5</v>
      </c>
      <c r="G1920" s="4">
        <v>1</v>
      </c>
    </row>
    <row r="1921" spans="1:7" x14ac:dyDescent="0.25">
      <c r="A1921">
        <v>1969</v>
      </c>
      <c r="B1921">
        <v>6</v>
      </c>
      <c r="C1921">
        <v>2623.56</v>
      </c>
      <c r="D1921" s="1">
        <v>2164.5985966435187</v>
      </c>
      <c r="E1921" s="4">
        <v>0.5</v>
      </c>
      <c r="F1921" s="4">
        <v>2.5</v>
      </c>
      <c r="G1921" s="4">
        <v>2</v>
      </c>
    </row>
    <row r="1922" spans="1:7" x14ac:dyDescent="0.25">
      <c r="A1922">
        <v>1970</v>
      </c>
      <c r="B1922">
        <v>8</v>
      </c>
      <c r="C1922">
        <v>3660.4800000000005</v>
      </c>
      <c r="D1922" s="1">
        <v>2253.5985966435187</v>
      </c>
      <c r="E1922" s="4">
        <v>2.5</v>
      </c>
      <c r="F1922" s="4">
        <v>4</v>
      </c>
      <c r="G1922" s="4">
        <v>3</v>
      </c>
    </row>
    <row r="1923" spans="1:7" x14ac:dyDescent="0.25">
      <c r="A1923">
        <v>1971</v>
      </c>
      <c r="B1923">
        <v>7</v>
      </c>
      <c r="C1923">
        <v>4812.99</v>
      </c>
      <c r="D1923" s="1">
        <v>2283.5985966435187</v>
      </c>
      <c r="E1923" s="4">
        <v>4</v>
      </c>
      <c r="F1923" s="4">
        <v>3</v>
      </c>
      <c r="G1923" s="4">
        <v>4</v>
      </c>
    </row>
    <row r="1924" spans="1:7" x14ac:dyDescent="0.25">
      <c r="A1924">
        <v>1972</v>
      </c>
      <c r="B1924">
        <v>4</v>
      </c>
      <c r="C1924">
        <v>2792.56</v>
      </c>
      <c r="D1924" s="1">
        <v>2213.5985966435187</v>
      </c>
      <c r="E1924" s="4">
        <v>1</v>
      </c>
      <c r="F1924" s="4">
        <v>0.5</v>
      </c>
      <c r="G1924" s="4">
        <v>2</v>
      </c>
    </row>
    <row r="1925" spans="1:7" x14ac:dyDescent="0.25">
      <c r="A1925">
        <v>1973</v>
      </c>
      <c r="B1925">
        <v>4</v>
      </c>
      <c r="C1925">
        <v>3371.6900000000005</v>
      </c>
      <c r="D1925" s="1">
        <v>2263.5985966435187</v>
      </c>
      <c r="E1925" s="4">
        <v>3</v>
      </c>
      <c r="F1925" s="4">
        <v>0.5</v>
      </c>
      <c r="G1925" s="4">
        <v>3</v>
      </c>
    </row>
    <row r="1926" spans="1:7" x14ac:dyDescent="0.25">
      <c r="A1926">
        <v>1974</v>
      </c>
      <c r="B1926">
        <v>5</v>
      </c>
      <c r="C1926">
        <v>1601.33</v>
      </c>
      <c r="D1926" s="1">
        <v>2185.5985966435187</v>
      </c>
      <c r="E1926" s="4">
        <v>0.5</v>
      </c>
      <c r="F1926" s="4">
        <v>1.5</v>
      </c>
      <c r="G1926" s="4">
        <v>1</v>
      </c>
    </row>
    <row r="1927" spans="1:7" x14ac:dyDescent="0.25">
      <c r="A1927">
        <v>1975</v>
      </c>
      <c r="B1927">
        <v>2</v>
      </c>
      <c r="C1927">
        <v>79.15999999999994</v>
      </c>
      <c r="D1927" s="1">
        <v>2207.5985966435187</v>
      </c>
      <c r="E1927" s="4">
        <v>1</v>
      </c>
      <c r="F1927" s="4">
        <v>0</v>
      </c>
      <c r="G1927" s="4">
        <v>0</v>
      </c>
    </row>
    <row r="1928" spans="1:7" x14ac:dyDescent="0.25">
      <c r="A1928">
        <v>1976</v>
      </c>
      <c r="B1928">
        <v>6</v>
      </c>
      <c r="C1928">
        <v>1731.6299999999997</v>
      </c>
      <c r="D1928" s="1">
        <v>2264.5985966435187</v>
      </c>
      <c r="E1928" s="4">
        <v>3</v>
      </c>
      <c r="F1928" s="4">
        <v>2.5</v>
      </c>
      <c r="G1928" s="4">
        <v>1</v>
      </c>
    </row>
    <row r="1929" spans="1:7" x14ac:dyDescent="0.25">
      <c r="A1929">
        <v>1977</v>
      </c>
      <c r="B1929">
        <v>4</v>
      </c>
      <c r="C1929">
        <v>2080.2499999999995</v>
      </c>
      <c r="D1929" s="1">
        <v>2180.5985966435187</v>
      </c>
      <c r="E1929" s="4">
        <v>0.5</v>
      </c>
      <c r="F1929" s="4">
        <v>0.5</v>
      </c>
      <c r="G1929" s="4">
        <v>1.5</v>
      </c>
    </row>
    <row r="1930" spans="1:7" x14ac:dyDescent="0.25">
      <c r="A1930">
        <v>1978</v>
      </c>
      <c r="B1930">
        <v>3</v>
      </c>
      <c r="C1930">
        <v>231.70999999999989</v>
      </c>
      <c r="D1930" s="1">
        <v>2271.5985966435187</v>
      </c>
      <c r="E1930" s="4">
        <v>3.5</v>
      </c>
      <c r="F1930" s="4">
        <v>0</v>
      </c>
      <c r="G1930" s="4">
        <v>0</v>
      </c>
    </row>
    <row r="1931" spans="1:7" x14ac:dyDescent="0.25">
      <c r="A1931">
        <v>1979</v>
      </c>
      <c r="B1931">
        <v>5</v>
      </c>
      <c r="C1931">
        <v>4541.8399999999992</v>
      </c>
      <c r="D1931" s="1">
        <v>2189.5985966435187</v>
      </c>
      <c r="E1931" s="4">
        <v>1</v>
      </c>
      <c r="F1931" s="4">
        <v>1.5</v>
      </c>
      <c r="G1931" s="4">
        <v>4</v>
      </c>
    </row>
    <row r="1932" spans="1:7" x14ac:dyDescent="0.25">
      <c r="A1932">
        <v>1980</v>
      </c>
      <c r="B1932">
        <v>8</v>
      </c>
      <c r="C1932">
        <v>4822.3900000000003</v>
      </c>
      <c r="D1932" s="1">
        <v>2192.5985966435187</v>
      </c>
      <c r="E1932" s="4">
        <v>1</v>
      </c>
      <c r="F1932" s="4">
        <v>4</v>
      </c>
      <c r="G1932" s="4">
        <v>4</v>
      </c>
    </row>
    <row r="1933" spans="1:7" x14ac:dyDescent="0.25">
      <c r="A1933">
        <v>1981</v>
      </c>
      <c r="B1933">
        <v>3</v>
      </c>
      <c r="C1933">
        <v>2291.9700000000003</v>
      </c>
      <c r="D1933" s="1">
        <v>2189.5985966435187</v>
      </c>
      <c r="E1933" s="4">
        <v>1</v>
      </c>
      <c r="F1933" s="4">
        <v>0</v>
      </c>
      <c r="G1933" s="4">
        <v>1.5</v>
      </c>
    </row>
    <row r="1934" spans="1:7" x14ac:dyDescent="0.25">
      <c r="A1934">
        <v>1982</v>
      </c>
      <c r="B1934">
        <v>8</v>
      </c>
      <c r="C1934">
        <v>3939.17</v>
      </c>
      <c r="D1934" s="1">
        <v>2282.5985966435187</v>
      </c>
      <c r="E1934" s="4">
        <v>4</v>
      </c>
      <c r="F1934" s="4">
        <v>4</v>
      </c>
      <c r="G1934" s="4">
        <v>3.5</v>
      </c>
    </row>
    <row r="1935" spans="1:7" x14ac:dyDescent="0.25">
      <c r="A1935">
        <v>1983</v>
      </c>
      <c r="B1935">
        <v>4</v>
      </c>
      <c r="C1935">
        <v>3061.7999999999997</v>
      </c>
      <c r="D1935" s="1">
        <v>2222.5985966435187</v>
      </c>
      <c r="E1935" s="4">
        <v>1.5</v>
      </c>
      <c r="F1935" s="4">
        <v>0.5</v>
      </c>
      <c r="G1935" s="4">
        <v>2.5</v>
      </c>
    </row>
    <row r="1936" spans="1:7" x14ac:dyDescent="0.25">
      <c r="A1936">
        <v>1984</v>
      </c>
      <c r="B1936">
        <v>7</v>
      </c>
      <c r="C1936">
        <v>7256.08</v>
      </c>
      <c r="D1936" s="1">
        <v>2173.5985966435187</v>
      </c>
      <c r="E1936" s="4">
        <v>0.5</v>
      </c>
      <c r="F1936" s="4">
        <v>3</v>
      </c>
      <c r="G1936" s="4">
        <v>4.5</v>
      </c>
    </row>
    <row r="1937" spans="1:7" x14ac:dyDescent="0.25">
      <c r="A1937">
        <v>1985</v>
      </c>
      <c r="B1937">
        <v>7</v>
      </c>
      <c r="C1937">
        <v>2665.3</v>
      </c>
      <c r="D1937" s="1">
        <v>2279.5985966435187</v>
      </c>
      <c r="E1937" s="4">
        <v>4</v>
      </c>
      <c r="F1937" s="4">
        <v>3</v>
      </c>
      <c r="G1937" s="4">
        <v>2</v>
      </c>
    </row>
    <row r="1938" spans="1:7" x14ac:dyDescent="0.25">
      <c r="A1938">
        <v>1986</v>
      </c>
      <c r="B1938">
        <v>6</v>
      </c>
      <c r="C1938">
        <v>2436.6899999999996</v>
      </c>
      <c r="D1938" s="1">
        <v>2276.5985966435187</v>
      </c>
      <c r="E1938" s="4">
        <v>3.5</v>
      </c>
      <c r="F1938" s="4">
        <v>2.5</v>
      </c>
      <c r="G1938" s="4">
        <v>2</v>
      </c>
    </row>
    <row r="1939" spans="1:7" x14ac:dyDescent="0.25">
      <c r="A1939">
        <v>1987</v>
      </c>
      <c r="B1939">
        <v>4</v>
      </c>
      <c r="C1939">
        <v>1781.3600000000004</v>
      </c>
      <c r="D1939" s="1">
        <v>2239.5985966435187</v>
      </c>
      <c r="E1939" s="4">
        <v>2</v>
      </c>
      <c r="F1939" s="4">
        <v>0.5</v>
      </c>
      <c r="G1939" s="4">
        <v>1</v>
      </c>
    </row>
    <row r="1940" spans="1:7" x14ac:dyDescent="0.25">
      <c r="A1940">
        <v>1988</v>
      </c>
      <c r="B1940">
        <v>8</v>
      </c>
      <c r="C1940">
        <v>6006.4</v>
      </c>
      <c r="D1940" s="1">
        <v>2189.5985966435187</v>
      </c>
      <c r="E1940" s="4">
        <v>1</v>
      </c>
      <c r="F1940" s="4">
        <v>4</v>
      </c>
      <c r="G1940" s="4">
        <v>4.5</v>
      </c>
    </row>
    <row r="1941" spans="1:7" x14ac:dyDescent="0.25">
      <c r="A1941">
        <v>1989</v>
      </c>
      <c r="B1941">
        <v>4</v>
      </c>
      <c r="C1941">
        <v>1659.6399999999999</v>
      </c>
      <c r="D1941" s="1">
        <v>2266.5985966435187</v>
      </c>
      <c r="E1941" s="4">
        <v>3</v>
      </c>
      <c r="F1941" s="4">
        <v>0.5</v>
      </c>
      <c r="G1941" s="4">
        <v>1</v>
      </c>
    </row>
    <row r="1942" spans="1:7" x14ac:dyDescent="0.25">
      <c r="A1942">
        <v>1991</v>
      </c>
      <c r="B1942">
        <v>10</v>
      </c>
      <c r="C1942">
        <v>8256.08</v>
      </c>
      <c r="D1942" s="1">
        <v>2276.5985966435187</v>
      </c>
      <c r="E1942" s="4">
        <v>3.5</v>
      </c>
      <c r="F1942" s="4">
        <v>4.5</v>
      </c>
      <c r="G1942" s="4">
        <v>4.5</v>
      </c>
    </row>
    <row r="1943" spans="1:7" x14ac:dyDescent="0.25">
      <c r="A1943">
        <v>1992</v>
      </c>
      <c r="B1943">
        <v>10</v>
      </c>
      <c r="C1943">
        <v>6658.8899999999994</v>
      </c>
      <c r="D1943" s="1">
        <v>2268.5985966435187</v>
      </c>
      <c r="E1943" s="4">
        <v>3.5</v>
      </c>
      <c r="F1943" s="4">
        <v>4.5</v>
      </c>
      <c r="G1943" s="4">
        <v>4.5</v>
      </c>
    </row>
    <row r="1944" spans="1:7" x14ac:dyDescent="0.25">
      <c r="A1944">
        <v>1993</v>
      </c>
      <c r="B1944">
        <v>8</v>
      </c>
      <c r="C1944">
        <v>2784.7099999999996</v>
      </c>
      <c r="D1944" s="1">
        <v>2283.5985966435187</v>
      </c>
      <c r="E1944" s="4">
        <v>4</v>
      </c>
      <c r="F1944" s="4">
        <v>4</v>
      </c>
      <c r="G1944" s="4">
        <v>2</v>
      </c>
    </row>
    <row r="1945" spans="1:7" x14ac:dyDescent="0.25">
      <c r="A1945">
        <v>1994</v>
      </c>
      <c r="B1945">
        <v>6</v>
      </c>
      <c r="C1945">
        <v>3922.29</v>
      </c>
      <c r="D1945" s="1">
        <v>2129.5985966435187</v>
      </c>
      <c r="E1945" s="4">
        <v>0</v>
      </c>
      <c r="F1945" s="4">
        <v>2.5</v>
      </c>
      <c r="G1945" s="4">
        <v>3.5</v>
      </c>
    </row>
    <row r="1946" spans="1:7" x14ac:dyDescent="0.25">
      <c r="A1946">
        <v>1995</v>
      </c>
      <c r="B1946">
        <v>6</v>
      </c>
      <c r="C1946">
        <v>2094.59</v>
      </c>
      <c r="D1946" s="1">
        <v>2247.5985966435187</v>
      </c>
      <c r="E1946" s="4">
        <v>2.5</v>
      </c>
      <c r="F1946" s="4">
        <v>2.5</v>
      </c>
      <c r="G1946" s="4">
        <v>1.5</v>
      </c>
    </row>
    <row r="1947" spans="1:7" x14ac:dyDescent="0.25">
      <c r="A1947">
        <v>1996</v>
      </c>
      <c r="B1947">
        <v>7</v>
      </c>
      <c r="C1947">
        <v>2525.4299999999994</v>
      </c>
      <c r="D1947" s="1">
        <v>2264.5985966435187</v>
      </c>
      <c r="E1947" s="4">
        <v>3</v>
      </c>
      <c r="F1947" s="4">
        <v>3</v>
      </c>
      <c r="G1947" s="4">
        <v>2</v>
      </c>
    </row>
    <row r="1948" spans="1:7" x14ac:dyDescent="0.25">
      <c r="A1948">
        <v>1997</v>
      </c>
      <c r="B1948">
        <v>5</v>
      </c>
      <c r="C1948">
        <v>2854.97</v>
      </c>
      <c r="D1948" s="1">
        <v>2283.5985966435187</v>
      </c>
      <c r="E1948" s="4">
        <v>4</v>
      </c>
      <c r="F1948" s="4">
        <v>1.5</v>
      </c>
      <c r="G1948" s="4">
        <v>2.5</v>
      </c>
    </row>
    <row r="1949" spans="1:7" x14ac:dyDescent="0.25">
      <c r="A1949">
        <v>1998</v>
      </c>
      <c r="B1949">
        <v>4</v>
      </c>
      <c r="C1949">
        <v>2715.83</v>
      </c>
      <c r="D1949" s="1">
        <v>2236.5985966435187</v>
      </c>
      <c r="E1949" s="4">
        <v>2</v>
      </c>
      <c r="F1949" s="4">
        <v>0.5</v>
      </c>
      <c r="G1949" s="4">
        <v>2</v>
      </c>
    </row>
    <row r="1950" spans="1:7" x14ac:dyDescent="0.25">
      <c r="A1950">
        <v>1999</v>
      </c>
      <c r="B1950">
        <v>7</v>
      </c>
      <c r="C1950">
        <v>2424.34</v>
      </c>
      <c r="D1950" s="1">
        <v>2154.5985966435187</v>
      </c>
      <c r="E1950" s="4">
        <v>0.5</v>
      </c>
      <c r="F1950" s="4">
        <v>3</v>
      </c>
      <c r="G1950" s="4">
        <v>2</v>
      </c>
    </row>
    <row r="1951" spans="1:7" x14ac:dyDescent="0.25">
      <c r="A1951">
        <v>2001</v>
      </c>
      <c r="B1951">
        <v>8</v>
      </c>
      <c r="C1951">
        <v>5347.8700000000008</v>
      </c>
      <c r="D1951" s="1">
        <v>2281.5985966435187</v>
      </c>
      <c r="E1951" s="4">
        <v>4</v>
      </c>
      <c r="F1951" s="4">
        <v>4</v>
      </c>
      <c r="G1951" s="4">
        <v>4</v>
      </c>
    </row>
    <row r="1952" spans="1:7" x14ac:dyDescent="0.25">
      <c r="A1952">
        <v>2002</v>
      </c>
      <c r="B1952">
        <v>3</v>
      </c>
      <c r="C1952">
        <v>1637.4600000000003</v>
      </c>
      <c r="D1952" s="1">
        <v>2120.5985966435187</v>
      </c>
      <c r="E1952" s="4">
        <v>0</v>
      </c>
      <c r="F1952" s="4">
        <v>0</v>
      </c>
      <c r="G1952" s="4">
        <v>1</v>
      </c>
    </row>
    <row r="1953" spans="1:7" x14ac:dyDescent="0.25">
      <c r="A1953">
        <v>2003</v>
      </c>
      <c r="B1953">
        <v>2</v>
      </c>
      <c r="C1953">
        <v>214.36999999999995</v>
      </c>
      <c r="D1953" s="1">
        <v>2232.5985966435187</v>
      </c>
      <c r="E1953" s="4">
        <v>1.5</v>
      </c>
      <c r="F1953" s="4">
        <v>0</v>
      </c>
      <c r="G1953" s="4">
        <v>0</v>
      </c>
    </row>
    <row r="1954" spans="1:7" x14ac:dyDescent="0.25">
      <c r="A1954">
        <v>2004</v>
      </c>
      <c r="B1954">
        <v>5</v>
      </c>
      <c r="C1954">
        <v>2909.67</v>
      </c>
      <c r="D1954" s="1">
        <v>2274.5985966435187</v>
      </c>
      <c r="E1954" s="4">
        <v>3.5</v>
      </c>
      <c r="F1954" s="4">
        <v>1.5</v>
      </c>
      <c r="G1954" s="4">
        <v>2.5</v>
      </c>
    </row>
    <row r="1955" spans="1:7" x14ac:dyDescent="0.25">
      <c r="A1955">
        <v>2005</v>
      </c>
      <c r="B1955">
        <v>6</v>
      </c>
      <c r="C1955">
        <v>4047.83</v>
      </c>
      <c r="D1955" s="1">
        <v>2274.5985966435187</v>
      </c>
      <c r="E1955" s="4">
        <v>3.5</v>
      </c>
      <c r="F1955" s="4">
        <v>2.5</v>
      </c>
      <c r="G1955" s="4">
        <v>3.5</v>
      </c>
    </row>
    <row r="1956" spans="1:7" x14ac:dyDescent="0.25">
      <c r="A1956">
        <v>2006</v>
      </c>
      <c r="B1956">
        <v>5</v>
      </c>
      <c r="C1956">
        <v>2255.61</v>
      </c>
      <c r="D1956" s="1">
        <v>2260.5985966435187</v>
      </c>
      <c r="E1956" s="4">
        <v>3</v>
      </c>
      <c r="F1956" s="4">
        <v>1.5</v>
      </c>
      <c r="G1956" s="4">
        <v>1.5</v>
      </c>
    </row>
    <row r="1957" spans="1:7" x14ac:dyDescent="0.25">
      <c r="A1957">
        <v>2007</v>
      </c>
      <c r="B1957">
        <v>3</v>
      </c>
      <c r="C1957">
        <v>4150.16</v>
      </c>
      <c r="D1957" s="1">
        <v>2077.5985966435187</v>
      </c>
      <c r="E1957" s="4">
        <v>0</v>
      </c>
      <c r="F1957" s="4">
        <v>0</v>
      </c>
      <c r="G1957" s="4">
        <v>3.5</v>
      </c>
    </row>
    <row r="1958" spans="1:7" x14ac:dyDescent="0.25">
      <c r="A1958">
        <v>2008</v>
      </c>
      <c r="B1958">
        <v>7</v>
      </c>
      <c r="C1958">
        <v>2365.36</v>
      </c>
      <c r="D1958" s="1">
        <v>2278.5985966435187</v>
      </c>
      <c r="E1958" s="4">
        <v>4</v>
      </c>
      <c r="F1958" s="4">
        <v>3</v>
      </c>
      <c r="G1958" s="4">
        <v>1.5</v>
      </c>
    </row>
    <row r="1959" spans="1:7" x14ac:dyDescent="0.25">
      <c r="A1959">
        <v>2009</v>
      </c>
      <c r="B1959">
        <v>7</v>
      </c>
      <c r="C1959">
        <v>2357.35</v>
      </c>
      <c r="D1959" s="1">
        <v>2193.5985966435187</v>
      </c>
      <c r="E1959" s="4">
        <v>1</v>
      </c>
      <c r="F1959" s="4">
        <v>3</v>
      </c>
      <c r="G1959" s="4">
        <v>1.5</v>
      </c>
    </row>
    <row r="1960" spans="1:7" x14ac:dyDescent="0.25">
      <c r="A1960">
        <v>2010</v>
      </c>
      <c r="B1960">
        <v>5</v>
      </c>
      <c r="C1960">
        <v>2168.7999999999997</v>
      </c>
      <c r="D1960" s="1">
        <v>2219.5985966435187</v>
      </c>
      <c r="E1960" s="4">
        <v>1.5</v>
      </c>
      <c r="F1960" s="4">
        <v>1.5</v>
      </c>
      <c r="G1960" s="4">
        <v>1.5</v>
      </c>
    </row>
    <row r="1961" spans="1:7" x14ac:dyDescent="0.25">
      <c r="A1961">
        <v>2011</v>
      </c>
      <c r="B1961">
        <v>3</v>
      </c>
      <c r="C1961">
        <v>560.48000000000013</v>
      </c>
      <c r="D1961" s="1">
        <v>2290.5985966435187</v>
      </c>
      <c r="E1961" s="4">
        <v>4.5</v>
      </c>
      <c r="F1961" s="4">
        <v>0</v>
      </c>
      <c r="G1961" s="4">
        <v>0</v>
      </c>
    </row>
    <row r="1962" spans="1:7" x14ac:dyDescent="0.25">
      <c r="A1962">
        <v>2012</v>
      </c>
      <c r="B1962">
        <v>5</v>
      </c>
      <c r="C1962">
        <v>2714.3</v>
      </c>
      <c r="D1962" s="1">
        <v>2276.5985966435187</v>
      </c>
      <c r="E1962" s="4">
        <v>3.5</v>
      </c>
      <c r="F1962" s="4">
        <v>1.5</v>
      </c>
      <c r="G1962" s="4">
        <v>2</v>
      </c>
    </row>
    <row r="1963" spans="1:7" x14ac:dyDescent="0.25">
      <c r="A1963">
        <v>2013</v>
      </c>
      <c r="B1963">
        <v>9</v>
      </c>
      <c r="C1963">
        <v>4413.0600000000004</v>
      </c>
      <c r="D1963" s="1">
        <v>2213.5985966435187</v>
      </c>
      <c r="E1963" s="4">
        <v>1</v>
      </c>
      <c r="F1963" s="4">
        <v>4</v>
      </c>
      <c r="G1963" s="4">
        <v>3.5</v>
      </c>
    </row>
    <row r="1964" spans="1:7" x14ac:dyDescent="0.25">
      <c r="A1964">
        <v>2014</v>
      </c>
      <c r="B1964">
        <v>6</v>
      </c>
      <c r="C1964">
        <v>2872.41</v>
      </c>
      <c r="D1964" s="1">
        <v>2180.5985966435187</v>
      </c>
      <c r="E1964" s="4">
        <v>0.5</v>
      </c>
      <c r="F1964" s="4">
        <v>2.5</v>
      </c>
      <c r="G1964" s="4">
        <v>2.5</v>
      </c>
    </row>
    <row r="1965" spans="1:7" x14ac:dyDescent="0.25">
      <c r="A1965">
        <v>2015</v>
      </c>
      <c r="B1965">
        <v>6</v>
      </c>
      <c r="C1965">
        <v>2970.6000000000004</v>
      </c>
      <c r="D1965" s="1">
        <v>2183.5985966435187</v>
      </c>
      <c r="E1965" s="4">
        <v>0.5</v>
      </c>
      <c r="F1965" s="4">
        <v>2.5</v>
      </c>
      <c r="G1965" s="4">
        <v>2.5</v>
      </c>
    </row>
    <row r="1966" spans="1:7" x14ac:dyDescent="0.25">
      <c r="A1966">
        <v>2016</v>
      </c>
      <c r="B1966">
        <v>6</v>
      </c>
      <c r="C1966">
        <v>2390.8900000000003</v>
      </c>
      <c r="D1966" s="1">
        <v>2176.5985966435187</v>
      </c>
      <c r="E1966" s="4">
        <v>0.5</v>
      </c>
      <c r="F1966" s="4">
        <v>2.5</v>
      </c>
      <c r="G1966" s="4">
        <v>1.5</v>
      </c>
    </row>
    <row r="1967" spans="1:7" x14ac:dyDescent="0.25">
      <c r="A1967">
        <v>2017</v>
      </c>
      <c r="B1967">
        <v>5</v>
      </c>
      <c r="C1967">
        <v>3692.8599999999997</v>
      </c>
      <c r="D1967" s="1">
        <v>2245.5985966435187</v>
      </c>
      <c r="E1967" s="4">
        <v>2</v>
      </c>
      <c r="F1967" s="4">
        <v>1.5</v>
      </c>
      <c r="G1967" s="4">
        <v>3</v>
      </c>
    </row>
    <row r="1968" spans="1:7" x14ac:dyDescent="0.25">
      <c r="A1968">
        <v>2018</v>
      </c>
      <c r="B1968">
        <v>7</v>
      </c>
      <c r="C1968">
        <v>2335.54</v>
      </c>
      <c r="D1968" s="1">
        <v>2219.5985966435187</v>
      </c>
      <c r="E1968" s="4">
        <v>1.5</v>
      </c>
      <c r="F1968" s="4">
        <v>3</v>
      </c>
      <c r="G1968" s="4">
        <v>1.5</v>
      </c>
    </row>
    <row r="1969" spans="1:7" x14ac:dyDescent="0.25">
      <c r="A1969">
        <v>2019</v>
      </c>
      <c r="B1969">
        <v>8</v>
      </c>
      <c r="C1969">
        <v>4781.2299999999996</v>
      </c>
      <c r="D1969" s="1">
        <v>2281.5985966435187</v>
      </c>
      <c r="E1969" s="4">
        <v>4</v>
      </c>
      <c r="F1969" s="4">
        <v>4</v>
      </c>
      <c r="G1969" s="4">
        <v>4</v>
      </c>
    </row>
    <row r="1970" spans="1:7" x14ac:dyDescent="0.25">
      <c r="A1970">
        <v>2020</v>
      </c>
      <c r="B1970">
        <v>7</v>
      </c>
      <c r="C1970">
        <v>4959.6399999999994</v>
      </c>
      <c r="D1970" s="1">
        <v>2268.5985966435187</v>
      </c>
      <c r="E1970" s="4">
        <v>3.5</v>
      </c>
      <c r="F1970" s="4">
        <v>3</v>
      </c>
      <c r="G1970" s="4">
        <v>4</v>
      </c>
    </row>
    <row r="1971" spans="1:7" x14ac:dyDescent="0.25">
      <c r="A1971">
        <v>2022</v>
      </c>
      <c r="B1971">
        <v>5</v>
      </c>
      <c r="C1971">
        <v>3955.170000000001</v>
      </c>
      <c r="D1971" s="1">
        <v>2202.5985966435187</v>
      </c>
      <c r="E1971" s="4">
        <v>1</v>
      </c>
      <c r="F1971" s="4">
        <v>1.5</v>
      </c>
      <c r="G1971" s="4">
        <v>3.5</v>
      </c>
    </row>
    <row r="1972" spans="1:7" x14ac:dyDescent="0.25">
      <c r="A1972">
        <v>2023</v>
      </c>
      <c r="B1972">
        <v>10</v>
      </c>
      <c r="C1972">
        <v>5132.7800000000007</v>
      </c>
      <c r="D1972" s="1">
        <v>2207.5985966435187</v>
      </c>
      <c r="E1972" s="4">
        <v>1</v>
      </c>
      <c r="F1972" s="4">
        <v>4.5</v>
      </c>
      <c r="G1972" s="4">
        <v>4</v>
      </c>
    </row>
    <row r="1973" spans="1:7" x14ac:dyDescent="0.25">
      <c r="A1973">
        <v>2024</v>
      </c>
      <c r="B1973">
        <v>6</v>
      </c>
      <c r="C1973">
        <v>3558.41</v>
      </c>
      <c r="D1973" s="1">
        <v>2189.5985966435187</v>
      </c>
      <c r="E1973" s="4">
        <v>1</v>
      </c>
      <c r="F1973" s="4">
        <v>2.5</v>
      </c>
      <c r="G1973" s="4">
        <v>3</v>
      </c>
    </row>
    <row r="1974" spans="1:7" x14ac:dyDescent="0.25">
      <c r="A1974">
        <v>2025</v>
      </c>
      <c r="B1974">
        <v>4</v>
      </c>
      <c r="C1974">
        <v>2183.5500000000002</v>
      </c>
      <c r="D1974" s="1">
        <v>2247.5985966435187</v>
      </c>
      <c r="E1974" s="4">
        <v>2.5</v>
      </c>
      <c r="F1974" s="4">
        <v>0.5</v>
      </c>
      <c r="G1974" s="4">
        <v>1.5</v>
      </c>
    </row>
    <row r="1975" spans="1:7" x14ac:dyDescent="0.25">
      <c r="A1975">
        <v>2026</v>
      </c>
      <c r="B1975">
        <v>4</v>
      </c>
      <c r="C1975">
        <v>3447.44</v>
      </c>
      <c r="D1975" s="1">
        <v>2284.5985966435187</v>
      </c>
      <c r="E1975" s="4">
        <v>4</v>
      </c>
      <c r="F1975" s="4">
        <v>0.5</v>
      </c>
      <c r="G1975" s="4">
        <v>3</v>
      </c>
    </row>
    <row r="1976" spans="1:7" x14ac:dyDescent="0.25">
      <c r="A1976">
        <v>2027</v>
      </c>
      <c r="B1976">
        <v>7</v>
      </c>
      <c r="C1976">
        <v>3237.2500000000005</v>
      </c>
      <c r="D1976" s="1">
        <v>2288.5985966435187</v>
      </c>
      <c r="E1976" s="4">
        <v>4.5</v>
      </c>
      <c r="F1976" s="4">
        <v>3</v>
      </c>
      <c r="G1976" s="4">
        <v>2.5</v>
      </c>
    </row>
    <row r="1977" spans="1:7" x14ac:dyDescent="0.25">
      <c r="A1977">
        <v>2028</v>
      </c>
      <c r="B1977">
        <v>7</v>
      </c>
      <c r="C1977">
        <v>3648.33</v>
      </c>
      <c r="D1977" s="1">
        <v>2251.5985966435187</v>
      </c>
      <c r="E1977" s="4">
        <v>2.5</v>
      </c>
      <c r="F1977" s="4">
        <v>3</v>
      </c>
      <c r="G1977" s="4">
        <v>3</v>
      </c>
    </row>
    <row r="1978" spans="1:7" x14ac:dyDescent="0.25">
      <c r="A1978">
        <v>2029</v>
      </c>
      <c r="B1978">
        <v>9</v>
      </c>
      <c r="C1978">
        <v>4156.3100000000013</v>
      </c>
      <c r="D1978" s="1">
        <v>2284.5985966435187</v>
      </c>
      <c r="E1978" s="4">
        <v>4</v>
      </c>
      <c r="F1978" s="4">
        <v>4</v>
      </c>
      <c r="G1978" s="4">
        <v>3.5</v>
      </c>
    </row>
    <row r="1979" spans="1:7" x14ac:dyDescent="0.25">
      <c r="A1979">
        <v>2030</v>
      </c>
      <c r="B1979">
        <v>4</v>
      </c>
      <c r="C1979">
        <v>4622.34</v>
      </c>
      <c r="D1979" s="1">
        <v>2233.5985966435187</v>
      </c>
      <c r="E1979" s="4">
        <v>1.5</v>
      </c>
      <c r="F1979" s="4">
        <v>0.5</v>
      </c>
      <c r="G1979" s="4">
        <v>4</v>
      </c>
    </row>
    <row r="1980" spans="1:7" x14ac:dyDescent="0.25">
      <c r="A1980">
        <v>2031</v>
      </c>
      <c r="B1980">
        <v>4</v>
      </c>
      <c r="C1980">
        <v>1998.35</v>
      </c>
      <c r="D1980" s="1">
        <v>2240.5985966435187</v>
      </c>
      <c r="E1980" s="4">
        <v>2</v>
      </c>
      <c r="F1980" s="4">
        <v>0.5</v>
      </c>
      <c r="G1980" s="4">
        <v>1</v>
      </c>
    </row>
    <row r="1981" spans="1:7" x14ac:dyDescent="0.25">
      <c r="A1981">
        <v>2032</v>
      </c>
      <c r="B1981">
        <v>2</v>
      </c>
      <c r="C1981">
        <v>978.76</v>
      </c>
      <c r="D1981" s="1">
        <v>2117.5985966435187</v>
      </c>
      <c r="E1981" s="4">
        <v>0</v>
      </c>
      <c r="F1981" s="4">
        <v>0</v>
      </c>
      <c r="G1981" s="4">
        <v>0.5</v>
      </c>
    </row>
    <row r="1982" spans="1:7" x14ac:dyDescent="0.25">
      <c r="A1982">
        <v>2033</v>
      </c>
      <c r="B1982">
        <v>7</v>
      </c>
      <c r="C1982">
        <v>4458.72</v>
      </c>
      <c r="D1982" s="1">
        <v>2286.5985966435187</v>
      </c>
      <c r="E1982" s="4">
        <v>4.5</v>
      </c>
      <c r="F1982" s="4">
        <v>3</v>
      </c>
      <c r="G1982" s="4">
        <v>3.5</v>
      </c>
    </row>
    <row r="1983" spans="1:7" x14ac:dyDescent="0.25">
      <c r="A1983">
        <v>2034</v>
      </c>
      <c r="B1983">
        <v>6</v>
      </c>
      <c r="C1983">
        <v>2438.2599999999998</v>
      </c>
      <c r="D1983" s="1">
        <v>2266.5985966435187</v>
      </c>
      <c r="E1983" s="4">
        <v>3</v>
      </c>
      <c r="F1983" s="4">
        <v>2.5</v>
      </c>
      <c r="G1983" s="4">
        <v>2</v>
      </c>
    </row>
    <row r="1984" spans="1:7" x14ac:dyDescent="0.25">
      <c r="A1984">
        <v>2035</v>
      </c>
      <c r="B1984">
        <v>4</v>
      </c>
      <c r="C1984">
        <v>1520.86</v>
      </c>
      <c r="D1984" s="1">
        <v>2260.5985966435187</v>
      </c>
      <c r="E1984" s="4">
        <v>3</v>
      </c>
      <c r="F1984" s="4">
        <v>0.5</v>
      </c>
      <c r="G1984" s="4">
        <v>0.5</v>
      </c>
    </row>
    <row r="1985" spans="1:7" x14ac:dyDescent="0.25">
      <c r="A1985">
        <v>2036</v>
      </c>
      <c r="B1985">
        <v>12</v>
      </c>
      <c r="C1985">
        <v>6770.2400000000016</v>
      </c>
      <c r="D1985" s="1">
        <v>2280.5985966435187</v>
      </c>
      <c r="E1985" s="4">
        <v>4</v>
      </c>
      <c r="F1985" s="4">
        <v>4.5</v>
      </c>
      <c r="G1985" s="4">
        <v>4.5</v>
      </c>
    </row>
    <row r="1986" spans="1:7" x14ac:dyDescent="0.25">
      <c r="A1986">
        <v>2037</v>
      </c>
      <c r="B1986">
        <v>4</v>
      </c>
      <c r="C1986">
        <v>2941.0699999999997</v>
      </c>
      <c r="D1986" s="1">
        <v>2248.5985966435187</v>
      </c>
      <c r="E1986" s="4">
        <v>2.5</v>
      </c>
      <c r="F1986" s="4">
        <v>0.5</v>
      </c>
      <c r="G1986" s="4">
        <v>2.5</v>
      </c>
    </row>
    <row r="1987" spans="1:7" x14ac:dyDescent="0.25">
      <c r="A1987">
        <v>2038</v>
      </c>
      <c r="B1987">
        <v>4</v>
      </c>
      <c r="C1987">
        <v>3207.1700000000005</v>
      </c>
      <c r="D1987" s="1">
        <v>2197.5985966435187</v>
      </c>
      <c r="E1987" s="4">
        <v>1</v>
      </c>
      <c r="F1987" s="4">
        <v>0.5</v>
      </c>
      <c r="G1987" s="4">
        <v>2.5</v>
      </c>
    </row>
    <row r="1988" spans="1:7" x14ac:dyDescent="0.25">
      <c r="A1988">
        <v>2039</v>
      </c>
      <c r="B1988">
        <v>5</v>
      </c>
      <c r="C1988">
        <v>2422.4600000000005</v>
      </c>
      <c r="D1988" s="1">
        <v>2283.5985966435187</v>
      </c>
      <c r="E1988" s="4">
        <v>4</v>
      </c>
      <c r="F1988" s="4">
        <v>1.5</v>
      </c>
      <c r="G1988" s="4">
        <v>2</v>
      </c>
    </row>
    <row r="1989" spans="1:7" x14ac:dyDescent="0.25">
      <c r="A1989">
        <v>2040</v>
      </c>
      <c r="B1989">
        <v>2</v>
      </c>
      <c r="C1989">
        <v>1364.0500000000002</v>
      </c>
      <c r="D1989" s="1">
        <v>2150.5985966435187</v>
      </c>
      <c r="E1989" s="4">
        <v>0.5</v>
      </c>
      <c r="F1989" s="4">
        <v>0</v>
      </c>
      <c r="G1989" s="4">
        <v>0.5</v>
      </c>
    </row>
    <row r="1990" spans="1:7" x14ac:dyDescent="0.25">
      <c r="A1990">
        <v>2041</v>
      </c>
      <c r="B1990">
        <v>6</v>
      </c>
      <c r="C1990">
        <v>3799.8599999999997</v>
      </c>
      <c r="D1990" s="1">
        <v>2275.5985966435187</v>
      </c>
      <c r="E1990" s="4">
        <v>3.5</v>
      </c>
      <c r="F1990" s="4">
        <v>2.5</v>
      </c>
      <c r="G1990" s="4">
        <v>3</v>
      </c>
    </row>
    <row r="1991" spans="1:7" x14ac:dyDescent="0.25">
      <c r="A1991">
        <v>2042</v>
      </c>
      <c r="B1991">
        <v>3</v>
      </c>
      <c r="C1991">
        <v>2006.1800000000003</v>
      </c>
      <c r="D1991" s="1">
        <v>2036.5985966435185</v>
      </c>
      <c r="E1991" s="4">
        <v>0</v>
      </c>
      <c r="F1991" s="4">
        <v>0</v>
      </c>
      <c r="G1991" s="4">
        <v>1</v>
      </c>
    </row>
    <row r="1992" spans="1:7" x14ac:dyDescent="0.25">
      <c r="A1992">
        <v>2043</v>
      </c>
      <c r="B1992">
        <v>5</v>
      </c>
      <c r="C1992">
        <v>3472.24</v>
      </c>
      <c r="D1992" s="1">
        <v>2255.5985966435187</v>
      </c>
      <c r="E1992" s="4">
        <v>2.5</v>
      </c>
      <c r="F1992" s="4">
        <v>1.5</v>
      </c>
      <c r="G1992" s="4">
        <v>3</v>
      </c>
    </row>
    <row r="1993" spans="1:7" x14ac:dyDescent="0.25">
      <c r="A1993">
        <v>2044</v>
      </c>
      <c r="B1993">
        <v>5</v>
      </c>
      <c r="C1993">
        <v>3977.45</v>
      </c>
      <c r="D1993" s="1">
        <v>2196.5985966435187</v>
      </c>
      <c r="E1993" s="4">
        <v>1</v>
      </c>
      <c r="F1993" s="4">
        <v>1.5</v>
      </c>
      <c r="G1993" s="4">
        <v>3.5</v>
      </c>
    </row>
    <row r="1994" spans="1:7" x14ac:dyDescent="0.25">
      <c r="A1994">
        <v>2045</v>
      </c>
      <c r="B1994">
        <v>9</v>
      </c>
      <c r="C1994">
        <v>5224.6900000000005</v>
      </c>
      <c r="D1994" s="1">
        <v>2241.5985966435187</v>
      </c>
      <c r="E1994" s="4">
        <v>2</v>
      </c>
      <c r="F1994" s="4">
        <v>4</v>
      </c>
      <c r="G1994" s="4">
        <v>4</v>
      </c>
    </row>
    <row r="1995" spans="1:7" x14ac:dyDescent="0.25">
      <c r="A1995">
        <v>2046</v>
      </c>
      <c r="B1995">
        <v>9</v>
      </c>
      <c r="C1995">
        <v>9188.7699999999986</v>
      </c>
      <c r="D1995" s="1">
        <v>2289.5985966435187</v>
      </c>
      <c r="E1995" s="4">
        <v>4.5</v>
      </c>
      <c r="F1995" s="4">
        <v>4</v>
      </c>
      <c r="G1995" s="4">
        <v>4.5</v>
      </c>
    </row>
    <row r="1996" spans="1:7" x14ac:dyDescent="0.25">
      <c r="A1996">
        <v>2047</v>
      </c>
      <c r="B1996">
        <v>1</v>
      </c>
      <c r="C1996">
        <v>1215.3399999999999</v>
      </c>
      <c r="D1996" s="1">
        <v>2206.5985966435187</v>
      </c>
      <c r="E1996" s="4">
        <v>1</v>
      </c>
      <c r="F1996" s="4">
        <v>0</v>
      </c>
      <c r="G1996" s="4">
        <v>0.5</v>
      </c>
    </row>
    <row r="1997" spans="1:7" x14ac:dyDescent="0.25">
      <c r="A1997">
        <v>2048</v>
      </c>
      <c r="B1997">
        <v>7</v>
      </c>
      <c r="C1997">
        <v>5517.21</v>
      </c>
      <c r="D1997" s="1">
        <v>2277.5985966435187</v>
      </c>
      <c r="E1997" s="4">
        <v>4</v>
      </c>
      <c r="F1997" s="4">
        <v>3</v>
      </c>
      <c r="G1997" s="4">
        <v>4.5</v>
      </c>
    </row>
    <row r="1998" spans="1:7" x14ac:dyDescent="0.25">
      <c r="A1998">
        <v>2049</v>
      </c>
      <c r="B1998">
        <v>6</v>
      </c>
      <c r="C1998">
        <v>4162.97</v>
      </c>
      <c r="D1998" s="1">
        <v>2271.5985966435187</v>
      </c>
      <c r="E1998" s="4">
        <v>3.5</v>
      </c>
      <c r="F1998" s="4">
        <v>2.5</v>
      </c>
      <c r="G1998" s="4">
        <v>3.5</v>
      </c>
    </row>
    <row r="1999" spans="1:7" x14ac:dyDescent="0.25">
      <c r="A1999">
        <v>2050</v>
      </c>
      <c r="B1999">
        <v>4</v>
      </c>
      <c r="C1999">
        <v>2099.4</v>
      </c>
      <c r="D1999" s="1">
        <v>2146.5985966435187</v>
      </c>
      <c r="E1999" s="4">
        <v>0.5</v>
      </c>
      <c r="F1999" s="4">
        <v>0.5</v>
      </c>
      <c r="G1999" s="4">
        <v>1.5</v>
      </c>
    </row>
    <row r="2000" spans="1:7" x14ac:dyDescent="0.25">
      <c r="A2000">
        <v>2051</v>
      </c>
      <c r="B2000">
        <v>6</v>
      </c>
      <c r="C2000">
        <v>6140.66</v>
      </c>
      <c r="D2000" s="1">
        <v>2279.5985966435187</v>
      </c>
      <c r="E2000" s="4">
        <v>4</v>
      </c>
      <c r="F2000" s="4">
        <v>2.5</v>
      </c>
      <c r="G2000" s="4">
        <v>4.5</v>
      </c>
    </row>
    <row r="2001" spans="1:7" x14ac:dyDescent="0.25">
      <c r="A2001">
        <v>2052</v>
      </c>
      <c r="B2001">
        <v>9</v>
      </c>
      <c r="C2001">
        <v>3009.8900000000003</v>
      </c>
      <c r="D2001" s="1">
        <v>2286.5985966435187</v>
      </c>
      <c r="E2001" s="4">
        <v>4.5</v>
      </c>
      <c r="F2001" s="4">
        <v>4</v>
      </c>
      <c r="G2001" s="4">
        <v>2.5</v>
      </c>
    </row>
    <row r="2002" spans="1:7" x14ac:dyDescent="0.25">
      <c r="A2002">
        <v>2053</v>
      </c>
      <c r="B2002">
        <v>6</v>
      </c>
      <c r="C2002">
        <v>4941.1799999999994</v>
      </c>
      <c r="D2002" s="1">
        <v>2253.5985966435187</v>
      </c>
      <c r="E2002" s="4">
        <v>2.5</v>
      </c>
      <c r="F2002" s="4">
        <v>2.5</v>
      </c>
      <c r="G2002" s="4">
        <v>4</v>
      </c>
    </row>
    <row r="2003" spans="1:7" x14ac:dyDescent="0.25">
      <c r="A2003">
        <v>2054</v>
      </c>
      <c r="B2003">
        <v>4</v>
      </c>
      <c r="C2003">
        <v>3000.7</v>
      </c>
      <c r="D2003" s="1">
        <v>2129.5985966435187</v>
      </c>
      <c r="E2003" s="4">
        <v>0</v>
      </c>
      <c r="F2003" s="4">
        <v>0.5</v>
      </c>
      <c r="G2003" s="4">
        <v>2.5</v>
      </c>
    </row>
    <row r="2004" spans="1:7" x14ac:dyDescent="0.25">
      <c r="A2004">
        <v>2055</v>
      </c>
      <c r="B2004">
        <v>9</v>
      </c>
      <c r="C2004">
        <v>5563.630000000001</v>
      </c>
      <c r="D2004" s="1">
        <v>2239.5985966435187</v>
      </c>
      <c r="E2004" s="4">
        <v>2</v>
      </c>
      <c r="F2004" s="4">
        <v>4</v>
      </c>
      <c r="G2004" s="4">
        <v>4.5</v>
      </c>
    </row>
    <row r="2005" spans="1:7" x14ac:dyDescent="0.25">
      <c r="A2005">
        <v>2056</v>
      </c>
      <c r="B2005">
        <v>2</v>
      </c>
      <c r="C2005">
        <v>1028.46</v>
      </c>
      <c r="D2005" s="1">
        <v>2172.5985966435187</v>
      </c>
      <c r="E2005" s="4">
        <v>0.5</v>
      </c>
      <c r="F2005" s="4">
        <v>0</v>
      </c>
      <c r="G2005" s="4">
        <v>0.5</v>
      </c>
    </row>
    <row r="2006" spans="1:7" x14ac:dyDescent="0.25">
      <c r="A2006">
        <v>2057</v>
      </c>
      <c r="B2006">
        <v>6</v>
      </c>
      <c r="C2006">
        <v>5006.9799999999996</v>
      </c>
      <c r="D2006" s="1">
        <v>2287.5985966435187</v>
      </c>
      <c r="E2006" s="4">
        <v>4.5</v>
      </c>
      <c r="F2006" s="4">
        <v>2.5</v>
      </c>
      <c r="G2006" s="4">
        <v>4</v>
      </c>
    </row>
    <row r="2007" spans="1:7" x14ac:dyDescent="0.25">
      <c r="A2007">
        <v>2058</v>
      </c>
      <c r="B2007">
        <v>7</v>
      </c>
      <c r="C2007">
        <v>3634.9799999999996</v>
      </c>
      <c r="D2007" s="1">
        <v>2258.5985966435187</v>
      </c>
      <c r="E2007" s="4">
        <v>3</v>
      </c>
      <c r="F2007" s="4">
        <v>3</v>
      </c>
      <c r="G2007" s="4">
        <v>3</v>
      </c>
    </row>
    <row r="2008" spans="1:7" x14ac:dyDescent="0.25">
      <c r="A2008">
        <v>2059</v>
      </c>
      <c r="B2008">
        <v>4</v>
      </c>
      <c r="C2008">
        <v>1500.24</v>
      </c>
      <c r="D2008" s="1">
        <v>2200.5985966435187</v>
      </c>
      <c r="E2008" s="4">
        <v>1</v>
      </c>
      <c r="F2008" s="4">
        <v>0.5</v>
      </c>
      <c r="G2008" s="4">
        <v>0.5</v>
      </c>
    </row>
    <row r="2009" spans="1:7" x14ac:dyDescent="0.25">
      <c r="A2009">
        <v>2060</v>
      </c>
      <c r="B2009">
        <v>11</v>
      </c>
      <c r="C2009">
        <v>5875.1399999999994</v>
      </c>
      <c r="D2009" s="1">
        <v>2245.5985966435187</v>
      </c>
      <c r="E2009" s="4">
        <v>2</v>
      </c>
      <c r="F2009" s="4">
        <v>4.5</v>
      </c>
      <c r="G2009" s="4">
        <v>4.5</v>
      </c>
    </row>
    <row r="2010" spans="1:7" x14ac:dyDescent="0.25">
      <c r="A2010">
        <v>2061</v>
      </c>
      <c r="B2010">
        <v>6</v>
      </c>
      <c r="C2010">
        <v>3867.74</v>
      </c>
      <c r="D2010" s="1">
        <v>2270.5985966435187</v>
      </c>
      <c r="E2010" s="4">
        <v>3.5</v>
      </c>
      <c r="F2010" s="4">
        <v>2.5</v>
      </c>
      <c r="G2010" s="4">
        <v>3.5</v>
      </c>
    </row>
    <row r="2011" spans="1:7" x14ac:dyDescent="0.25">
      <c r="A2011">
        <v>2062</v>
      </c>
      <c r="B2011">
        <v>5</v>
      </c>
      <c r="C2011">
        <v>3465.41</v>
      </c>
      <c r="D2011" s="1">
        <v>2238.5985966435187</v>
      </c>
      <c r="E2011" s="4">
        <v>2</v>
      </c>
      <c r="F2011" s="4">
        <v>1.5</v>
      </c>
      <c r="G2011" s="4">
        <v>3</v>
      </c>
    </row>
    <row r="2012" spans="1:7" x14ac:dyDescent="0.25">
      <c r="A2012">
        <v>2063</v>
      </c>
      <c r="B2012">
        <v>5</v>
      </c>
      <c r="C2012">
        <v>1823</v>
      </c>
      <c r="D2012" s="1">
        <v>2221.5985966435187</v>
      </c>
      <c r="E2012" s="4">
        <v>1.5</v>
      </c>
      <c r="F2012" s="4">
        <v>1.5</v>
      </c>
      <c r="G2012" s="4">
        <v>1</v>
      </c>
    </row>
    <row r="2013" spans="1:7" x14ac:dyDescent="0.25">
      <c r="A2013">
        <v>2064</v>
      </c>
      <c r="B2013">
        <v>5</v>
      </c>
      <c r="C2013">
        <v>3327.0400000000004</v>
      </c>
      <c r="D2013" s="1">
        <v>2223.5985966435187</v>
      </c>
      <c r="E2013" s="4">
        <v>1.5</v>
      </c>
      <c r="F2013" s="4">
        <v>1.5</v>
      </c>
      <c r="G2013" s="4">
        <v>3</v>
      </c>
    </row>
    <row r="2014" spans="1:7" x14ac:dyDescent="0.25">
      <c r="A2014">
        <v>2065</v>
      </c>
      <c r="B2014">
        <v>4</v>
      </c>
      <c r="C2014">
        <v>2071.89</v>
      </c>
      <c r="D2014" s="1">
        <v>2259.5985966435187</v>
      </c>
      <c r="E2014" s="4">
        <v>3</v>
      </c>
      <c r="F2014" s="4">
        <v>0.5</v>
      </c>
      <c r="G2014" s="4">
        <v>1.5</v>
      </c>
    </row>
    <row r="2015" spans="1:7" x14ac:dyDescent="0.25">
      <c r="A2015">
        <v>2066</v>
      </c>
      <c r="B2015">
        <v>5</v>
      </c>
      <c r="C2015">
        <v>2259.2900000000009</v>
      </c>
      <c r="D2015" s="1">
        <v>2257.5985966435187</v>
      </c>
      <c r="E2015" s="4">
        <v>2.5</v>
      </c>
      <c r="F2015" s="4">
        <v>1.5</v>
      </c>
      <c r="G2015" s="4">
        <v>1.5</v>
      </c>
    </row>
    <row r="2016" spans="1:7" x14ac:dyDescent="0.25">
      <c r="A2016">
        <v>2067</v>
      </c>
      <c r="B2016">
        <v>8</v>
      </c>
      <c r="C2016">
        <v>3743.8</v>
      </c>
      <c r="D2016" s="1">
        <v>2266.5985966435187</v>
      </c>
      <c r="E2016" s="4">
        <v>3</v>
      </c>
      <c r="F2016" s="4">
        <v>4</v>
      </c>
      <c r="G2016" s="4">
        <v>3</v>
      </c>
    </row>
    <row r="2017" spans="1:7" x14ac:dyDescent="0.25">
      <c r="A2017">
        <v>2068</v>
      </c>
      <c r="B2017">
        <v>5</v>
      </c>
      <c r="C2017">
        <v>3933.88</v>
      </c>
      <c r="D2017" s="1">
        <v>2290.5985966435187</v>
      </c>
      <c r="E2017" s="4">
        <v>4.5</v>
      </c>
      <c r="F2017" s="4">
        <v>1.5</v>
      </c>
      <c r="G2017" s="4">
        <v>3.5</v>
      </c>
    </row>
    <row r="2018" spans="1:7" x14ac:dyDescent="0.25">
      <c r="A2018">
        <v>2070</v>
      </c>
      <c r="B2018">
        <v>8</v>
      </c>
      <c r="C2018">
        <v>4731.2</v>
      </c>
      <c r="D2018" s="1">
        <v>2260.5985966435187</v>
      </c>
      <c r="E2018" s="4">
        <v>3</v>
      </c>
      <c r="F2018" s="4">
        <v>4</v>
      </c>
      <c r="G2018" s="4">
        <v>4</v>
      </c>
    </row>
    <row r="2019" spans="1:7" x14ac:dyDescent="0.25">
      <c r="A2019">
        <v>2071</v>
      </c>
      <c r="B2019">
        <v>7</v>
      </c>
      <c r="C2019">
        <v>3588.04</v>
      </c>
      <c r="D2019" s="1">
        <v>2278.5985966435187</v>
      </c>
      <c r="E2019" s="4">
        <v>4</v>
      </c>
      <c r="F2019" s="4">
        <v>3</v>
      </c>
      <c r="G2019" s="4">
        <v>3</v>
      </c>
    </row>
    <row r="2020" spans="1:7" x14ac:dyDescent="0.25">
      <c r="A2020">
        <v>2072</v>
      </c>
      <c r="B2020">
        <v>13</v>
      </c>
      <c r="C2020">
        <v>4136.8399999999992</v>
      </c>
      <c r="D2020" s="1">
        <v>2275.5985966435187</v>
      </c>
      <c r="E2020" s="4">
        <v>3.5</v>
      </c>
      <c r="F2020" s="4">
        <v>4.5</v>
      </c>
      <c r="G2020" s="4">
        <v>3.5</v>
      </c>
    </row>
    <row r="2021" spans="1:7" x14ac:dyDescent="0.25">
      <c r="A2021">
        <v>2073</v>
      </c>
      <c r="B2021">
        <v>8</v>
      </c>
      <c r="C2021">
        <v>2487.67</v>
      </c>
      <c r="D2021" s="1">
        <v>2239.5985966435187</v>
      </c>
      <c r="E2021" s="4">
        <v>2</v>
      </c>
      <c r="F2021" s="4">
        <v>4</v>
      </c>
      <c r="G2021" s="4">
        <v>2</v>
      </c>
    </row>
    <row r="2022" spans="1:7" x14ac:dyDescent="0.25">
      <c r="A2022">
        <v>2075</v>
      </c>
      <c r="B2022">
        <v>4</v>
      </c>
      <c r="C2022">
        <v>2302.5400000000004</v>
      </c>
      <c r="D2022" s="1">
        <v>2098.5985966435187</v>
      </c>
      <c r="E2022" s="4">
        <v>0</v>
      </c>
      <c r="F2022" s="4">
        <v>0.5</v>
      </c>
      <c r="G2022" s="4">
        <v>1.5</v>
      </c>
    </row>
    <row r="2023" spans="1:7" x14ac:dyDescent="0.25">
      <c r="A2023">
        <v>2076</v>
      </c>
      <c r="B2023">
        <v>8</v>
      </c>
      <c r="C2023">
        <v>5576.17</v>
      </c>
      <c r="D2023" s="1">
        <v>2286.5985966435187</v>
      </c>
      <c r="E2023" s="4">
        <v>4.5</v>
      </c>
      <c r="F2023" s="4">
        <v>4</v>
      </c>
      <c r="G2023" s="4">
        <v>4.5</v>
      </c>
    </row>
    <row r="2024" spans="1:7" x14ac:dyDescent="0.25">
      <c r="A2024">
        <v>2077</v>
      </c>
      <c r="B2024">
        <v>3</v>
      </c>
      <c r="C2024">
        <v>2429.7199999999998</v>
      </c>
      <c r="D2024" s="1">
        <v>2192.5985966435187</v>
      </c>
      <c r="E2024" s="4">
        <v>1</v>
      </c>
      <c r="F2024" s="4">
        <v>0</v>
      </c>
      <c r="G2024" s="4">
        <v>2</v>
      </c>
    </row>
    <row r="2025" spans="1:7" x14ac:dyDescent="0.25">
      <c r="A2025">
        <v>2078</v>
      </c>
      <c r="B2025">
        <v>6</v>
      </c>
      <c r="C2025">
        <v>2175.54</v>
      </c>
      <c r="D2025" s="1">
        <v>2266.5985966435187</v>
      </c>
      <c r="E2025" s="4">
        <v>3</v>
      </c>
      <c r="F2025" s="4">
        <v>2.5</v>
      </c>
      <c r="G2025" s="4">
        <v>1.5</v>
      </c>
    </row>
    <row r="2026" spans="1:7" x14ac:dyDescent="0.25">
      <c r="A2026">
        <v>2079</v>
      </c>
      <c r="B2026">
        <v>3</v>
      </c>
      <c r="C2026">
        <v>2692.83</v>
      </c>
      <c r="D2026" s="1">
        <v>2170.5985966435187</v>
      </c>
      <c r="E2026" s="4">
        <v>0.5</v>
      </c>
      <c r="F2026" s="4">
        <v>0</v>
      </c>
      <c r="G2026" s="4">
        <v>2</v>
      </c>
    </row>
    <row r="2027" spans="1:7" x14ac:dyDescent="0.25">
      <c r="A2027">
        <v>2080</v>
      </c>
      <c r="B2027">
        <v>6</v>
      </c>
      <c r="C2027">
        <v>3454.88</v>
      </c>
      <c r="D2027" s="1">
        <v>2276.5985966435187</v>
      </c>
      <c r="E2027" s="4">
        <v>3.5</v>
      </c>
      <c r="F2027" s="4">
        <v>2.5</v>
      </c>
      <c r="G2027" s="4">
        <v>3</v>
      </c>
    </row>
    <row r="2028" spans="1:7" x14ac:dyDescent="0.25">
      <c r="A2028">
        <v>2081</v>
      </c>
      <c r="B2028">
        <v>5</v>
      </c>
      <c r="C2028">
        <v>2531.96</v>
      </c>
      <c r="D2028" s="1">
        <v>2237.5985966435187</v>
      </c>
      <c r="E2028" s="4">
        <v>2</v>
      </c>
      <c r="F2028" s="4">
        <v>1.5</v>
      </c>
      <c r="G2028" s="4">
        <v>2</v>
      </c>
    </row>
    <row r="2029" spans="1:7" x14ac:dyDescent="0.25">
      <c r="A2029">
        <v>2082</v>
      </c>
      <c r="B2029">
        <v>7</v>
      </c>
      <c r="C2029">
        <v>2903.17</v>
      </c>
      <c r="D2029" s="1">
        <v>2269.5985966435187</v>
      </c>
      <c r="E2029" s="4">
        <v>3.5</v>
      </c>
      <c r="F2029" s="4">
        <v>3</v>
      </c>
      <c r="G2029" s="4">
        <v>2.5</v>
      </c>
    </row>
    <row r="2030" spans="1:7" x14ac:dyDescent="0.25">
      <c r="A2030">
        <v>2083</v>
      </c>
      <c r="B2030">
        <v>9</v>
      </c>
      <c r="C2030">
        <v>4106.38</v>
      </c>
      <c r="D2030" s="1">
        <v>2280.5985966435187</v>
      </c>
      <c r="E2030" s="4">
        <v>4</v>
      </c>
      <c r="F2030" s="4">
        <v>4</v>
      </c>
      <c r="G2030" s="4">
        <v>3.5</v>
      </c>
    </row>
    <row r="2031" spans="1:7" x14ac:dyDescent="0.25">
      <c r="A2031">
        <v>2084</v>
      </c>
      <c r="B2031">
        <v>2</v>
      </c>
      <c r="C2031">
        <v>453.47999999999996</v>
      </c>
      <c r="D2031" s="1">
        <v>2270.5985966435187</v>
      </c>
      <c r="E2031" s="4">
        <v>3.5</v>
      </c>
      <c r="F2031" s="4">
        <v>0</v>
      </c>
      <c r="G2031" s="4">
        <v>0</v>
      </c>
    </row>
    <row r="2032" spans="1:7" x14ac:dyDescent="0.25">
      <c r="A2032">
        <v>2085</v>
      </c>
      <c r="B2032">
        <v>3</v>
      </c>
      <c r="C2032">
        <v>2196.3500000000004</v>
      </c>
      <c r="D2032" s="1">
        <v>2285.5985966435187</v>
      </c>
      <c r="E2032" s="4">
        <v>4.5</v>
      </c>
      <c r="F2032" s="4">
        <v>0</v>
      </c>
      <c r="G2032" s="4">
        <v>1.5</v>
      </c>
    </row>
    <row r="2033" spans="1:7" x14ac:dyDescent="0.25">
      <c r="A2033">
        <v>2086</v>
      </c>
      <c r="B2033">
        <v>3</v>
      </c>
      <c r="C2033">
        <v>949.57999999999993</v>
      </c>
      <c r="D2033" s="1">
        <v>2211.5985966435187</v>
      </c>
      <c r="E2033" s="4">
        <v>1</v>
      </c>
      <c r="F2033" s="4">
        <v>0</v>
      </c>
      <c r="G2033" s="4">
        <v>0</v>
      </c>
    </row>
    <row r="2034" spans="1:7" x14ac:dyDescent="0.25">
      <c r="A2034">
        <v>2087</v>
      </c>
      <c r="B2034">
        <v>5</v>
      </c>
      <c r="C2034">
        <v>1624.1100000000001</v>
      </c>
      <c r="D2034" s="1">
        <v>2288.5985966435187</v>
      </c>
      <c r="E2034" s="4">
        <v>4.5</v>
      </c>
      <c r="F2034" s="4">
        <v>1.5</v>
      </c>
      <c r="G2034" s="4">
        <v>1</v>
      </c>
    </row>
    <row r="2035" spans="1:7" x14ac:dyDescent="0.25">
      <c r="A2035">
        <v>2088</v>
      </c>
      <c r="B2035">
        <v>7</v>
      </c>
      <c r="C2035">
        <v>3125.44</v>
      </c>
      <c r="D2035" s="1">
        <v>2218.5985966435187</v>
      </c>
      <c r="E2035" s="4">
        <v>1.5</v>
      </c>
      <c r="F2035" s="4">
        <v>3</v>
      </c>
      <c r="G2035" s="4">
        <v>2.5</v>
      </c>
    </row>
    <row r="2036" spans="1:7" x14ac:dyDescent="0.25">
      <c r="A2036">
        <v>2089</v>
      </c>
      <c r="B2036">
        <v>2</v>
      </c>
      <c r="C2036">
        <v>119.32000000000002</v>
      </c>
      <c r="D2036" s="1">
        <v>2232.5985966435187</v>
      </c>
      <c r="E2036" s="4">
        <v>1.5</v>
      </c>
      <c r="F2036" s="4">
        <v>0</v>
      </c>
      <c r="G2036" s="4">
        <v>0</v>
      </c>
    </row>
    <row r="2037" spans="1:7" x14ac:dyDescent="0.25">
      <c r="A2037">
        <v>2090</v>
      </c>
      <c r="B2037">
        <v>2</v>
      </c>
      <c r="C2037">
        <v>289.37</v>
      </c>
      <c r="D2037" s="1">
        <v>2092.5985966435187</v>
      </c>
      <c r="E2037" s="4">
        <v>0</v>
      </c>
      <c r="F2037" s="4">
        <v>0</v>
      </c>
      <c r="G2037" s="4">
        <v>0</v>
      </c>
    </row>
    <row r="2038" spans="1:7" x14ac:dyDescent="0.25">
      <c r="A2038">
        <v>2091</v>
      </c>
      <c r="B2038">
        <v>3</v>
      </c>
      <c r="C2038">
        <v>2764.6099999999997</v>
      </c>
      <c r="D2038" s="1">
        <v>2218.5985966435187</v>
      </c>
      <c r="E2038" s="4">
        <v>1.5</v>
      </c>
      <c r="F2038" s="4">
        <v>0</v>
      </c>
      <c r="G2038" s="4">
        <v>2</v>
      </c>
    </row>
    <row r="2039" spans="1:7" x14ac:dyDescent="0.25">
      <c r="A2039">
        <v>2092</v>
      </c>
      <c r="B2039">
        <v>5</v>
      </c>
      <c r="C2039">
        <v>3651.03</v>
      </c>
      <c r="D2039" s="1">
        <v>2258.5985966435187</v>
      </c>
      <c r="E2039" s="4">
        <v>3</v>
      </c>
      <c r="F2039" s="4">
        <v>1.5</v>
      </c>
      <c r="G2039" s="4">
        <v>3</v>
      </c>
    </row>
    <row r="2040" spans="1:7" x14ac:dyDescent="0.25">
      <c r="A2040">
        <v>2093</v>
      </c>
      <c r="B2040">
        <v>6</v>
      </c>
      <c r="C2040">
        <v>3660.4800000000005</v>
      </c>
      <c r="D2040" s="1">
        <v>2276.5985966435187</v>
      </c>
      <c r="E2040" s="4">
        <v>3.5</v>
      </c>
      <c r="F2040" s="4">
        <v>2.5</v>
      </c>
      <c r="G2040" s="4">
        <v>3</v>
      </c>
    </row>
    <row r="2041" spans="1:7" x14ac:dyDescent="0.25">
      <c r="A2041">
        <v>2094</v>
      </c>
      <c r="B2041">
        <v>5</v>
      </c>
      <c r="C2041">
        <v>1368.37</v>
      </c>
      <c r="D2041" s="1">
        <v>2139.5985966435187</v>
      </c>
      <c r="E2041" s="4">
        <v>0</v>
      </c>
      <c r="F2041" s="4">
        <v>1.5</v>
      </c>
      <c r="G2041" s="4">
        <v>0.5</v>
      </c>
    </row>
    <row r="2042" spans="1:7" x14ac:dyDescent="0.25">
      <c r="A2042">
        <v>2095</v>
      </c>
      <c r="B2042">
        <v>10</v>
      </c>
      <c r="C2042">
        <v>6194.3</v>
      </c>
      <c r="D2042" s="1">
        <v>2240.5985966435187</v>
      </c>
      <c r="E2042" s="4">
        <v>2</v>
      </c>
      <c r="F2042" s="4">
        <v>4.5</v>
      </c>
      <c r="G2042" s="4">
        <v>4.5</v>
      </c>
    </row>
    <row r="2043" spans="1:7" x14ac:dyDescent="0.25">
      <c r="A2043">
        <v>2096</v>
      </c>
      <c r="B2043">
        <v>5</v>
      </c>
      <c r="C2043">
        <v>4320.42</v>
      </c>
      <c r="D2043" s="1">
        <v>2255.5985966435187</v>
      </c>
      <c r="E2043" s="4">
        <v>2.5</v>
      </c>
      <c r="F2043" s="4">
        <v>1.5</v>
      </c>
      <c r="G2043" s="4">
        <v>3.5</v>
      </c>
    </row>
    <row r="2044" spans="1:7" x14ac:dyDescent="0.25">
      <c r="A2044">
        <v>2097</v>
      </c>
      <c r="B2044">
        <v>6</v>
      </c>
      <c r="C2044">
        <v>4647.42</v>
      </c>
      <c r="D2044" s="1">
        <v>2268.5985966435187</v>
      </c>
      <c r="E2044" s="4">
        <v>3.5</v>
      </c>
      <c r="F2044" s="4">
        <v>2.5</v>
      </c>
      <c r="G2044" s="4">
        <v>4</v>
      </c>
    </row>
    <row r="2045" spans="1:7" x14ac:dyDescent="0.25">
      <c r="A2045">
        <v>2098</v>
      </c>
      <c r="B2045">
        <v>6</v>
      </c>
      <c r="C2045">
        <v>2293.67</v>
      </c>
      <c r="D2045" s="1">
        <v>2232.5985966435187</v>
      </c>
      <c r="E2045" s="4">
        <v>1.5</v>
      </c>
      <c r="F2045" s="4">
        <v>2.5</v>
      </c>
      <c r="G2045" s="4">
        <v>1.5</v>
      </c>
    </row>
    <row r="2046" spans="1:7" x14ac:dyDescent="0.25">
      <c r="A2046">
        <v>2099</v>
      </c>
      <c r="B2046">
        <v>7</v>
      </c>
      <c r="C2046">
        <v>4576.76</v>
      </c>
      <c r="D2046" s="1">
        <v>2255.5985966435187</v>
      </c>
      <c r="E2046" s="4">
        <v>2.5</v>
      </c>
      <c r="F2046" s="4">
        <v>3</v>
      </c>
      <c r="G2046" s="4">
        <v>4</v>
      </c>
    </row>
    <row r="2047" spans="1:7" x14ac:dyDescent="0.25">
      <c r="A2047">
        <v>2100</v>
      </c>
      <c r="B2047">
        <v>5</v>
      </c>
      <c r="C2047">
        <v>2399.5600000000004</v>
      </c>
      <c r="D2047" s="1">
        <v>2233.5985966435187</v>
      </c>
      <c r="E2047" s="4">
        <v>1.5</v>
      </c>
      <c r="F2047" s="4">
        <v>1.5</v>
      </c>
      <c r="G2047" s="4">
        <v>1.5</v>
      </c>
    </row>
    <row r="2048" spans="1:7" x14ac:dyDescent="0.25">
      <c r="A2048">
        <v>2101</v>
      </c>
      <c r="B2048">
        <v>10</v>
      </c>
      <c r="C2048">
        <v>7332.6900000000005</v>
      </c>
      <c r="D2048" s="1">
        <v>2273.5985966435187</v>
      </c>
      <c r="E2048" s="4">
        <v>3.5</v>
      </c>
      <c r="F2048" s="4">
        <v>4.5</v>
      </c>
      <c r="G2048" s="4">
        <v>4.5</v>
      </c>
    </row>
    <row r="2049" spans="1:7" x14ac:dyDescent="0.25">
      <c r="A2049">
        <v>2102</v>
      </c>
      <c r="B2049">
        <v>7</v>
      </c>
      <c r="C2049">
        <v>3934.9899999999993</v>
      </c>
      <c r="D2049" s="1">
        <v>2244.5985966435187</v>
      </c>
      <c r="E2049" s="4">
        <v>2</v>
      </c>
      <c r="F2049" s="4">
        <v>3</v>
      </c>
      <c r="G2049" s="4">
        <v>3.5</v>
      </c>
    </row>
    <row r="2050" spans="1:7" x14ac:dyDescent="0.25">
      <c r="A2050">
        <v>2103</v>
      </c>
      <c r="B2050">
        <v>10</v>
      </c>
      <c r="C2050">
        <v>6752.6299999999992</v>
      </c>
      <c r="D2050" s="1">
        <v>2281.5985966435187</v>
      </c>
      <c r="E2050" s="4">
        <v>4</v>
      </c>
      <c r="F2050" s="4">
        <v>4.5</v>
      </c>
      <c r="G2050" s="4">
        <v>4.5</v>
      </c>
    </row>
    <row r="2051" spans="1:7" x14ac:dyDescent="0.25">
      <c r="A2051">
        <v>2104</v>
      </c>
      <c r="B2051">
        <v>8</v>
      </c>
      <c r="C2051">
        <v>2341.58</v>
      </c>
      <c r="D2051" s="1">
        <v>2280.5985966435187</v>
      </c>
      <c r="E2051" s="4">
        <v>4</v>
      </c>
      <c r="F2051" s="4">
        <v>4</v>
      </c>
      <c r="G2051" s="4">
        <v>1.5</v>
      </c>
    </row>
    <row r="2052" spans="1:7" x14ac:dyDescent="0.25">
      <c r="A2052">
        <v>2105</v>
      </c>
      <c r="B2052">
        <v>5</v>
      </c>
      <c r="C2052">
        <v>5155.91</v>
      </c>
      <c r="D2052" s="1">
        <v>2229.5985966435187</v>
      </c>
      <c r="E2052" s="4">
        <v>1.5</v>
      </c>
      <c r="F2052" s="4">
        <v>1.5</v>
      </c>
      <c r="G2052" s="4">
        <v>4</v>
      </c>
    </row>
    <row r="2053" spans="1:7" x14ac:dyDescent="0.25">
      <c r="A2053">
        <v>2106</v>
      </c>
      <c r="B2053">
        <v>4</v>
      </c>
      <c r="C2053">
        <v>3249.41</v>
      </c>
      <c r="D2053" s="1">
        <v>2265.5985966435187</v>
      </c>
      <c r="E2053" s="4">
        <v>3</v>
      </c>
      <c r="F2053" s="4">
        <v>0.5</v>
      </c>
      <c r="G2053" s="4">
        <v>2.5</v>
      </c>
    </row>
    <row r="2054" spans="1:7" x14ac:dyDescent="0.25">
      <c r="A2054">
        <v>2107</v>
      </c>
      <c r="B2054">
        <v>2</v>
      </c>
      <c r="C2054">
        <v>892.5</v>
      </c>
      <c r="D2054" s="1">
        <v>2069.5985966435187</v>
      </c>
      <c r="E2054" s="4">
        <v>0</v>
      </c>
      <c r="F2054" s="4">
        <v>0</v>
      </c>
      <c r="G2054" s="4">
        <v>0</v>
      </c>
    </row>
    <row r="2055" spans="1:7" x14ac:dyDescent="0.25">
      <c r="A2055">
        <v>2108</v>
      </c>
      <c r="B2055">
        <v>3</v>
      </c>
      <c r="C2055">
        <v>2077.2999999999997</v>
      </c>
      <c r="D2055" s="1">
        <v>2268.5985966435187</v>
      </c>
      <c r="E2055" s="4">
        <v>3.5</v>
      </c>
      <c r="F2055" s="4">
        <v>0</v>
      </c>
      <c r="G2055" s="4">
        <v>1.5</v>
      </c>
    </row>
    <row r="2056" spans="1:7" x14ac:dyDescent="0.25">
      <c r="A2056">
        <v>2109</v>
      </c>
      <c r="B2056">
        <v>8</v>
      </c>
      <c r="C2056">
        <v>5263.1299999999992</v>
      </c>
      <c r="D2056" s="1">
        <v>2260.5985966435187</v>
      </c>
      <c r="E2056" s="4">
        <v>3</v>
      </c>
      <c r="F2056" s="4">
        <v>4</v>
      </c>
      <c r="G2056" s="4">
        <v>4</v>
      </c>
    </row>
    <row r="2057" spans="1:7" x14ac:dyDescent="0.25">
      <c r="A2057">
        <v>2110</v>
      </c>
      <c r="B2057">
        <v>7</v>
      </c>
      <c r="C2057">
        <v>2990.36</v>
      </c>
      <c r="D2057" s="1">
        <v>2284.5985966435187</v>
      </c>
      <c r="E2057" s="4">
        <v>4</v>
      </c>
      <c r="F2057" s="4">
        <v>3</v>
      </c>
      <c r="G2057" s="4">
        <v>2.5</v>
      </c>
    </row>
    <row r="2058" spans="1:7" x14ac:dyDescent="0.25">
      <c r="A2058">
        <v>2111</v>
      </c>
      <c r="B2058">
        <v>9</v>
      </c>
      <c r="C2058">
        <v>4790.8200000000006</v>
      </c>
      <c r="D2058" s="1">
        <v>2250.5985966435187</v>
      </c>
      <c r="E2058" s="4">
        <v>2.5</v>
      </c>
      <c r="F2058" s="4">
        <v>4</v>
      </c>
      <c r="G2058" s="4">
        <v>4</v>
      </c>
    </row>
    <row r="2059" spans="1:7" x14ac:dyDescent="0.25">
      <c r="A2059">
        <v>2112</v>
      </c>
      <c r="B2059">
        <v>4</v>
      </c>
      <c r="C2059">
        <v>3696.4300000000003</v>
      </c>
      <c r="D2059" s="1">
        <v>2223.5985966435187</v>
      </c>
      <c r="E2059" s="4">
        <v>1.5</v>
      </c>
      <c r="F2059" s="4">
        <v>0.5</v>
      </c>
      <c r="G2059" s="4">
        <v>3</v>
      </c>
    </row>
    <row r="2060" spans="1:7" x14ac:dyDescent="0.25">
      <c r="A2060">
        <v>2113</v>
      </c>
      <c r="B2060">
        <v>4</v>
      </c>
      <c r="C2060">
        <v>2989.6400000000003</v>
      </c>
      <c r="D2060" s="1">
        <v>2207.5985966435187</v>
      </c>
      <c r="E2060" s="4">
        <v>1</v>
      </c>
      <c r="F2060" s="4">
        <v>0.5</v>
      </c>
      <c r="G2060" s="4">
        <v>2.5</v>
      </c>
    </row>
    <row r="2061" spans="1:7" x14ac:dyDescent="0.25">
      <c r="A2061">
        <v>2114</v>
      </c>
      <c r="B2061">
        <v>6</v>
      </c>
      <c r="C2061">
        <v>2997.5600000000009</v>
      </c>
      <c r="D2061" s="1">
        <v>2223.5985966435187</v>
      </c>
      <c r="E2061" s="4">
        <v>1.5</v>
      </c>
      <c r="F2061" s="4">
        <v>2.5</v>
      </c>
      <c r="G2061" s="4">
        <v>2.5</v>
      </c>
    </row>
    <row r="2062" spans="1:7" x14ac:dyDescent="0.25">
      <c r="A2062">
        <v>2115</v>
      </c>
      <c r="B2062">
        <v>2</v>
      </c>
      <c r="C2062">
        <v>1168.94</v>
      </c>
      <c r="D2062" s="1">
        <v>2065.5985966435187</v>
      </c>
      <c r="E2062" s="4">
        <v>0</v>
      </c>
      <c r="F2062" s="4">
        <v>0</v>
      </c>
      <c r="G2062" s="4">
        <v>0.5</v>
      </c>
    </row>
    <row r="2063" spans="1:7" x14ac:dyDescent="0.25">
      <c r="A2063">
        <v>2116</v>
      </c>
      <c r="B2063">
        <v>4</v>
      </c>
      <c r="C2063">
        <v>4128.6299999999992</v>
      </c>
      <c r="D2063" s="1">
        <v>2258.5985966435187</v>
      </c>
      <c r="E2063" s="4">
        <v>3</v>
      </c>
      <c r="F2063" s="4">
        <v>0.5</v>
      </c>
      <c r="G2063" s="4">
        <v>3.5</v>
      </c>
    </row>
    <row r="2064" spans="1:7" x14ac:dyDescent="0.25">
      <c r="A2064">
        <v>2117</v>
      </c>
      <c r="B2064">
        <v>5</v>
      </c>
      <c r="C2064">
        <v>2724.75</v>
      </c>
      <c r="D2064" s="1">
        <v>2271.5985966435187</v>
      </c>
      <c r="E2064" s="4">
        <v>3.5</v>
      </c>
      <c r="F2064" s="4">
        <v>1.5</v>
      </c>
      <c r="G2064" s="4">
        <v>2</v>
      </c>
    </row>
    <row r="2065" spans="1:7" x14ac:dyDescent="0.25">
      <c r="A2065">
        <v>2118</v>
      </c>
      <c r="B2065">
        <v>6</v>
      </c>
      <c r="C2065">
        <v>2385.0699999999997</v>
      </c>
      <c r="D2065" s="1">
        <v>2249.5985966435187</v>
      </c>
      <c r="E2065" s="4">
        <v>2.5</v>
      </c>
      <c r="F2065" s="4">
        <v>2.5</v>
      </c>
      <c r="G2065" s="4">
        <v>1.5</v>
      </c>
    </row>
    <row r="2066" spans="1:7" x14ac:dyDescent="0.25">
      <c r="A2066">
        <v>2119</v>
      </c>
      <c r="B2066">
        <v>4</v>
      </c>
      <c r="C2066">
        <v>2795.3199999999997</v>
      </c>
      <c r="D2066" s="1">
        <v>2282.5985966435187</v>
      </c>
      <c r="E2066" s="4">
        <v>4</v>
      </c>
      <c r="F2066" s="4">
        <v>0.5</v>
      </c>
      <c r="G2066" s="4">
        <v>2.5</v>
      </c>
    </row>
    <row r="2067" spans="1:7" x14ac:dyDescent="0.25">
      <c r="A2067">
        <v>2120</v>
      </c>
      <c r="B2067">
        <v>8</v>
      </c>
      <c r="C2067">
        <v>4543.18</v>
      </c>
      <c r="D2067" s="1">
        <v>2268.5985966435187</v>
      </c>
      <c r="E2067" s="4">
        <v>3.5</v>
      </c>
      <c r="F2067" s="4">
        <v>4</v>
      </c>
      <c r="G2067" s="4">
        <v>4</v>
      </c>
    </row>
    <row r="2068" spans="1:7" x14ac:dyDescent="0.25">
      <c r="A2068">
        <v>2121</v>
      </c>
      <c r="B2068">
        <v>9</v>
      </c>
      <c r="C2068">
        <v>4204.2999999999993</v>
      </c>
      <c r="D2068" s="1">
        <v>2282.5985966435187</v>
      </c>
      <c r="E2068" s="4">
        <v>4</v>
      </c>
      <c r="F2068" s="4">
        <v>4</v>
      </c>
      <c r="G2068" s="4">
        <v>3.5</v>
      </c>
    </row>
    <row r="2069" spans="1:7" x14ac:dyDescent="0.25">
      <c r="A2069">
        <v>2122</v>
      </c>
      <c r="B2069">
        <v>3</v>
      </c>
      <c r="C2069">
        <v>1303.18</v>
      </c>
      <c r="D2069" s="1">
        <v>1996.5985966435185</v>
      </c>
      <c r="E2069" s="4">
        <v>0</v>
      </c>
      <c r="F2069" s="4">
        <v>0</v>
      </c>
      <c r="G2069" s="4">
        <v>0.5</v>
      </c>
    </row>
    <row r="2070" spans="1:7" x14ac:dyDescent="0.25">
      <c r="A2070">
        <v>2123</v>
      </c>
      <c r="B2070">
        <v>6</v>
      </c>
      <c r="C2070">
        <v>2289.21</v>
      </c>
      <c r="D2070" s="1">
        <v>2273.5985966435187</v>
      </c>
      <c r="E2070" s="4">
        <v>3.5</v>
      </c>
      <c r="F2070" s="4">
        <v>2.5</v>
      </c>
      <c r="G2070" s="4">
        <v>1.5</v>
      </c>
    </row>
    <row r="2071" spans="1:7" x14ac:dyDescent="0.25">
      <c r="A2071">
        <v>2124</v>
      </c>
      <c r="B2071">
        <v>6</v>
      </c>
      <c r="C2071">
        <v>3900.3199999999997</v>
      </c>
      <c r="D2071" s="1">
        <v>2221.5985966435187</v>
      </c>
      <c r="E2071" s="4">
        <v>1.5</v>
      </c>
      <c r="F2071" s="4">
        <v>2.5</v>
      </c>
      <c r="G2071" s="4">
        <v>3.5</v>
      </c>
    </row>
    <row r="2072" spans="1:7" x14ac:dyDescent="0.25">
      <c r="A2072">
        <v>2125</v>
      </c>
      <c r="B2072">
        <v>6</v>
      </c>
      <c r="C2072">
        <v>1710.2800000000002</v>
      </c>
      <c r="D2072" s="1">
        <v>2263.5985966435187</v>
      </c>
      <c r="E2072" s="4">
        <v>3</v>
      </c>
      <c r="F2072" s="4">
        <v>2.5</v>
      </c>
      <c r="G2072" s="4">
        <v>1</v>
      </c>
    </row>
    <row r="2073" spans="1:7" x14ac:dyDescent="0.25">
      <c r="A2073">
        <v>2126</v>
      </c>
      <c r="B2073">
        <v>4</v>
      </c>
      <c r="C2073">
        <v>594.05999999999995</v>
      </c>
      <c r="D2073" s="1">
        <v>2258.5985966435187</v>
      </c>
      <c r="E2073" s="4">
        <v>3</v>
      </c>
      <c r="F2073" s="4">
        <v>0.5</v>
      </c>
      <c r="G2073" s="4">
        <v>0</v>
      </c>
    </row>
    <row r="2074" spans="1:7" x14ac:dyDescent="0.25">
      <c r="A2074">
        <v>2127</v>
      </c>
      <c r="B2074">
        <v>5</v>
      </c>
      <c r="C2074">
        <v>1884.6200000000001</v>
      </c>
      <c r="D2074" s="1">
        <v>2239.5985966435187</v>
      </c>
      <c r="E2074" s="4">
        <v>2</v>
      </c>
      <c r="F2074" s="4">
        <v>1.5</v>
      </c>
      <c r="G2074" s="4">
        <v>1</v>
      </c>
    </row>
    <row r="2075" spans="1:7" x14ac:dyDescent="0.25">
      <c r="A2075">
        <v>2128</v>
      </c>
      <c r="B2075">
        <v>2</v>
      </c>
      <c r="C2075">
        <v>1596.3</v>
      </c>
      <c r="D2075" s="1">
        <v>2270.5985966435187</v>
      </c>
      <c r="E2075" s="4">
        <v>3.5</v>
      </c>
      <c r="F2075" s="4">
        <v>0</v>
      </c>
      <c r="G2075" s="4">
        <v>1</v>
      </c>
    </row>
    <row r="2076" spans="1:7" x14ac:dyDescent="0.25">
      <c r="A2076">
        <v>2129</v>
      </c>
      <c r="B2076">
        <v>2</v>
      </c>
      <c r="C2076">
        <v>873.11999999999989</v>
      </c>
      <c r="D2076" s="1">
        <v>2163.5985966435187</v>
      </c>
      <c r="E2076" s="4">
        <v>0.5</v>
      </c>
      <c r="F2076" s="4">
        <v>0</v>
      </c>
      <c r="G2076" s="4">
        <v>0</v>
      </c>
    </row>
    <row r="2077" spans="1:7" x14ac:dyDescent="0.25">
      <c r="A2077">
        <v>2130</v>
      </c>
      <c r="B2077">
        <v>8</v>
      </c>
      <c r="C2077">
        <v>4253.7699999999995</v>
      </c>
      <c r="D2077" s="1">
        <v>2179.5985966435187</v>
      </c>
      <c r="E2077" s="4">
        <v>0.5</v>
      </c>
      <c r="F2077" s="4">
        <v>4</v>
      </c>
      <c r="G2077" s="4">
        <v>3.5</v>
      </c>
    </row>
    <row r="2078" spans="1:7" x14ac:dyDescent="0.25">
      <c r="A2078">
        <v>2131</v>
      </c>
      <c r="B2078">
        <v>5</v>
      </c>
      <c r="C2078">
        <v>964.87</v>
      </c>
      <c r="D2078" s="1">
        <v>2287.5985966435187</v>
      </c>
      <c r="E2078" s="4">
        <v>4.5</v>
      </c>
      <c r="F2078" s="4">
        <v>1.5</v>
      </c>
      <c r="G2078" s="4">
        <v>0.5</v>
      </c>
    </row>
    <row r="2079" spans="1:7" x14ac:dyDescent="0.25">
      <c r="A2079">
        <v>2132</v>
      </c>
      <c r="B2079">
        <v>8</v>
      </c>
      <c r="C2079">
        <v>6401.83</v>
      </c>
      <c r="D2079" s="1">
        <v>2204.5985966435187</v>
      </c>
      <c r="E2079" s="4">
        <v>1</v>
      </c>
      <c r="F2079" s="4">
        <v>4</v>
      </c>
      <c r="G2079" s="4">
        <v>4.5</v>
      </c>
    </row>
    <row r="2080" spans="1:7" x14ac:dyDescent="0.25">
      <c r="A2080">
        <v>2133</v>
      </c>
      <c r="B2080">
        <v>5</v>
      </c>
      <c r="C2080">
        <v>3126.8399999999997</v>
      </c>
      <c r="D2080" s="1">
        <v>2286.5985966435187</v>
      </c>
      <c r="E2080" s="4">
        <v>4.5</v>
      </c>
      <c r="F2080" s="4">
        <v>1.5</v>
      </c>
      <c r="G2080" s="4">
        <v>2.5</v>
      </c>
    </row>
    <row r="2081" spans="1:7" x14ac:dyDescent="0.25">
      <c r="A2081">
        <v>2134</v>
      </c>
      <c r="B2081">
        <v>5</v>
      </c>
      <c r="C2081">
        <v>3923.5700000000006</v>
      </c>
      <c r="D2081" s="1">
        <v>2193.5985966435187</v>
      </c>
      <c r="E2081" s="4">
        <v>1</v>
      </c>
      <c r="F2081" s="4">
        <v>1.5</v>
      </c>
      <c r="G2081" s="4">
        <v>3.5</v>
      </c>
    </row>
    <row r="2082" spans="1:7" x14ac:dyDescent="0.25">
      <c r="A2082">
        <v>2135</v>
      </c>
      <c r="B2082">
        <v>1</v>
      </c>
      <c r="C2082">
        <v>217.51</v>
      </c>
      <c r="D2082" s="1">
        <v>2265.5985966435187</v>
      </c>
      <c r="E2082" s="4">
        <v>3</v>
      </c>
      <c r="F2082" s="4">
        <v>0</v>
      </c>
      <c r="G2082" s="4">
        <v>0</v>
      </c>
    </row>
    <row r="2083" spans="1:7" x14ac:dyDescent="0.25">
      <c r="A2083">
        <v>2136</v>
      </c>
      <c r="B2083">
        <v>4</v>
      </c>
      <c r="C2083">
        <v>3917.4700000000003</v>
      </c>
      <c r="D2083" s="1">
        <v>2154.5985966435187</v>
      </c>
      <c r="E2083" s="4">
        <v>0.5</v>
      </c>
      <c r="F2083" s="4">
        <v>0.5</v>
      </c>
      <c r="G2083" s="4">
        <v>3.5</v>
      </c>
    </row>
    <row r="2084" spans="1:7" x14ac:dyDescent="0.25">
      <c r="A2084">
        <v>2137</v>
      </c>
      <c r="B2084">
        <v>4</v>
      </c>
      <c r="C2084">
        <v>1433.8</v>
      </c>
      <c r="D2084" s="1">
        <v>2219.5985966435187</v>
      </c>
      <c r="E2084" s="4">
        <v>1.5</v>
      </c>
      <c r="F2084" s="4">
        <v>0.5</v>
      </c>
      <c r="G2084" s="4">
        <v>0.5</v>
      </c>
    </row>
    <row r="2085" spans="1:7" x14ac:dyDescent="0.25">
      <c r="A2085">
        <v>2138</v>
      </c>
      <c r="B2085">
        <v>7</v>
      </c>
      <c r="C2085">
        <v>4736.45</v>
      </c>
      <c r="D2085" s="1">
        <v>2251.5985966435187</v>
      </c>
      <c r="E2085" s="4">
        <v>2.5</v>
      </c>
      <c r="F2085" s="4">
        <v>3</v>
      </c>
      <c r="G2085" s="4">
        <v>4</v>
      </c>
    </row>
    <row r="2086" spans="1:7" x14ac:dyDescent="0.25">
      <c r="A2086">
        <v>2139</v>
      </c>
      <c r="B2086">
        <v>5</v>
      </c>
      <c r="C2086">
        <v>5380.68</v>
      </c>
      <c r="D2086" s="1">
        <v>2206.5985966435187</v>
      </c>
      <c r="E2086" s="4">
        <v>1</v>
      </c>
      <c r="F2086" s="4">
        <v>1.5</v>
      </c>
      <c r="G2086" s="4">
        <v>4</v>
      </c>
    </row>
    <row r="2087" spans="1:7" x14ac:dyDescent="0.25">
      <c r="A2087">
        <v>2140</v>
      </c>
      <c r="B2087">
        <v>8</v>
      </c>
      <c r="C2087">
        <v>4700.1499999999996</v>
      </c>
      <c r="D2087" s="1">
        <v>2262.5985966435187</v>
      </c>
      <c r="E2087" s="4">
        <v>3</v>
      </c>
      <c r="F2087" s="4">
        <v>4</v>
      </c>
      <c r="G2087" s="4">
        <v>4</v>
      </c>
    </row>
    <row r="2088" spans="1:7" x14ac:dyDescent="0.25">
      <c r="A2088">
        <v>2141</v>
      </c>
      <c r="B2088">
        <v>4</v>
      </c>
      <c r="C2088">
        <v>2611.75</v>
      </c>
      <c r="D2088" s="1">
        <v>2154.5985966435187</v>
      </c>
      <c r="E2088" s="4">
        <v>0.5</v>
      </c>
      <c r="F2088" s="4">
        <v>0.5</v>
      </c>
      <c r="G2088" s="4">
        <v>2</v>
      </c>
    </row>
    <row r="2089" spans="1:7" x14ac:dyDescent="0.25">
      <c r="A2089">
        <v>2142</v>
      </c>
      <c r="B2089">
        <v>7</v>
      </c>
      <c r="C2089">
        <v>5258.1200000000008</v>
      </c>
      <c r="D2089" s="1">
        <v>2282.5985966435187</v>
      </c>
      <c r="E2089" s="4">
        <v>4</v>
      </c>
      <c r="F2089" s="4">
        <v>3</v>
      </c>
      <c r="G2089" s="4">
        <v>4</v>
      </c>
    </row>
    <row r="2090" spans="1:7" x14ac:dyDescent="0.25">
      <c r="A2090">
        <v>2143</v>
      </c>
      <c r="B2090">
        <v>4</v>
      </c>
      <c r="C2090">
        <v>2009.42</v>
      </c>
      <c r="D2090" s="1">
        <v>2264.5985966435187</v>
      </c>
      <c r="E2090" s="4">
        <v>3</v>
      </c>
      <c r="F2090" s="4">
        <v>0.5</v>
      </c>
      <c r="G2090" s="4">
        <v>1</v>
      </c>
    </row>
    <row r="2091" spans="1:7" x14ac:dyDescent="0.25">
      <c r="A2091">
        <v>2144</v>
      </c>
      <c r="B2091">
        <v>8</v>
      </c>
      <c r="C2091">
        <v>5253.88</v>
      </c>
      <c r="D2091" s="1">
        <v>2242.5985966435187</v>
      </c>
      <c r="E2091" s="4">
        <v>2</v>
      </c>
      <c r="F2091" s="4">
        <v>4</v>
      </c>
      <c r="G2091" s="4">
        <v>4</v>
      </c>
    </row>
    <row r="2092" spans="1:7" x14ac:dyDescent="0.25">
      <c r="A2092">
        <v>2145</v>
      </c>
      <c r="B2092">
        <v>1</v>
      </c>
      <c r="C2092">
        <v>299.27</v>
      </c>
      <c r="D2092" s="1">
        <v>2121.5985966435187</v>
      </c>
      <c r="E2092" s="4">
        <v>0</v>
      </c>
      <c r="F2092" s="4">
        <v>0</v>
      </c>
      <c r="G2092" s="4">
        <v>0</v>
      </c>
    </row>
    <row r="2093" spans="1:7" x14ac:dyDescent="0.25">
      <c r="A2093">
        <v>2146</v>
      </c>
      <c r="B2093">
        <v>2</v>
      </c>
      <c r="C2093">
        <v>1264.6199999999999</v>
      </c>
      <c r="D2093" s="1">
        <v>2287.5985966435187</v>
      </c>
      <c r="E2093" s="4">
        <v>4.5</v>
      </c>
      <c r="F2093" s="4">
        <v>0</v>
      </c>
      <c r="G2093" s="4">
        <v>0.5</v>
      </c>
    </row>
    <row r="2094" spans="1:7" x14ac:dyDescent="0.25">
      <c r="A2094">
        <v>2147</v>
      </c>
      <c r="B2094">
        <v>3</v>
      </c>
      <c r="C2094">
        <v>1419.5</v>
      </c>
      <c r="D2094" s="1">
        <v>2253.5985966435187</v>
      </c>
      <c r="E2094" s="4">
        <v>2.5</v>
      </c>
      <c r="F2094" s="4">
        <v>0</v>
      </c>
      <c r="G2094" s="4">
        <v>0.5</v>
      </c>
    </row>
    <row r="2095" spans="1:7" x14ac:dyDescent="0.25">
      <c r="A2095">
        <v>2148</v>
      </c>
      <c r="B2095">
        <v>4</v>
      </c>
      <c r="C2095">
        <v>2346.16</v>
      </c>
      <c r="D2095" s="1">
        <v>2165.5985966435187</v>
      </c>
      <c r="E2095" s="4">
        <v>0.5</v>
      </c>
      <c r="F2095" s="4">
        <v>0.5</v>
      </c>
      <c r="G2095" s="4">
        <v>1.5</v>
      </c>
    </row>
    <row r="2096" spans="1:7" x14ac:dyDescent="0.25">
      <c r="A2096">
        <v>2149</v>
      </c>
      <c r="B2096">
        <v>9</v>
      </c>
      <c r="C2096">
        <v>5077.1000000000004</v>
      </c>
      <c r="D2096" s="1">
        <v>2171.5985966435187</v>
      </c>
      <c r="E2096" s="4">
        <v>0.5</v>
      </c>
      <c r="F2096" s="4">
        <v>4</v>
      </c>
      <c r="G2096" s="4">
        <v>4</v>
      </c>
    </row>
    <row r="2097" spans="1:7" x14ac:dyDescent="0.25">
      <c r="A2097">
        <v>2150</v>
      </c>
      <c r="B2097">
        <v>6</v>
      </c>
      <c r="C2097">
        <v>2230.2199999999998</v>
      </c>
      <c r="D2097" s="1">
        <v>2288.5985966435187</v>
      </c>
      <c r="E2097" s="4">
        <v>4.5</v>
      </c>
      <c r="F2097" s="4">
        <v>2.5</v>
      </c>
      <c r="G2097" s="4">
        <v>1.5</v>
      </c>
    </row>
    <row r="2098" spans="1:7" x14ac:dyDescent="0.25">
      <c r="A2098">
        <v>2151</v>
      </c>
      <c r="B2098">
        <v>6</v>
      </c>
      <c r="C2098">
        <v>7129.6100000000015</v>
      </c>
      <c r="D2098" s="1">
        <v>2260.5985966435187</v>
      </c>
      <c r="E2098" s="4">
        <v>3</v>
      </c>
      <c r="F2098" s="4">
        <v>2.5</v>
      </c>
      <c r="G2098" s="4">
        <v>4.5</v>
      </c>
    </row>
    <row r="2099" spans="1:7" x14ac:dyDescent="0.25">
      <c r="A2099">
        <v>2152</v>
      </c>
      <c r="B2099">
        <v>9</v>
      </c>
      <c r="C2099">
        <v>4281.0800000000008</v>
      </c>
      <c r="D2099" s="1">
        <v>2194.5985966435187</v>
      </c>
      <c r="E2099" s="4">
        <v>1</v>
      </c>
      <c r="F2099" s="4">
        <v>4</v>
      </c>
      <c r="G2099" s="4">
        <v>3.5</v>
      </c>
    </row>
    <row r="2100" spans="1:7" x14ac:dyDescent="0.25">
      <c r="A2100">
        <v>2153</v>
      </c>
      <c r="B2100">
        <v>7</v>
      </c>
      <c r="C2100">
        <v>4042.69</v>
      </c>
      <c r="D2100" s="1">
        <v>2289.5985966435187</v>
      </c>
      <c r="E2100" s="4">
        <v>4.5</v>
      </c>
      <c r="F2100" s="4">
        <v>3</v>
      </c>
      <c r="G2100" s="4">
        <v>3.5</v>
      </c>
    </row>
    <row r="2101" spans="1:7" x14ac:dyDescent="0.25">
      <c r="A2101">
        <v>2154</v>
      </c>
      <c r="B2101">
        <v>6</v>
      </c>
      <c r="C2101">
        <v>4268.17</v>
      </c>
      <c r="D2101" s="1">
        <v>2143.5985966435187</v>
      </c>
      <c r="E2101" s="4">
        <v>0</v>
      </c>
      <c r="F2101" s="4">
        <v>2.5</v>
      </c>
      <c r="G2101" s="4">
        <v>3.5</v>
      </c>
    </row>
    <row r="2102" spans="1:7" x14ac:dyDescent="0.25">
      <c r="A2102">
        <v>2155</v>
      </c>
      <c r="B2102">
        <v>11</v>
      </c>
      <c r="C2102">
        <v>4113.079999999999</v>
      </c>
      <c r="D2102" s="1">
        <v>2285.5985966435187</v>
      </c>
      <c r="E2102" s="4">
        <v>4.5</v>
      </c>
      <c r="F2102" s="4">
        <v>4.5</v>
      </c>
      <c r="G2102" s="4">
        <v>3.5</v>
      </c>
    </row>
    <row r="2103" spans="1:7" x14ac:dyDescent="0.25">
      <c r="A2103">
        <v>2156</v>
      </c>
      <c r="B2103">
        <v>6</v>
      </c>
      <c r="C2103">
        <v>2495.4300000000003</v>
      </c>
      <c r="D2103" s="1">
        <v>2231.5985966435187</v>
      </c>
      <c r="E2103" s="4">
        <v>1.5</v>
      </c>
      <c r="F2103" s="4">
        <v>2.5</v>
      </c>
      <c r="G2103" s="4">
        <v>2</v>
      </c>
    </row>
    <row r="2104" spans="1:7" x14ac:dyDescent="0.25">
      <c r="A2104">
        <v>2157</v>
      </c>
      <c r="B2104">
        <v>2</v>
      </c>
      <c r="C2104">
        <v>338.85</v>
      </c>
      <c r="D2104" s="1">
        <v>2120.5985966435187</v>
      </c>
      <c r="E2104" s="4">
        <v>0</v>
      </c>
      <c r="F2104" s="4">
        <v>0</v>
      </c>
      <c r="G2104" s="4">
        <v>0</v>
      </c>
    </row>
    <row r="2105" spans="1:7" x14ac:dyDescent="0.25">
      <c r="A2105">
        <v>2158</v>
      </c>
      <c r="B2105">
        <v>5</v>
      </c>
      <c r="C2105">
        <v>1650.61</v>
      </c>
      <c r="D2105" s="1">
        <v>2254.5985966435187</v>
      </c>
      <c r="E2105" s="4">
        <v>2.5</v>
      </c>
      <c r="F2105" s="4">
        <v>1.5</v>
      </c>
      <c r="G2105" s="4">
        <v>1</v>
      </c>
    </row>
    <row r="2106" spans="1:7" x14ac:dyDescent="0.25">
      <c r="A2106">
        <v>2159</v>
      </c>
      <c r="B2106">
        <v>5</v>
      </c>
      <c r="C2106">
        <v>1797.6999999999996</v>
      </c>
      <c r="D2106" s="1">
        <v>2240.5985966435187</v>
      </c>
      <c r="E2106" s="4">
        <v>2</v>
      </c>
      <c r="F2106" s="4">
        <v>1.5</v>
      </c>
      <c r="G2106" s="4">
        <v>1</v>
      </c>
    </row>
    <row r="2107" spans="1:7" x14ac:dyDescent="0.25">
      <c r="A2107">
        <v>2160</v>
      </c>
      <c r="B2107">
        <v>6</v>
      </c>
      <c r="C2107">
        <v>2672.7700000000004</v>
      </c>
      <c r="D2107" s="1">
        <v>2290.5985966435187</v>
      </c>
      <c r="E2107" s="4">
        <v>4.5</v>
      </c>
      <c r="F2107" s="4">
        <v>2.5</v>
      </c>
      <c r="G2107" s="4">
        <v>2</v>
      </c>
    </row>
    <row r="2108" spans="1:7" x14ac:dyDescent="0.25">
      <c r="A2108">
        <v>2161</v>
      </c>
      <c r="B2108">
        <v>5</v>
      </c>
      <c r="C2108">
        <v>2584.9500000000003</v>
      </c>
      <c r="D2108" s="1">
        <v>2114.5985966435187</v>
      </c>
      <c r="E2108" s="4">
        <v>0</v>
      </c>
      <c r="F2108" s="4">
        <v>1.5</v>
      </c>
      <c r="G2108" s="4">
        <v>2</v>
      </c>
    </row>
    <row r="2109" spans="1:7" x14ac:dyDescent="0.25">
      <c r="A2109">
        <v>2162</v>
      </c>
      <c r="B2109">
        <v>4</v>
      </c>
      <c r="C2109">
        <v>1779.26</v>
      </c>
      <c r="D2109" s="1">
        <v>2238.5985966435187</v>
      </c>
      <c r="E2109" s="4">
        <v>2</v>
      </c>
      <c r="F2109" s="4">
        <v>0.5</v>
      </c>
      <c r="G2109" s="4">
        <v>1</v>
      </c>
    </row>
    <row r="2110" spans="1:7" x14ac:dyDescent="0.25">
      <c r="A2110">
        <v>2163</v>
      </c>
      <c r="B2110">
        <v>4</v>
      </c>
      <c r="C2110">
        <v>1721.8200000000002</v>
      </c>
      <c r="D2110" s="1">
        <v>2229.5985966435187</v>
      </c>
      <c r="E2110" s="4">
        <v>1.5</v>
      </c>
      <c r="F2110" s="4">
        <v>0.5</v>
      </c>
      <c r="G2110" s="4">
        <v>1</v>
      </c>
    </row>
    <row r="2111" spans="1:7" x14ac:dyDescent="0.25">
      <c r="A2111">
        <v>2164</v>
      </c>
      <c r="B2111">
        <v>7</v>
      </c>
      <c r="C2111">
        <v>3328.51</v>
      </c>
      <c r="D2111" s="1">
        <v>2271.5985966435187</v>
      </c>
      <c r="E2111" s="4">
        <v>3.5</v>
      </c>
      <c r="F2111" s="4">
        <v>3</v>
      </c>
      <c r="G2111" s="4">
        <v>3</v>
      </c>
    </row>
    <row r="2112" spans="1:7" x14ac:dyDescent="0.25">
      <c r="A2112">
        <v>2166</v>
      </c>
      <c r="B2112">
        <v>6</v>
      </c>
      <c r="C2112">
        <v>3071.34</v>
      </c>
      <c r="D2112" s="1">
        <v>2275.5985966435187</v>
      </c>
      <c r="E2112" s="4">
        <v>3.5</v>
      </c>
      <c r="F2112" s="4">
        <v>2.5</v>
      </c>
      <c r="G2112" s="4">
        <v>2.5</v>
      </c>
    </row>
    <row r="2113" spans="1:7" x14ac:dyDescent="0.25">
      <c r="A2113">
        <v>2167</v>
      </c>
      <c r="B2113">
        <v>6</v>
      </c>
      <c r="C2113">
        <v>1539.6000000000001</v>
      </c>
      <c r="D2113" s="1">
        <v>2237.5985966435187</v>
      </c>
      <c r="E2113" s="4">
        <v>2</v>
      </c>
      <c r="F2113" s="4">
        <v>2.5</v>
      </c>
      <c r="G2113" s="4">
        <v>0.5</v>
      </c>
    </row>
    <row r="2114" spans="1:7" x14ac:dyDescent="0.25">
      <c r="A2114">
        <v>2168</v>
      </c>
      <c r="B2114">
        <v>3</v>
      </c>
      <c r="C2114">
        <v>1863.53</v>
      </c>
      <c r="D2114" s="1">
        <v>2248.5985966435187</v>
      </c>
      <c r="E2114" s="4">
        <v>2.5</v>
      </c>
      <c r="F2114" s="4">
        <v>0</v>
      </c>
      <c r="G2114" s="4">
        <v>1</v>
      </c>
    </row>
    <row r="2115" spans="1:7" x14ac:dyDescent="0.25">
      <c r="A2115">
        <v>2169</v>
      </c>
      <c r="B2115">
        <v>5</v>
      </c>
      <c r="C2115">
        <v>5712.51</v>
      </c>
      <c r="D2115" s="1">
        <v>2285.5985966435187</v>
      </c>
      <c r="E2115" s="4">
        <v>4.5</v>
      </c>
      <c r="F2115" s="4">
        <v>1.5</v>
      </c>
      <c r="G2115" s="4">
        <v>4.5</v>
      </c>
    </row>
    <row r="2116" spans="1:7" x14ac:dyDescent="0.25">
      <c r="A2116">
        <v>2170</v>
      </c>
      <c r="B2116">
        <v>6</v>
      </c>
      <c r="C2116">
        <v>4828.54</v>
      </c>
      <c r="D2116" s="1">
        <v>2258.5985966435187</v>
      </c>
      <c r="E2116" s="4">
        <v>3</v>
      </c>
      <c r="F2116" s="4">
        <v>2.5</v>
      </c>
      <c r="G2116" s="4">
        <v>4</v>
      </c>
    </row>
    <row r="2117" spans="1:7" x14ac:dyDescent="0.25">
      <c r="A2117">
        <v>2171</v>
      </c>
      <c r="B2117">
        <v>6</v>
      </c>
      <c r="C2117">
        <v>1251.33</v>
      </c>
      <c r="D2117" s="1">
        <v>2213.5985966435187</v>
      </c>
      <c r="E2117" s="4">
        <v>1</v>
      </c>
      <c r="F2117" s="4">
        <v>2.5</v>
      </c>
      <c r="G2117" s="4">
        <v>0.5</v>
      </c>
    </row>
    <row r="2118" spans="1:7" x14ac:dyDescent="0.25">
      <c r="A2118">
        <v>2172</v>
      </c>
      <c r="B2118">
        <v>4</v>
      </c>
      <c r="C2118">
        <v>5407.15</v>
      </c>
      <c r="D2118" s="1">
        <v>2272.5985966435187</v>
      </c>
      <c r="E2118" s="4">
        <v>3.5</v>
      </c>
      <c r="F2118" s="4">
        <v>0.5</v>
      </c>
      <c r="G2118" s="4">
        <v>4.5</v>
      </c>
    </row>
    <row r="2119" spans="1:7" x14ac:dyDescent="0.25">
      <c r="A2119">
        <v>2173</v>
      </c>
      <c r="B2119">
        <v>4</v>
      </c>
      <c r="C2119">
        <v>2250.33</v>
      </c>
      <c r="D2119" s="1">
        <v>2268.5985966435187</v>
      </c>
      <c r="E2119" s="4">
        <v>3.5</v>
      </c>
      <c r="F2119" s="4">
        <v>0.5</v>
      </c>
      <c r="G2119" s="4">
        <v>1.5</v>
      </c>
    </row>
    <row r="2120" spans="1:7" x14ac:dyDescent="0.25">
      <c r="A2120">
        <v>2174</v>
      </c>
      <c r="B2120">
        <v>5</v>
      </c>
      <c r="C2120">
        <v>2884.7200000000003</v>
      </c>
      <c r="D2120" s="1">
        <v>2249.5985966435187</v>
      </c>
      <c r="E2120" s="4">
        <v>2.5</v>
      </c>
      <c r="F2120" s="4">
        <v>1.5</v>
      </c>
      <c r="G2120" s="4">
        <v>2.5</v>
      </c>
    </row>
    <row r="2121" spans="1:7" x14ac:dyDescent="0.25">
      <c r="A2121">
        <v>2175</v>
      </c>
      <c r="B2121">
        <v>4</v>
      </c>
      <c r="C2121">
        <v>3173.95</v>
      </c>
      <c r="D2121" s="1">
        <v>2227.5985966435187</v>
      </c>
      <c r="E2121" s="4">
        <v>1.5</v>
      </c>
      <c r="F2121" s="4">
        <v>0.5</v>
      </c>
      <c r="G2121" s="4">
        <v>2.5</v>
      </c>
    </row>
    <row r="2122" spans="1:7" x14ac:dyDescent="0.25">
      <c r="A2122">
        <v>2176</v>
      </c>
      <c r="B2122">
        <v>3</v>
      </c>
      <c r="C2122">
        <v>2088.0899999999997</v>
      </c>
      <c r="D2122" s="1">
        <v>2112.5985966435187</v>
      </c>
      <c r="E2122" s="4">
        <v>0</v>
      </c>
      <c r="F2122" s="4">
        <v>0</v>
      </c>
      <c r="G2122" s="4">
        <v>1.5</v>
      </c>
    </row>
    <row r="2123" spans="1:7" x14ac:dyDescent="0.25">
      <c r="A2123">
        <v>2177</v>
      </c>
      <c r="B2123">
        <v>5</v>
      </c>
      <c r="C2123">
        <v>2762.18</v>
      </c>
      <c r="D2123" s="1">
        <v>2256.5985966435187</v>
      </c>
      <c r="E2123" s="4">
        <v>2.5</v>
      </c>
      <c r="F2123" s="4">
        <v>1.5</v>
      </c>
      <c r="G2123" s="4">
        <v>2</v>
      </c>
    </row>
    <row r="2124" spans="1:7" x14ac:dyDescent="0.25">
      <c r="A2124">
        <v>2178</v>
      </c>
      <c r="B2124">
        <v>4</v>
      </c>
      <c r="C2124">
        <v>451.60000000000008</v>
      </c>
      <c r="D2124" s="1">
        <v>2161.5985966435187</v>
      </c>
      <c r="E2124" s="4">
        <v>0.5</v>
      </c>
      <c r="F2124" s="4">
        <v>0.5</v>
      </c>
      <c r="G2124" s="4">
        <v>0</v>
      </c>
    </row>
    <row r="2125" spans="1:7" x14ac:dyDescent="0.25">
      <c r="A2125">
        <v>2179</v>
      </c>
      <c r="B2125">
        <v>7</v>
      </c>
      <c r="C2125">
        <v>3631.27</v>
      </c>
      <c r="D2125" s="1">
        <v>2285.5985966435187</v>
      </c>
      <c r="E2125" s="4">
        <v>4.5</v>
      </c>
      <c r="F2125" s="4">
        <v>3</v>
      </c>
      <c r="G2125" s="4">
        <v>3</v>
      </c>
    </row>
    <row r="2126" spans="1:7" x14ac:dyDescent="0.25">
      <c r="A2126">
        <v>2180</v>
      </c>
      <c r="B2126">
        <v>5</v>
      </c>
      <c r="C2126">
        <v>3527.7800000000007</v>
      </c>
      <c r="D2126" s="1">
        <v>2280.5985966435187</v>
      </c>
      <c r="E2126" s="4">
        <v>4</v>
      </c>
      <c r="F2126" s="4">
        <v>1.5</v>
      </c>
      <c r="G2126" s="4">
        <v>3</v>
      </c>
    </row>
    <row r="2127" spans="1:7" x14ac:dyDescent="0.25">
      <c r="A2127">
        <v>2181</v>
      </c>
      <c r="B2127">
        <v>8</v>
      </c>
      <c r="C2127">
        <v>1765.3200000000002</v>
      </c>
      <c r="D2127" s="1">
        <v>2261.5985966435187</v>
      </c>
      <c r="E2127" s="4">
        <v>3</v>
      </c>
      <c r="F2127" s="4">
        <v>4</v>
      </c>
      <c r="G2127" s="4">
        <v>1</v>
      </c>
    </row>
    <row r="2128" spans="1:7" x14ac:dyDescent="0.25">
      <c r="A2128">
        <v>2182</v>
      </c>
      <c r="B2128">
        <v>8</v>
      </c>
      <c r="C2128">
        <v>4766.8200000000006</v>
      </c>
      <c r="D2128" s="1">
        <v>2258.5985966435187</v>
      </c>
      <c r="E2128" s="4">
        <v>3</v>
      </c>
      <c r="F2128" s="4">
        <v>4</v>
      </c>
      <c r="G2128" s="4">
        <v>4</v>
      </c>
    </row>
    <row r="2129" spans="1:7" x14ac:dyDescent="0.25">
      <c r="A2129">
        <v>2183</v>
      </c>
      <c r="B2129">
        <v>14</v>
      </c>
      <c r="C2129">
        <v>6513.2999999999993</v>
      </c>
      <c r="D2129" s="1">
        <v>2224.5985966435187</v>
      </c>
      <c r="E2129" s="4">
        <v>1.5</v>
      </c>
      <c r="F2129" s="4">
        <v>4.5</v>
      </c>
      <c r="G2129" s="4">
        <v>4.5</v>
      </c>
    </row>
    <row r="2130" spans="1:7" x14ac:dyDescent="0.25">
      <c r="A2130">
        <v>2184</v>
      </c>
      <c r="B2130">
        <v>11</v>
      </c>
      <c r="C2130">
        <v>7123</v>
      </c>
      <c r="D2130" s="1">
        <v>2213.5985966435187</v>
      </c>
      <c r="E2130" s="4">
        <v>1</v>
      </c>
      <c r="F2130" s="4">
        <v>4.5</v>
      </c>
      <c r="G2130" s="4">
        <v>4.5</v>
      </c>
    </row>
    <row r="2131" spans="1:7" x14ac:dyDescent="0.25">
      <c r="A2131">
        <v>2185</v>
      </c>
      <c r="B2131">
        <v>7</v>
      </c>
      <c r="C2131">
        <v>5144.3599999999988</v>
      </c>
      <c r="D2131" s="1">
        <v>2281.5985966435187</v>
      </c>
      <c r="E2131" s="4">
        <v>4</v>
      </c>
      <c r="F2131" s="4">
        <v>3</v>
      </c>
      <c r="G2131" s="4">
        <v>4</v>
      </c>
    </row>
    <row r="2132" spans="1:7" x14ac:dyDescent="0.25">
      <c r="A2132">
        <v>2186</v>
      </c>
      <c r="B2132">
        <v>3</v>
      </c>
      <c r="C2132">
        <v>1956.3899999999999</v>
      </c>
      <c r="D2132" s="1">
        <v>2246.5985966435187</v>
      </c>
      <c r="E2132" s="4">
        <v>2</v>
      </c>
      <c r="F2132" s="4">
        <v>0</v>
      </c>
      <c r="G2132" s="4">
        <v>1</v>
      </c>
    </row>
    <row r="2133" spans="1:7" x14ac:dyDescent="0.25">
      <c r="A2133">
        <v>2187</v>
      </c>
      <c r="B2133">
        <v>7</v>
      </c>
      <c r="C2133">
        <v>5644.17</v>
      </c>
      <c r="D2133" s="1">
        <v>2246.5985966435187</v>
      </c>
      <c r="E2133" s="4">
        <v>2</v>
      </c>
      <c r="F2133" s="4">
        <v>3</v>
      </c>
      <c r="G2133" s="4">
        <v>4.5</v>
      </c>
    </row>
    <row r="2134" spans="1:7" x14ac:dyDescent="0.25">
      <c r="A2134">
        <v>2188</v>
      </c>
      <c r="B2134">
        <v>6</v>
      </c>
      <c r="C2134">
        <v>4735.3200000000006</v>
      </c>
      <c r="D2134" s="1">
        <v>2205.5985966435187</v>
      </c>
      <c r="E2134" s="4">
        <v>1</v>
      </c>
      <c r="F2134" s="4">
        <v>2.5</v>
      </c>
      <c r="G2134" s="4">
        <v>4</v>
      </c>
    </row>
    <row r="2135" spans="1:7" x14ac:dyDescent="0.25">
      <c r="A2135">
        <v>2189</v>
      </c>
      <c r="B2135">
        <v>10</v>
      </c>
      <c r="C2135">
        <v>4914.08</v>
      </c>
      <c r="D2135" s="1">
        <v>2201.5985966435187</v>
      </c>
      <c r="E2135" s="4">
        <v>1</v>
      </c>
      <c r="F2135" s="4">
        <v>4.5</v>
      </c>
      <c r="G2135" s="4">
        <v>4</v>
      </c>
    </row>
    <row r="2136" spans="1:7" x14ac:dyDescent="0.25">
      <c r="A2136">
        <v>2190</v>
      </c>
      <c r="B2136">
        <v>8</v>
      </c>
      <c r="C2136">
        <v>6260.31</v>
      </c>
      <c r="D2136" s="1">
        <v>2244.5985966435187</v>
      </c>
      <c r="E2136" s="4">
        <v>2</v>
      </c>
      <c r="F2136" s="4">
        <v>4</v>
      </c>
      <c r="G2136" s="4">
        <v>4.5</v>
      </c>
    </row>
    <row r="2137" spans="1:7" x14ac:dyDescent="0.25">
      <c r="A2137">
        <v>2191</v>
      </c>
      <c r="B2137">
        <v>5</v>
      </c>
      <c r="C2137">
        <v>3823.7700000000004</v>
      </c>
      <c r="D2137" s="1">
        <v>2252.5985966435187</v>
      </c>
      <c r="E2137" s="4">
        <v>2.5</v>
      </c>
      <c r="F2137" s="4">
        <v>1.5</v>
      </c>
      <c r="G2137" s="4">
        <v>3.5</v>
      </c>
    </row>
    <row r="2138" spans="1:7" x14ac:dyDescent="0.25">
      <c r="A2138">
        <v>2192</v>
      </c>
      <c r="B2138">
        <v>4</v>
      </c>
      <c r="C2138">
        <v>985.76999999999987</v>
      </c>
      <c r="D2138" s="1">
        <v>2165.5985966435187</v>
      </c>
      <c r="E2138" s="4">
        <v>0.5</v>
      </c>
      <c r="F2138" s="4">
        <v>0.5</v>
      </c>
      <c r="G2138" s="4">
        <v>0.5</v>
      </c>
    </row>
    <row r="2139" spans="1:7" x14ac:dyDescent="0.25">
      <c r="A2139">
        <v>2193</v>
      </c>
      <c r="B2139">
        <v>4</v>
      </c>
      <c r="C2139">
        <v>2957.42</v>
      </c>
      <c r="D2139" s="1">
        <v>2246.5985966435187</v>
      </c>
      <c r="E2139" s="4">
        <v>2</v>
      </c>
      <c r="F2139" s="4">
        <v>0.5</v>
      </c>
      <c r="G2139" s="4">
        <v>2.5</v>
      </c>
    </row>
    <row r="2140" spans="1:7" x14ac:dyDescent="0.25">
      <c r="A2140">
        <v>2194</v>
      </c>
      <c r="B2140">
        <v>8</v>
      </c>
      <c r="C2140">
        <v>6198.4100000000008</v>
      </c>
      <c r="D2140" s="1">
        <v>2247.5985966435187</v>
      </c>
      <c r="E2140" s="4">
        <v>2.5</v>
      </c>
      <c r="F2140" s="4">
        <v>4</v>
      </c>
      <c r="G2140" s="4">
        <v>4.5</v>
      </c>
    </row>
    <row r="2141" spans="1:7" x14ac:dyDescent="0.25">
      <c r="A2141">
        <v>2195</v>
      </c>
      <c r="B2141">
        <v>5</v>
      </c>
      <c r="C2141">
        <v>4139.25</v>
      </c>
      <c r="D2141" s="1">
        <v>2115.5985966435187</v>
      </c>
      <c r="E2141" s="4">
        <v>0</v>
      </c>
      <c r="F2141" s="4">
        <v>1.5</v>
      </c>
      <c r="G2141" s="4">
        <v>3.5</v>
      </c>
    </row>
    <row r="2142" spans="1:7" x14ac:dyDescent="0.25">
      <c r="A2142">
        <v>2196</v>
      </c>
      <c r="B2142">
        <v>5</v>
      </c>
      <c r="C2142">
        <v>985.47000000000037</v>
      </c>
      <c r="D2142" s="1">
        <v>2221.5985966435187</v>
      </c>
      <c r="E2142" s="4">
        <v>1.5</v>
      </c>
      <c r="F2142" s="4">
        <v>1.5</v>
      </c>
      <c r="G2142" s="4">
        <v>0.5</v>
      </c>
    </row>
    <row r="2143" spans="1:7" x14ac:dyDescent="0.25">
      <c r="A2143">
        <v>2197</v>
      </c>
      <c r="B2143">
        <v>3</v>
      </c>
      <c r="C2143">
        <v>378.15000000000015</v>
      </c>
      <c r="D2143" s="1">
        <v>2282.5985966435187</v>
      </c>
      <c r="E2143" s="4">
        <v>4</v>
      </c>
      <c r="F2143" s="4">
        <v>0</v>
      </c>
      <c r="G2143" s="4">
        <v>0</v>
      </c>
    </row>
    <row r="2144" spans="1:7" x14ac:dyDescent="0.25">
      <c r="A2144">
        <v>2198</v>
      </c>
      <c r="B2144">
        <v>3</v>
      </c>
      <c r="C2144">
        <v>1152.9000000000001</v>
      </c>
      <c r="D2144" s="1">
        <v>2122.5985966435187</v>
      </c>
      <c r="E2144" s="4">
        <v>0</v>
      </c>
      <c r="F2144" s="4">
        <v>0</v>
      </c>
      <c r="G2144" s="4">
        <v>0.5</v>
      </c>
    </row>
    <row r="2145" spans="1:7" x14ac:dyDescent="0.25">
      <c r="A2145">
        <v>2199</v>
      </c>
      <c r="B2145">
        <v>4</v>
      </c>
      <c r="C2145">
        <v>2644.0299999999997</v>
      </c>
      <c r="D2145" s="1">
        <v>2214.5985966435187</v>
      </c>
      <c r="E2145" s="4">
        <v>1.5</v>
      </c>
      <c r="F2145" s="4">
        <v>0.5</v>
      </c>
      <c r="G2145" s="4">
        <v>2</v>
      </c>
    </row>
    <row r="2146" spans="1:7" x14ac:dyDescent="0.25">
      <c r="A2146">
        <v>2200</v>
      </c>
      <c r="B2146">
        <v>2</v>
      </c>
      <c r="C2146">
        <v>1573.1</v>
      </c>
      <c r="D2146" s="1">
        <v>2181.5985966435187</v>
      </c>
      <c r="E2146" s="4">
        <v>0.5</v>
      </c>
      <c r="F2146" s="4">
        <v>0</v>
      </c>
      <c r="G2146" s="4">
        <v>1</v>
      </c>
    </row>
    <row r="2147" spans="1:7" x14ac:dyDescent="0.25">
      <c r="A2147">
        <v>2201</v>
      </c>
      <c r="B2147">
        <v>7</v>
      </c>
      <c r="C2147">
        <v>6291.68</v>
      </c>
      <c r="D2147" s="1">
        <v>2273.5985966435187</v>
      </c>
      <c r="E2147" s="4">
        <v>3.5</v>
      </c>
      <c r="F2147" s="4">
        <v>3</v>
      </c>
      <c r="G2147" s="4">
        <v>4.5</v>
      </c>
    </row>
    <row r="2148" spans="1:7" x14ac:dyDescent="0.25">
      <c r="A2148">
        <v>2202</v>
      </c>
      <c r="B2148">
        <v>10</v>
      </c>
      <c r="C2148">
        <v>5090.6100000000006</v>
      </c>
      <c r="D2148" s="1">
        <v>2289.5985966435187</v>
      </c>
      <c r="E2148" s="4">
        <v>4.5</v>
      </c>
      <c r="F2148" s="4">
        <v>4.5</v>
      </c>
      <c r="G2148" s="4">
        <v>4</v>
      </c>
    </row>
    <row r="2149" spans="1:7" x14ac:dyDescent="0.25">
      <c r="A2149">
        <v>2203</v>
      </c>
      <c r="B2149">
        <v>5</v>
      </c>
      <c r="C2149">
        <v>3469.0499999999997</v>
      </c>
      <c r="D2149" s="1">
        <v>2236.5985966435187</v>
      </c>
      <c r="E2149" s="4">
        <v>2</v>
      </c>
      <c r="F2149" s="4">
        <v>1.5</v>
      </c>
      <c r="G2149" s="4">
        <v>3</v>
      </c>
    </row>
    <row r="2150" spans="1:7" x14ac:dyDescent="0.25">
      <c r="A2150">
        <v>2204</v>
      </c>
      <c r="B2150">
        <v>8</v>
      </c>
      <c r="C2150">
        <v>3346.58</v>
      </c>
      <c r="D2150" s="1">
        <v>2236.5985966435187</v>
      </c>
      <c r="E2150" s="4">
        <v>2</v>
      </c>
      <c r="F2150" s="4">
        <v>4</v>
      </c>
      <c r="G2150" s="4">
        <v>3</v>
      </c>
    </row>
    <row r="2151" spans="1:7" x14ac:dyDescent="0.25">
      <c r="A2151">
        <v>2206</v>
      </c>
      <c r="B2151">
        <v>4</v>
      </c>
      <c r="C2151">
        <v>1464.6599999999999</v>
      </c>
      <c r="D2151" s="1">
        <v>2154.5985966435187</v>
      </c>
      <c r="E2151" s="4">
        <v>0.5</v>
      </c>
      <c r="F2151" s="4">
        <v>0.5</v>
      </c>
      <c r="G2151" s="4">
        <v>0.5</v>
      </c>
    </row>
    <row r="2152" spans="1:7" x14ac:dyDescent="0.25">
      <c r="A2152">
        <v>2207</v>
      </c>
      <c r="B2152">
        <v>6</v>
      </c>
      <c r="C2152">
        <v>3604.1400000000003</v>
      </c>
      <c r="D2152" s="1">
        <v>2252.5985966435187</v>
      </c>
      <c r="E2152" s="4">
        <v>2.5</v>
      </c>
      <c r="F2152" s="4">
        <v>2.5</v>
      </c>
      <c r="G2152" s="4">
        <v>3</v>
      </c>
    </row>
    <row r="2153" spans="1:7" x14ac:dyDescent="0.25">
      <c r="A2153">
        <v>2208</v>
      </c>
      <c r="B2153">
        <v>6</v>
      </c>
      <c r="C2153">
        <v>2177.6799999999998</v>
      </c>
      <c r="D2153" s="1">
        <v>2169.5985966435187</v>
      </c>
      <c r="E2153" s="4">
        <v>0.5</v>
      </c>
      <c r="F2153" s="4">
        <v>2.5</v>
      </c>
      <c r="G2153" s="4">
        <v>1.5</v>
      </c>
    </row>
    <row r="2154" spans="1:7" x14ac:dyDescent="0.25">
      <c r="A2154">
        <v>2209</v>
      </c>
      <c r="B2154">
        <v>1</v>
      </c>
      <c r="C2154">
        <v>445.20999999999992</v>
      </c>
      <c r="D2154" s="1">
        <v>2192.5985966435187</v>
      </c>
      <c r="E2154" s="4">
        <v>1</v>
      </c>
      <c r="F2154" s="4">
        <v>0</v>
      </c>
      <c r="G2154" s="4">
        <v>0</v>
      </c>
    </row>
    <row r="2155" spans="1:7" x14ac:dyDescent="0.25">
      <c r="A2155">
        <v>2210</v>
      </c>
      <c r="B2155">
        <v>9</v>
      </c>
      <c r="C2155">
        <v>4888.7100000000009</v>
      </c>
      <c r="D2155" s="1">
        <v>2213.5985966435187</v>
      </c>
      <c r="E2155" s="4">
        <v>1</v>
      </c>
      <c r="F2155" s="4">
        <v>4</v>
      </c>
      <c r="G2155" s="4">
        <v>4</v>
      </c>
    </row>
    <row r="2156" spans="1:7" x14ac:dyDescent="0.25">
      <c r="A2156">
        <v>2211</v>
      </c>
      <c r="B2156">
        <v>3</v>
      </c>
      <c r="C2156">
        <v>753.25999999999988</v>
      </c>
      <c r="D2156" s="1">
        <v>2232.5985966435187</v>
      </c>
      <c r="E2156" s="4">
        <v>1.5</v>
      </c>
      <c r="F2156" s="4">
        <v>0</v>
      </c>
      <c r="G2156" s="4">
        <v>0</v>
      </c>
    </row>
    <row r="2157" spans="1:7" x14ac:dyDescent="0.25">
      <c r="A2157">
        <v>2212</v>
      </c>
      <c r="B2157">
        <v>6</v>
      </c>
      <c r="C2157">
        <v>2722.7200000000003</v>
      </c>
      <c r="D2157" s="1">
        <v>2166.5985966435187</v>
      </c>
      <c r="E2157" s="4">
        <v>0.5</v>
      </c>
      <c r="F2157" s="4">
        <v>2.5</v>
      </c>
      <c r="G2157" s="4">
        <v>2</v>
      </c>
    </row>
    <row r="2158" spans="1:7" x14ac:dyDescent="0.25">
      <c r="A2158">
        <v>2213</v>
      </c>
      <c r="B2158">
        <v>5</v>
      </c>
      <c r="C2158">
        <v>4212.4699999999993</v>
      </c>
      <c r="D2158" s="1">
        <v>2247.5985966435187</v>
      </c>
      <c r="E2158" s="4">
        <v>2.5</v>
      </c>
      <c r="F2158" s="4">
        <v>1.5</v>
      </c>
      <c r="G2158" s="4">
        <v>3.5</v>
      </c>
    </row>
    <row r="2159" spans="1:7" x14ac:dyDescent="0.25">
      <c r="A2159">
        <v>2214</v>
      </c>
      <c r="B2159">
        <v>5</v>
      </c>
      <c r="C2159">
        <v>2328.5100000000002</v>
      </c>
      <c r="D2159" s="1">
        <v>2283.5985966435187</v>
      </c>
      <c r="E2159" s="4">
        <v>4</v>
      </c>
      <c r="F2159" s="4">
        <v>1.5</v>
      </c>
      <c r="G2159" s="4">
        <v>1.5</v>
      </c>
    </row>
    <row r="2160" spans="1:7" x14ac:dyDescent="0.25">
      <c r="A2160">
        <v>2215</v>
      </c>
      <c r="B2160">
        <v>2</v>
      </c>
      <c r="C2160">
        <v>327.23</v>
      </c>
      <c r="D2160" s="1">
        <v>2094.5985966435187</v>
      </c>
      <c r="E2160" s="4">
        <v>0</v>
      </c>
      <c r="F2160" s="4">
        <v>0</v>
      </c>
      <c r="G2160" s="4">
        <v>0</v>
      </c>
    </row>
    <row r="2161" spans="1:7" x14ac:dyDescent="0.25">
      <c r="A2161">
        <v>2216</v>
      </c>
      <c r="B2161">
        <v>3</v>
      </c>
      <c r="C2161">
        <v>1644.6100000000001</v>
      </c>
      <c r="D2161" s="1">
        <v>2285.5985966435187</v>
      </c>
      <c r="E2161" s="4">
        <v>4.5</v>
      </c>
      <c r="F2161" s="4">
        <v>0</v>
      </c>
      <c r="G2161" s="4">
        <v>1</v>
      </c>
    </row>
    <row r="2162" spans="1:7" x14ac:dyDescent="0.25">
      <c r="A2162">
        <v>2217</v>
      </c>
      <c r="B2162">
        <v>7</v>
      </c>
      <c r="C2162">
        <v>3905.42</v>
      </c>
      <c r="D2162" s="1">
        <v>2288.5985966435187</v>
      </c>
      <c r="E2162" s="4">
        <v>4.5</v>
      </c>
      <c r="F2162" s="4">
        <v>3</v>
      </c>
      <c r="G2162" s="4">
        <v>3.5</v>
      </c>
    </row>
    <row r="2163" spans="1:7" x14ac:dyDescent="0.25">
      <c r="A2163">
        <v>2218</v>
      </c>
      <c r="B2163">
        <v>3</v>
      </c>
      <c r="C2163">
        <v>2743.5600000000004</v>
      </c>
      <c r="D2163" s="1">
        <v>2251.5985966435187</v>
      </c>
      <c r="E2163" s="4">
        <v>2.5</v>
      </c>
      <c r="F2163" s="4">
        <v>0</v>
      </c>
      <c r="G2163" s="4">
        <v>2</v>
      </c>
    </row>
    <row r="2164" spans="1:7" x14ac:dyDescent="0.25">
      <c r="A2164">
        <v>2219</v>
      </c>
      <c r="B2164">
        <v>5</v>
      </c>
      <c r="C2164">
        <v>3493.0200000000004</v>
      </c>
      <c r="D2164" s="1">
        <v>2274.5985966435187</v>
      </c>
      <c r="E2164" s="4">
        <v>3.5</v>
      </c>
      <c r="F2164" s="4">
        <v>1.5</v>
      </c>
      <c r="G2164" s="4">
        <v>3</v>
      </c>
    </row>
    <row r="2165" spans="1:7" x14ac:dyDescent="0.25">
      <c r="A2165">
        <v>2220</v>
      </c>
      <c r="B2165">
        <v>4</v>
      </c>
      <c r="C2165">
        <v>2129.0700000000002</v>
      </c>
      <c r="D2165" s="1">
        <v>2281.5985966435187</v>
      </c>
      <c r="E2165" s="4">
        <v>4</v>
      </c>
      <c r="F2165" s="4">
        <v>0.5</v>
      </c>
      <c r="G2165" s="4">
        <v>1.5</v>
      </c>
    </row>
    <row r="2166" spans="1:7" x14ac:dyDescent="0.25">
      <c r="A2166">
        <v>2221</v>
      </c>
      <c r="B2166">
        <v>8</v>
      </c>
      <c r="C2166">
        <v>4651.26</v>
      </c>
      <c r="D2166" s="1">
        <v>2257.5985966435187</v>
      </c>
      <c r="E2166" s="4">
        <v>2.5</v>
      </c>
      <c r="F2166" s="4">
        <v>4</v>
      </c>
      <c r="G2166" s="4">
        <v>4</v>
      </c>
    </row>
    <row r="2167" spans="1:7" x14ac:dyDescent="0.25">
      <c r="A2167">
        <v>2222</v>
      </c>
      <c r="B2167">
        <v>6</v>
      </c>
      <c r="C2167">
        <v>3821.2699999999995</v>
      </c>
      <c r="D2167" s="1">
        <v>2275.5985966435187</v>
      </c>
      <c r="E2167" s="4">
        <v>3.5</v>
      </c>
      <c r="F2167" s="4">
        <v>2.5</v>
      </c>
      <c r="G2167" s="4">
        <v>3.5</v>
      </c>
    </row>
    <row r="2168" spans="1:7" x14ac:dyDescent="0.25">
      <c r="A2168">
        <v>2223</v>
      </c>
      <c r="B2168">
        <v>7</v>
      </c>
      <c r="C2168">
        <v>3538.4199999999996</v>
      </c>
      <c r="D2168" s="1">
        <v>2279.5985966435187</v>
      </c>
      <c r="E2168" s="4">
        <v>4</v>
      </c>
      <c r="F2168" s="4">
        <v>3</v>
      </c>
      <c r="G2168" s="4">
        <v>3</v>
      </c>
    </row>
    <row r="2169" spans="1:7" x14ac:dyDescent="0.25">
      <c r="A2169">
        <v>2224</v>
      </c>
      <c r="B2169">
        <v>3</v>
      </c>
      <c r="C2169">
        <v>1041.0100000000002</v>
      </c>
      <c r="D2169" s="1">
        <v>2256.5985966435187</v>
      </c>
      <c r="E2169" s="4">
        <v>2.5</v>
      </c>
      <c r="F2169" s="4">
        <v>0</v>
      </c>
      <c r="G2169" s="4">
        <v>0.5</v>
      </c>
    </row>
    <row r="2170" spans="1:7" x14ac:dyDescent="0.25">
      <c r="A2170">
        <v>2225</v>
      </c>
      <c r="B2170">
        <v>3</v>
      </c>
      <c r="C2170">
        <v>3512.1000000000004</v>
      </c>
      <c r="D2170" s="1">
        <v>2217.5985966435187</v>
      </c>
      <c r="E2170" s="4">
        <v>1.5</v>
      </c>
      <c r="F2170" s="4">
        <v>0</v>
      </c>
      <c r="G2170" s="4">
        <v>3</v>
      </c>
    </row>
    <row r="2171" spans="1:7" x14ac:dyDescent="0.25">
      <c r="A2171">
        <v>2226</v>
      </c>
      <c r="B2171">
        <v>8</v>
      </c>
      <c r="C2171">
        <v>3121.7000000000003</v>
      </c>
      <c r="D2171" s="1">
        <v>2269.5985966435187</v>
      </c>
      <c r="E2171" s="4">
        <v>3.5</v>
      </c>
      <c r="F2171" s="4">
        <v>4</v>
      </c>
      <c r="G2171" s="4">
        <v>2.5</v>
      </c>
    </row>
    <row r="2172" spans="1:7" x14ac:dyDescent="0.25">
      <c r="A2172">
        <v>2227</v>
      </c>
      <c r="B2172">
        <v>5</v>
      </c>
      <c r="C2172">
        <v>2168.4</v>
      </c>
      <c r="D2172" s="1">
        <v>2260.5985966435187</v>
      </c>
      <c r="E2172" s="4">
        <v>3</v>
      </c>
      <c r="F2172" s="4">
        <v>1.5</v>
      </c>
      <c r="G2172" s="4">
        <v>1.5</v>
      </c>
    </row>
    <row r="2173" spans="1:7" x14ac:dyDescent="0.25">
      <c r="A2173">
        <v>2228</v>
      </c>
      <c r="B2173">
        <v>4</v>
      </c>
      <c r="C2173">
        <v>1425.2700000000002</v>
      </c>
      <c r="D2173" s="1">
        <v>2261.5985966435187</v>
      </c>
      <c r="E2173" s="4">
        <v>3</v>
      </c>
      <c r="F2173" s="4">
        <v>0.5</v>
      </c>
      <c r="G2173" s="4">
        <v>0.5</v>
      </c>
    </row>
    <row r="2174" spans="1:7" x14ac:dyDescent="0.25">
      <c r="A2174">
        <v>2229</v>
      </c>
      <c r="B2174">
        <v>4</v>
      </c>
      <c r="C2174">
        <v>2114.2399999999998</v>
      </c>
      <c r="D2174" s="1">
        <v>2221.5985966435187</v>
      </c>
      <c r="E2174" s="4">
        <v>1.5</v>
      </c>
      <c r="F2174" s="4">
        <v>0.5</v>
      </c>
      <c r="G2174" s="4">
        <v>1.5</v>
      </c>
    </row>
    <row r="2175" spans="1:7" x14ac:dyDescent="0.25">
      <c r="A2175">
        <v>2230</v>
      </c>
      <c r="B2175">
        <v>7</v>
      </c>
      <c r="C2175">
        <v>3119.5800000000004</v>
      </c>
      <c r="D2175" s="1">
        <v>2197.5985966435187</v>
      </c>
      <c r="E2175" s="4">
        <v>1</v>
      </c>
      <c r="F2175" s="4">
        <v>3</v>
      </c>
      <c r="G2175" s="4">
        <v>2.5</v>
      </c>
    </row>
    <row r="2176" spans="1:7" x14ac:dyDescent="0.25">
      <c r="A2176">
        <v>2231</v>
      </c>
      <c r="B2176">
        <v>3</v>
      </c>
      <c r="C2176">
        <v>2685.1000000000004</v>
      </c>
      <c r="D2176" s="1">
        <v>2128.5985966435187</v>
      </c>
      <c r="E2176" s="4">
        <v>0</v>
      </c>
      <c r="F2176" s="4">
        <v>0</v>
      </c>
      <c r="G2176" s="4">
        <v>2</v>
      </c>
    </row>
    <row r="2177" spans="1:7" x14ac:dyDescent="0.25">
      <c r="A2177">
        <v>2232</v>
      </c>
      <c r="B2177">
        <v>6</v>
      </c>
      <c r="C2177">
        <v>2198.5600000000004</v>
      </c>
      <c r="D2177" s="1">
        <v>2234.5985966435187</v>
      </c>
      <c r="E2177" s="4">
        <v>2</v>
      </c>
      <c r="F2177" s="4">
        <v>2.5</v>
      </c>
      <c r="G2177" s="4">
        <v>1.5</v>
      </c>
    </row>
    <row r="2178" spans="1:7" x14ac:dyDescent="0.25">
      <c r="A2178">
        <v>2233</v>
      </c>
      <c r="B2178">
        <v>7</v>
      </c>
      <c r="C2178">
        <v>2332.59</v>
      </c>
      <c r="D2178" s="1">
        <v>2250.5985966435187</v>
      </c>
      <c r="E2178" s="4">
        <v>2.5</v>
      </c>
      <c r="F2178" s="4">
        <v>3</v>
      </c>
      <c r="G2178" s="4">
        <v>1.5</v>
      </c>
    </row>
    <row r="2179" spans="1:7" x14ac:dyDescent="0.25">
      <c r="A2179">
        <v>2234</v>
      </c>
      <c r="B2179">
        <v>6</v>
      </c>
      <c r="C2179">
        <v>1719.1599999999996</v>
      </c>
      <c r="D2179" s="1">
        <v>2284.5985966435187</v>
      </c>
      <c r="E2179" s="4">
        <v>4</v>
      </c>
      <c r="F2179" s="4">
        <v>2.5</v>
      </c>
      <c r="G2179" s="4">
        <v>1</v>
      </c>
    </row>
    <row r="2180" spans="1:7" x14ac:dyDescent="0.25">
      <c r="A2180">
        <v>2235</v>
      </c>
      <c r="B2180">
        <v>6</v>
      </c>
      <c r="C2180">
        <v>3649.92</v>
      </c>
      <c r="D2180" s="1">
        <v>2259.5985966435187</v>
      </c>
      <c r="E2180" s="4">
        <v>3</v>
      </c>
      <c r="F2180" s="4">
        <v>2.5</v>
      </c>
      <c r="G2180" s="4">
        <v>3</v>
      </c>
    </row>
    <row r="2181" spans="1:7" x14ac:dyDescent="0.25">
      <c r="A2181">
        <v>2236</v>
      </c>
      <c r="B2181">
        <v>3</v>
      </c>
      <c r="C2181">
        <v>2123.71</v>
      </c>
      <c r="D2181" s="1">
        <v>2187.5985966435187</v>
      </c>
      <c r="E2181" s="4">
        <v>0.5</v>
      </c>
      <c r="F2181" s="4">
        <v>0</v>
      </c>
      <c r="G2181" s="4">
        <v>1.5</v>
      </c>
    </row>
    <row r="2182" spans="1:7" x14ac:dyDescent="0.25">
      <c r="A2182">
        <v>2237</v>
      </c>
      <c r="B2182">
        <v>7</v>
      </c>
      <c r="C2182">
        <v>2501.42</v>
      </c>
      <c r="D2182" s="1">
        <v>2236.5985966435187</v>
      </c>
      <c r="E2182" s="4">
        <v>2</v>
      </c>
      <c r="F2182" s="4">
        <v>3</v>
      </c>
      <c r="G2182" s="4">
        <v>2</v>
      </c>
    </row>
    <row r="2183" spans="1:7" x14ac:dyDescent="0.25">
      <c r="A2183">
        <v>2238</v>
      </c>
      <c r="B2183">
        <v>3</v>
      </c>
      <c r="C2183">
        <v>2411.83</v>
      </c>
      <c r="D2183" s="1">
        <v>2224.5985966435187</v>
      </c>
      <c r="E2183" s="4">
        <v>1.5</v>
      </c>
      <c r="F2183" s="4">
        <v>0</v>
      </c>
      <c r="G2183" s="4">
        <v>1.5</v>
      </c>
    </row>
    <row r="2184" spans="1:7" x14ac:dyDescent="0.25">
      <c r="A2184">
        <v>2239</v>
      </c>
      <c r="B2184">
        <v>2</v>
      </c>
      <c r="C2184">
        <v>736.73</v>
      </c>
      <c r="D2184" s="1">
        <v>2000.5985966435185</v>
      </c>
      <c r="E2184" s="4">
        <v>0</v>
      </c>
      <c r="F2184" s="4">
        <v>0</v>
      </c>
      <c r="G2184" s="4">
        <v>0</v>
      </c>
    </row>
    <row r="2185" spans="1:7" x14ac:dyDescent="0.25">
      <c r="A2185">
        <v>2240</v>
      </c>
      <c r="B2185">
        <v>12</v>
      </c>
      <c r="C2185">
        <v>6128.3</v>
      </c>
      <c r="D2185" s="1">
        <v>2183.5985966435187</v>
      </c>
      <c r="E2185" s="4">
        <v>0.5</v>
      </c>
      <c r="F2185" s="4">
        <v>4.5</v>
      </c>
      <c r="G2185" s="4">
        <v>4.5</v>
      </c>
    </row>
    <row r="2186" spans="1:7" x14ac:dyDescent="0.25">
      <c r="A2186">
        <v>2241</v>
      </c>
      <c r="B2186">
        <v>4</v>
      </c>
      <c r="C2186">
        <v>1454.3900000000003</v>
      </c>
      <c r="D2186" s="1">
        <v>2258.5985966435187</v>
      </c>
      <c r="E2186" s="4">
        <v>3</v>
      </c>
      <c r="F2186" s="4">
        <v>0.5</v>
      </c>
      <c r="G2186" s="4">
        <v>0.5</v>
      </c>
    </row>
    <row r="2187" spans="1:7" x14ac:dyDescent="0.25">
      <c r="A2187">
        <v>2242</v>
      </c>
      <c r="B2187">
        <v>3</v>
      </c>
      <c r="C2187">
        <v>898.81999999999982</v>
      </c>
      <c r="D2187" s="1">
        <v>2265.5985966435187</v>
      </c>
      <c r="E2187" s="4">
        <v>3</v>
      </c>
      <c r="F2187" s="4">
        <v>0</v>
      </c>
      <c r="G2187" s="4">
        <v>0</v>
      </c>
    </row>
    <row r="2188" spans="1:7" x14ac:dyDescent="0.25">
      <c r="A2188">
        <v>2243</v>
      </c>
      <c r="B2188">
        <v>3</v>
      </c>
      <c r="C2188">
        <v>1115.1500000000001</v>
      </c>
      <c r="D2188" s="1">
        <v>2206.5985966435187</v>
      </c>
      <c r="E2188" s="4">
        <v>1</v>
      </c>
      <c r="F2188" s="4">
        <v>0</v>
      </c>
      <c r="G2188" s="4">
        <v>0.5</v>
      </c>
    </row>
    <row r="2189" spans="1:7" x14ac:dyDescent="0.25">
      <c r="A2189">
        <v>2244</v>
      </c>
      <c r="B2189">
        <v>5</v>
      </c>
      <c r="C2189">
        <v>1796</v>
      </c>
      <c r="D2189" s="1">
        <v>2180.5985966435187</v>
      </c>
      <c r="E2189" s="4">
        <v>0.5</v>
      </c>
      <c r="F2189" s="4">
        <v>1.5</v>
      </c>
      <c r="G2189" s="4">
        <v>1</v>
      </c>
    </row>
    <row r="2190" spans="1:7" x14ac:dyDescent="0.25">
      <c r="A2190">
        <v>2245</v>
      </c>
      <c r="B2190">
        <v>7</v>
      </c>
      <c r="C2190">
        <v>3320.7799999999997</v>
      </c>
      <c r="D2190" s="1">
        <v>2269.5985966435187</v>
      </c>
      <c r="E2190" s="4">
        <v>3.5</v>
      </c>
      <c r="F2190" s="4">
        <v>3</v>
      </c>
      <c r="G2190" s="4">
        <v>3</v>
      </c>
    </row>
    <row r="2191" spans="1:7" x14ac:dyDescent="0.25">
      <c r="A2191">
        <v>2246</v>
      </c>
      <c r="B2191">
        <v>4</v>
      </c>
      <c r="C2191">
        <v>2217.4899999999998</v>
      </c>
      <c r="D2191" s="1">
        <v>2257.5985966435187</v>
      </c>
      <c r="E2191" s="4">
        <v>2.5</v>
      </c>
      <c r="F2191" s="4">
        <v>0.5</v>
      </c>
      <c r="G2191" s="4">
        <v>1.5</v>
      </c>
    </row>
    <row r="2192" spans="1:7" x14ac:dyDescent="0.25">
      <c r="A2192">
        <v>2247</v>
      </c>
      <c r="B2192">
        <v>7</v>
      </c>
      <c r="C2192">
        <v>4957.2999999999993</v>
      </c>
      <c r="D2192" s="1">
        <v>2259.5985966435187</v>
      </c>
      <c r="E2192" s="4">
        <v>3</v>
      </c>
      <c r="F2192" s="4">
        <v>3</v>
      </c>
      <c r="G2192" s="4">
        <v>4</v>
      </c>
    </row>
    <row r="2193" spans="1:7" x14ac:dyDescent="0.25">
      <c r="A2193">
        <v>2248</v>
      </c>
      <c r="B2193">
        <v>8</v>
      </c>
      <c r="C2193">
        <v>3914.4999999999995</v>
      </c>
      <c r="D2193" s="1">
        <v>2271.5985966435187</v>
      </c>
      <c r="E2193" s="4">
        <v>3.5</v>
      </c>
      <c r="F2193" s="4">
        <v>4</v>
      </c>
      <c r="G2193" s="4">
        <v>3.5</v>
      </c>
    </row>
    <row r="2194" spans="1:7" x14ac:dyDescent="0.25">
      <c r="A2194">
        <v>2249</v>
      </c>
      <c r="B2194">
        <v>5</v>
      </c>
      <c r="C2194">
        <v>2057.46</v>
      </c>
      <c r="D2194" s="1">
        <v>2278.5985966435187</v>
      </c>
      <c r="E2194" s="4">
        <v>4</v>
      </c>
      <c r="F2194" s="4">
        <v>1.5</v>
      </c>
      <c r="G2194" s="4">
        <v>1.5</v>
      </c>
    </row>
    <row r="2195" spans="1:7" x14ac:dyDescent="0.25">
      <c r="A2195">
        <v>2250</v>
      </c>
      <c r="B2195">
        <v>3</v>
      </c>
      <c r="C2195">
        <v>1074.8800000000001</v>
      </c>
      <c r="D2195" s="1">
        <v>2148.5985966435187</v>
      </c>
      <c r="E2195" s="4">
        <v>0.5</v>
      </c>
      <c r="F2195" s="4">
        <v>0</v>
      </c>
      <c r="G2195" s="4">
        <v>0.5</v>
      </c>
    </row>
    <row r="2196" spans="1:7" x14ac:dyDescent="0.25">
      <c r="A2196">
        <v>2251</v>
      </c>
      <c r="B2196">
        <v>7</v>
      </c>
      <c r="C2196">
        <v>2338.4499999999998</v>
      </c>
      <c r="D2196" s="1">
        <v>2289.5985966435187</v>
      </c>
      <c r="E2196" s="4">
        <v>4.5</v>
      </c>
      <c r="F2196" s="4">
        <v>3</v>
      </c>
      <c r="G2196" s="4">
        <v>1.5</v>
      </c>
    </row>
    <row r="2197" spans="1:7" x14ac:dyDescent="0.25">
      <c r="A2197">
        <v>2253</v>
      </c>
      <c r="B2197">
        <v>6</v>
      </c>
      <c r="C2197">
        <v>1783.37</v>
      </c>
      <c r="D2197" s="1">
        <v>2238.5985966435187</v>
      </c>
      <c r="E2197" s="4">
        <v>2</v>
      </c>
      <c r="F2197" s="4">
        <v>2.5</v>
      </c>
      <c r="G2197" s="4">
        <v>1</v>
      </c>
    </row>
    <row r="2198" spans="1:7" x14ac:dyDescent="0.25">
      <c r="A2198">
        <v>2254</v>
      </c>
      <c r="B2198">
        <v>5</v>
      </c>
      <c r="C2198">
        <v>2318.8900000000003</v>
      </c>
      <c r="D2198" s="1">
        <v>2166.5985966435187</v>
      </c>
      <c r="E2198" s="4">
        <v>0.5</v>
      </c>
      <c r="F2198" s="4">
        <v>1.5</v>
      </c>
      <c r="G2198" s="4">
        <v>1.5</v>
      </c>
    </row>
    <row r="2199" spans="1:7" x14ac:dyDescent="0.25">
      <c r="A2199">
        <v>2255</v>
      </c>
      <c r="B2199">
        <v>2</v>
      </c>
      <c r="C2199">
        <v>1458.6999999999998</v>
      </c>
      <c r="D2199" s="1">
        <v>2187.5985966435187</v>
      </c>
      <c r="E2199" s="4">
        <v>0.5</v>
      </c>
      <c r="F2199" s="4">
        <v>0</v>
      </c>
      <c r="G2199" s="4">
        <v>0.5</v>
      </c>
    </row>
    <row r="2200" spans="1:7" x14ac:dyDescent="0.25">
      <c r="A2200">
        <v>2256</v>
      </c>
      <c r="B2200">
        <v>3</v>
      </c>
      <c r="C2200">
        <v>1461</v>
      </c>
      <c r="D2200" s="1">
        <v>2224.5985966435187</v>
      </c>
      <c r="E2200" s="4">
        <v>1.5</v>
      </c>
      <c r="F2200" s="4">
        <v>0</v>
      </c>
      <c r="G2200" s="4">
        <v>0.5</v>
      </c>
    </row>
    <row r="2201" spans="1:7" x14ac:dyDescent="0.25">
      <c r="A2201">
        <v>2257</v>
      </c>
      <c r="B2201">
        <v>5</v>
      </c>
      <c r="C2201">
        <v>4193.32</v>
      </c>
      <c r="D2201" s="1">
        <v>2191.5985966435187</v>
      </c>
      <c r="E2201" s="4">
        <v>1</v>
      </c>
      <c r="F2201" s="4">
        <v>1.5</v>
      </c>
      <c r="G2201" s="4">
        <v>3.5</v>
      </c>
    </row>
    <row r="2202" spans="1:7" x14ac:dyDescent="0.25">
      <c r="A2202">
        <v>2258</v>
      </c>
      <c r="B2202">
        <v>6</v>
      </c>
      <c r="C2202">
        <v>3881.7799999999993</v>
      </c>
      <c r="D2202" s="1">
        <v>2111.5985966435187</v>
      </c>
      <c r="E2202" s="4">
        <v>0</v>
      </c>
      <c r="F2202" s="4">
        <v>2.5</v>
      </c>
      <c r="G2202" s="4">
        <v>3.5</v>
      </c>
    </row>
    <row r="2203" spans="1:7" x14ac:dyDescent="0.25">
      <c r="A2203">
        <v>2259</v>
      </c>
      <c r="B2203">
        <v>4</v>
      </c>
      <c r="C2203">
        <v>2600.4900000000002</v>
      </c>
      <c r="D2203" s="1">
        <v>2147.5985966435187</v>
      </c>
      <c r="E2203" s="4">
        <v>0.5</v>
      </c>
      <c r="F2203" s="4">
        <v>0.5</v>
      </c>
      <c r="G2203" s="4">
        <v>2</v>
      </c>
    </row>
    <row r="2204" spans="1:7" x14ac:dyDescent="0.25">
      <c r="A2204">
        <v>2260</v>
      </c>
      <c r="B2204">
        <v>6</v>
      </c>
      <c r="C2204">
        <v>5378.6</v>
      </c>
      <c r="D2204" s="1">
        <v>2199.5985966435187</v>
      </c>
      <c r="E2204" s="4">
        <v>1</v>
      </c>
      <c r="F2204" s="4">
        <v>2.5</v>
      </c>
      <c r="G2204" s="4">
        <v>4</v>
      </c>
    </row>
    <row r="2205" spans="1:7" x14ac:dyDescent="0.25">
      <c r="A2205">
        <v>2261</v>
      </c>
      <c r="B2205">
        <v>4</v>
      </c>
      <c r="C2205">
        <v>1465.1599999999999</v>
      </c>
      <c r="D2205" s="1">
        <v>2214.5985966435187</v>
      </c>
      <c r="E2205" s="4">
        <v>1.5</v>
      </c>
      <c r="F2205" s="4">
        <v>0.5</v>
      </c>
      <c r="G2205" s="4">
        <v>0.5</v>
      </c>
    </row>
    <row r="2206" spans="1:7" x14ac:dyDescent="0.25">
      <c r="A2206">
        <v>2262</v>
      </c>
      <c r="B2206">
        <v>4</v>
      </c>
      <c r="C2206">
        <v>1502.68</v>
      </c>
      <c r="D2206" s="1">
        <v>2119.5985966435187</v>
      </c>
      <c r="E2206" s="4">
        <v>0</v>
      </c>
      <c r="F2206" s="4">
        <v>0.5</v>
      </c>
      <c r="G2206" s="4">
        <v>0.5</v>
      </c>
    </row>
    <row r="2207" spans="1:7" x14ac:dyDescent="0.25">
      <c r="A2207">
        <v>2263</v>
      </c>
      <c r="B2207">
        <v>5</v>
      </c>
      <c r="C2207">
        <v>3371.48</v>
      </c>
      <c r="D2207" s="1">
        <v>2090.5985966435187</v>
      </c>
      <c r="E2207" s="4">
        <v>0</v>
      </c>
      <c r="F2207" s="4">
        <v>1.5</v>
      </c>
      <c r="G2207" s="4">
        <v>3</v>
      </c>
    </row>
    <row r="2208" spans="1:7" x14ac:dyDescent="0.25">
      <c r="A2208">
        <v>2264</v>
      </c>
      <c r="B2208">
        <v>6</v>
      </c>
      <c r="C2208">
        <v>2557.6200000000003</v>
      </c>
      <c r="D2208" s="1">
        <v>2252.5985966435187</v>
      </c>
      <c r="E2208" s="4">
        <v>2.5</v>
      </c>
      <c r="F2208" s="4">
        <v>2.5</v>
      </c>
      <c r="G2208" s="4">
        <v>2</v>
      </c>
    </row>
    <row r="2209" spans="1:7" x14ac:dyDescent="0.25">
      <c r="A2209">
        <v>2265</v>
      </c>
      <c r="B2209">
        <v>3</v>
      </c>
      <c r="C2209">
        <v>1988.7599999999998</v>
      </c>
      <c r="D2209" s="1">
        <v>2280.5985966435187</v>
      </c>
      <c r="E2209" s="4">
        <v>4</v>
      </c>
      <c r="F2209" s="4">
        <v>0</v>
      </c>
      <c r="G2209" s="4">
        <v>1</v>
      </c>
    </row>
    <row r="2210" spans="1:7" x14ac:dyDescent="0.25">
      <c r="A2210">
        <v>2266</v>
      </c>
      <c r="B2210">
        <v>10</v>
      </c>
      <c r="C2210">
        <v>4169.83</v>
      </c>
      <c r="D2210" s="1">
        <v>2288.5985966435187</v>
      </c>
      <c r="E2210" s="4">
        <v>4.5</v>
      </c>
      <c r="F2210" s="4">
        <v>4.5</v>
      </c>
      <c r="G2210" s="4">
        <v>3.5</v>
      </c>
    </row>
    <row r="2211" spans="1:7" x14ac:dyDescent="0.25">
      <c r="A2211">
        <v>2267</v>
      </c>
      <c r="B2211">
        <v>5</v>
      </c>
      <c r="C2211">
        <v>1799.8999999999999</v>
      </c>
      <c r="D2211" s="1">
        <v>2275.5985966435187</v>
      </c>
      <c r="E2211" s="4">
        <v>3.5</v>
      </c>
      <c r="F2211" s="4">
        <v>1.5</v>
      </c>
      <c r="G2211" s="4">
        <v>1</v>
      </c>
    </row>
    <row r="2212" spans="1:7" x14ac:dyDescent="0.25">
      <c r="A2212">
        <v>2268</v>
      </c>
      <c r="B2212">
        <v>8</v>
      </c>
      <c r="C2212">
        <v>4473.3199999999988</v>
      </c>
      <c r="D2212" s="1">
        <v>2254.5985966435187</v>
      </c>
      <c r="E2212" s="4">
        <v>2.5</v>
      </c>
      <c r="F2212" s="4">
        <v>4</v>
      </c>
      <c r="G2212" s="4">
        <v>3.5</v>
      </c>
    </row>
    <row r="2213" spans="1:7" x14ac:dyDescent="0.25">
      <c r="A2213">
        <v>2269</v>
      </c>
      <c r="B2213">
        <v>7</v>
      </c>
      <c r="C2213">
        <v>5404.64</v>
      </c>
      <c r="D2213" s="1">
        <v>2238.5985966435187</v>
      </c>
      <c r="E2213" s="4">
        <v>2</v>
      </c>
      <c r="F2213" s="4">
        <v>3</v>
      </c>
      <c r="G2213" s="4">
        <v>4.5</v>
      </c>
    </row>
    <row r="2214" spans="1:7" x14ac:dyDescent="0.25">
      <c r="A2214">
        <v>2270</v>
      </c>
      <c r="B2214">
        <v>5</v>
      </c>
      <c r="C2214">
        <v>5154.68</v>
      </c>
      <c r="D2214" s="1">
        <v>2281.5985966435187</v>
      </c>
      <c r="E2214" s="4">
        <v>4</v>
      </c>
      <c r="F2214" s="4">
        <v>1.5</v>
      </c>
      <c r="G2214" s="4">
        <v>4</v>
      </c>
    </row>
    <row r="2215" spans="1:7" x14ac:dyDescent="0.25">
      <c r="A2215">
        <v>2271</v>
      </c>
      <c r="B2215">
        <v>1</v>
      </c>
      <c r="C2215">
        <v>1305.25</v>
      </c>
      <c r="D2215" s="1">
        <v>2104.5985966435187</v>
      </c>
      <c r="E2215" s="4">
        <v>0</v>
      </c>
      <c r="F2215" s="4">
        <v>0</v>
      </c>
      <c r="G2215" s="4">
        <v>0.5</v>
      </c>
    </row>
    <row r="2216" spans="1:7" x14ac:dyDescent="0.25">
      <c r="A2216">
        <v>2272</v>
      </c>
      <c r="B2216">
        <v>6</v>
      </c>
      <c r="C2216">
        <v>3344.1300000000006</v>
      </c>
      <c r="D2216" s="1">
        <v>2283.5985966435187</v>
      </c>
      <c r="E2216" s="4">
        <v>4</v>
      </c>
      <c r="F2216" s="4">
        <v>2.5</v>
      </c>
      <c r="G2216" s="4">
        <v>3</v>
      </c>
    </row>
    <row r="2217" spans="1:7" x14ac:dyDescent="0.25">
      <c r="A2217">
        <v>2273</v>
      </c>
      <c r="B2217">
        <v>10</v>
      </c>
      <c r="C2217">
        <v>2795.34</v>
      </c>
      <c r="D2217" s="1">
        <v>2257.5985966435187</v>
      </c>
      <c r="E2217" s="4">
        <v>2.5</v>
      </c>
      <c r="F2217" s="4">
        <v>4.5</v>
      </c>
      <c r="G2217" s="4">
        <v>2.5</v>
      </c>
    </row>
    <row r="2218" spans="1:7" x14ac:dyDescent="0.25">
      <c r="A2218">
        <v>2274</v>
      </c>
      <c r="B2218">
        <v>2</v>
      </c>
      <c r="C2218">
        <v>35.739999999999995</v>
      </c>
      <c r="D2218" s="1">
        <v>2064.5985966435187</v>
      </c>
      <c r="E2218" s="4">
        <v>0</v>
      </c>
      <c r="F2218" s="4">
        <v>0</v>
      </c>
      <c r="G2218" s="4">
        <v>0</v>
      </c>
    </row>
    <row r="2219" spans="1:7" x14ac:dyDescent="0.25">
      <c r="A2219">
        <v>2275</v>
      </c>
      <c r="B2219">
        <v>6</v>
      </c>
      <c r="C2219">
        <v>5688.2899999999991</v>
      </c>
      <c r="D2219" s="1">
        <v>2268.5985966435187</v>
      </c>
      <c r="E2219" s="4">
        <v>3.5</v>
      </c>
      <c r="F2219" s="4">
        <v>2.5</v>
      </c>
      <c r="G2219" s="4">
        <v>4.5</v>
      </c>
    </row>
    <row r="2220" spans="1:7" x14ac:dyDescent="0.25">
      <c r="A2220">
        <v>2276</v>
      </c>
      <c r="B2220">
        <v>4</v>
      </c>
      <c r="C2220">
        <v>2304.77</v>
      </c>
      <c r="D2220" s="1">
        <v>2266.5985966435187</v>
      </c>
      <c r="E2220" s="4">
        <v>3</v>
      </c>
      <c r="F2220" s="4">
        <v>0.5</v>
      </c>
      <c r="G2220" s="4">
        <v>1.5</v>
      </c>
    </row>
    <row r="2221" spans="1:7" x14ac:dyDescent="0.25">
      <c r="A2221">
        <v>2277</v>
      </c>
      <c r="B2221">
        <v>4</v>
      </c>
      <c r="C2221">
        <v>2713.7200000000003</v>
      </c>
      <c r="D2221" s="1">
        <v>2205.5985966435187</v>
      </c>
      <c r="E2221" s="4">
        <v>1</v>
      </c>
      <c r="F2221" s="4">
        <v>0.5</v>
      </c>
      <c r="G2221" s="4">
        <v>2</v>
      </c>
    </row>
    <row r="2222" spans="1:7" x14ac:dyDescent="0.25">
      <c r="A2222">
        <v>2278</v>
      </c>
      <c r="B2222">
        <v>4</v>
      </c>
      <c r="C2222">
        <v>279.77999999999986</v>
      </c>
      <c r="D2222" s="1">
        <v>2196.5985966435187</v>
      </c>
      <c r="E2222" s="4">
        <v>1</v>
      </c>
      <c r="F2222" s="4">
        <v>0.5</v>
      </c>
      <c r="G2222" s="4">
        <v>0</v>
      </c>
    </row>
    <row r="2223" spans="1:7" x14ac:dyDescent="0.25">
      <c r="A2223">
        <v>2279</v>
      </c>
      <c r="B2223">
        <v>8</v>
      </c>
      <c r="C2223">
        <v>4008.76</v>
      </c>
      <c r="D2223" s="1">
        <v>2253.5985966435187</v>
      </c>
      <c r="E2223" s="4">
        <v>2.5</v>
      </c>
      <c r="F2223" s="4">
        <v>4</v>
      </c>
      <c r="G2223" s="4">
        <v>3.5</v>
      </c>
    </row>
    <row r="2224" spans="1:7" x14ac:dyDescent="0.25">
      <c r="A2224">
        <v>2280</v>
      </c>
      <c r="B2224">
        <v>5</v>
      </c>
      <c r="C2224">
        <v>1702.53</v>
      </c>
      <c r="D2224" s="1">
        <v>2205.5985966435187</v>
      </c>
      <c r="E2224" s="4">
        <v>1</v>
      </c>
      <c r="F2224" s="4">
        <v>1.5</v>
      </c>
      <c r="G2224" s="4">
        <v>1</v>
      </c>
    </row>
    <row r="2225" spans="1:7" x14ac:dyDescent="0.25">
      <c r="A2225">
        <v>2281</v>
      </c>
      <c r="B2225">
        <v>6</v>
      </c>
      <c r="C2225">
        <v>3626.7</v>
      </c>
      <c r="D2225" s="1">
        <v>2256.5985966435187</v>
      </c>
      <c r="E2225" s="4">
        <v>2.5</v>
      </c>
      <c r="F2225" s="4">
        <v>2.5</v>
      </c>
      <c r="G2225" s="4">
        <v>3</v>
      </c>
    </row>
    <row r="2226" spans="1:7" x14ac:dyDescent="0.25">
      <c r="A2226">
        <v>2282</v>
      </c>
      <c r="B2226">
        <v>6</v>
      </c>
      <c r="C2226">
        <v>3131.5100000000007</v>
      </c>
      <c r="D2226" s="1">
        <v>2243.5985966435187</v>
      </c>
      <c r="E2226" s="4">
        <v>2</v>
      </c>
      <c r="F2226" s="4">
        <v>2.5</v>
      </c>
      <c r="G2226" s="4">
        <v>2.5</v>
      </c>
    </row>
    <row r="2227" spans="1:7" x14ac:dyDescent="0.25">
      <c r="A2227">
        <v>2283</v>
      </c>
      <c r="B2227">
        <v>7</v>
      </c>
      <c r="C2227">
        <v>4474.630000000001</v>
      </c>
      <c r="D2227" s="1">
        <v>2261.5985966435187</v>
      </c>
      <c r="E2227" s="4">
        <v>3</v>
      </c>
      <c r="F2227" s="4">
        <v>3</v>
      </c>
      <c r="G2227" s="4">
        <v>3.5</v>
      </c>
    </row>
    <row r="2228" spans="1:7" x14ac:dyDescent="0.25">
      <c r="A2228">
        <v>2284</v>
      </c>
      <c r="B2228">
        <v>7</v>
      </c>
      <c r="C2228">
        <v>4735.67</v>
      </c>
      <c r="D2228" s="1">
        <v>2195.5985966435187</v>
      </c>
      <c r="E2228" s="4">
        <v>1</v>
      </c>
      <c r="F2228" s="4">
        <v>3</v>
      </c>
      <c r="G2228" s="4">
        <v>4</v>
      </c>
    </row>
    <row r="2229" spans="1:7" x14ac:dyDescent="0.25">
      <c r="A2229">
        <v>2285</v>
      </c>
      <c r="B2229">
        <v>7</v>
      </c>
      <c r="C2229">
        <v>1796.2899999999997</v>
      </c>
      <c r="D2229" s="1">
        <v>2234.5985966435187</v>
      </c>
      <c r="E2229" s="4">
        <v>2</v>
      </c>
      <c r="F2229" s="4">
        <v>3</v>
      </c>
      <c r="G2229" s="4">
        <v>1</v>
      </c>
    </row>
    <row r="2230" spans="1:7" x14ac:dyDescent="0.25">
      <c r="A2230">
        <v>2286</v>
      </c>
      <c r="B2230">
        <v>5</v>
      </c>
      <c r="C2230">
        <v>2878.7300000000005</v>
      </c>
      <c r="D2230" s="1">
        <v>2276.5985966435187</v>
      </c>
      <c r="E2230" s="4">
        <v>3.5</v>
      </c>
      <c r="F2230" s="4">
        <v>1.5</v>
      </c>
      <c r="G2230" s="4">
        <v>2.5</v>
      </c>
    </row>
    <row r="2231" spans="1:7" x14ac:dyDescent="0.25">
      <c r="A2231">
        <v>2287</v>
      </c>
      <c r="B2231">
        <v>2</v>
      </c>
      <c r="C2231">
        <v>273.70000000000005</v>
      </c>
      <c r="D2231" s="1">
        <v>2171.5985966435187</v>
      </c>
      <c r="E2231" s="4">
        <v>0.5</v>
      </c>
      <c r="F2231" s="4">
        <v>0</v>
      </c>
      <c r="G2231" s="4">
        <v>0</v>
      </c>
    </row>
    <row r="2232" spans="1:7" x14ac:dyDescent="0.25">
      <c r="A2232">
        <v>2288</v>
      </c>
      <c r="B2232">
        <v>6</v>
      </c>
      <c r="C2232">
        <v>4438.47</v>
      </c>
      <c r="D2232" s="1">
        <v>2187.5985966435187</v>
      </c>
      <c r="E2232" s="4">
        <v>0.5</v>
      </c>
      <c r="F2232" s="4">
        <v>2.5</v>
      </c>
      <c r="G2232" s="4">
        <v>3.5</v>
      </c>
    </row>
    <row r="2233" spans="1:7" x14ac:dyDescent="0.25">
      <c r="A2233">
        <v>2289</v>
      </c>
      <c r="B2233">
        <v>4</v>
      </c>
      <c r="C2233">
        <v>2224.75</v>
      </c>
      <c r="D2233" s="1">
        <v>2159.5985966435187</v>
      </c>
      <c r="E2233" s="4">
        <v>0.5</v>
      </c>
      <c r="F2233" s="4">
        <v>0.5</v>
      </c>
      <c r="G2233" s="4">
        <v>1.5</v>
      </c>
    </row>
    <row r="2234" spans="1:7" x14ac:dyDescent="0.25">
      <c r="A2234">
        <v>2290</v>
      </c>
      <c r="B2234">
        <v>5</v>
      </c>
      <c r="C2234">
        <v>4225.7700000000004</v>
      </c>
      <c r="D2234" s="1">
        <v>2234.5985966435187</v>
      </c>
      <c r="E2234" s="4">
        <v>2</v>
      </c>
      <c r="F2234" s="4">
        <v>1.5</v>
      </c>
      <c r="G2234" s="4">
        <v>3.5</v>
      </c>
    </row>
    <row r="2235" spans="1:7" x14ac:dyDescent="0.25">
      <c r="A2235">
        <v>2291</v>
      </c>
      <c r="B2235">
        <v>1</v>
      </c>
      <c r="C2235">
        <v>198.22000000000003</v>
      </c>
      <c r="D2235" s="1">
        <v>2034.5985966435185</v>
      </c>
      <c r="E2235" s="4">
        <v>0</v>
      </c>
      <c r="F2235" s="4">
        <v>0</v>
      </c>
      <c r="G2235" s="4">
        <v>0</v>
      </c>
    </row>
    <row r="2236" spans="1:7" x14ac:dyDescent="0.25">
      <c r="A2236">
        <v>2292</v>
      </c>
      <c r="B2236">
        <v>7</v>
      </c>
      <c r="C2236">
        <v>4768.8500000000004</v>
      </c>
      <c r="D2236" s="1">
        <v>2289.5985966435187</v>
      </c>
      <c r="E2236" s="4">
        <v>4.5</v>
      </c>
      <c r="F2236" s="4">
        <v>3</v>
      </c>
      <c r="G2236" s="4">
        <v>4</v>
      </c>
    </row>
    <row r="2237" spans="1:7" x14ac:dyDescent="0.25">
      <c r="A2237">
        <v>2293</v>
      </c>
      <c r="B2237">
        <v>5</v>
      </c>
      <c r="C2237">
        <v>1410.5300000000004</v>
      </c>
      <c r="D2237" s="1">
        <v>2273.5985966435187</v>
      </c>
      <c r="E2237" s="4">
        <v>3.5</v>
      </c>
      <c r="F2237" s="4">
        <v>1.5</v>
      </c>
      <c r="G2237" s="4">
        <v>0.5</v>
      </c>
    </row>
    <row r="2238" spans="1:7" x14ac:dyDescent="0.25">
      <c r="A2238">
        <v>2294</v>
      </c>
      <c r="B2238">
        <v>7</v>
      </c>
      <c r="C2238">
        <v>5050.26</v>
      </c>
      <c r="D2238" s="1">
        <v>2250.5985966435187</v>
      </c>
      <c r="E2238" s="4">
        <v>2.5</v>
      </c>
      <c r="F2238" s="4">
        <v>3</v>
      </c>
      <c r="G2238" s="4">
        <v>4</v>
      </c>
    </row>
    <row r="2239" spans="1:7" x14ac:dyDescent="0.25">
      <c r="A2239">
        <v>2296</v>
      </c>
      <c r="B2239">
        <v>4</v>
      </c>
      <c r="C2239">
        <v>3592.5000000000005</v>
      </c>
      <c r="D2239" s="1">
        <v>2181.5985966435187</v>
      </c>
      <c r="E2239" s="4">
        <v>0.5</v>
      </c>
      <c r="F2239" s="4">
        <v>0.5</v>
      </c>
      <c r="G2239" s="4">
        <v>3</v>
      </c>
    </row>
    <row r="2240" spans="1:7" x14ac:dyDescent="0.25">
      <c r="A2240">
        <v>2297</v>
      </c>
      <c r="B2240">
        <v>5</v>
      </c>
      <c r="C2240">
        <v>4274.88</v>
      </c>
      <c r="D2240" s="1">
        <v>2254.5985966435187</v>
      </c>
      <c r="E2240" s="4">
        <v>2.5</v>
      </c>
      <c r="F2240" s="4">
        <v>1.5</v>
      </c>
      <c r="G2240" s="4">
        <v>3.5</v>
      </c>
    </row>
    <row r="2241" spans="1:7" x14ac:dyDescent="0.25">
      <c r="A2241">
        <v>2298</v>
      </c>
      <c r="B2241">
        <v>6</v>
      </c>
      <c r="C2241">
        <v>3140.0099999999998</v>
      </c>
      <c r="D2241" s="1">
        <v>2290.5985966435187</v>
      </c>
      <c r="E2241" s="4">
        <v>4.5</v>
      </c>
      <c r="F2241" s="4">
        <v>2.5</v>
      </c>
      <c r="G2241" s="4">
        <v>2.5</v>
      </c>
    </row>
    <row r="2242" spans="1:7" x14ac:dyDescent="0.25">
      <c r="A2242">
        <v>2299</v>
      </c>
      <c r="B2242">
        <v>6</v>
      </c>
      <c r="C2242">
        <v>3142.75</v>
      </c>
      <c r="D2242" s="1">
        <v>2235.5985966435187</v>
      </c>
      <c r="E2242" s="4">
        <v>2</v>
      </c>
      <c r="F2242" s="4">
        <v>2.5</v>
      </c>
      <c r="G2242" s="4">
        <v>2.5</v>
      </c>
    </row>
    <row r="2243" spans="1:7" x14ac:dyDescent="0.25">
      <c r="A2243">
        <v>2300</v>
      </c>
      <c r="B2243">
        <v>4</v>
      </c>
      <c r="C2243">
        <v>2812.1099999999997</v>
      </c>
      <c r="D2243" s="1">
        <v>2053.5985966435187</v>
      </c>
      <c r="E2243" s="4">
        <v>0</v>
      </c>
      <c r="F2243" s="4">
        <v>0.5</v>
      </c>
      <c r="G2243" s="4">
        <v>2.5</v>
      </c>
    </row>
    <row r="2244" spans="1:7" x14ac:dyDescent="0.25">
      <c r="A2244">
        <v>2301</v>
      </c>
      <c r="B2244">
        <v>6</v>
      </c>
      <c r="C2244">
        <v>4704.92</v>
      </c>
      <c r="D2244" s="1">
        <v>2125.5985966435187</v>
      </c>
      <c r="E2244" s="4">
        <v>0</v>
      </c>
      <c r="F2244" s="4">
        <v>2.5</v>
      </c>
      <c r="G2244" s="4">
        <v>4</v>
      </c>
    </row>
    <row r="2245" spans="1:7" x14ac:dyDescent="0.25">
      <c r="A2245">
        <v>2302</v>
      </c>
      <c r="B2245">
        <v>3</v>
      </c>
      <c r="C2245">
        <v>2611.15</v>
      </c>
      <c r="D2245" s="1">
        <v>2048.5985966435187</v>
      </c>
      <c r="E2245" s="4">
        <v>0</v>
      </c>
      <c r="F2245" s="4">
        <v>0</v>
      </c>
      <c r="G2245" s="4">
        <v>2</v>
      </c>
    </row>
    <row r="2246" spans="1:7" x14ac:dyDescent="0.25">
      <c r="A2246">
        <v>2303</v>
      </c>
      <c r="B2246">
        <v>2</v>
      </c>
      <c r="C2246">
        <v>969.61999999999989</v>
      </c>
      <c r="D2246" s="1">
        <v>2187.5985966435187</v>
      </c>
      <c r="E2246" s="4">
        <v>0.5</v>
      </c>
      <c r="F2246" s="4">
        <v>0</v>
      </c>
      <c r="G2246" s="4">
        <v>0.5</v>
      </c>
    </row>
    <row r="2247" spans="1:7" x14ac:dyDescent="0.25">
      <c r="A2247">
        <v>2304</v>
      </c>
      <c r="B2247">
        <v>7</v>
      </c>
      <c r="C2247">
        <v>4121.7800000000007</v>
      </c>
      <c r="D2247" s="1">
        <v>2153.5985966435187</v>
      </c>
      <c r="E2247" s="4">
        <v>0.5</v>
      </c>
      <c r="F2247" s="4">
        <v>3</v>
      </c>
      <c r="G2247" s="4">
        <v>3.5</v>
      </c>
    </row>
    <row r="2248" spans="1:7" x14ac:dyDescent="0.25">
      <c r="A2248">
        <v>2305</v>
      </c>
      <c r="B2248">
        <v>5</v>
      </c>
      <c r="C2248">
        <v>3135.3399999999997</v>
      </c>
      <c r="D2248" s="1">
        <v>2135.5985966435187</v>
      </c>
      <c r="E2248" s="4">
        <v>0</v>
      </c>
      <c r="F2248" s="4">
        <v>1.5</v>
      </c>
      <c r="G2248" s="4">
        <v>2.5</v>
      </c>
    </row>
    <row r="2249" spans="1:7" x14ac:dyDescent="0.25">
      <c r="A2249">
        <v>2306</v>
      </c>
      <c r="B2249">
        <v>4</v>
      </c>
      <c r="C2249">
        <v>2513.7799999999997</v>
      </c>
      <c r="D2249" s="1">
        <v>2229.5985966435187</v>
      </c>
      <c r="E2249" s="4">
        <v>1.5</v>
      </c>
      <c r="F2249" s="4">
        <v>0.5</v>
      </c>
      <c r="G2249" s="4">
        <v>2</v>
      </c>
    </row>
    <row r="2250" spans="1:7" x14ac:dyDescent="0.25">
      <c r="A2250">
        <v>2307</v>
      </c>
      <c r="B2250">
        <v>11</v>
      </c>
      <c r="C2250">
        <v>3887.07</v>
      </c>
      <c r="D2250" s="1">
        <v>2273.5985966435187</v>
      </c>
      <c r="E2250" s="4">
        <v>3.5</v>
      </c>
      <c r="F2250" s="4">
        <v>4.5</v>
      </c>
      <c r="G2250" s="4">
        <v>3.5</v>
      </c>
    </row>
    <row r="2251" spans="1:7" x14ac:dyDescent="0.25">
      <c r="A2251">
        <v>2308</v>
      </c>
      <c r="B2251">
        <v>9</v>
      </c>
      <c r="C2251">
        <v>5077.9699999999993</v>
      </c>
      <c r="D2251" s="1">
        <v>2282.5985966435187</v>
      </c>
      <c r="E2251" s="4">
        <v>4</v>
      </c>
      <c r="F2251" s="4">
        <v>4</v>
      </c>
      <c r="G2251" s="4">
        <v>4</v>
      </c>
    </row>
    <row r="2252" spans="1:7" x14ac:dyDescent="0.25">
      <c r="A2252">
        <v>2309</v>
      </c>
      <c r="B2252">
        <v>12</v>
      </c>
      <c r="C2252">
        <v>7161.989999999998</v>
      </c>
      <c r="D2252" s="1">
        <v>2270.5985966435187</v>
      </c>
      <c r="E2252" s="4">
        <v>3.5</v>
      </c>
      <c r="F2252" s="4">
        <v>4.5</v>
      </c>
      <c r="G2252" s="4">
        <v>4.5</v>
      </c>
    </row>
    <row r="2253" spans="1:7" x14ac:dyDescent="0.25">
      <c r="A2253">
        <v>2310</v>
      </c>
      <c r="B2253">
        <v>6</v>
      </c>
      <c r="C2253">
        <v>4022.41</v>
      </c>
      <c r="D2253" s="1">
        <v>2249.5985966435187</v>
      </c>
      <c r="E2253" s="4">
        <v>2.5</v>
      </c>
      <c r="F2253" s="4">
        <v>2.5</v>
      </c>
      <c r="G2253" s="4">
        <v>3.5</v>
      </c>
    </row>
    <row r="2254" spans="1:7" x14ac:dyDescent="0.25">
      <c r="A2254">
        <v>2311</v>
      </c>
      <c r="B2254">
        <v>5</v>
      </c>
      <c r="C2254">
        <v>4460.1200000000008</v>
      </c>
      <c r="D2254" s="1">
        <v>2192.5985966435187</v>
      </c>
      <c r="E2254" s="4">
        <v>1</v>
      </c>
      <c r="F2254" s="4">
        <v>1.5</v>
      </c>
      <c r="G2254" s="4">
        <v>3.5</v>
      </c>
    </row>
    <row r="2255" spans="1:7" x14ac:dyDescent="0.25">
      <c r="A2255">
        <v>2312</v>
      </c>
      <c r="B2255">
        <v>5</v>
      </c>
      <c r="C2255">
        <v>3280.6100000000006</v>
      </c>
      <c r="D2255" s="1">
        <v>2172.5985966435187</v>
      </c>
      <c r="E2255" s="4">
        <v>0.5</v>
      </c>
      <c r="F2255" s="4">
        <v>1.5</v>
      </c>
      <c r="G2255" s="4">
        <v>2.5</v>
      </c>
    </row>
    <row r="2256" spans="1:7" x14ac:dyDescent="0.25">
      <c r="A2256">
        <v>2313</v>
      </c>
      <c r="B2256">
        <v>6</v>
      </c>
      <c r="C2256">
        <v>2842.4700000000003</v>
      </c>
      <c r="D2256" s="1">
        <v>2285.5985966435187</v>
      </c>
      <c r="E2256" s="4">
        <v>4.5</v>
      </c>
      <c r="F2256" s="4">
        <v>2.5</v>
      </c>
      <c r="G2256" s="4">
        <v>2.5</v>
      </c>
    </row>
    <row r="2257" spans="1:7" x14ac:dyDescent="0.25">
      <c r="A2257">
        <v>2314</v>
      </c>
      <c r="B2257">
        <v>3</v>
      </c>
      <c r="C2257">
        <v>2355.7599999999998</v>
      </c>
      <c r="D2257" s="1">
        <v>2242.5985966435187</v>
      </c>
      <c r="E2257" s="4">
        <v>2</v>
      </c>
      <c r="F2257" s="4">
        <v>0</v>
      </c>
      <c r="G2257" s="4">
        <v>1.5</v>
      </c>
    </row>
    <row r="2258" spans="1:7" x14ac:dyDescent="0.25">
      <c r="A2258">
        <v>2315</v>
      </c>
      <c r="B2258">
        <v>5</v>
      </c>
      <c r="C2258">
        <v>600.75999999999976</v>
      </c>
      <c r="D2258" s="1">
        <v>2254.5985966435187</v>
      </c>
      <c r="E2258" s="4">
        <v>2.5</v>
      </c>
      <c r="F2258" s="4">
        <v>1.5</v>
      </c>
      <c r="G2258" s="4">
        <v>0</v>
      </c>
    </row>
    <row r="2259" spans="1:7" x14ac:dyDescent="0.25">
      <c r="A2259">
        <v>2316</v>
      </c>
      <c r="B2259">
        <v>4</v>
      </c>
      <c r="C2259">
        <v>1437.54</v>
      </c>
      <c r="D2259" s="1">
        <v>2254.5985966435187</v>
      </c>
      <c r="E2259" s="4">
        <v>2.5</v>
      </c>
      <c r="F2259" s="4">
        <v>0.5</v>
      </c>
      <c r="G2259" s="4">
        <v>0.5</v>
      </c>
    </row>
    <row r="2260" spans="1:7" x14ac:dyDescent="0.25">
      <c r="A2260">
        <v>2317</v>
      </c>
      <c r="B2260">
        <v>5</v>
      </c>
      <c r="C2260">
        <v>2715.29</v>
      </c>
      <c r="D2260" s="1">
        <v>2148.5985966435187</v>
      </c>
      <c r="E2260" s="4">
        <v>0.5</v>
      </c>
      <c r="F2260" s="4">
        <v>1.5</v>
      </c>
      <c r="G2260" s="4">
        <v>2</v>
      </c>
    </row>
    <row r="2261" spans="1:7" x14ac:dyDescent="0.25">
      <c r="A2261">
        <v>2318</v>
      </c>
      <c r="B2261">
        <v>7</v>
      </c>
      <c r="C2261">
        <v>3627.4800000000005</v>
      </c>
      <c r="D2261" s="1">
        <v>2200.5985966435187</v>
      </c>
      <c r="E2261" s="4">
        <v>1</v>
      </c>
      <c r="F2261" s="4">
        <v>3</v>
      </c>
      <c r="G2261" s="4">
        <v>3</v>
      </c>
    </row>
    <row r="2262" spans="1:7" x14ac:dyDescent="0.25">
      <c r="A2262">
        <v>2319</v>
      </c>
      <c r="B2262">
        <v>4</v>
      </c>
      <c r="C2262">
        <v>4564.9000000000005</v>
      </c>
      <c r="D2262" s="1">
        <v>2279.5985966435187</v>
      </c>
      <c r="E2262" s="4">
        <v>4</v>
      </c>
      <c r="F2262" s="4">
        <v>0.5</v>
      </c>
      <c r="G2262" s="4">
        <v>4</v>
      </c>
    </row>
    <row r="2263" spans="1:7" x14ac:dyDescent="0.25">
      <c r="A2263">
        <v>2320</v>
      </c>
      <c r="B2263">
        <v>3</v>
      </c>
      <c r="C2263">
        <v>1690.96</v>
      </c>
      <c r="D2263" s="1">
        <v>2214.5985966435187</v>
      </c>
      <c r="E2263" s="4">
        <v>1.5</v>
      </c>
      <c r="F2263" s="4">
        <v>0</v>
      </c>
      <c r="G2263" s="4">
        <v>1</v>
      </c>
    </row>
    <row r="2264" spans="1:7" x14ac:dyDescent="0.25">
      <c r="A2264">
        <v>2321</v>
      </c>
      <c r="B2264">
        <v>3</v>
      </c>
      <c r="C2264">
        <v>3183.5299999999997</v>
      </c>
      <c r="D2264" s="1">
        <v>2165.5985966435187</v>
      </c>
      <c r="E2264" s="4">
        <v>0.5</v>
      </c>
      <c r="F2264" s="4">
        <v>0</v>
      </c>
      <c r="G2264" s="4">
        <v>2.5</v>
      </c>
    </row>
    <row r="2265" spans="1:7" x14ac:dyDescent="0.25">
      <c r="A2265">
        <v>2322</v>
      </c>
      <c r="B2265">
        <v>4</v>
      </c>
      <c r="C2265">
        <v>2585.1499999999996</v>
      </c>
      <c r="D2265" s="1">
        <v>2260.5985966435187</v>
      </c>
      <c r="E2265" s="4">
        <v>3</v>
      </c>
      <c r="F2265" s="4">
        <v>0.5</v>
      </c>
      <c r="G2265" s="4">
        <v>2</v>
      </c>
    </row>
    <row r="2266" spans="1:7" x14ac:dyDescent="0.25">
      <c r="A2266">
        <v>2323</v>
      </c>
      <c r="B2266">
        <v>3</v>
      </c>
      <c r="C2266">
        <v>1959.79</v>
      </c>
      <c r="D2266" s="1">
        <v>2195.5985966435187</v>
      </c>
      <c r="E2266" s="4">
        <v>1</v>
      </c>
      <c r="F2266" s="4">
        <v>0</v>
      </c>
      <c r="G2266" s="4">
        <v>1</v>
      </c>
    </row>
    <row r="2267" spans="1:7" x14ac:dyDescent="0.25">
      <c r="A2267">
        <v>2324</v>
      </c>
      <c r="B2267">
        <v>4</v>
      </c>
      <c r="C2267">
        <v>1322.2199999999998</v>
      </c>
      <c r="D2267" s="1">
        <v>2231.5985966435187</v>
      </c>
      <c r="E2267" s="4">
        <v>1.5</v>
      </c>
      <c r="F2267" s="4">
        <v>0.5</v>
      </c>
      <c r="G2267" s="4">
        <v>0.5</v>
      </c>
    </row>
    <row r="2268" spans="1:7" x14ac:dyDescent="0.25">
      <c r="A2268">
        <v>2325</v>
      </c>
      <c r="B2268">
        <v>5</v>
      </c>
      <c r="C2268">
        <v>2178.83</v>
      </c>
      <c r="D2268" s="1">
        <v>2285.5985966435187</v>
      </c>
      <c r="E2268" s="4">
        <v>4.5</v>
      </c>
      <c r="F2268" s="4">
        <v>1.5</v>
      </c>
      <c r="G2268" s="4">
        <v>1.5</v>
      </c>
    </row>
    <row r="2269" spans="1:7" x14ac:dyDescent="0.25">
      <c r="A2269">
        <v>2326</v>
      </c>
      <c r="B2269">
        <v>1</v>
      </c>
      <c r="C2269">
        <v>309.80999999999995</v>
      </c>
      <c r="D2269" s="1">
        <v>2039.5985966435185</v>
      </c>
      <c r="E2269" s="4">
        <v>0</v>
      </c>
      <c r="F2269" s="4">
        <v>0</v>
      </c>
      <c r="G2269" s="4">
        <v>0</v>
      </c>
    </row>
    <row r="2270" spans="1:7" x14ac:dyDescent="0.25">
      <c r="A2270">
        <v>2327</v>
      </c>
      <c r="B2270">
        <v>3</v>
      </c>
      <c r="C2270">
        <v>2601.79</v>
      </c>
      <c r="D2270" s="1">
        <v>2153.5985966435187</v>
      </c>
      <c r="E2270" s="4">
        <v>0.5</v>
      </c>
      <c r="F2270" s="4">
        <v>0</v>
      </c>
      <c r="G2270" s="4">
        <v>2</v>
      </c>
    </row>
    <row r="2271" spans="1:7" x14ac:dyDescent="0.25">
      <c r="A2271">
        <v>2328</v>
      </c>
      <c r="B2271">
        <v>1</v>
      </c>
      <c r="C2271">
        <v>356.5</v>
      </c>
      <c r="D2271" s="1">
        <v>2078.5985966435187</v>
      </c>
      <c r="E2271" s="4">
        <v>0</v>
      </c>
      <c r="F2271" s="4">
        <v>0</v>
      </c>
      <c r="G2271" s="4">
        <v>0</v>
      </c>
    </row>
    <row r="2272" spans="1:7" x14ac:dyDescent="0.25">
      <c r="A2272">
        <v>2329</v>
      </c>
      <c r="B2272">
        <v>5</v>
      </c>
      <c r="C2272">
        <v>2276.8999999999996</v>
      </c>
      <c r="D2272" s="1">
        <v>2267.5985966435187</v>
      </c>
      <c r="E2272" s="4">
        <v>3</v>
      </c>
      <c r="F2272" s="4">
        <v>1.5</v>
      </c>
      <c r="G2272" s="4">
        <v>1.5</v>
      </c>
    </row>
    <row r="2273" spans="1:7" x14ac:dyDescent="0.25">
      <c r="A2273">
        <v>2330</v>
      </c>
      <c r="B2273">
        <v>3</v>
      </c>
      <c r="C2273">
        <v>1203.3399999999999</v>
      </c>
      <c r="D2273" s="1">
        <v>2052.5985966435187</v>
      </c>
      <c r="E2273" s="4">
        <v>0</v>
      </c>
      <c r="F2273" s="4">
        <v>0</v>
      </c>
      <c r="G2273" s="4">
        <v>0.5</v>
      </c>
    </row>
    <row r="2274" spans="1:7" x14ac:dyDescent="0.25">
      <c r="A2274">
        <v>2331</v>
      </c>
      <c r="B2274">
        <v>7</v>
      </c>
      <c r="C2274">
        <v>3707.24</v>
      </c>
      <c r="D2274" s="1">
        <v>2263.5985966435187</v>
      </c>
      <c r="E2274" s="4">
        <v>3</v>
      </c>
      <c r="F2274" s="4">
        <v>3</v>
      </c>
      <c r="G2274" s="4">
        <v>3</v>
      </c>
    </row>
    <row r="2275" spans="1:7" x14ac:dyDescent="0.25">
      <c r="A2275">
        <v>2332</v>
      </c>
      <c r="B2275">
        <v>4</v>
      </c>
      <c r="C2275">
        <v>651.63999999999987</v>
      </c>
      <c r="D2275" s="1">
        <v>2196.5985966435187</v>
      </c>
      <c r="E2275" s="4">
        <v>1</v>
      </c>
      <c r="F2275" s="4">
        <v>0.5</v>
      </c>
      <c r="G2275" s="4">
        <v>0</v>
      </c>
    </row>
    <row r="2276" spans="1:7" x14ac:dyDescent="0.25">
      <c r="A2276">
        <v>2333</v>
      </c>
      <c r="B2276">
        <v>4</v>
      </c>
      <c r="C2276">
        <v>2113.9</v>
      </c>
      <c r="D2276" s="1">
        <v>2244.5985966435187</v>
      </c>
      <c r="E2276" s="4">
        <v>2</v>
      </c>
      <c r="F2276" s="4">
        <v>0.5</v>
      </c>
      <c r="G2276" s="4">
        <v>1.5</v>
      </c>
    </row>
    <row r="2277" spans="1:7" x14ac:dyDescent="0.25">
      <c r="A2277">
        <v>2334</v>
      </c>
      <c r="B2277">
        <v>3</v>
      </c>
      <c r="C2277">
        <v>1315.7600000000002</v>
      </c>
      <c r="D2277" s="1">
        <v>2217.5985966435187</v>
      </c>
      <c r="E2277" s="4">
        <v>1.5</v>
      </c>
      <c r="F2277" s="4">
        <v>0</v>
      </c>
      <c r="G2277" s="4">
        <v>0.5</v>
      </c>
    </row>
    <row r="2278" spans="1:7" x14ac:dyDescent="0.25">
      <c r="A2278">
        <v>2336</v>
      </c>
      <c r="B2278">
        <v>9</v>
      </c>
      <c r="C2278">
        <v>5853.82</v>
      </c>
      <c r="D2278" s="1">
        <v>2263.5985966435187</v>
      </c>
      <c r="E2278" s="4">
        <v>3</v>
      </c>
      <c r="F2278" s="4">
        <v>4</v>
      </c>
      <c r="G2278" s="4">
        <v>4.5</v>
      </c>
    </row>
    <row r="2279" spans="1:7" x14ac:dyDescent="0.25">
      <c r="A2279">
        <v>2337</v>
      </c>
      <c r="B2279">
        <v>3</v>
      </c>
      <c r="C2279">
        <v>398.42999999999995</v>
      </c>
      <c r="D2279" s="1">
        <v>2243.5985966435187</v>
      </c>
      <c r="E2279" s="4">
        <v>2</v>
      </c>
      <c r="F2279" s="4">
        <v>0</v>
      </c>
      <c r="G2279" s="4">
        <v>0</v>
      </c>
    </row>
    <row r="2280" spans="1:7" x14ac:dyDescent="0.25">
      <c r="A2280">
        <v>2338</v>
      </c>
      <c r="B2280">
        <v>7</v>
      </c>
      <c r="C2280">
        <v>3574.3100000000004</v>
      </c>
      <c r="D2280" s="1">
        <v>2288.5985966435187</v>
      </c>
      <c r="E2280" s="4">
        <v>4.5</v>
      </c>
      <c r="F2280" s="4">
        <v>3</v>
      </c>
      <c r="G2280" s="4">
        <v>3</v>
      </c>
    </row>
    <row r="2281" spans="1:7" x14ac:dyDescent="0.25">
      <c r="A2281">
        <v>2339</v>
      </c>
      <c r="B2281">
        <v>8</v>
      </c>
      <c r="C2281">
        <v>3960.56</v>
      </c>
      <c r="D2281" s="1">
        <v>2255.5985966435187</v>
      </c>
      <c r="E2281" s="4">
        <v>2.5</v>
      </c>
      <c r="F2281" s="4">
        <v>4</v>
      </c>
      <c r="G2281" s="4">
        <v>3.5</v>
      </c>
    </row>
    <row r="2282" spans="1:7" x14ac:dyDescent="0.25">
      <c r="A2282">
        <v>2340</v>
      </c>
      <c r="B2282">
        <v>9</v>
      </c>
      <c r="C2282">
        <v>4585.4000000000015</v>
      </c>
      <c r="D2282" s="1">
        <v>2244.5985966435187</v>
      </c>
      <c r="E2282" s="4">
        <v>2</v>
      </c>
      <c r="F2282" s="4">
        <v>4</v>
      </c>
      <c r="G2282" s="4">
        <v>4</v>
      </c>
    </row>
    <row r="2283" spans="1:7" x14ac:dyDescent="0.25">
      <c r="A2283">
        <v>2342</v>
      </c>
      <c r="B2283">
        <v>2</v>
      </c>
      <c r="C2283">
        <v>1647.51</v>
      </c>
      <c r="D2283" s="1">
        <v>1996.5985966435185</v>
      </c>
      <c r="E2283" s="4">
        <v>0</v>
      </c>
      <c r="F2283" s="4">
        <v>0</v>
      </c>
      <c r="G2283" s="4">
        <v>1</v>
      </c>
    </row>
    <row r="2284" spans="1:7" x14ac:dyDescent="0.25">
      <c r="A2284">
        <v>2343</v>
      </c>
      <c r="B2284">
        <v>3</v>
      </c>
      <c r="C2284">
        <v>3275.66</v>
      </c>
      <c r="D2284" s="1">
        <v>2142.5985966435187</v>
      </c>
      <c r="E2284" s="4">
        <v>0</v>
      </c>
      <c r="F2284" s="4">
        <v>0</v>
      </c>
      <c r="G2284" s="4">
        <v>2.5</v>
      </c>
    </row>
    <row r="2285" spans="1:7" x14ac:dyDescent="0.25">
      <c r="A2285">
        <v>2344</v>
      </c>
      <c r="B2285">
        <v>6</v>
      </c>
      <c r="C2285">
        <v>2605.09</v>
      </c>
      <c r="D2285" s="1">
        <v>2272.5985966435187</v>
      </c>
      <c r="E2285" s="4">
        <v>3.5</v>
      </c>
      <c r="F2285" s="4">
        <v>2.5</v>
      </c>
      <c r="G2285" s="4">
        <v>2</v>
      </c>
    </row>
    <row r="2286" spans="1:7" x14ac:dyDescent="0.25">
      <c r="A2286">
        <v>2345</v>
      </c>
      <c r="B2286">
        <v>4</v>
      </c>
      <c r="C2286">
        <v>4609.1399999999994</v>
      </c>
      <c r="D2286" s="1">
        <v>2162.5985966435187</v>
      </c>
      <c r="E2286" s="4">
        <v>0.5</v>
      </c>
      <c r="F2286" s="4">
        <v>0.5</v>
      </c>
      <c r="G2286" s="4">
        <v>4</v>
      </c>
    </row>
    <row r="2287" spans="1:7" x14ac:dyDescent="0.25">
      <c r="A2287">
        <v>2346</v>
      </c>
      <c r="B2287">
        <v>5</v>
      </c>
      <c r="C2287">
        <v>3315.3199999999997</v>
      </c>
      <c r="D2287" s="1">
        <v>2203.5985966435187</v>
      </c>
      <c r="E2287" s="4">
        <v>1</v>
      </c>
      <c r="F2287" s="4">
        <v>1.5</v>
      </c>
      <c r="G2287" s="4">
        <v>3</v>
      </c>
    </row>
    <row r="2288" spans="1:7" x14ac:dyDescent="0.25">
      <c r="A2288">
        <v>2347</v>
      </c>
      <c r="B2288">
        <v>9</v>
      </c>
      <c r="C2288">
        <v>5640.43</v>
      </c>
      <c r="D2288" s="1">
        <v>2203.5985966435187</v>
      </c>
      <c r="E2288" s="4">
        <v>1</v>
      </c>
      <c r="F2288" s="4">
        <v>4</v>
      </c>
      <c r="G2288" s="4">
        <v>4.5</v>
      </c>
    </row>
    <row r="2289" spans="1:7" x14ac:dyDescent="0.25">
      <c r="A2289">
        <v>2348</v>
      </c>
      <c r="B2289">
        <v>4</v>
      </c>
      <c r="C2289">
        <v>831.67000000000007</v>
      </c>
      <c r="D2289" s="1">
        <v>2175.5985966435187</v>
      </c>
      <c r="E2289" s="4">
        <v>0.5</v>
      </c>
      <c r="F2289" s="4">
        <v>0.5</v>
      </c>
      <c r="G2289" s="4">
        <v>0</v>
      </c>
    </row>
    <row r="2290" spans="1:7" x14ac:dyDescent="0.25">
      <c r="A2290">
        <v>2349</v>
      </c>
      <c r="B2290">
        <v>5</v>
      </c>
      <c r="C2290">
        <v>2500.2600000000002</v>
      </c>
      <c r="D2290" s="1">
        <v>2274.5985966435187</v>
      </c>
      <c r="E2290" s="4">
        <v>3.5</v>
      </c>
      <c r="F2290" s="4">
        <v>1.5</v>
      </c>
      <c r="G2290" s="4">
        <v>2</v>
      </c>
    </row>
    <row r="2291" spans="1:7" x14ac:dyDescent="0.25">
      <c r="A2291">
        <v>2350</v>
      </c>
      <c r="B2291">
        <v>4</v>
      </c>
      <c r="C2291">
        <v>766.31999999999994</v>
      </c>
      <c r="D2291" s="1">
        <v>2171.5985966435187</v>
      </c>
      <c r="E2291" s="4">
        <v>0.5</v>
      </c>
      <c r="F2291" s="4">
        <v>0.5</v>
      </c>
      <c r="G2291" s="4">
        <v>0</v>
      </c>
    </row>
    <row r="2292" spans="1:7" x14ac:dyDescent="0.25">
      <c r="A2292">
        <v>2351</v>
      </c>
      <c r="B2292">
        <v>7</v>
      </c>
      <c r="C2292">
        <v>4068.2300000000005</v>
      </c>
      <c r="D2292" s="1">
        <v>2269.5985966435187</v>
      </c>
      <c r="E2292" s="4">
        <v>3.5</v>
      </c>
      <c r="F2292" s="4">
        <v>3</v>
      </c>
      <c r="G2292" s="4">
        <v>3.5</v>
      </c>
    </row>
    <row r="2293" spans="1:7" x14ac:dyDescent="0.25">
      <c r="A2293">
        <v>2352</v>
      </c>
      <c r="B2293">
        <v>1</v>
      </c>
      <c r="C2293">
        <v>1279.3999999999999</v>
      </c>
      <c r="D2293" s="1">
        <v>1963.5985966435185</v>
      </c>
      <c r="E2293" s="4">
        <v>0</v>
      </c>
      <c r="F2293" s="4">
        <v>0</v>
      </c>
      <c r="G2293" s="4">
        <v>0.5</v>
      </c>
    </row>
    <row r="2294" spans="1:7" x14ac:dyDescent="0.25">
      <c r="A2294">
        <v>2353</v>
      </c>
      <c r="B2294">
        <v>10</v>
      </c>
      <c r="C2294">
        <v>4842.5200000000004</v>
      </c>
      <c r="D2294" s="1">
        <v>2286.5985966435187</v>
      </c>
      <c r="E2294" s="4">
        <v>4.5</v>
      </c>
      <c r="F2294" s="4">
        <v>4.5</v>
      </c>
      <c r="G2294" s="4">
        <v>4</v>
      </c>
    </row>
    <row r="2295" spans="1:7" x14ac:dyDescent="0.25">
      <c r="A2295">
        <v>2354</v>
      </c>
      <c r="B2295">
        <v>5</v>
      </c>
      <c r="C2295">
        <v>3458.1500000000005</v>
      </c>
      <c r="D2295" s="1">
        <v>2218.5985966435187</v>
      </c>
      <c r="E2295" s="4">
        <v>1.5</v>
      </c>
      <c r="F2295" s="4">
        <v>1.5</v>
      </c>
      <c r="G2295" s="4">
        <v>3</v>
      </c>
    </row>
    <row r="2296" spans="1:7" x14ac:dyDescent="0.25">
      <c r="A2296">
        <v>2355</v>
      </c>
      <c r="B2296">
        <v>5</v>
      </c>
      <c r="C2296">
        <v>4351.82</v>
      </c>
      <c r="D2296" s="1">
        <v>2257.5985966435187</v>
      </c>
      <c r="E2296" s="4">
        <v>2.5</v>
      </c>
      <c r="F2296" s="4">
        <v>1.5</v>
      </c>
      <c r="G2296" s="4">
        <v>3.5</v>
      </c>
    </row>
    <row r="2297" spans="1:7" x14ac:dyDescent="0.25">
      <c r="A2297">
        <v>2356</v>
      </c>
      <c r="B2297">
        <v>4</v>
      </c>
      <c r="C2297">
        <v>2674.92</v>
      </c>
      <c r="D2297" s="1">
        <v>2214.5985966435187</v>
      </c>
      <c r="E2297" s="4">
        <v>1.5</v>
      </c>
      <c r="F2297" s="4">
        <v>0.5</v>
      </c>
      <c r="G2297" s="4">
        <v>2</v>
      </c>
    </row>
    <row r="2298" spans="1:7" x14ac:dyDescent="0.25">
      <c r="A2298">
        <v>2357</v>
      </c>
      <c r="B2298">
        <v>4</v>
      </c>
      <c r="C2298">
        <v>2741.81</v>
      </c>
      <c r="D2298" s="1">
        <v>2199.5985966435187</v>
      </c>
      <c r="E2298" s="4">
        <v>1</v>
      </c>
      <c r="F2298" s="4">
        <v>0.5</v>
      </c>
      <c r="G2298" s="4">
        <v>2</v>
      </c>
    </row>
    <row r="2299" spans="1:7" x14ac:dyDescent="0.25">
      <c r="A2299">
        <v>2358</v>
      </c>
      <c r="B2299">
        <v>11</v>
      </c>
      <c r="C2299">
        <v>3682.7300000000005</v>
      </c>
      <c r="D2299" s="1">
        <v>2169.5985966435187</v>
      </c>
      <c r="E2299" s="4">
        <v>0.5</v>
      </c>
      <c r="F2299" s="4">
        <v>4.5</v>
      </c>
      <c r="G2299" s="4">
        <v>3</v>
      </c>
    </row>
    <row r="2300" spans="1:7" x14ac:dyDescent="0.25">
      <c r="A2300">
        <v>2359</v>
      </c>
      <c r="B2300">
        <v>8</v>
      </c>
      <c r="C2300">
        <v>2688.57</v>
      </c>
      <c r="D2300" s="1">
        <v>2285.5985966435187</v>
      </c>
      <c r="E2300" s="4">
        <v>4.5</v>
      </c>
      <c r="F2300" s="4">
        <v>4</v>
      </c>
      <c r="G2300" s="4">
        <v>2</v>
      </c>
    </row>
    <row r="2301" spans="1:7" x14ac:dyDescent="0.25">
      <c r="A2301">
        <v>2360</v>
      </c>
      <c r="B2301">
        <v>6</v>
      </c>
      <c r="C2301">
        <v>4962.2</v>
      </c>
      <c r="D2301" s="1">
        <v>2207.5985966435187</v>
      </c>
      <c r="E2301" s="4">
        <v>1</v>
      </c>
      <c r="F2301" s="4">
        <v>2.5</v>
      </c>
      <c r="G2301" s="4">
        <v>4</v>
      </c>
    </row>
    <row r="2302" spans="1:7" x14ac:dyDescent="0.25">
      <c r="A2302">
        <v>2361</v>
      </c>
      <c r="B2302">
        <v>7</v>
      </c>
      <c r="C2302">
        <v>4178.4500000000007</v>
      </c>
      <c r="D2302" s="1">
        <v>2284.5985966435187</v>
      </c>
      <c r="E2302" s="4">
        <v>4</v>
      </c>
      <c r="F2302" s="4">
        <v>3</v>
      </c>
      <c r="G2302" s="4">
        <v>3.5</v>
      </c>
    </row>
    <row r="2303" spans="1:7" x14ac:dyDescent="0.25">
      <c r="A2303">
        <v>2362</v>
      </c>
      <c r="B2303">
        <v>3</v>
      </c>
      <c r="C2303">
        <v>959.32</v>
      </c>
      <c r="D2303" s="1">
        <v>2247.5985966435187</v>
      </c>
      <c r="E2303" s="4">
        <v>2.5</v>
      </c>
      <c r="F2303" s="4">
        <v>0</v>
      </c>
      <c r="G2303" s="4">
        <v>0</v>
      </c>
    </row>
    <row r="2304" spans="1:7" x14ac:dyDescent="0.25">
      <c r="A2304">
        <v>2363</v>
      </c>
      <c r="B2304">
        <v>6</v>
      </c>
      <c r="C2304">
        <v>3222.99</v>
      </c>
      <c r="D2304" s="1">
        <v>2204.5985966435187</v>
      </c>
      <c r="E2304" s="4">
        <v>1</v>
      </c>
      <c r="F2304" s="4">
        <v>2.5</v>
      </c>
      <c r="G2304" s="4">
        <v>2.5</v>
      </c>
    </row>
    <row r="2305" spans="1:7" x14ac:dyDescent="0.25">
      <c r="A2305">
        <v>2364</v>
      </c>
      <c r="B2305">
        <v>5</v>
      </c>
      <c r="C2305">
        <v>4826.5</v>
      </c>
      <c r="D2305" s="1">
        <v>2247.5985966435187</v>
      </c>
      <c r="E2305" s="4">
        <v>2.5</v>
      </c>
      <c r="F2305" s="4">
        <v>1.5</v>
      </c>
      <c r="G2305" s="4">
        <v>4</v>
      </c>
    </row>
    <row r="2306" spans="1:7" x14ac:dyDescent="0.25">
      <c r="A2306">
        <v>2365</v>
      </c>
      <c r="B2306">
        <v>5</v>
      </c>
      <c r="C2306">
        <v>2411.63</v>
      </c>
      <c r="D2306" s="1">
        <v>2280.5985966435187</v>
      </c>
      <c r="E2306" s="4">
        <v>4</v>
      </c>
      <c r="F2306" s="4">
        <v>1.5</v>
      </c>
      <c r="G2306" s="4">
        <v>1.5</v>
      </c>
    </row>
    <row r="2307" spans="1:7" x14ac:dyDescent="0.25">
      <c r="A2307">
        <v>2366</v>
      </c>
      <c r="B2307">
        <v>5</v>
      </c>
      <c r="C2307">
        <v>2554.42</v>
      </c>
      <c r="D2307" s="1">
        <v>2116.5985966435187</v>
      </c>
      <c r="E2307" s="4">
        <v>0</v>
      </c>
      <c r="F2307" s="4">
        <v>1.5</v>
      </c>
      <c r="G2307" s="4">
        <v>2</v>
      </c>
    </row>
    <row r="2308" spans="1:7" x14ac:dyDescent="0.25">
      <c r="A2308">
        <v>2367</v>
      </c>
      <c r="B2308">
        <v>6</v>
      </c>
      <c r="C2308">
        <v>4188.12</v>
      </c>
      <c r="D2308" s="1">
        <v>2265.5985966435187</v>
      </c>
      <c r="E2308" s="4">
        <v>3</v>
      </c>
      <c r="F2308" s="4">
        <v>2.5</v>
      </c>
      <c r="G2308" s="4">
        <v>3.5</v>
      </c>
    </row>
    <row r="2309" spans="1:7" x14ac:dyDescent="0.25">
      <c r="A2309">
        <v>2368</v>
      </c>
      <c r="B2309">
        <v>6</v>
      </c>
      <c r="C2309">
        <v>4675.9699999999993</v>
      </c>
      <c r="D2309" s="1">
        <v>2286.5985966435187</v>
      </c>
      <c r="E2309" s="4">
        <v>4.5</v>
      </c>
      <c r="F2309" s="4">
        <v>2.5</v>
      </c>
      <c r="G2309" s="4">
        <v>4</v>
      </c>
    </row>
    <row r="2310" spans="1:7" x14ac:dyDescent="0.25">
      <c r="A2310">
        <v>2369</v>
      </c>
      <c r="B2310">
        <v>8</v>
      </c>
      <c r="C2310">
        <v>6854.59</v>
      </c>
      <c r="D2310" s="1">
        <v>2250.5985966435187</v>
      </c>
      <c r="E2310" s="4">
        <v>2.5</v>
      </c>
      <c r="F2310" s="4">
        <v>4</v>
      </c>
      <c r="G2310" s="4">
        <v>4.5</v>
      </c>
    </row>
    <row r="2311" spans="1:7" x14ac:dyDescent="0.25">
      <c r="A2311">
        <v>2370</v>
      </c>
      <c r="B2311">
        <v>3</v>
      </c>
      <c r="C2311">
        <v>1902.53</v>
      </c>
      <c r="D2311" s="1">
        <v>2163.5985966435187</v>
      </c>
      <c r="E2311" s="4">
        <v>0.5</v>
      </c>
      <c r="F2311" s="4">
        <v>0</v>
      </c>
      <c r="G2311" s="4">
        <v>1</v>
      </c>
    </row>
    <row r="2312" spans="1:7" x14ac:dyDescent="0.25">
      <c r="A2312">
        <v>2371</v>
      </c>
      <c r="B2312">
        <v>5</v>
      </c>
      <c r="C2312">
        <v>2642.9500000000003</v>
      </c>
      <c r="D2312" s="1">
        <v>2277.5985966435187</v>
      </c>
      <c r="E2312" s="4">
        <v>4</v>
      </c>
      <c r="F2312" s="4">
        <v>1.5</v>
      </c>
      <c r="G2312" s="4">
        <v>2</v>
      </c>
    </row>
    <row r="2313" spans="1:7" x14ac:dyDescent="0.25">
      <c r="A2313">
        <v>2372</v>
      </c>
      <c r="B2313">
        <v>9</v>
      </c>
      <c r="C2313">
        <v>3031.18</v>
      </c>
      <c r="D2313" s="1">
        <v>2172.5985966435187</v>
      </c>
      <c r="E2313" s="4">
        <v>0.5</v>
      </c>
      <c r="F2313" s="4">
        <v>4</v>
      </c>
      <c r="G2313" s="4">
        <v>2.5</v>
      </c>
    </row>
    <row r="2314" spans="1:7" x14ac:dyDescent="0.25">
      <c r="A2314">
        <v>2373</v>
      </c>
      <c r="B2314">
        <v>4</v>
      </c>
      <c r="C2314">
        <v>2381.7400000000002</v>
      </c>
      <c r="D2314" s="1">
        <v>2113.5985966435187</v>
      </c>
      <c r="E2314" s="4">
        <v>0</v>
      </c>
      <c r="F2314" s="4">
        <v>0.5</v>
      </c>
      <c r="G2314" s="4">
        <v>1.5</v>
      </c>
    </row>
    <row r="2315" spans="1:7" x14ac:dyDescent="0.25">
      <c r="A2315">
        <v>2374</v>
      </c>
      <c r="B2315">
        <v>7</v>
      </c>
      <c r="C2315">
        <v>5300.04</v>
      </c>
      <c r="D2315" s="1">
        <v>2249.5985966435187</v>
      </c>
      <c r="E2315" s="4">
        <v>2.5</v>
      </c>
      <c r="F2315" s="4">
        <v>3</v>
      </c>
      <c r="G2315" s="4">
        <v>4</v>
      </c>
    </row>
    <row r="2316" spans="1:7" x14ac:dyDescent="0.25">
      <c r="A2316">
        <v>2375</v>
      </c>
      <c r="B2316">
        <v>7</v>
      </c>
      <c r="C2316">
        <v>5641.4700000000012</v>
      </c>
      <c r="D2316" s="1">
        <v>2279.5985966435187</v>
      </c>
      <c r="E2316" s="4">
        <v>4</v>
      </c>
      <c r="F2316" s="4">
        <v>3</v>
      </c>
      <c r="G2316" s="4">
        <v>4.5</v>
      </c>
    </row>
    <row r="2317" spans="1:7" x14ac:dyDescent="0.25">
      <c r="A2317">
        <v>2376</v>
      </c>
      <c r="B2317">
        <v>3</v>
      </c>
      <c r="C2317">
        <v>1920.4299999999998</v>
      </c>
      <c r="D2317" s="1">
        <v>2183.5985966435187</v>
      </c>
      <c r="E2317" s="4">
        <v>0.5</v>
      </c>
      <c r="F2317" s="4">
        <v>0</v>
      </c>
      <c r="G2317" s="4">
        <v>1</v>
      </c>
    </row>
    <row r="2318" spans="1:7" x14ac:dyDescent="0.25">
      <c r="A2318">
        <v>2377</v>
      </c>
      <c r="B2318">
        <v>5</v>
      </c>
      <c r="C2318">
        <v>4707.5499999999993</v>
      </c>
      <c r="D2318" s="1">
        <v>2225.5985966435187</v>
      </c>
      <c r="E2318" s="4">
        <v>1.5</v>
      </c>
      <c r="F2318" s="4">
        <v>1.5</v>
      </c>
      <c r="G2318" s="4">
        <v>4</v>
      </c>
    </row>
    <row r="2319" spans="1:7" x14ac:dyDescent="0.25">
      <c r="A2319">
        <v>2378</v>
      </c>
      <c r="B2319">
        <v>5</v>
      </c>
      <c r="C2319">
        <v>2777.48</v>
      </c>
      <c r="D2319" s="1">
        <v>2220.5985966435187</v>
      </c>
      <c r="E2319" s="4">
        <v>1.5</v>
      </c>
      <c r="F2319" s="4">
        <v>1.5</v>
      </c>
      <c r="G2319" s="4">
        <v>2</v>
      </c>
    </row>
    <row r="2320" spans="1:7" x14ac:dyDescent="0.25">
      <c r="A2320">
        <v>2379</v>
      </c>
      <c r="B2320">
        <v>11</v>
      </c>
      <c r="C2320">
        <v>8252.73</v>
      </c>
      <c r="D2320" s="1">
        <v>2246.5985966435187</v>
      </c>
      <c r="E2320" s="4">
        <v>2</v>
      </c>
      <c r="F2320" s="4">
        <v>4.5</v>
      </c>
      <c r="G2320" s="4">
        <v>4.5</v>
      </c>
    </row>
    <row r="2321" spans="1:7" x14ac:dyDescent="0.25">
      <c r="A2321">
        <v>2380</v>
      </c>
      <c r="B2321">
        <v>6</v>
      </c>
      <c r="C2321">
        <v>4015.95</v>
      </c>
      <c r="D2321" s="1">
        <v>2256.5985966435187</v>
      </c>
      <c r="E2321" s="4">
        <v>2.5</v>
      </c>
      <c r="F2321" s="4">
        <v>2.5</v>
      </c>
      <c r="G2321" s="4">
        <v>3.5</v>
      </c>
    </row>
    <row r="2322" spans="1:7" x14ac:dyDescent="0.25">
      <c r="A2322">
        <v>2381</v>
      </c>
      <c r="B2322">
        <v>7</v>
      </c>
      <c r="C2322">
        <v>2731.880000000001</v>
      </c>
      <c r="D2322" s="1">
        <v>2230.5985966435187</v>
      </c>
      <c r="E2322" s="4">
        <v>1.5</v>
      </c>
      <c r="F2322" s="4">
        <v>3</v>
      </c>
      <c r="G2322" s="4">
        <v>2</v>
      </c>
    </row>
    <row r="2323" spans="1:7" x14ac:dyDescent="0.25">
      <c r="A2323">
        <v>2382</v>
      </c>
      <c r="B2323">
        <v>7</v>
      </c>
      <c r="C2323">
        <v>1301.43</v>
      </c>
      <c r="D2323" s="1">
        <v>2242.5985966435187</v>
      </c>
      <c r="E2323" s="4">
        <v>2</v>
      </c>
      <c r="F2323" s="4">
        <v>3</v>
      </c>
      <c r="G2323" s="4">
        <v>0.5</v>
      </c>
    </row>
    <row r="2324" spans="1:7" x14ac:dyDescent="0.25">
      <c r="A2324">
        <v>2383</v>
      </c>
      <c r="B2324">
        <v>9</v>
      </c>
      <c r="C2324">
        <v>5876.07</v>
      </c>
      <c r="D2324" s="1">
        <v>2277.5985966435187</v>
      </c>
      <c r="E2324" s="4">
        <v>4</v>
      </c>
      <c r="F2324" s="4">
        <v>4</v>
      </c>
      <c r="G2324" s="4">
        <v>4.5</v>
      </c>
    </row>
    <row r="2325" spans="1:7" x14ac:dyDescent="0.25">
      <c r="A2325">
        <v>2384</v>
      </c>
      <c r="B2325">
        <v>6</v>
      </c>
      <c r="C2325">
        <v>3796.7000000000003</v>
      </c>
      <c r="D2325" s="1">
        <v>2265.5985966435187</v>
      </c>
      <c r="E2325" s="4">
        <v>3</v>
      </c>
      <c r="F2325" s="4">
        <v>2.5</v>
      </c>
      <c r="G2325" s="4">
        <v>3</v>
      </c>
    </row>
    <row r="2326" spans="1:7" x14ac:dyDescent="0.25">
      <c r="A2326">
        <v>2385</v>
      </c>
      <c r="B2326">
        <v>8</v>
      </c>
      <c r="C2326">
        <v>4797.1299999999992</v>
      </c>
      <c r="D2326" s="1">
        <v>2247.5985966435187</v>
      </c>
      <c r="E2326" s="4">
        <v>2.5</v>
      </c>
      <c r="F2326" s="4">
        <v>4</v>
      </c>
      <c r="G2326" s="4">
        <v>4</v>
      </c>
    </row>
    <row r="2327" spans="1:7" x14ac:dyDescent="0.25">
      <c r="A2327">
        <v>2386</v>
      </c>
      <c r="B2327">
        <v>7</v>
      </c>
      <c r="C2327">
        <v>5453.8600000000006</v>
      </c>
      <c r="D2327" s="1">
        <v>2286.5985966435187</v>
      </c>
      <c r="E2327" s="4">
        <v>4.5</v>
      </c>
      <c r="F2327" s="4">
        <v>3</v>
      </c>
      <c r="G2327" s="4">
        <v>4.5</v>
      </c>
    </row>
    <row r="2328" spans="1:7" x14ac:dyDescent="0.25">
      <c r="A2328">
        <v>2387</v>
      </c>
      <c r="B2328">
        <v>2</v>
      </c>
      <c r="C2328">
        <v>147.82999999999996</v>
      </c>
      <c r="D2328" s="1">
        <v>2216.5985966435187</v>
      </c>
      <c r="E2328" s="4">
        <v>1.5</v>
      </c>
      <c r="F2328" s="4">
        <v>0</v>
      </c>
      <c r="G2328" s="4">
        <v>0</v>
      </c>
    </row>
    <row r="2329" spans="1:7" x14ac:dyDescent="0.25">
      <c r="A2329">
        <v>2388</v>
      </c>
      <c r="B2329">
        <v>7</v>
      </c>
      <c r="C2329">
        <v>5387.65</v>
      </c>
      <c r="D2329" s="1">
        <v>2286.5985966435187</v>
      </c>
      <c r="E2329" s="4">
        <v>4.5</v>
      </c>
      <c r="F2329" s="4">
        <v>3</v>
      </c>
      <c r="G2329" s="4">
        <v>4.5</v>
      </c>
    </row>
    <row r="2330" spans="1:7" x14ac:dyDescent="0.25">
      <c r="A2330">
        <v>2389</v>
      </c>
      <c r="B2330">
        <v>3</v>
      </c>
      <c r="C2330">
        <v>1030.19</v>
      </c>
      <c r="D2330" s="1">
        <v>2097.5985966435187</v>
      </c>
      <c r="E2330" s="4">
        <v>0</v>
      </c>
      <c r="F2330" s="4">
        <v>0</v>
      </c>
      <c r="G2330" s="4">
        <v>0.5</v>
      </c>
    </row>
    <row r="2331" spans="1:7" x14ac:dyDescent="0.25">
      <c r="A2331">
        <v>2390</v>
      </c>
      <c r="B2331">
        <v>6</v>
      </c>
      <c r="C2331">
        <v>4636.58</v>
      </c>
      <c r="D2331" s="1">
        <v>2255.5985966435187</v>
      </c>
      <c r="E2331" s="4">
        <v>2.5</v>
      </c>
      <c r="F2331" s="4">
        <v>2.5</v>
      </c>
      <c r="G2331" s="4">
        <v>4</v>
      </c>
    </row>
    <row r="2332" spans="1:7" x14ac:dyDescent="0.25">
      <c r="A2332">
        <v>2391</v>
      </c>
      <c r="B2332">
        <v>10</v>
      </c>
      <c r="C2332">
        <v>5862.4500000000007</v>
      </c>
      <c r="D2332" s="1">
        <v>2288.5985966435187</v>
      </c>
      <c r="E2332" s="4">
        <v>4.5</v>
      </c>
      <c r="F2332" s="4">
        <v>4.5</v>
      </c>
      <c r="G2332" s="4">
        <v>4.5</v>
      </c>
    </row>
    <row r="2333" spans="1:7" x14ac:dyDescent="0.25">
      <c r="A2333">
        <v>2392</v>
      </c>
      <c r="B2333">
        <v>5</v>
      </c>
      <c r="C2333">
        <v>1547.88</v>
      </c>
      <c r="D2333" s="1">
        <v>2135.5985966435187</v>
      </c>
      <c r="E2333" s="4">
        <v>0</v>
      </c>
      <c r="F2333" s="4">
        <v>1.5</v>
      </c>
      <c r="G2333" s="4">
        <v>0.5</v>
      </c>
    </row>
    <row r="2334" spans="1:7" x14ac:dyDescent="0.25">
      <c r="A2334">
        <v>2393</v>
      </c>
      <c r="B2334">
        <v>2</v>
      </c>
      <c r="C2334">
        <v>192.96999999999991</v>
      </c>
      <c r="D2334" s="1">
        <v>2056.5985966435187</v>
      </c>
      <c r="E2334" s="4">
        <v>0</v>
      </c>
      <c r="F2334" s="4">
        <v>0</v>
      </c>
      <c r="G2334" s="4">
        <v>0</v>
      </c>
    </row>
    <row r="2335" spans="1:7" x14ac:dyDescent="0.25">
      <c r="A2335">
        <v>2394</v>
      </c>
      <c r="B2335">
        <v>1</v>
      </c>
      <c r="C2335">
        <v>745.94</v>
      </c>
      <c r="D2335" s="1">
        <v>2017.5985966435185</v>
      </c>
      <c r="E2335" s="4">
        <v>0</v>
      </c>
      <c r="F2335" s="4">
        <v>0</v>
      </c>
      <c r="G2335" s="4">
        <v>0</v>
      </c>
    </row>
    <row r="2336" spans="1:7" x14ac:dyDescent="0.25">
      <c r="A2336">
        <v>2395</v>
      </c>
      <c r="B2336">
        <v>1</v>
      </c>
      <c r="C2336">
        <v>57.72999999999999</v>
      </c>
      <c r="D2336" s="1">
        <v>1989.5985966435185</v>
      </c>
      <c r="E2336" s="4">
        <v>0</v>
      </c>
      <c r="F2336" s="4">
        <v>0</v>
      </c>
      <c r="G2336" s="4">
        <v>0</v>
      </c>
    </row>
    <row r="2337" spans="1:7" x14ac:dyDescent="0.25">
      <c r="A2337">
        <v>2396</v>
      </c>
      <c r="B2337">
        <v>4</v>
      </c>
      <c r="C2337">
        <v>2198.08</v>
      </c>
      <c r="D2337" s="1">
        <v>2179.5985966435187</v>
      </c>
      <c r="E2337" s="4">
        <v>0.5</v>
      </c>
      <c r="F2337" s="4">
        <v>0.5</v>
      </c>
      <c r="G2337" s="4">
        <v>1.5</v>
      </c>
    </row>
    <row r="2338" spans="1:7" x14ac:dyDescent="0.25">
      <c r="A2338">
        <v>2397</v>
      </c>
      <c r="B2338">
        <v>9</v>
      </c>
      <c r="C2338">
        <v>4002.32</v>
      </c>
      <c r="D2338" s="1">
        <v>2250.5985966435187</v>
      </c>
      <c r="E2338" s="4">
        <v>2.5</v>
      </c>
      <c r="F2338" s="4">
        <v>4</v>
      </c>
      <c r="G2338" s="4">
        <v>3.5</v>
      </c>
    </row>
    <row r="2339" spans="1:7" x14ac:dyDescent="0.25">
      <c r="A2339">
        <v>2398</v>
      </c>
      <c r="B2339">
        <v>3</v>
      </c>
      <c r="C2339">
        <v>746.19999999999993</v>
      </c>
      <c r="D2339" s="1">
        <v>2277.5985966435187</v>
      </c>
      <c r="E2339" s="4">
        <v>4</v>
      </c>
      <c r="F2339" s="4">
        <v>0</v>
      </c>
      <c r="G2339" s="4">
        <v>0</v>
      </c>
    </row>
    <row r="2340" spans="1:7" x14ac:dyDescent="0.25">
      <c r="A2340">
        <v>2399</v>
      </c>
      <c r="B2340">
        <v>6</v>
      </c>
      <c r="C2340">
        <v>2724.9300000000003</v>
      </c>
      <c r="D2340" s="1">
        <v>2246.5985966435187</v>
      </c>
      <c r="E2340" s="4">
        <v>2</v>
      </c>
      <c r="F2340" s="4">
        <v>2.5</v>
      </c>
      <c r="G2340" s="4">
        <v>2</v>
      </c>
    </row>
    <row r="2341" spans="1:7" x14ac:dyDescent="0.25">
      <c r="A2341">
        <v>2400</v>
      </c>
      <c r="B2341">
        <v>8</v>
      </c>
      <c r="C2341">
        <v>5205.75</v>
      </c>
      <c r="D2341" s="1">
        <v>2199.5985966435187</v>
      </c>
      <c r="E2341" s="4">
        <v>1</v>
      </c>
      <c r="F2341" s="4">
        <v>4</v>
      </c>
      <c r="G2341" s="4">
        <v>4</v>
      </c>
    </row>
    <row r="2342" spans="1:7" x14ac:dyDescent="0.25">
      <c r="A2342">
        <v>2401</v>
      </c>
      <c r="B2342">
        <v>8</v>
      </c>
      <c r="C2342">
        <v>5804.2800000000016</v>
      </c>
      <c r="D2342" s="1">
        <v>2271.5985966435187</v>
      </c>
      <c r="E2342" s="4">
        <v>3.5</v>
      </c>
      <c r="F2342" s="4">
        <v>4</v>
      </c>
      <c r="G2342" s="4">
        <v>4.5</v>
      </c>
    </row>
    <row r="2343" spans="1:7" x14ac:dyDescent="0.25">
      <c r="A2343">
        <v>2402</v>
      </c>
      <c r="B2343">
        <v>3</v>
      </c>
      <c r="C2343">
        <v>788.27999999999986</v>
      </c>
      <c r="D2343" s="1">
        <v>2262.5985966435187</v>
      </c>
      <c r="E2343" s="4">
        <v>3</v>
      </c>
      <c r="F2343" s="4">
        <v>0</v>
      </c>
      <c r="G2343" s="4">
        <v>0</v>
      </c>
    </row>
    <row r="2344" spans="1:7" x14ac:dyDescent="0.25">
      <c r="A2344">
        <v>2403</v>
      </c>
      <c r="B2344">
        <v>5</v>
      </c>
      <c r="C2344">
        <v>965.84999999999991</v>
      </c>
      <c r="D2344" s="1">
        <v>2273.5985966435187</v>
      </c>
      <c r="E2344" s="4">
        <v>3.5</v>
      </c>
      <c r="F2344" s="4">
        <v>1.5</v>
      </c>
      <c r="G2344" s="4">
        <v>0.5</v>
      </c>
    </row>
    <row r="2345" spans="1:7" x14ac:dyDescent="0.25">
      <c r="A2345">
        <v>2404</v>
      </c>
      <c r="B2345">
        <v>5</v>
      </c>
      <c r="C2345">
        <v>2978.25</v>
      </c>
      <c r="D2345" s="1">
        <v>2270.5985966435187</v>
      </c>
      <c r="E2345" s="4">
        <v>3.5</v>
      </c>
      <c r="F2345" s="4">
        <v>1.5</v>
      </c>
      <c r="G2345" s="4">
        <v>2.5</v>
      </c>
    </row>
    <row r="2346" spans="1:7" x14ac:dyDescent="0.25">
      <c r="A2346">
        <v>2405</v>
      </c>
      <c r="B2346">
        <v>5</v>
      </c>
      <c r="C2346">
        <v>1853.8600000000001</v>
      </c>
      <c r="D2346" s="1">
        <v>2243.5985966435187</v>
      </c>
      <c r="E2346" s="4">
        <v>2</v>
      </c>
      <c r="F2346" s="4">
        <v>1.5</v>
      </c>
      <c r="G2346" s="4">
        <v>1</v>
      </c>
    </row>
    <row r="2347" spans="1:7" x14ac:dyDescent="0.25">
      <c r="A2347">
        <v>2406</v>
      </c>
      <c r="B2347">
        <v>4</v>
      </c>
      <c r="C2347">
        <v>1341.22</v>
      </c>
      <c r="D2347" s="1">
        <v>2234.5985966435187</v>
      </c>
      <c r="E2347" s="4">
        <v>2</v>
      </c>
      <c r="F2347" s="4">
        <v>0.5</v>
      </c>
      <c r="G2347" s="4">
        <v>0.5</v>
      </c>
    </row>
    <row r="2348" spans="1:7" x14ac:dyDescent="0.25">
      <c r="A2348">
        <v>2407</v>
      </c>
      <c r="B2348">
        <v>5</v>
      </c>
      <c r="C2348">
        <v>1792.3899999999999</v>
      </c>
      <c r="D2348" s="1">
        <v>2117.5985966435187</v>
      </c>
      <c r="E2348" s="4">
        <v>0</v>
      </c>
      <c r="F2348" s="4">
        <v>1.5</v>
      </c>
      <c r="G2348" s="4">
        <v>1</v>
      </c>
    </row>
    <row r="2349" spans="1:7" x14ac:dyDescent="0.25">
      <c r="A2349">
        <v>2408</v>
      </c>
      <c r="B2349">
        <v>3</v>
      </c>
      <c r="C2349">
        <v>2824.16</v>
      </c>
      <c r="D2349" s="1">
        <v>2074.5985966435187</v>
      </c>
      <c r="E2349" s="4">
        <v>0</v>
      </c>
      <c r="F2349" s="4">
        <v>0</v>
      </c>
      <c r="G2349" s="4">
        <v>2.5</v>
      </c>
    </row>
    <row r="2350" spans="1:7" x14ac:dyDescent="0.25">
      <c r="A2350">
        <v>2409</v>
      </c>
      <c r="B2350">
        <v>7</v>
      </c>
      <c r="C2350">
        <v>3077.56</v>
      </c>
      <c r="D2350" s="1">
        <v>2271.5985966435187</v>
      </c>
      <c r="E2350" s="4">
        <v>3.5</v>
      </c>
      <c r="F2350" s="4">
        <v>3</v>
      </c>
      <c r="G2350" s="4">
        <v>2.5</v>
      </c>
    </row>
    <row r="2351" spans="1:7" x14ac:dyDescent="0.25">
      <c r="A2351">
        <v>2410</v>
      </c>
      <c r="B2351">
        <v>6</v>
      </c>
      <c r="C2351">
        <v>3695.73</v>
      </c>
      <c r="D2351" s="1">
        <v>2256.5985966435187</v>
      </c>
      <c r="E2351" s="4">
        <v>2.5</v>
      </c>
      <c r="F2351" s="4">
        <v>2.5</v>
      </c>
      <c r="G2351" s="4">
        <v>3</v>
      </c>
    </row>
    <row r="2352" spans="1:7" x14ac:dyDescent="0.25">
      <c r="A2352">
        <v>2411</v>
      </c>
      <c r="B2352">
        <v>4</v>
      </c>
      <c r="C2352">
        <v>3483.3900000000003</v>
      </c>
      <c r="D2352" s="1">
        <v>2260.5985966435187</v>
      </c>
      <c r="E2352" s="4">
        <v>3</v>
      </c>
      <c r="F2352" s="4">
        <v>0.5</v>
      </c>
      <c r="G2352" s="4">
        <v>3</v>
      </c>
    </row>
    <row r="2353" spans="1:7" x14ac:dyDescent="0.25">
      <c r="A2353">
        <v>2412</v>
      </c>
      <c r="B2353">
        <v>6</v>
      </c>
      <c r="C2353">
        <v>3903.5699999999997</v>
      </c>
      <c r="D2353" s="1">
        <v>2225.5985966435187</v>
      </c>
      <c r="E2353" s="4">
        <v>1.5</v>
      </c>
      <c r="F2353" s="4">
        <v>2.5</v>
      </c>
      <c r="G2353" s="4">
        <v>3.5</v>
      </c>
    </row>
    <row r="2354" spans="1:7" x14ac:dyDescent="0.25">
      <c r="A2354">
        <v>2415</v>
      </c>
      <c r="B2354">
        <v>5</v>
      </c>
      <c r="C2354">
        <v>1844.8799999999997</v>
      </c>
      <c r="D2354" s="1">
        <v>2171.5985966435187</v>
      </c>
      <c r="E2354" s="4">
        <v>0.5</v>
      </c>
      <c r="F2354" s="4">
        <v>1.5</v>
      </c>
      <c r="G2354" s="4">
        <v>1</v>
      </c>
    </row>
    <row r="2355" spans="1:7" x14ac:dyDescent="0.25">
      <c r="A2355">
        <v>2416</v>
      </c>
      <c r="B2355">
        <v>2</v>
      </c>
      <c r="C2355">
        <v>300.08999999999992</v>
      </c>
      <c r="D2355" s="1">
        <v>2206.5985966435187</v>
      </c>
      <c r="E2355" s="4">
        <v>1</v>
      </c>
      <c r="F2355" s="4">
        <v>0</v>
      </c>
      <c r="G2355" s="4">
        <v>0</v>
      </c>
    </row>
    <row r="2356" spans="1:7" x14ac:dyDescent="0.25">
      <c r="A2356">
        <v>2417</v>
      </c>
      <c r="B2356">
        <v>1</v>
      </c>
      <c r="C2356">
        <v>451.65000000000009</v>
      </c>
      <c r="D2356" s="1">
        <v>1949.5985966435185</v>
      </c>
      <c r="E2356" s="4">
        <v>0</v>
      </c>
      <c r="F2356" s="4">
        <v>0</v>
      </c>
      <c r="G2356" s="4">
        <v>0</v>
      </c>
    </row>
    <row r="2357" spans="1:7" x14ac:dyDescent="0.25">
      <c r="A2357">
        <v>2418</v>
      </c>
      <c r="B2357">
        <v>7</v>
      </c>
      <c r="C2357">
        <v>5457.09</v>
      </c>
      <c r="D2357" s="1">
        <v>2290.5985966435187</v>
      </c>
      <c r="E2357" s="4">
        <v>4.5</v>
      </c>
      <c r="F2357" s="4">
        <v>3</v>
      </c>
      <c r="G2357" s="4">
        <v>4.5</v>
      </c>
    </row>
    <row r="2358" spans="1:7" x14ac:dyDescent="0.25">
      <c r="A2358">
        <v>2419</v>
      </c>
      <c r="B2358">
        <v>8</v>
      </c>
      <c r="C2358">
        <v>2702.5</v>
      </c>
      <c r="D2358" s="1">
        <v>2242.5985966435187</v>
      </c>
      <c r="E2358" s="4">
        <v>2</v>
      </c>
      <c r="F2358" s="4">
        <v>4</v>
      </c>
      <c r="G2358" s="4">
        <v>2</v>
      </c>
    </row>
    <row r="2359" spans="1:7" x14ac:dyDescent="0.25">
      <c r="A2359">
        <v>2420</v>
      </c>
      <c r="B2359">
        <v>3</v>
      </c>
      <c r="C2359">
        <v>1749.57</v>
      </c>
      <c r="D2359" s="1">
        <v>2166.5985966435187</v>
      </c>
      <c r="E2359" s="4">
        <v>0.5</v>
      </c>
      <c r="F2359" s="4">
        <v>0</v>
      </c>
      <c r="G2359" s="4">
        <v>1</v>
      </c>
    </row>
    <row r="2360" spans="1:7" x14ac:dyDescent="0.25">
      <c r="A2360">
        <v>2421</v>
      </c>
      <c r="B2360">
        <v>6</v>
      </c>
      <c r="C2360">
        <v>409.80000000000007</v>
      </c>
      <c r="D2360" s="1">
        <v>2254.5985966435187</v>
      </c>
      <c r="E2360" s="4">
        <v>2.5</v>
      </c>
      <c r="F2360" s="4">
        <v>2.5</v>
      </c>
      <c r="G2360" s="4">
        <v>0</v>
      </c>
    </row>
    <row r="2361" spans="1:7" x14ac:dyDescent="0.25">
      <c r="A2361">
        <v>2422</v>
      </c>
      <c r="B2361">
        <v>5</v>
      </c>
      <c r="C2361">
        <v>2606.6</v>
      </c>
      <c r="D2361" s="1">
        <v>2216.5985966435187</v>
      </c>
      <c r="E2361" s="4">
        <v>1.5</v>
      </c>
      <c r="F2361" s="4">
        <v>1.5</v>
      </c>
      <c r="G2361" s="4">
        <v>2</v>
      </c>
    </row>
    <row r="2362" spans="1:7" x14ac:dyDescent="0.25">
      <c r="A2362">
        <v>2423</v>
      </c>
      <c r="B2362">
        <v>1</v>
      </c>
      <c r="C2362">
        <v>50.66</v>
      </c>
      <c r="D2362" s="1">
        <v>1986.5985966435185</v>
      </c>
      <c r="E2362" s="4">
        <v>0</v>
      </c>
      <c r="F2362" s="4">
        <v>0</v>
      </c>
      <c r="G2362" s="4">
        <v>0</v>
      </c>
    </row>
    <row r="2363" spans="1:7" x14ac:dyDescent="0.25">
      <c r="A2363">
        <v>2424</v>
      </c>
      <c r="B2363">
        <v>6</v>
      </c>
      <c r="C2363">
        <v>2446.2000000000003</v>
      </c>
      <c r="D2363" s="1">
        <v>2200.5985966435187</v>
      </c>
      <c r="E2363" s="4">
        <v>1</v>
      </c>
      <c r="F2363" s="4">
        <v>2.5</v>
      </c>
      <c r="G2363" s="4">
        <v>2</v>
      </c>
    </row>
    <row r="2364" spans="1:7" x14ac:dyDescent="0.25">
      <c r="A2364">
        <v>2425</v>
      </c>
      <c r="B2364">
        <v>9</v>
      </c>
      <c r="C2364">
        <v>3921.8199999999997</v>
      </c>
      <c r="D2364" s="1">
        <v>2277.5985966435187</v>
      </c>
      <c r="E2364" s="4">
        <v>4</v>
      </c>
      <c r="F2364" s="4">
        <v>4</v>
      </c>
      <c r="G2364" s="4">
        <v>3.5</v>
      </c>
    </row>
    <row r="2365" spans="1:7" x14ac:dyDescent="0.25">
      <c r="A2365">
        <v>2427</v>
      </c>
      <c r="B2365">
        <v>6</v>
      </c>
      <c r="C2365">
        <v>4388.13</v>
      </c>
      <c r="D2365" s="1">
        <v>2246.5985966435187</v>
      </c>
      <c r="E2365" s="4">
        <v>2</v>
      </c>
      <c r="F2365" s="4">
        <v>2.5</v>
      </c>
      <c r="G2365" s="4">
        <v>3.5</v>
      </c>
    </row>
    <row r="2366" spans="1:7" x14ac:dyDescent="0.25">
      <c r="A2366">
        <v>2428</v>
      </c>
      <c r="B2366">
        <v>8</v>
      </c>
      <c r="C2366">
        <v>6011.3000000000011</v>
      </c>
      <c r="D2366" s="1">
        <v>2172.5985966435187</v>
      </c>
      <c r="E2366" s="4">
        <v>0.5</v>
      </c>
      <c r="F2366" s="4">
        <v>4</v>
      </c>
      <c r="G2366" s="4">
        <v>4.5</v>
      </c>
    </row>
    <row r="2367" spans="1:7" x14ac:dyDescent="0.25">
      <c r="A2367">
        <v>2429</v>
      </c>
      <c r="B2367">
        <v>3</v>
      </c>
      <c r="C2367">
        <v>2883.65</v>
      </c>
      <c r="D2367" s="1">
        <v>2242.5985966435187</v>
      </c>
      <c r="E2367" s="4">
        <v>2</v>
      </c>
      <c r="F2367" s="4">
        <v>0</v>
      </c>
      <c r="G2367" s="4">
        <v>2.5</v>
      </c>
    </row>
    <row r="2368" spans="1:7" x14ac:dyDescent="0.25">
      <c r="A2368">
        <v>2430</v>
      </c>
      <c r="B2368">
        <v>4</v>
      </c>
      <c r="C2368">
        <v>2664.71</v>
      </c>
      <c r="D2368" s="1">
        <v>2167.5985966435187</v>
      </c>
      <c r="E2368" s="4">
        <v>0.5</v>
      </c>
      <c r="F2368" s="4">
        <v>0.5</v>
      </c>
      <c r="G2368" s="4">
        <v>2</v>
      </c>
    </row>
    <row r="2369" spans="1:7" x14ac:dyDescent="0.25">
      <c r="A2369">
        <v>2431</v>
      </c>
      <c r="B2369">
        <v>2</v>
      </c>
      <c r="C2369">
        <v>167.62999999999997</v>
      </c>
      <c r="D2369" s="1">
        <v>2147.5985966435187</v>
      </c>
      <c r="E2369" s="4">
        <v>0.5</v>
      </c>
      <c r="F2369" s="4">
        <v>0</v>
      </c>
      <c r="G2369" s="4">
        <v>0</v>
      </c>
    </row>
    <row r="2370" spans="1:7" x14ac:dyDescent="0.25">
      <c r="A2370">
        <v>2432</v>
      </c>
      <c r="B2370">
        <v>5</v>
      </c>
      <c r="C2370">
        <v>2073.6499999999996</v>
      </c>
      <c r="D2370" s="1">
        <v>2287.5985966435187</v>
      </c>
      <c r="E2370" s="4">
        <v>4.5</v>
      </c>
      <c r="F2370" s="4">
        <v>1.5</v>
      </c>
      <c r="G2370" s="4">
        <v>1.5</v>
      </c>
    </row>
    <row r="2371" spans="1:7" x14ac:dyDescent="0.25">
      <c r="A2371">
        <v>2433</v>
      </c>
      <c r="B2371">
        <v>10</v>
      </c>
      <c r="C2371">
        <v>5108.66</v>
      </c>
      <c r="D2371" s="1">
        <v>2267.5985966435187</v>
      </c>
      <c r="E2371" s="4">
        <v>3</v>
      </c>
      <c r="F2371" s="4">
        <v>4.5</v>
      </c>
      <c r="G2371" s="4">
        <v>4</v>
      </c>
    </row>
    <row r="2372" spans="1:7" x14ac:dyDescent="0.25">
      <c r="A2372">
        <v>2434</v>
      </c>
      <c r="B2372">
        <v>9</v>
      </c>
      <c r="C2372">
        <v>6874.5300000000007</v>
      </c>
      <c r="D2372" s="1">
        <v>2247.5985966435187</v>
      </c>
      <c r="E2372" s="4">
        <v>2.5</v>
      </c>
      <c r="F2372" s="4">
        <v>4</v>
      </c>
      <c r="G2372" s="4">
        <v>4.5</v>
      </c>
    </row>
    <row r="2373" spans="1:7" x14ac:dyDescent="0.25">
      <c r="A2373">
        <v>2435</v>
      </c>
      <c r="B2373">
        <v>5</v>
      </c>
      <c r="C2373">
        <v>2656.6699999999996</v>
      </c>
      <c r="D2373" s="1">
        <v>2276.5985966435187</v>
      </c>
      <c r="E2373" s="4">
        <v>3.5</v>
      </c>
      <c r="F2373" s="4">
        <v>1.5</v>
      </c>
      <c r="G2373" s="4">
        <v>2</v>
      </c>
    </row>
    <row r="2374" spans="1:7" x14ac:dyDescent="0.25">
      <c r="A2374">
        <v>2436</v>
      </c>
      <c r="B2374">
        <v>4</v>
      </c>
      <c r="C2374">
        <v>1700.17</v>
      </c>
      <c r="D2374" s="1">
        <v>2276.5985966435187</v>
      </c>
      <c r="E2374" s="4">
        <v>3.5</v>
      </c>
      <c r="F2374" s="4">
        <v>0.5</v>
      </c>
      <c r="G2374" s="4">
        <v>1</v>
      </c>
    </row>
    <row r="2375" spans="1:7" x14ac:dyDescent="0.25">
      <c r="A2375">
        <v>2437</v>
      </c>
      <c r="B2375">
        <v>2</v>
      </c>
      <c r="C2375">
        <v>375.02</v>
      </c>
      <c r="D2375" s="1">
        <v>2231.5985966435187</v>
      </c>
      <c r="E2375" s="4">
        <v>1.5</v>
      </c>
      <c r="F2375" s="4">
        <v>0</v>
      </c>
      <c r="G2375" s="4">
        <v>0</v>
      </c>
    </row>
    <row r="2376" spans="1:7" x14ac:dyDescent="0.25">
      <c r="A2376">
        <v>2438</v>
      </c>
      <c r="B2376">
        <v>7</v>
      </c>
      <c r="C2376">
        <v>3058.73</v>
      </c>
      <c r="D2376" s="1">
        <v>2259.5985966435187</v>
      </c>
      <c r="E2376" s="4">
        <v>3</v>
      </c>
      <c r="F2376" s="4">
        <v>3</v>
      </c>
      <c r="G2376" s="4">
        <v>2.5</v>
      </c>
    </row>
    <row r="2377" spans="1:7" x14ac:dyDescent="0.25">
      <c r="A2377">
        <v>2439</v>
      </c>
      <c r="B2377">
        <v>6</v>
      </c>
      <c r="C2377">
        <v>2615.46</v>
      </c>
      <c r="D2377" s="1">
        <v>2276.5985966435187</v>
      </c>
      <c r="E2377" s="4">
        <v>3.5</v>
      </c>
      <c r="F2377" s="4">
        <v>2.5</v>
      </c>
      <c r="G2377" s="4">
        <v>2</v>
      </c>
    </row>
    <row r="2378" spans="1:7" x14ac:dyDescent="0.25">
      <c r="A2378">
        <v>2440</v>
      </c>
      <c r="B2378">
        <v>4</v>
      </c>
      <c r="C2378">
        <v>1131.8</v>
      </c>
      <c r="D2378" s="1">
        <v>2224.5985966435187</v>
      </c>
      <c r="E2378" s="4">
        <v>1.5</v>
      </c>
      <c r="F2378" s="4">
        <v>0.5</v>
      </c>
      <c r="G2378" s="4">
        <v>0.5</v>
      </c>
    </row>
    <row r="2379" spans="1:7" x14ac:dyDescent="0.25">
      <c r="A2379">
        <v>2441</v>
      </c>
      <c r="B2379">
        <v>2</v>
      </c>
      <c r="C2379">
        <v>443.53</v>
      </c>
      <c r="D2379" s="1">
        <v>2237.5985966435187</v>
      </c>
      <c r="E2379" s="4">
        <v>2</v>
      </c>
      <c r="F2379" s="4">
        <v>0</v>
      </c>
      <c r="G2379" s="4">
        <v>0</v>
      </c>
    </row>
    <row r="2380" spans="1:7" x14ac:dyDescent="0.25">
      <c r="A2380">
        <v>2442</v>
      </c>
      <c r="B2380">
        <v>6</v>
      </c>
      <c r="C2380">
        <v>2619.54</v>
      </c>
      <c r="D2380" s="1">
        <v>2171.5985966435187</v>
      </c>
      <c r="E2380" s="4">
        <v>0.5</v>
      </c>
      <c r="F2380" s="4">
        <v>2.5</v>
      </c>
      <c r="G2380" s="4">
        <v>2</v>
      </c>
    </row>
    <row r="2381" spans="1:7" x14ac:dyDescent="0.25">
      <c r="A2381">
        <v>2443</v>
      </c>
      <c r="B2381">
        <v>6</v>
      </c>
      <c r="C2381">
        <v>3040.0600000000004</v>
      </c>
      <c r="D2381" s="1">
        <v>2280.5985966435187</v>
      </c>
      <c r="E2381" s="4">
        <v>4</v>
      </c>
      <c r="F2381" s="4">
        <v>2.5</v>
      </c>
      <c r="G2381" s="4">
        <v>2.5</v>
      </c>
    </row>
    <row r="2382" spans="1:7" x14ac:dyDescent="0.25">
      <c r="A2382">
        <v>2444</v>
      </c>
      <c r="B2382">
        <v>4</v>
      </c>
      <c r="C2382">
        <v>3270.2200000000003</v>
      </c>
      <c r="D2382" s="1">
        <v>2253.5985966435187</v>
      </c>
      <c r="E2382" s="4">
        <v>2.5</v>
      </c>
      <c r="F2382" s="4">
        <v>0.5</v>
      </c>
      <c r="G2382" s="4">
        <v>2.5</v>
      </c>
    </row>
    <row r="2383" spans="1:7" x14ac:dyDescent="0.25">
      <c r="A2383">
        <v>2445</v>
      </c>
      <c r="B2383">
        <v>5</v>
      </c>
      <c r="C2383">
        <v>2205.8000000000002</v>
      </c>
      <c r="D2383" s="1">
        <v>2145.5985966435187</v>
      </c>
      <c r="E2383" s="4">
        <v>0.5</v>
      </c>
      <c r="F2383" s="4">
        <v>1.5</v>
      </c>
      <c r="G2383" s="4">
        <v>1.5</v>
      </c>
    </row>
    <row r="2384" spans="1:7" x14ac:dyDescent="0.25">
      <c r="A2384">
        <v>2446</v>
      </c>
      <c r="B2384">
        <v>7</v>
      </c>
      <c r="C2384">
        <v>5417.4699999999993</v>
      </c>
      <c r="D2384" s="1">
        <v>2289.5985966435187</v>
      </c>
      <c r="E2384" s="4">
        <v>4.5</v>
      </c>
      <c r="F2384" s="4">
        <v>3</v>
      </c>
      <c r="G2384" s="4">
        <v>4.5</v>
      </c>
    </row>
    <row r="2385" spans="1:7" x14ac:dyDescent="0.25">
      <c r="A2385">
        <v>2447</v>
      </c>
      <c r="B2385">
        <v>7</v>
      </c>
      <c r="C2385">
        <v>3068.18</v>
      </c>
      <c r="D2385" s="1">
        <v>2267.5985966435187</v>
      </c>
      <c r="E2385" s="4">
        <v>3</v>
      </c>
      <c r="F2385" s="4">
        <v>3</v>
      </c>
      <c r="G2385" s="4">
        <v>2.5</v>
      </c>
    </row>
    <row r="2386" spans="1:7" x14ac:dyDescent="0.25">
      <c r="A2386">
        <v>2448</v>
      </c>
      <c r="B2386">
        <v>6</v>
      </c>
      <c r="C2386">
        <v>2580.5900000000006</v>
      </c>
      <c r="D2386" s="1">
        <v>2231.5985966435187</v>
      </c>
      <c r="E2386" s="4">
        <v>1.5</v>
      </c>
      <c r="F2386" s="4">
        <v>2.5</v>
      </c>
      <c r="G2386" s="4">
        <v>2</v>
      </c>
    </row>
    <row r="2387" spans="1:7" x14ac:dyDescent="0.25">
      <c r="A2387">
        <v>2449</v>
      </c>
      <c r="B2387">
        <v>5</v>
      </c>
      <c r="C2387">
        <v>3150.38</v>
      </c>
      <c r="D2387" s="1">
        <v>2263.5985966435187</v>
      </c>
      <c r="E2387" s="4">
        <v>3</v>
      </c>
      <c r="F2387" s="4">
        <v>1.5</v>
      </c>
      <c r="G2387" s="4">
        <v>2.5</v>
      </c>
    </row>
    <row r="2388" spans="1:7" x14ac:dyDescent="0.25">
      <c r="A2388">
        <v>2450</v>
      </c>
      <c r="B2388">
        <v>2</v>
      </c>
      <c r="C2388">
        <v>2365.9300000000003</v>
      </c>
      <c r="D2388" s="1">
        <v>2238.5985966435187</v>
      </c>
      <c r="E2388" s="4">
        <v>2</v>
      </c>
      <c r="F2388" s="4">
        <v>0</v>
      </c>
      <c r="G2388" s="4">
        <v>1.5</v>
      </c>
    </row>
    <row r="2389" spans="1:7" x14ac:dyDescent="0.25">
      <c r="A2389">
        <v>2451</v>
      </c>
      <c r="B2389">
        <v>3</v>
      </c>
      <c r="C2389">
        <v>1602.8200000000002</v>
      </c>
      <c r="D2389" s="1">
        <v>2262.5985966435187</v>
      </c>
      <c r="E2389" s="4">
        <v>3</v>
      </c>
      <c r="F2389" s="4">
        <v>0</v>
      </c>
      <c r="G2389" s="4">
        <v>1</v>
      </c>
    </row>
    <row r="2390" spans="1:7" x14ac:dyDescent="0.25">
      <c r="A2390">
        <v>2452</v>
      </c>
      <c r="B2390">
        <v>4</v>
      </c>
      <c r="C2390">
        <v>1147.8599999999999</v>
      </c>
      <c r="D2390" s="1">
        <v>2229.5985966435187</v>
      </c>
      <c r="E2390" s="4">
        <v>1.5</v>
      </c>
      <c r="F2390" s="4">
        <v>0.5</v>
      </c>
      <c r="G2390" s="4">
        <v>0.5</v>
      </c>
    </row>
    <row r="2391" spans="1:7" x14ac:dyDescent="0.25">
      <c r="A2391">
        <v>2453</v>
      </c>
      <c r="B2391">
        <v>6</v>
      </c>
      <c r="C2391">
        <v>2587.7999999999997</v>
      </c>
      <c r="D2391" s="1">
        <v>2253.5985966435187</v>
      </c>
      <c r="E2391" s="4">
        <v>2.5</v>
      </c>
      <c r="F2391" s="4">
        <v>2.5</v>
      </c>
      <c r="G2391" s="4">
        <v>2</v>
      </c>
    </row>
    <row r="2392" spans="1:7" x14ac:dyDescent="0.25">
      <c r="A2392">
        <v>2454</v>
      </c>
      <c r="B2392">
        <v>10</v>
      </c>
      <c r="C2392">
        <v>6272.21</v>
      </c>
      <c r="D2392" s="1">
        <v>2277.5985966435187</v>
      </c>
      <c r="E2392" s="4">
        <v>4</v>
      </c>
      <c r="F2392" s="4">
        <v>4.5</v>
      </c>
      <c r="G2392" s="4">
        <v>4.5</v>
      </c>
    </row>
    <row r="2393" spans="1:7" x14ac:dyDescent="0.25">
      <c r="A2393">
        <v>2455</v>
      </c>
      <c r="B2393">
        <v>8</v>
      </c>
      <c r="C2393">
        <v>4737.68</v>
      </c>
      <c r="D2393" s="1">
        <v>2274.5985966435187</v>
      </c>
      <c r="E2393" s="4">
        <v>3.5</v>
      </c>
      <c r="F2393" s="4">
        <v>4</v>
      </c>
      <c r="G2393" s="4">
        <v>4</v>
      </c>
    </row>
    <row r="2394" spans="1:7" x14ac:dyDescent="0.25">
      <c r="A2394">
        <v>2456</v>
      </c>
      <c r="B2394">
        <v>5</v>
      </c>
      <c r="C2394">
        <v>2439.3500000000004</v>
      </c>
      <c r="D2394" s="1">
        <v>2282.5985966435187</v>
      </c>
      <c r="E2394" s="4">
        <v>4</v>
      </c>
      <c r="F2394" s="4">
        <v>1.5</v>
      </c>
      <c r="G2394" s="4">
        <v>2</v>
      </c>
    </row>
    <row r="2395" spans="1:7" x14ac:dyDescent="0.25">
      <c r="A2395">
        <v>2457</v>
      </c>
      <c r="B2395">
        <v>6</v>
      </c>
      <c r="C2395">
        <v>2757.2299999999996</v>
      </c>
      <c r="D2395" s="1">
        <v>2279.5985966435187</v>
      </c>
      <c r="E2395" s="4">
        <v>4</v>
      </c>
      <c r="F2395" s="4">
        <v>2.5</v>
      </c>
      <c r="G2395" s="4">
        <v>2</v>
      </c>
    </row>
    <row r="2396" spans="1:7" x14ac:dyDescent="0.25">
      <c r="A2396">
        <v>2458</v>
      </c>
      <c r="B2396">
        <v>7</v>
      </c>
      <c r="C2396">
        <v>7756.7899999999981</v>
      </c>
      <c r="D2396" s="1">
        <v>2229.5985966435187</v>
      </c>
      <c r="E2396" s="4">
        <v>1.5</v>
      </c>
      <c r="F2396" s="4">
        <v>3</v>
      </c>
      <c r="G2396" s="4">
        <v>4.5</v>
      </c>
    </row>
    <row r="2397" spans="1:7" x14ac:dyDescent="0.25">
      <c r="A2397">
        <v>2459</v>
      </c>
      <c r="B2397">
        <v>11</v>
      </c>
      <c r="C2397">
        <v>4737.2999999999993</v>
      </c>
      <c r="D2397" s="1">
        <v>2191.5985966435187</v>
      </c>
      <c r="E2397" s="4">
        <v>1</v>
      </c>
      <c r="F2397" s="4">
        <v>4.5</v>
      </c>
      <c r="G2397" s="4">
        <v>4</v>
      </c>
    </row>
    <row r="2398" spans="1:7" x14ac:dyDescent="0.25">
      <c r="A2398">
        <v>2460</v>
      </c>
      <c r="B2398">
        <v>4</v>
      </c>
      <c r="C2398">
        <v>1204.26</v>
      </c>
      <c r="D2398" s="1">
        <v>2107.5985966435187</v>
      </c>
      <c r="E2398" s="4">
        <v>0</v>
      </c>
      <c r="F2398" s="4">
        <v>0.5</v>
      </c>
      <c r="G2398" s="4">
        <v>0.5</v>
      </c>
    </row>
    <row r="2399" spans="1:7" x14ac:dyDescent="0.25">
      <c r="A2399">
        <v>2461</v>
      </c>
      <c r="B2399">
        <v>6</v>
      </c>
      <c r="C2399">
        <v>2067.4699999999998</v>
      </c>
      <c r="D2399" s="1">
        <v>2269.5985966435187</v>
      </c>
      <c r="E2399" s="4">
        <v>3.5</v>
      </c>
      <c r="F2399" s="4">
        <v>2.5</v>
      </c>
      <c r="G2399" s="4">
        <v>1.5</v>
      </c>
    </row>
    <row r="2400" spans="1:7" x14ac:dyDescent="0.25">
      <c r="A2400">
        <v>2462</v>
      </c>
      <c r="B2400">
        <v>6</v>
      </c>
      <c r="C2400">
        <v>3506.54</v>
      </c>
      <c r="D2400" s="1">
        <v>2174.5985966435187</v>
      </c>
      <c r="E2400" s="4">
        <v>0.5</v>
      </c>
      <c r="F2400" s="4">
        <v>2.5</v>
      </c>
      <c r="G2400" s="4">
        <v>3</v>
      </c>
    </row>
    <row r="2401" spans="1:7" x14ac:dyDescent="0.25">
      <c r="A2401">
        <v>2463</v>
      </c>
      <c r="B2401">
        <v>8</v>
      </c>
      <c r="C2401">
        <v>5972.6200000000008</v>
      </c>
      <c r="D2401" s="1">
        <v>2174.5985966435187</v>
      </c>
      <c r="E2401" s="4">
        <v>0.5</v>
      </c>
      <c r="F2401" s="4">
        <v>4</v>
      </c>
      <c r="G2401" s="4">
        <v>4.5</v>
      </c>
    </row>
    <row r="2402" spans="1:7" x14ac:dyDescent="0.25">
      <c r="A2402">
        <v>2464</v>
      </c>
      <c r="B2402">
        <v>13</v>
      </c>
      <c r="C2402">
        <v>7817.0999999999995</v>
      </c>
      <c r="D2402" s="1">
        <v>2237.5985966435187</v>
      </c>
      <c r="E2402" s="4">
        <v>2</v>
      </c>
      <c r="F2402" s="4">
        <v>4.5</v>
      </c>
      <c r="G2402" s="4">
        <v>4.5</v>
      </c>
    </row>
    <row r="2403" spans="1:7" x14ac:dyDescent="0.25">
      <c r="A2403">
        <v>2465</v>
      </c>
      <c r="B2403">
        <v>9</v>
      </c>
      <c r="C2403">
        <v>4384.09</v>
      </c>
      <c r="D2403" s="1">
        <v>2285.5985966435187</v>
      </c>
      <c r="E2403" s="4">
        <v>4.5</v>
      </c>
      <c r="F2403" s="4">
        <v>4</v>
      </c>
      <c r="G2403" s="4">
        <v>3.5</v>
      </c>
    </row>
    <row r="2404" spans="1:7" x14ac:dyDescent="0.25">
      <c r="A2404">
        <v>2466</v>
      </c>
      <c r="B2404">
        <v>5</v>
      </c>
      <c r="C2404">
        <v>1576.8200000000002</v>
      </c>
      <c r="D2404" s="1">
        <v>2278.5985966435187</v>
      </c>
      <c r="E2404" s="4">
        <v>4</v>
      </c>
      <c r="F2404" s="4">
        <v>1.5</v>
      </c>
      <c r="G2404" s="4">
        <v>1</v>
      </c>
    </row>
    <row r="2405" spans="1:7" x14ac:dyDescent="0.25">
      <c r="A2405">
        <v>2467</v>
      </c>
      <c r="B2405">
        <v>5</v>
      </c>
      <c r="C2405">
        <v>1961.7900000000002</v>
      </c>
      <c r="D2405" s="1">
        <v>2282.5985966435187</v>
      </c>
      <c r="E2405" s="4">
        <v>4</v>
      </c>
      <c r="F2405" s="4">
        <v>1.5</v>
      </c>
      <c r="G2405" s="4">
        <v>1</v>
      </c>
    </row>
    <row r="2406" spans="1:7" x14ac:dyDescent="0.25">
      <c r="A2406">
        <v>2468</v>
      </c>
      <c r="B2406">
        <v>9</v>
      </c>
      <c r="C2406">
        <v>6900.79</v>
      </c>
      <c r="D2406" s="1">
        <v>2289.5985966435187</v>
      </c>
      <c r="E2406" s="4">
        <v>4.5</v>
      </c>
      <c r="F2406" s="4">
        <v>4</v>
      </c>
      <c r="G2406" s="4">
        <v>4.5</v>
      </c>
    </row>
    <row r="2407" spans="1:7" x14ac:dyDescent="0.25">
      <c r="A2407">
        <v>2470</v>
      </c>
      <c r="B2407">
        <v>4</v>
      </c>
      <c r="C2407">
        <v>2823.58</v>
      </c>
      <c r="D2407" s="1">
        <v>2232.5985966435187</v>
      </c>
      <c r="E2407" s="4">
        <v>1.5</v>
      </c>
      <c r="F2407" s="4">
        <v>0.5</v>
      </c>
      <c r="G2407" s="4">
        <v>2.5</v>
      </c>
    </row>
    <row r="2408" spans="1:7" x14ac:dyDescent="0.25">
      <c r="A2408">
        <v>2471</v>
      </c>
      <c r="B2408">
        <v>5</v>
      </c>
      <c r="C2408">
        <v>2490.66</v>
      </c>
      <c r="D2408" s="1">
        <v>2216.5985966435187</v>
      </c>
      <c r="E2408" s="4">
        <v>1.5</v>
      </c>
      <c r="F2408" s="4">
        <v>1.5</v>
      </c>
      <c r="G2408" s="4">
        <v>2</v>
      </c>
    </row>
    <row r="2409" spans="1:7" x14ac:dyDescent="0.25">
      <c r="A2409">
        <v>2472</v>
      </c>
      <c r="B2409">
        <v>6</v>
      </c>
      <c r="C2409">
        <v>4181</v>
      </c>
      <c r="D2409" s="1">
        <v>2280.5985966435187</v>
      </c>
      <c r="E2409" s="4">
        <v>4</v>
      </c>
      <c r="F2409" s="4">
        <v>2.5</v>
      </c>
      <c r="G2409" s="4">
        <v>3.5</v>
      </c>
    </row>
    <row r="2410" spans="1:7" x14ac:dyDescent="0.25">
      <c r="A2410">
        <v>2473</v>
      </c>
      <c r="B2410">
        <v>5</v>
      </c>
      <c r="C2410">
        <v>2600.73</v>
      </c>
      <c r="D2410" s="1">
        <v>2237.5985966435187</v>
      </c>
      <c r="E2410" s="4">
        <v>2</v>
      </c>
      <c r="F2410" s="4">
        <v>1.5</v>
      </c>
      <c r="G2410" s="4">
        <v>2</v>
      </c>
    </row>
    <row r="2411" spans="1:7" x14ac:dyDescent="0.25">
      <c r="A2411">
        <v>2474</v>
      </c>
      <c r="B2411">
        <v>7</v>
      </c>
      <c r="C2411">
        <v>4958.1000000000004</v>
      </c>
      <c r="D2411" s="1">
        <v>2245.5985966435187</v>
      </c>
      <c r="E2411" s="4">
        <v>2</v>
      </c>
      <c r="F2411" s="4">
        <v>3</v>
      </c>
      <c r="G2411" s="4">
        <v>4</v>
      </c>
    </row>
    <row r="2412" spans="1:7" x14ac:dyDescent="0.25">
      <c r="A2412">
        <v>2475</v>
      </c>
      <c r="B2412">
        <v>7</v>
      </c>
      <c r="C2412">
        <v>6245.25</v>
      </c>
      <c r="D2412" s="1">
        <v>2265.5985966435187</v>
      </c>
      <c r="E2412" s="4">
        <v>3</v>
      </c>
      <c r="F2412" s="4">
        <v>3</v>
      </c>
      <c r="G2412" s="4">
        <v>4.5</v>
      </c>
    </row>
    <row r="2413" spans="1:7" x14ac:dyDescent="0.25">
      <c r="A2413">
        <v>2476</v>
      </c>
      <c r="B2413">
        <v>14</v>
      </c>
      <c r="C2413">
        <v>7493.2300000000014</v>
      </c>
      <c r="D2413" s="1">
        <v>2246.5985966435187</v>
      </c>
      <c r="E2413" s="4">
        <v>2</v>
      </c>
      <c r="F2413" s="4">
        <v>4.5</v>
      </c>
      <c r="G2413" s="4">
        <v>4.5</v>
      </c>
    </row>
    <row r="2414" spans="1:7" x14ac:dyDescent="0.25">
      <c r="A2414">
        <v>2477</v>
      </c>
      <c r="B2414">
        <v>1</v>
      </c>
      <c r="C2414">
        <v>802.26</v>
      </c>
      <c r="D2414" s="1">
        <v>1967.5985966435185</v>
      </c>
      <c r="E2414" s="4">
        <v>0</v>
      </c>
      <c r="F2414" s="4">
        <v>0</v>
      </c>
      <c r="G2414" s="4">
        <v>0</v>
      </c>
    </row>
    <row r="2415" spans="1:7" x14ac:dyDescent="0.25">
      <c r="A2415">
        <v>2478</v>
      </c>
      <c r="B2415">
        <v>6</v>
      </c>
      <c r="C2415">
        <v>2231.5</v>
      </c>
      <c r="D2415" s="1">
        <v>2197.5985966435187</v>
      </c>
      <c r="E2415" s="4">
        <v>1</v>
      </c>
      <c r="F2415" s="4">
        <v>2.5</v>
      </c>
      <c r="G2415" s="4">
        <v>1.5</v>
      </c>
    </row>
    <row r="2416" spans="1:7" x14ac:dyDescent="0.25">
      <c r="A2416">
        <v>2479</v>
      </c>
      <c r="B2416">
        <v>6</v>
      </c>
      <c r="C2416">
        <v>1732.26</v>
      </c>
      <c r="D2416" s="1">
        <v>2276.5985966435187</v>
      </c>
      <c r="E2416" s="4">
        <v>3.5</v>
      </c>
      <c r="F2416" s="4">
        <v>2.5</v>
      </c>
      <c r="G2416" s="4">
        <v>1</v>
      </c>
    </row>
    <row r="2417" spans="1:7" x14ac:dyDescent="0.25">
      <c r="A2417">
        <v>2480</v>
      </c>
      <c r="B2417">
        <v>5</v>
      </c>
      <c r="C2417">
        <v>3382.4</v>
      </c>
      <c r="D2417" s="1">
        <v>2128.5985966435187</v>
      </c>
      <c r="E2417" s="4">
        <v>0</v>
      </c>
      <c r="F2417" s="4">
        <v>1.5</v>
      </c>
      <c r="G2417" s="4">
        <v>3</v>
      </c>
    </row>
    <row r="2418" spans="1:7" x14ac:dyDescent="0.25">
      <c r="A2418">
        <v>2481</v>
      </c>
      <c r="B2418">
        <v>7</v>
      </c>
      <c r="C2418">
        <v>3836.2400000000002</v>
      </c>
      <c r="D2418" s="1">
        <v>2288.5985966435187</v>
      </c>
      <c r="E2418" s="4">
        <v>4.5</v>
      </c>
      <c r="F2418" s="4">
        <v>3</v>
      </c>
      <c r="G2418" s="4">
        <v>3.5</v>
      </c>
    </row>
    <row r="2419" spans="1:7" x14ac:dyDescent="0.25">
      <c r="A2419">
        <v>2482</v>
      </c>
      <c r="B2419">
        <v>3</v>
      </c>
      <c r="C2419">
        <v>1400.8299999999997</v>
      </c>
      <c r="D2419" s="1">
        <v>2270.5985966435187</v>
      </c>
      <c r="E2419" s="4">
        <v>3.5</v>
      </c>
      <c r="F2419" s="4">
        <v>0</v>
      </c>
      <c r="G2419" s="4">
        <v>0.5</v>
      </c>
    </row>
    <row r="2420" spans="1:7" x14ac:dyDescent="0.25">
      <c r="A2420">
        <v>2483</v>
      </c>
      <c r="B2420">
        <v>5</v>
      </c>
      <c r="C2420">
        <v>969.65000000000009</v>
      </c>
      <c r="D2420" s="1">
        <v>2184.5985966435187</v>
      </c>
      <c r="E2420" s="4">
        <v>0.5</v>
      </c>
      <c r="F2420" s="4">
        <v>1.5</v>
      </c>
      <c r="G2420" s="4">
        <v>0.5</v>
      </c>
    </row>
    <row r="2421" spans="1:7" x14ac:dyDescent="0.25">
      <c r="A2421">
        <v>2484</v>
      </c>
      <c r="B2421">
        <v>5</v>
      </c>
      <c r="C2421">
        <v>2143.0099999999998</v>
      </c>
      <c r="D2421" s="1">
        <v>2227.5985966435187</v>
      </c>
      <c r="E2421" s="4">
        <v>1.5</v>
      </c>
      <c r="F2421" s="4">
        <v>1.5</v>
      </c>
      <c r="G2421" s="4">
        <v>1.5</v>
      </c>
    </row>
    <row r="2422" spans="1:7" x14ac:dyDescent="0.25">
      <c r="A2422">
        <v>2485</v>
      </c>
      <c r="B2422">
        <v>5</v>
      </c>
      <c r="C2422">
        <v>953.05</v>
      </c>
      <c r="D2422" s="1">
        <v>2170.5985966435187</v>
      </c>
      <c r="E2422" s="4">
        <v>0.5</v>
      </c>
      <c r="F2422" s="4">
        <v>1.5</v>
      </c>
      <c r="G2422" s="4">
        <v>0</v>
      </c>
    </row>
    <row r="2423" spans="1:7" x14ac:dyDescent="0.25">
      <c r="A2423">
        <v>2486</v>
      </c>
      <c r="B2423">
        <v>2</v>
      </c>
      <c r="C2423">
        <v>1185.8499999999999</v>
      </c>
      <c r="D2423" s="1">
        <v>2219.5985966435187</v>
      </c>
      <c r="E2423" s="4">
        <v>1.5</v>
      </c>
      <c r="F2423" s="4">
        <v>0</v>
      </c>
      <c r="G2423" s="4">
        <v>0.5</v>
      </c>
    </row>
    <row r="2424" spans="1:7" x14ac:dyDescent="0.25">
      <c r="A2424">
        <v>2487</v>
      </c>
      <c r="B2424">
        <v>4</v>
      </c>
      <c r="C2424">
        <v>2180.75</v>
      </c>
      <c r="D2424" s="1">
        <v>2265.5985966435187</v>
      </c>
      <c r="E2424" s="4">
        <v>3</v>
      </c>
      <c r="F2424" s="4">
        <v>0.5</v>
      </c>
      <c r="G2424" s="4">
        <v>1.5</v>
      </c>
    </row>
    <row r="2425" spans="1:7" x14ac:dyDescent="0.25">
      <c r="A2425">
        <v>2488</v>
      </c>
      <c r="B2425">
        <v>6</v>
      </c>
      <c r="C2425">
        <v>2774.48</v>
      </c>
      <c r="D2425" s="1">
        <v>2290.5985966435187</v>
      </c>
      <c r="E2425" s="4">
        <v>4.5</v>
      </c>
      <c r="F2425" s="4">
        <v>2.5</v>
      </c>
      <c r="G2425" s="4">
        <v>2</v>
      </c>
    </row>
    <row r="2426" spans="1:7" x14ac:dyDescent="0.25">
      <c r="A2426">
        <v>2489</v>
      </c>
      <c r="B2426">
        <v>8</v>
      </c>
      <c r="C2426">
        <v>6854.85</v>
      </c>
      <c r="D2426" s="1">
        <v>2275.5985966435187</v>
      </c>
      <c r="E2426" s="4">
        <v>3.5</v>
      </c>
      <c r="F2426" s="4">
        <v>4</v>
      </c>
      <c r="G2426" s="4">
        <v>4.5</v>
      </c>
    </row>
    <row r="2427" spans="1:7" x14ac:dyDescent="0.25">
      <c r="A2427">
        <v>2490</v>
      </c>
      <c r="B2427">
        <v>4</v>
      </c>
      <c r="C2427">
        <v>1474.39</v>
      </c>
      <c r="D2427" s="1">
        <v>2228.5985966435187</v>
      </c>
      <c r="E2427" s="4">
        <v>1.5</v>
      </c>
      <c r="F2427" s="4">
        <v>0.5</v>
      </c>
      <c r="G2427" s="4">
        <v>0.5</v>
      </c>
    </row>
    <row r="2428" spans="1:7" x14ac:dyDescent="0.25">
      <c r="A2428">
        <v>2491</v>
      </c>
      <c r="B2428">
        <v>5</v>
      </c>
      <c r="C2428">
        <v>1588.9000000000003</v>
      </c>
      <c r="D2428" s="1">
        <v>2241.5985966435187</v>
      </c>
      <c r="E2428" s="4">
        <v>2</v>
      </c>
      <c r="F2428" s="4">
        <v>1.5</v>
      </c>
      <c r="G2428" s="4">
        <v>1</v>
      </c>
    </row>
    <row r="2429" spans="1:7" x14ac:dyDescent="0.25">
      <c r="A2429">
        <v>2492</v>
      </c>
      <c r="B2429">
        <v>10</v>
      </c>
      <c r="C2429">
        <v>8437.43</v>
      </c>
      <c r="D2429" s="1">
        <v>2233.5985966435187</v>
      </c>
      <c r="E2429" s="4">
        <v>1.5</v>
      </c>
      <c r="F2429" s="4">
        <v>4.5</v>
      </c>
      <c r="G2429" s="4">
        <v>4.5</v>
      </c>
    </row>
    <row r="2430" spans="1:7" x14ac:dyDescent="0.25">
      <c r="A2430">
        <v>2493</v>
      </c>
      <c r="B2430">
        <v>3</v>
      </c>
      <c r="C2430">
        <v>2303</v>
      </c>
      <c r="D2430" s="1">
        <v>2188.5985966435187</v>
      </c>
      <c r="E2430" s="4">
        <v>1</v>
      </c>
      <c r="F2430" s="4">
        <v>0</v>
      </c>
      <c r="G2430" s="4">
        <v>1.5</v>
      </c>
    </row>
    <row r="2431" spans="1:7" x14ac:dyDescent="0.25">
      <c r="A2431">
        <v>2494</v>
      </c>
      <c r="B2431">
        <v>7</v>
      </c>
      <c r="C2431">
        <v>3632.2900000000004</v>
      </c>
      <c r="D2431" s="1">
        <v>2242.5985966435187</v>
      </c>
      <c r="E2431" s="4">
        <v>2</v>
      </c>
      <c r="F2431" s="4">
        <v>3</v>
      </c>
      <c r="G2431" s="4">
        <v>3</v>
      </c>
    </row>
    <row r="2432" spans="1:7" x14ac:dyDescent="0.25">
      <c r="A2432">
        <v>2495</v>
      </c>
      <c r="B2432">
        <v>8</v>
      </c>
      <c r="C2432">
        <v>2232.7799999999997</v>
      </c>
      <c r="D2432" s="1">
        <v>2251.5985966435187</v>
      </c>
      <c r="E2432" s="4">
        <v>2.5</v>
      </c>
      <c r="F2432" s="4">
        <v>4</v>
      </c>
      <c r="G2432" s="4">
        <v>1.5</v>
      </c>
    </row>
    <row r="2433" spans="1:7" x14ac:dyDescent="0.25">
      <c r="A2433">
        <v>2496</v>
      </c>
      <c r="B2433">
        <v>5</v>
      </c>
      <c r="C2433">
        <v>707.56000000000017</v>
      </c>
      <c r="D2433" s="1">
        <v>2235.5985966435187</v>
      </c>
      <c r="E2433" s="4">
        <v>2</v>
      </c>
      <c r="F2433" s="4">
        <v>1.5</v>
      </c>
      <c r="G2433" s="4">
        <v>0</v>
      </c>
    </row>
    <row r="2434" spans="1:7" x14ac:dyDescent="0.25">
      <c r="A2434">
        <v>2497</v>
      </c>
      <c r="B2434">
        <v>4</v>
      </c>
      <c r="C2434">
        <v>2981.3900000000003</v>
      </c>
      <c r="D2434" s="1">
        <v>2287.5985966435187</v>
      </c>
      <c r="E2434" s="4">
        <v>4.5</v>
      </c>
      <c r="F2434" s="4">
        <v>0.5</v>
      </c>
      <c r="G2434" s="4">
        <v>2.5</v>
      </c>
    </row>
    <row r="2435" spans="1:7" x14ac:dyDescent="0.25">
      <c r="A2435">
        <v>2498</v>
      </c>
      <c r="B2435">
        <v>8</v>
      </c>
      <c r="C2435">
        <v>3423.2000000000003</v>
      </c>
      <c r="D2435" s="1">
        <v>2154.5985966435187</v>
      </c>
      <c r="E2435" s="4">
        <v>0.5</v>
      </c>
      <c r="F2435" s="4">
        <v>4</v>
      </c>
      <c r="G2435" s="4">
        <v>3</v>
      </c>
    </row>
    <row r="2436" spans="1:7" x14ac:dyDescent="0.25">
      <c r="A2436">
        <v>2499</v>
      </c>
      <c r="B2436">
        <v>3</v>
      </c>
      <c r="C2436">
        <v>2160.75</v>
      </c>
      <c r="D2436" s="1">
        <v>2192.5985966435187</v>
      </c>
      <c r="E2436" s="4">
        <v>1</v>
      </c>
      <c r="F2436" s="4">
        <v>0</v>
      </c>
      <c r="G2436" s="4">
        <v>1.5</v>
      </c>
    </row>
    <row r="2437" spans="1:7" x14ac:dyDescent="0.25">
      <c r="A2437">
        <v>2500</v>
      </c>
      <c r="B2437">
        <v>3</v>
      </c>
      <c r="C2437">
        <v>766.42000000000007</v>
      </c>
      <c r="D2437" s="1">
        <v>2246.5985966435187</v>
      </c>
      <c r="E2437" s="4">
        <v>2</v>
      </c>
      <c r="F2437" s="4">
        <v>0</v>
      </c>
      <c r="G2437" s="4">
        <v>0</v>
      </c>
    </row>
    <row r="2438" spans="1:7" x14ac:dyDescent="0.25">
      <c r="A2438">
        <v>2501</v>
      </c>
      <c r="B2438">
        <v>7</v>
      </c>
      <c r="C2438">
        <v>1813.87</v>
      </c>
      <c r="D2438" s="1">
        <v>2257.5985966435187</v>
      </c>
      <c r="E2438" s="4">
        <v>2.5</v>
      </c>
      <c r="F2438" s="4">
        <v>3</v>
      </c>
      <c r="G2438" s="4">
        <v>1</v>
      </c>
    </row>
    <row r="2439" spans="1:7" x14ac:dyDescent="0.25">
      <c r="A2439">
        <v>2502</v>
      </c>
      <c r="B2439">
        <v>5</v>
      </c>
      <c r="C2439">
        <v>2014.63</v>
      </c>
      <c r="D2439" s="1">
        <v>2237.5985966435187</v>
      </c>
      <c r="E2439" s="4">
        <v>2</v>
      </c>
      <c r="F2439" s="4">
        <v>1.5</v>
      </c>
      <c r="G2439" s="4">
        <v>1</v>
      </c>
    </row>
    <row r="2440" spans="1:7" x14ac:dyDescent="0.25">
      <c r="A2440">
        <v>2503</v>
      </c>
      <c r="B2440">
        <v>4</v>
      </c>
      <c r="C2440">
        <v>2609.5099999999998</v>
      </c>
      <c r="D2440" s="1">
        <v>2266.5985966435187</v>
      </c>
      <c r="E2440" s="4">
        <v>3</v>
      </c>
      <c r="F2440" s="4">
        <v>0.5</v>
      </c>
      <c r="G2440" s="4">
        <v>2</v>
      </c>
    </row>
    <row r="2441" spans="1:7" x14ac:dyDescent="0.25">
      <c r="A2441">
        <v>2504</v>
      </c>
      <c r="B2441">
        <v>5</v>
      </c>
      <c r="C2441">
        <v>3270.9399999999996</v>
      </c>
      <c r="D2441" s="1">
        <v>2211.5985966435187</v>
      </c>
      <c r="E2441" s="4">
        <v>1</v>
      </c>
      <c r="F2441" s="4">
        <v>1.5</v>
      </c>
      <c r="G2441" s="4">
        <v>2.5</v>
      </c>
    </row>
    <row r="2442" spans="1:7" x14ac:dyDescent="0.25">
      <c r="A2442">
        <v>2505</v>
      </c>
      <c r="B2442">
        <v>9</v>
      </c>
      <c r="C2442">
        <v>3340.35</v>
      </c>
      <c r="D2442" s="1">
        <v>2280.5985966435187</v>
      </c>
      <c r="E2442" s="4">
        <v>4</v>
      </c>
      <c r="F2442" s="4">
        <v>4</v>
      </c>
      <c r="G2442" s="4">
        <v>3</v>
      </c>
    </row>
    <row r="2443" spans="1:7" x14ac:dyDescent="0.25">
      <c r="A2443">
        <v>2506</v>
      </c>
      <c r="B2443">
        <v>4</v>
      </c>
      <c r="C2443">
        <v>3636.97</v>
      </c>
      <c r="D2443" s="1">
        <v>2242.5985966435187</v>
      </c>
      <c r="E2443" s="4">
        <v>2</v>
      </c>
      <c r="F2443" s="4">
        <v>0.5</v>
      </c>
      <c r="G2443" s="4">
        <v>3</v>
      </c>
    </row>
    <row r="2444" spans="1:7" x14ac:dyDescent="0.25">
      <c r="A2444">
        <v>2507</v>
      </c>
      <c r="B2444">
        <v>4</v>
      </c>
      <c r="C2444">
        <v>3467.88</v>
      </c>
      <c r="D2444" s="1">
        <v>2269.5985966435187</v>
      </c>
      <c r="E2444" s="4">
        <v>3.5</v>
      </c>
      <c r="F2444" s="4">
        <v>0.5</v>
      </c>
      <c r="G2444" s="4">
        <v>3</v>
      </c>
    </row>
    <row r="2445" spans="1:7" x14ac:dyDescent="0.25">
      <c r="A2445">
        <v>2508</v>
      </c>
      <c r="B2445">
        <v>10</v>
      </c>
      <c r="C2445">
        <v>6568.91</v>
      </c>
      <c r="D2445" s="1">
        <v>2193.5985966435187</v>
      </c>
      <c r="E2445" s="4">
        <v>1</v>
      </c>
      <c r="F2445" s="4">
        <v>4.5</v>
      </c>
      <c r="G2445" s="4">
        <v>4.5</v>
      </c>
    </row>
    <row r="2446" spans="1:7" x14ac:dyDescent="0.25">
      <c r="A2446">
        <v>2509</v>
      </c>
      <c r="B2446">
        <v>8</v>
      </c>
      <c r="C2446">
        <v>3812.5300000000007</v>
      </c>
      <c r="D2446" s="1">
        <v>2174.5985966435187</v>
      </c>
      <c r="E2446" s="4">
        <v>0.5</v>
      </c>
      <c r="F2446" s="4">
        <v>4</v>
      </c>
      <c r="G2446" s="4">
        <v>3</v>
      </c>
    </row>
    <row r="2447" spans="1:7" x14ac:dyDescent="0.25">
      <c r="A2447">
        <v>2510</v>
      </c>
      <c r="B2447">
        <v>6</v>
      </c>
      <c r="C2447">
        <v>5681.2999999999993</v>
      </c>
      <c r="D2447" s="1">
        <v>2214.5985966435187</v>
      </c>
      <c r="E2447" s="4">
        <v>1.5</v>
      </c>
      <c r="F2447" s="4">
        <v>2.5</v>
      </c>
      <c r="G2447" s="4">
        <v>4.5</v>
      </c>
    </row>
    <row r="2448" spans="1:7" x14ac:dyDescent="0.25">
      <c r="A2448">
        <v>2511</v>
      </c>
      <c r="B2448">
        <v>4</v>
      </c>
      <c r="C2448">
        <v>2152.6899999999996</v>
      </c>
      <c r="D2448" s="1">
        <v>2266.5985966435187</v>
      </c>
      <c r="E2448" s="4">
        <v>3</v>
      </c>
      <c r="F2448" s="4">
        <v>0.5</v>
      </c>
      <c r="G2448" s="4">
        <v>1.5</v>
      </c>
    </row>
    <row r="2449" spans="1:7" x14ac:dyDescent="0.25">
      <c r="A2449">
        <v>2512</v>
      </c>
      <c r="B2449">
        <v>6</v>
      </c>
      <c r="C2449">
        <v>1594.3400000000001</v>
      </c>
      <c r="D2449" s="1">
        <v>2208.5985966435187</v>
      </c>
      <c r="E2449" s="4">
        <v>1</v>
      </c>
      <c r="F2449" s="4">
        <v>2.5</v>
      </c>
      <c r="G2449" s="4">
        <v>1</v>
      </c>
    </row>
    <row r="2450" spans="1:7" x14ac:dyDescent="0.25">
      <c r="A2450">
        <v>2513</v>
      </c>
      <c r="B2450">
        <v>7</v>
      </c>
      <c r="C2450">
        <v>3831.1600000000003</v>
      </c>
      <c r="D2450" s="1">
        <v>2228.5985966435187</v>
      </c>
      <c r="E2450" s="4">
        <v>1.5</v>
      </c>
      <c r="F2450" s="4">
        <v>3</v>
      </c>
      <c r="G2450" s="4">
        <v>3.5</v>
      </c>
    </row>
    <row r="2451" spans="1:7" x14ac:dyDescent="0.25">
      <c r="A2451">
        <v>2514</v>
      </c>
      <c r="B2451">
        <v>3</v>
      </c>
      <c r="C2451">
        <v>1853.3</v>
      </c>
      <c r="D2451" s="1">
        <v>2086.5985966435187</v>
      </c>
      <c r="E2451" s="4">
        <v>0</v>
      </c>
      <c r="F2451" s="4">
        <v>0</v>
      </c>
      <c r="G2451" s="4">
        <v>1</v>
      </c>
    </row>
    <row r="2452" spans="1:7" x14ac:dyDescent="0.25">
      <c r="A2452">
        <v>2515</v>
      </c>
      <c r="B2452">
        <v>3</v>
      </c>
      <c r="C2452">
        <v>2628.42</v>
      </c>
      <c r="D2452" s="1">
        <v>2249.5985966435187</v>
      </c>
      <c r="E2452" s="4">
        <v>2.5</v>
      </c>
      <c r="F2452" s="4">
        <v>0</v>
      </c>
      <c r="G2452" s="4">
        <v>2</v>
      </c>
    </row>
    <row r="2453" spans="1:7" x14ac:dyDescent="0.25">
      <c r="A2453">
        <v>2516</v>
      </c>
      <c r="B2453">
        <v>3</v>
      </c>
      <c r="C2453">
        <v>825.25</v>
      </c>
      <c r="D2453" s="1">
        <v>2260.5985966435187</v>
      </c>
      <c r="E2453" s="4">
        <v>3</v>
      </c>
      <c r="F2453" s="4">
        <v>0</v>
      </c>
      <c r="G2453" s="4">
        <v>0</v>
      </c>
    </row>
    <row r="2454" spans="1:7" x14ac:dyDescent="0.25">
      <c r="A2454">
        <v>2517</v>
      </c>
      <c r="B2454">
        <v>3</v>
      </c>
      <c r="C2454">
        <v>2945.8500000000004</v>
      </c>
      <c r="D2454" s="1">
        <v>2229.5985966435187</v>
      </c>
      <c r="E2454" s="4">
        <v>1.5</v>
      </c>
      <c r="F2454" s="4">
        <v>0</v>
      </c>
      <c r="G2454" s="4">
        <v>2.5</v>
      </c>
    </row>
    <row r="2455" spans="1:7" x14ac:dyDescent="0.25">
      <c r="A2455">
        <v>2518</v>
      </c>
      <c r="B2455">
        <v>5</v>
      </c>
      <c r="C2455">
        <v>4636.7199999999993</v>
      </c>
      <c r="D2455" s="1">
        <v>2266.5985966435187</v>
      </c>
      <c r="E2455" s="4">
        <v>3</v>
      </c>
      <c r="F2455" s="4">
        <v>1.5</v>
      </c>
      <c r="G2455" s="4">
        <v>4</v>
      </c>
    </row>
    <row r="2456" spans="1:7" x14ac:dyDescent="0.25">
      <c r="A2456">
        <v>2519</v>
      </c>
      <c r="B2456">
        <v>4</v>
      </c>
      <c r="C2456">
        <v>456.62999999999988</v>
      </c>
      <c r="D2456" s="1">
        <v>2160.5985966435187</v>
      </c>
      <c r="E2456" s="4">
        <v>0.5</v>
      </c>
      <c r="F2456" s="4">
        <v>0.5</v>
      </c>
      <c r="G2456" s="4">
        <v>0</v>
      </c>
    </row>
    <row r="2457" spans="1:7" x14ac:dyDescent="0.25">
      <c r="A2457">
        <v>2520</v>
      </c>
      <c r="B2457">
        <v>5</v>
      </c>
      <c r="C2457">
        <v>2283.5500000000002</v>
      </c>
      <c r="D2457" s="1">
        <v>2287.5985966435187</v>
      </c>
      <c r="E2457" s="4">
        <v>4.5</v>
      </c>
      <c r="F2457" s="4">
        <v>1.5</v>
      </c>
      <c r="G2457" s="4">
        <v>1.5</v>
      </c>
    </row>
    <row r="2458" spans="1:7" x14ac:dyDescent="0.25">
      <c r="A2458">
        <v>2521</v>
      </c>
      <c r="B2458">
        <v>3</v>
      </c>
      <c r="C2458">
        <v>2105.3900000000003</v>
      </c>
      <c r="D2458" s="1">
        <v>2277.5985966435187</v>
      </c>
      <c r="E2458" s="4">
        <v>4</v>
      </c>
      <c r="F2458" s="4">
        <v>0</v>
      </c>
      <c r="G2458" s="4">
        <v>1.5</v>
      </c>
    </row>
    <row r="2459" spans="1:7" x14ac:dyDescent="0.25">
      <c r="A2459">
        <v>2522</v>
      </c>
      <c r="B2459">
        <v>7</v>
      </c>
      <c r="C2459">
        <v>2744.8900000000003</v>
      </c>
      <c r="D2459" s="1">
        <v>2188.5985966435187</v>
      </c>
      <c r="E2459" s="4">
        <v>1</v>
      </c>
      <c r="F2459" s="4">
        <v>3</v>
      </c>
      <c r="G2459" s="4">
        <v>2</v>
      </c>
    </row>
    <row r="2460" spans="1:7" x14ac:dyDescent="0.25">
      <c r="A2460">
        <v>2523</v>
      </c>
      <c r="B2460">
        <v>9</v>
      </c>
      <c r="C2460">
        <v>4572.03</v>
      </c>
      <c r="D2460" s="1">
        <v>2282.5985966435187</v>
      </c>
      <c r="E2460" s="4">
        <v>4</v>
      </c>
      <c r="F2460" s="4">
        <v>4</v>
      </c>
      <c r="G2460" s="4">
        <v>4</v>
      </c>
    </row>
    <row r="2461" spans="1:7" x14ac:dyDescent="0.25">
      <c r="A2461">
        <v>2524</v>
      </c>
      <c r="B2461">
        <v>6</v>
      </c>
      <c r="C2461">
        <v>2222.37</v>
      </c>
      <c r="D2461" s="1">
        <v>2266.5985966435187</v>
      </c>
      <c r="E2461" s="4">
        <v>3</v>
      </c>
      <c r="F2461" s="4">
        <v>2.5</v>
      </c>
      <c r="G2461" s="4">
        <v>1.5</v>
      </c>
    </row>
    <row r="2462" spans="1:7" x14ac:dyDescent="0.25">
      <c r="A2462">
        <v>2525</v>
      </c>
      <c r="B2462">
        <v>1</v>
      </c>
      <c r="C2462">
        <v>217.51</v>
      </c>
      <c r="D2462" s="1">
        <v>2230.5985966435187</v>
      </c>
      <c r="E2462" s="4">
        <v>1.5</v>
      </c>
      <c r="F2462" s="4">
        <v>0</v>
      </c>
      <c r="G2462" s="4">
        <v>0</v>
      </c>
    </row>
    <row r="2463" spans="1:7" x14ac:dyDescent="0.25">
      <c r="A2463">
        <v>2526</v>
      </c>
      <c r="B2463">
        <v>6</v>
      </c>
      <c r="C2463">
        <v>2467.14</v>
      </c>
      <c r="D2463" s="1">
        <v>2200.5985966435187</v>
      </c>
      <c r="E2463" s="4">
        <v>1</v>
      </c>
      <c r="F2463" s="4">
        <v>2.5</v>
      </c>
      <c r="G2463" s="4">
        <v>2</v>
      </c>
    </row>
    <row r="2464" spans="1:7" x14ac:dyDescent="0.25">
      <c r="A2464">
        <v>2527</v>
      </c>
      <c r="B2464">
        <v>7</v>
      </c>
      <c r="C2464">
        <v>4600.0099999999993</v>
      </c>
      <c r="D2464" s="1">
        <v>2211.5985966435187</v>
      </c>
      <c r="E2464" s="4">
        <v>1</v>
      </c>
      <c r="F2464" s="4">
        <v>3</v>
      </c>
      <c r="G2464" s="4">
        <v>4</v>
      </c>
    </row>
    <row r="2465" spans="1:7" x14ac:dyDescent="0.25">
      <c r="A2465">
        <v>2528</v>
      </c>
      <c r="B2465">
        <v>7</v>
      </c>
      <c r="C2465">
        <v>4870.3500000000004</v>
      </c>
      <c r="D2465" s="1">
        <v>2255.5985966435187</v>
      </c>
      <c r="E2465" s="4">
        <v>2.5</v>
      </c>
      <c r="F2465" s="4">
        <v>3</v>
      </c>
      <c r="G2465" s="4">
        <v>4</v>
      </c>
    </row>
    <row r="2466" spans="1:7" x14ac:dyDescent="0.25">
      <c r="A2466">
        <v>2529</v>
      </c>
      <c r="B2466">
        <v>7</v>
      </c>
      <c r="C2466">
        <v>4083.3300000000008</v>
      </c>
      <c r="D2466" s="1">
        <v>2246.5985966435187</v>
      </c>
      <c r="E2466" s="4">
        <v>2</v>
      </c>
      <c r="F2466" s="4">
        <v>3</v>
      </c>
      <c r="G2466" s="4">
        <v>3.5</v>
      </c>
    </row>
    <row r="2467" spans="1:7" x14ac:dyDescent="0.25">
      <c r="A2467">
        <v>2530</v>
      </c>
      <c r="B2467">
        <v>6</v>
      </c>
      <c r="C2467">
        <v>1691.1100000000001</v>
      </c>
      <c r="D2467" s="1">
        <v>2251.5985966435187</v>
      </c>
      <c r="E2467" s="4">
        <v>2.5</v>
      </c>
      <c r="F2467" s="4">
        <v>2.5</v>
      </c>
      <c r="G2467" s="4">
        <v>1</v>
      </c>
    </row>
    <row r="2468" spans="1:7" x14ac:dyDescent="0.25">
      <c r="A2468">
        <v>2531</v>
      </c>
      <c r="B2468">
        <v>7</v>
      </c>
      <c r="C2468">
        <v>3162.37</v>
      </c>
      <c r="D2468" s="1">
        <v>2278.5985966435187</v>
      </c>
      <c r="E2468" s="4">
        <v>4</v>
      </c>
      <c r="F2468" s="4">
        <v>3</v>
      </c>
      <c r="G2468" s="4">
        <v>2.5</v>
      </c>
    </row>
    <row r="2469" spans="1:7" x14ac:dyDescent="0.25">
      <c r="A2469">
        <v>2532</v>
      </c>
      <c r="B2469">
        <v>1</v>
      </c>
      <c r="C2469">
        <v>17.869999999999997</v>
      </c>
      <c r="D2469" s="1">
        <v>2067.5985966435187</v>
      </c>
      <c r="E2469" s="4">
        <v>0</v>
      </c>
      <c r="F2469" s="4">
        <v>0</v>
      </c>
      <c r="G2469" s="4">
        <v>0</v>
      </c>
    </row>
    <row r="2470" spans="1:7" x14ac:dyDescent="0.25">
      <c r="A2470">
        <v>2533</v>
      </c>
      <c r="B2470">
        <v>3</v>
      </c>
      <c r="C2470">
        <v>1710.62</v>
      </c>
      <c r="D2470" s="1">
        <v>2157.5985966435187</v>
      </c>
      <c r="E2470" s="4">
        <v>0.5</v>
      </c>
      <c r="F2470" s="4">
        <v>0</v>
      </c>
      <c r="G2470" s="4">
        <v>1</v>
      </c>
    </row>
    <row r="2471" spans="1:7" x14ac:dyDescent="0.25">
      <c r="A2471">
        <v>2534</v>
      </c>
      <c r="B2471">
        <v>7</v>
      </c>
      <c r="C2471">
        <v>1900.9299999999998</v>
      </c>
      <c r="D2471" s="1">
        <v>2263.5985966435187</v>
      </c>
      <c r="E2471" s="4">
        <v>3</v>
      </c>
      <c r="F2471" s="4">
        <v>3</v>
      </c>
      <c r="G2471" s="4">
        <v>1</v>
      </c>
    </row>
    <row r="2472" spans="1:7" x14ac:dyDescent="0.25">
      <c r="A2472">
        <v>2535</v>
      </c>
      <c r="B2472">
        <v>6</v>
      </c>
      <c r="C2472">
        <v>3065.02</v>
      </c>
      <c r="D2472" s="1">
        <v>2240.5985966435187</v>
      </c>
      <c r="E2472" s="4">
        <v>2</v>
      </c>
      <c r="F2472" s="4">
        <v>2.5</v>
      </c>
      <c r="G2472" s="4">
        <v>2.5</v>
      </c>
    </row>
    <row r="2473" spans="1:7" x14ac:dyDescent="0.25">
      <c r="A2473">
        <v>2536</v>
      </c>
      <c r="B2473">
        <v>6</v>
      </c>
      <c r="C2473">
        <v>4622.41</v>
      </c>
      <c r="D2473" s="1">
        <v>2237.5985966435187</v>
      </c>
      <c r="E2473" s="4">
        <v>2</v>
      </c>
      <c r="F2473" s="4">
        <v>2.5</v>
      </c>
      <c r="G2473" s="4">
        <v>4</v>
      </c>
    </row>
    <row r="2474" spans="1:7" x14ac:dyDescent="0.25">
      <c r="A2474">
        <v>2537</v>
      </c>
      <c r="B2474">
        <v>11</v>
      </c>
      <c r="C2474">
        <v>6157.03</v>
      </c>
      <c r="D2474" s="1">
        <v>2262.5985966435187</v>
      </c>
      <c r="E2474" s="4">
        <v>3</v>
      </c>
      <c r="F2474" s="4">
        <v>4.5</v>
      </c>
      <c r="G2474" s="4">
        <v>4.5</v>
      </c>
    </row>
    <row r="2475" spans="1:7" x14ac:dyDescent="0.25">
      <c r="A2475">
        <v>2538</v>
      </c>
      <c r="B2475">
        <v>9</v>
      </c>
      <c r="C2475">
        <v>5949.92</v>
      </c>
      <c r="D2475" s="1">
        <v>2260.5985966435187</v>
      </c>
      <c r="E2475" s="4">
        <v>3</v>
      </c>
      <c r="F2475" s="4">
        <v>4</v>
      </c>
      <c r="G2475" s="4">
        <v>4.5</v>
      </c>
    </row>
    <row r="2476" spans="1:7" x14ac:dyDescent="0.25">
      <c r="A2476">
        <v>2539</v>
      </c>
      <c r="B2476">
        <v>5</v>
      </c>
      <c r="C2476">
        <v>2862.41</v>
      </c>
      <c r="D2476" s="1">
        <v>2186.5985966435187</v>
      </c>
      <c r="E2476" s="4">
        <v>0.5</v>
      </c>
      <c r="F2476" s="4">
        <v>1.5</v>
      </c>
      <c r="G2476" s="4">
        <v>2.5</v>
      </c>
    </row>
    <row r="2477" spans="1:7" x14ac:dyDescent="0.25">
      <c r="A2477">
        <v>2541</v>
      </c>
      <c r="B2477">
        <v>2</v>
      </c>
      <c r="C2477">
        <v>1918.88</v>
      </c>
      <c r="D2477" s="1">
        <v>2246.5985966435187</v>
      </c>
      <c r="E2477" s="4">
        <v>2</v>
      </c>
      <c r="F2477" s="4">
        <v>0</v>
      </c>
      <c r="G2477" s="4">
        <v>1</v>
      </c>
    </row>
    <row r="2478" spans="1:7" x14ac:dyDescent="0.25">
      <c r="A2478">
        <v>2542</v>
      </c>
      <c r="B2478">
        <v>7</v>
      </c>
      <c r="C2478">
        <v>6559.26</v>
      </c>
      <c r="D2478" s="1">
        <v>2201.5985966435187</v>
      </c>
      <c r="E2478" s="4">
        <v>1</v>
      </c>
      <c r="F2478" s="4">
        <v>3</v>
      </c>
      <c r="G2478" s="4">
        <v>4.5</v>
      </c>
    </row>
    <row r="2479" spans="1:7" x14ac:dyDescent="0.25">
      <c r="A2479">
        <v>2543</v>
      </c>
      <c r="B2479">
        <v>4</v>
      </c>
      <c r="C2479">
        <v>4303.8599999999997</v>
      </c>
      <c r="D2479" s="1">
        <v>2290.5985966435187</v>
      </c>
      <c r="E2479" s="4">
        <v>4.5</v>
      </c>
      <c r="F2479" s="4">
        <v>0.5</v>
      </c>
      <c r="G2479" s="4">
        <v>3.5</v>
      </c>
    </row>
    <row r="2480" spans="1:7" x14ac:dyDescent="0.25">
      <c r="A2480">
        <v>2544</v>
      </c>
      <c r="B2480">
        <v>6</v>
      </c>
      <c r="C2480">
        <v>3044.7999999999997</v>
      </c>
      <c r="D2480" s="1">
        <v>2246.5985966435187</v>
      </c>
      <c r="E2480" s="4">
        <v>2</v>
      </c>
      <c r="F2480" s="4">
        <v>2.5</v>
      </c>
      <c r="G2480" s="4">
        <v>2.5</v>
      </c>
    </row>
    <row r="2481" spans="1:7" x14ac:dyDescent="0.25">
      <c r="A2481">
        <v>2545</v>
      </c>
      <c r="B2481">
        <v>3</v>
      </c>
      <c r="C2481">
        <v>1970.7799999999997</v>
      </c>
      <c r="D2481" s="1">
        <v>2223.5985966435187</v>
      </c>
      <c r="E2481" s="4">
        <v>1.5</v>
      </c>
      <c r="F2481" s="4">
        <v>0</v>
      </c>
      <c r="G2481" s="4">
        <v>1</v>
      </c>
    </row>
    <row r="2482" spans="1:7" x14ac:dyDescent="0.25">
      <c r="A2482">
        <v>2546</v>
      </c>
      <c r="B2482">
        <v>4</v>
      </c>
      <c r="C2482">
        <v>974.54</v>
      </c>
      <c r="D2482" s="1">
        <v>2281.5985966435187</v>
      </c>
      <c r="E2482" s="4">
        <v>4</v>
      </c>
      <c r="F2482" s="4">
        <v>0.5</v>
      </c>
      <c r="G2482" s="4">
        <v>0.5</v>
      </c>
    </row>
    <row r="2483" spans="1:7" x14ac:dyDescent="0.25">
      <c r="A2483">
        <v>2547</v>
      </c>
      <c r="B2483">
        <v>3</v>
      </c>
      <c r="C2483">
        <v>703.83</v>
      </c>
      <c r="D2483" s="1">
        <v>2266.5985966435187</v>
      </c>
      <c r="E2483" s="4">
        <v>3</v>
      </c>
      <c r="F2483" s="4">
        <v>0</v>
      </c>
      <c r="G2483" s="4">
        <v>0</v>
      </c>
    </row>
    <row r="2484" spans="1:7" x14ac:dyDescent="0.25">
      <c r="A2484">
        <v>2548</v>
      </c>
      <c r="B2484">
        <v>13</v>
      </c>
      <c r="C2484">
        <v>6085.99</v>
      </c>
      <c r="D2484" s="1">
        <v>2287.5985966435187</v>
      </c>
      <c r="E2484" s="4">
        <v>4.5</v>
      </c>
      <c r="F2484" s="4">
        <v>4.5</v>
      </c>
      <c r="G2484" s="4">
        <v>4.5</v>
      </c>
    </row>
    <row r="2485" spans="1:7" x14ac:dyDescent="0.25">
      <c r="A2485">
        <v>2549</v>
      </c>
      <c r="B2485">
        <v>4</v>
      </c>
      <c r="C2485">
        <v>2211.5599999999995</v>
      </c>
      <c r="D2485" s="1">
        <v>2251.5985966435187</v>
      </c>
      <c r="E2485" s="4">
        <v>2.5</v>
      </c>
      <c r="F2485" s="4">
        <v>0.5</v>
      </c>
      <c r="G2485" s="4">
        <v>1.5</v>
      </c>
    </row>
    <row r="2486" spans="1:7" x14ac:dyDescent="0.25">
      <c r="A2486">
        <v>2550</v>
      </c>
      <c r="B2486">
        <v>5</v>
      </c>
      <c r="C2486">
        <v>3128.2700000000004</v>
      </c>
      <c r="D2486" s="1">
        <v>2175.5985966435187</v>
      </c>
      <c r="E2486" s="4">
        <v>0.5</v>
      </c>
      <c r="F2486" s="4">
        <v>1.5</v>
      </c>
      <c r="G2486" s="4">
        <v>2.5</v>
      </c>
    </row>
    <row r="2487" spans="1:7" x14ac:dyDescent="0.25">
      <c r="A2487">
        <v>2551</v>
      </c>
      <c r="B2487">
        <v>4</v>
      </c>
      <c r="C2487">
        <v>2445.3000000000002</v>
      </c>
      <c r="D2487" s="1">
        <v>2268.5985966435187</v>
      </c>
      <c r="E2487" s="4">
        <v>3.5</v>
      </c>
      <c r="F2487" s="4">
        <v>0.5</v>
      </c>
      <c r="G2487" s="4">
        <v>2</v>
      </c>
    </row>
    <row r="2488" spans="1:7" x14ac:dyDescent="0.25">
      <c r="A2488">
        <v>2552</v>
      </c>
      <c r="B2488">
        <v>6</v>
      </c>
      <c r="C2488">
        <v>4292.3500000000004</v>
      </c>
      <c r="D2488" s="1">
        <v>2290.5985966435187</v>
      </c>
      <c r="E2488" s="4">
        <v>4.5</v>
      </c>
      <c r="F2488" s="4">
        <v>2.5</v>
      </c>
      <c r="G2488" s="4">
        <v>3.5</v>
      </c>
    </row>
    <row r="2489" spans="1:7" x14ac:dyDescent="0.25">
      <c r="A2489">
        <v>2553</v>
      </c>
      <c r="B2489">
        <v>4</v>
      </c>
      <c r="C2489">
        <v>2686.12</v>
      </c>
      <c r="D2489" s="1">
        <v>2270.5985966435187</v>
      </c>
      <c r="E2489" s="4">
        <v>3.5</v>
      </c>
      <c r="F2489" s="4">
        <v>0.5</v>
      </c>
      <c r="G2489" s="4">
        <v>2</v>
      </c>
    </row>
    <row r="2490" spans="1:7" x14ac:dyDescent="0.25">
      <c r="A2490">
        <v>2554</v>
      </c>
      <c r="B2490">
        <v>5</v>
      </c>
      <c r="C2490">
        <v>2883.96</v>
      </c>
      <c r="D2490" s="1">
        <v>2275.5985966435187</v>
      </c>
      <c r="E2490" s="4">
        <v>3.5</v>
      </c>
      <c r="F2490" s="4">
        <v>1.5</v>
      </c>
      <c r="G2490" s="4">
        <v>2.5</v>
      </c>
    </row>
    <row r="2491" spans="1:7" x14ac:dyDescent="0.25">
      <c r="A2491">
        <v>2555</v>
      </c>
      <c r="B2491">
        <v>5</v>
      </c>
      <c r="C2491">
        <v>5495.5399999999991</v>
      </c>
      <c r="D2491" s="1">
        <v>2281.5985966435187</v>
      </c>
      <c r="E2491" s="4">
        <v>4</v>
      </c>
      <c r="F2491" s="4">
        <v>1.5</v>
      </c>
      <c r="G2491" s="4">
        <v>4.5</v>
      </c>
    </row>
    <row r="2492" spans="1:7" x14ac:dyDescent="0.25">
      <c r="A2492">
        <v>2556</v>
      </c>
      <c r="B2492">
        <v>2</v>
      </c>
      <c r="C2492">
        <v>419.68000000000006</v>
      </c>
      <c r="D2492" s="1">
        <v>2172.5985966435187</v>
      </c>
      <c r="E2492" s="4">
        <v>0.5</v>
      </c>
      <c r="F2492" s="4">
        <v>0</v>
      </c>
      <c r="G2492" s="4">
        <v>0</v>
      </c>
    </row>
    <row r="2493" spans="1:7" x14ac:dyDescent="0.25">
      <c r="A2493">
        <v>2557</v>
      </c>
      <c r="B2493">
        <v>3</v>
      </c>
      <c r="C2493">
        <v>4540.47</v>
      </c>
      <c r="D2493" s="1">
        <v>2054.5985966435187</v>
      </c>
      <c r="E2493" s="4">
        <v>0</v>
      </c>
      <c r="F2493" s="4">
        <v>0</v>
      </c>
      <c r="G2493" s="4">
        <v>4</v>
      </c>
    </row>
    <row r="2494" spans="1:7" x14ac:dyDescent="0.25">
      <c r="A2494">
        <v>2558</v>
      </c>
      <c r="B2494">
        <v>4</v>
      </c>
      <c r="C2494">
        <v>2907.42</v>
      </c>
      <c r="D2494" s="1">
        <v>2277.5985966435187</v>
      </c>
      <c r="E2494" s="4">
        <v>4</v>
      </c>
      <c r="F2494" s="4">
        <v>0.5</v>
      </c>
      <c r="G2494" s="4">
        <v>2.5</v>
      </c>
    </row>
    <row r="2495" spans="1:7" x14ac:dyDescent="0.25">
      <c r="A2495">
        <v>2559</v>
      </c>
      <c r="B2495">
        <v>6</v>
      </c>
      <c r="C2495">
        <v>2187.1999999999998</v>
      </c>
      <c r="D2495" s="1">
        <v>2260.5985966435187</v>
      </c>
      <c r="E2495" s="4">
        <v>3</v>
      </c>
      <c r="F2495" s="4">
        <v>2.5</v>
      </c>
      <c r="G2495" s="4">
        <v>1.5</v>
      </c>
    </row>
    <row r="2496" spans="1:7" x14ac:dyDescent="0.25">
      <c r="A2496">
        <v>2560</v>
      </c>
      <c r="B2496">
        <v>11</v>
      </c>
      <c r="C2496">
        <v>5595.4400000000005</v>
      </c>
      <c r="D2496" s="1">
        <v>2240.5985966435187</v>
      </c>
      <c r="E2496" s="4">
        <v>2</v>
      </c>
      <c r="F2496" s="4">
        <v>4.5</v>
      </c>
      <c r="G2496" s="4">
        <v>4.5</v>
      </c>
    </row>
    <row r="2497" spans="1:7" x14ac:dyDescent="0.25">
      <c r="A2497">
        <v>2561</v>
      </c>
      <c r="B2497">
        <v>4</v>
      </c>
      <c r="C2497">
        <v>4283.0200000000004</v>
      </c>
      <c r="D2497" s="1">
        <v>2255.5985966435187</v>
      </c>
      <c r="E2497" s="4">
        <v>2.5</v>
      </c>
      <c r="F2497" s="4">
        <v>0.5</v>
      </c>
      <c r="G2497" s="4">
        <v>3.5</v>
      </c>
    </row>
    <row r="2498" spans="1:7" x14ac:dyDescent="0.25">
      <c r="A2498">
        <v>2562</v>
      </c>
      <c r="B2498">
        <v>7</v>
      </c>
      <c r="C2498">
        <v>3848.2200000000003</v>
      </c>
      <c r="D2498" s="1">
        <v>2204.5985966435187</v>
      </c>
      <c r="E2498" s="4">
        <v>1</v>
      </c>
      <c r="F2498" s="4">
        <v>3</v>
      </c>
      <c r="G2498" s="4">
        <v>3.5</v>
      </c>
    </row>
    <row r="2499" spans="1:7" x14ac:dyDescent="0.25">
      <c r="A2499">
        <v>2563</v>
      </c>
      <c r="B2499">
        <v>5</v>
      </c>
      <c r="C2499">
        <v>1715.6099999999997</v>
      </c>
      <c r="D2499" s="1">
        <v>2236.5985966435187</v>
      </c>
      <c r="E2499" s="4">
        <v>2</v>
      </c>
      <c r="F2499" s="4">
        <v>1.5</v>
      </c>
      <c r="G2499" s="4">
        <v>1</v>
      </c>
    </row>
    <row r="2500" spans="1:7" x14ac:dyDescent="0.25">
      <c r="A2500">
        <v>2564</v>
      </c>
      <c r="B2500">
        <v>5</v>
      </c>
      <c r="C2500">
        <v>1144.3500000000001</v>
      </c>
      <c r="D2500" s="1">
        <v>2201.5985966435187</v>
      </c>
      <c r="E2500" s="4">
        <v>1</v>
      </c>
      <c r="F2500" s="4">
        <v>1.5</v>
      </c>
      <c r="G2500" s="4">
        <v>0.5</v>
      </c>
    </row>
    <row r="2501" spans="1:7" x14ac:dyDescent="0.25">
      <c r="A2501">
        <v>2565</v>
      </c>
      <c r="B2501">
        <v>9</v>
      </c>
      <c r="C2501">
        <v>7496.36</v>
      </c>
      <c r="D2501" s="1">
        <v>2208.5985966435187</v>
      </c>
      <c r="E2501" s="4">
        <v>1</v>
      </c>
      <c r="F2501" s="4">
        <v>4</v>
      </c>
      <c r="G2501" s="4">
        <v>4.5</v>
      </c>
    </row>
    <row r="2502" spans="1:7" x14ac:dyDescent="0.25">
      <c r="A2502">
        <v>2566</v>
      </c>
      <c r="B2502">
        <v>10</v>
      </c>
      <c r="C2502">
        <v>3154.7799999999997</v>
      </c>
      <c r="D2502" s="1">
        <v>2273.5985966435187</v>
      </c>
      <c r="E2502" s="4">
        <v>3.5</v>
      </c>
      <c r="F2502" s="4">
        <v>4.5</v>
      </c>
      <c r="G2502" s="4">
        <v>2.5</v>
      </c>
    </row>
    <row r="2503" spans="1:7" x14ac:dyDescent="0.25">
      <c r="A2503">
        <v>2567</v>
      </c>
      <c r="B2503">
        <v>4</v>
      </c>
      <c r="C2503">
        <v>1829.58</v>
      </c>
      <c r="D2503" s="1">
        <v>2225.5985966435187</v>
      </c>
      <c r="E2503" s="4">
        <v>1.5</v>
      </c>
      <c r="F2503" s="4">
        <v>0.5</v>
      </c>
      <c r="G2503" s="4">
        <v>1</v>
      </c>
    </row>
    <row r="2504" spans="1:7" x14ac:dyDescent="0.25">
      <c r="A2504">
        <v>2568</v>
      </c>
      <c r="B2504">
        <v>4</v>
      </c>
      <c r="C2504">
        <v>1232.9499999999998</v>
      </c>
      <c r="D2504" s="1">
        <v>2228.5985966435187</v>
      </c>
      <c r="E2504" s="4">
        <v>1.5</v>
      </c>
      <c r="F2504" s="4">
        <v>0.5</v>
      </c>
      <c r="G2504" s="4">
        <v>0.5</v>
      </c>
    </row>
    <row r="2505" spans="1:7" x14ac:dyDescent="0.25">
      <c r="A2505">
        <v>2569</v>
      </c>
      <c r="B2505">
        <v>7</v>
      </c>
      <c r="C2505">
        <v>3935.0799999999995</v>
      </c>
      <c r="D2505" s="1">
        <v>2254.5985966435187</v>
      </c>
      <c r="E2505" s="4">
        <v>2.5</v>
      </c>
      <c r="F2505" s="4">
        <v>3</v>
      </c>
      <c r="G2505" s="4">
        <v>3.5</v>
      </c>
    </row>
    <row r="2506" spans="1:7" x14ac:dyDescent="0.25">
      <c r="A2506">
        <v>2570</v>
      </c>
      <c r="B2506">
        <v>8</v>
      </c>
      <c r="C2506">
        <v>4420.4500000000007</v>
      </c>
      <c r="D2506" s="1">
        <v>2222.5985966435187</v>
      </c>
      <c r="E2506" s="4">
        <v>1.5</v>
      </c>
      <c r="F2506" s="4">
        <v>4</v>
      </c>
      <c r="G2506" s="4">
        <v>3.5</v>
      </c>
    </row>
    <row r="2507" spans="1:7" x14ac:dyDescent="0.25">
      <c r="A2507">
        <v>2571</v>
      </c>
      <c r="B2507">
        <v>3</v>
      </c>
      <c r="C2507">
        <v>2222.29</v>
      </c>
      <c r="D2507" s="1">
        <v>2181.5985966435187</v>
      </c>
      <c r="E2507" s="4">
        <v>0.5</v>
      </c>
      <c r="F2507" s="4">
        <v>0</v>
      </c>
      <c r="G2507" s="4">
        <v>1.5</v>
      </c>
    </row>
    <row r="2508" spans="1:7" x14ac:dyDescent="0.25">
      <c r="A2508">
        <v>2572</v>
      </c>
      <c r="B2508">
        <v>8</v>
      </c>
      <c r="C2508">
        <v>4558.42</v>
      </c>
      <c r="D2508" s="1">
        <v>2225.5985966435187</v>
      </c>
      <c r="E2508" s="4">
        <v>1.5</v>
      </c>
      <c r="F2508" s="4">
        <v>4</v>
      </c>
      <c r="G2508" s="4">
        <v>4</v>
      </c>
    </row>
    <row r="2509" spans="1:7" x14ac:dyDescent="0.25">
      <c r="A2509">
        <v>2573</v>
      </c>
      <c r="B2509">
        <v>4</v>
      </c>
      <c r="C2509">
        <v>2007.8300000000002</v>
      </c>
      <c r="D2509" s="1">
        <v>2115.5985966435187</v>
      </c>
      <c r="E2509" s="4">
        <v>0</v>
      </c>
      <c r="F2509" s="4">
        <v>0.5</v>
      </c>
      <c r="G2509" s="4">
        <v>1</v>
      </c>
    </row>
    <row r="2510" spans="1:7" x14ac:dyDescent="0.25">
      <c r="A2510">
        <v>2574</v>
      </c>
      <c r="B2510">
        <v>9</v>
      </c>
      <c r="C2510">
        <v>6049.59</v>
      </c>
      <c r="D2510" s="1">
        <v>2273.5985966435187</v>
      </c>
      <c r="E2510" s="4">
        <v>3.5</v>
      </c>
      <c r="F2510" s="4">
        <v>4</v>
      </c>
      <c r="G2510" s="4">
        <v>4.5</v>
      </c>
    </row>
    <row r="2511" spans="1:7" x14ac:dyDescent="0.25">
      <c r="A2511">
        <v>2575</v>
      </c>
      <c r="B2511">
        <v>5</v>
      </c>
      <c r="C2511">
        <v>2118</v>
      </c>
      <c r="D2511" s="1">
        <v>2214.5985966435187</v>
      </c>
      <c r="E2511" s="4">
        <v>1.5</v>
      </c>
      <c r="F2511" s="4">
        <v>1.5</v>
      </c>
      <c r="G2511" s="4">
        <v>1.5</v>
      </c>
    </row>
    <row r="2512" spans="1:7" x14ac:dyDescent="0.25">
      <c r="A2512">
        <v>2576</v>
      </c>
      <c r="B2512">
        <v>7</v>
      </c>
      <c r="C2512">
        <v>2522.1800000000003</v>
      </c>
      <c r="D2512" s="1">
        <v>2229.5985966435187</v>
      </c>
      <c r="E2512" s="4">
        <v>1.5</v>
      </c>
      <c r="F2512" s="4">
        <v>3</v>
      </c>
      <c r="G2512" s="4">
        <v>2</v>
      </c>
    </row>
    <row r="2513" spans="1:7" x14ac:dyDescent="0.25">
      <c r="A2513">
        <v>2577</v>
      </c>
      <c r="B2513">
        <v>6</v>
      </c>
      <c r="C2513">
        <v>2095.2199999999998</v>
      </c>
      <c r="D2513" s="1">
        <v>2256.5985966435187</v>
      </c>
      <c r="E2513" s="4">
        <v>2.5</v>
      </c>
      <c r="F2513" s="4">
        <v>2.5</v>
      </c>
      <c r="G2513" s="4">
        <v>1.5</v>
      </c>
    </row>
    <row r="2514" spans="1:7" x14ac:dyDescent="0.25">
      <c r="A2514">
        <v>2578</v>
      </c>
      <c r="B2514">
        <v>4</v>
      </c>
      <c r="C2514">
        <v>1955.7800000000002</v>
      </c>
      <c r="D2514" s="1">
        <v>2163.5985966435187</v>
      </c>
      <c r="E2514" s="4">
        <v>0.5</v>
      </c>
      <c r="F2514" s="4">
        <v>0.5</v>
      </c>
      <c r="G2514" s="4">
        <v>1</v>
      </c>
    </row>
    <row r="2515" spans="1:7" x14ac:dyDescent="0.25">
      <c r="A2515">
        <v>2579</v>
      </c>
      <c r="B2515">
        <v>3</v>
      </c>
      <c r="C2515">
        <v>788.5</v>
      </c>
      <c r="D2515" s="1">
        <v>2142.5985966435187</v>
      </c>
      <c r="E2515" s="4">
        <v>0</v>
      </c>
      <c r="F2515" s="4">
        <v>0</v>
      </c>
      <c r="G2515" s="4">
        <v>0</v>
      </c>
    </row>
    <row r="2516" spans="1:7" x14ac:dyDescent="0.25">
      <c r="A2516">
        <v>2580</v>
      </c>
      <c r="B2516">
        <v>8</v>
      </c>
      <c r="C2516">
        <v>5690.45</v>
      </c>
      <c r="D2516" s="1">
        <v>2230.5985966435187</v>
      </c>
      <c r="E2516" s="4">
        <v>1.5</v>
      </c>
      <c r="F2516" s="4">
        <v>4</v>
      </c>
      <c r="G2516" s="4">
        <v>4.5</v>
      </c>
    </row>
    <row r="2517" spans="1:7" x14ac:dyDescent="0.25">
      <c r="A2517">
        <v>2581</v>
      </c>
      <c r="B2517">
        <v>5</v>
      </c>
      <c r="C2517">
        <v>3541.7</v>
      </c>
      <c r="D2517" s="1">
        <v>2240.5985966435187</v>
      </c>
      <c r="E2517" s="4">
        <v>2</v>
      </c>
      <c r="F2517" s="4">
        <v>1.5</v>
      </c>
      <c r="G2517" s="4">
        <v>3</v>
      </c>
    </row>
    <row r="2518" spans="1:7" x14ac:dyDescent="0.25">
      <c r="A2518">
        <v>2582</v>
      </c>
      <c r="B2518">
        <v>5</v>
      </c>
      <c r="C2518">
        <v>2912.8100000000004</v>
      </c>
      <c r="D2518" s="1">
        <v>2230.5985966435187</v>
      </c>
      <c r="E2518" s="4">
        <v>1.5</v>
      </c>
      <c r="F2518" s="4">
        <v>1.5</v>
      </c>
      <c r="G2518" s="4">
        <v>2.5</v>
      </c>
    </row>
    <row r="2519" spans="1:7" x14ac:dyDescent="0.25">
      <c r="A2519">
        <v>2583</v>
      </c>
      <c r="B2519">
        <v>4</v>
      </c>
      <c r="C2519">
        <v>2652.0699999999997</v>
      </c>
      <c r="D2519" s="1">
        <v>2264.5985966435187</v>
      </c>
      <c r="E2519" s="4">
        <v>3</v>
      </c>
      <c r="F2519" s="4">
        <v>0.5</v>
      </c>
      <c r="G2519" s="4">
        <v>2</v>
      </c>
    </row>
    <row r="2520" spans="1:7" x14ac:dyDescent="0.25">
      <c r="A2520">
        <v>2584</v>
      </c>
      <c r="B2520">
        <v>5</v>
      </c>
      <c r="C2520">
        <v>2208.2400000000002</v>
      </c>
      <c r="D2520" s="1">
        <v>2216.5985966435187</v>
      </c>
      <c r="E2520" s="4">
        <v>1.5</v>
      </c>
      <c r="F2520" s="4">
        <v>1.5</v>
      </c>
      <c r="G2520" s="4">
        <v>1.5</v>
      </c>
    </row>
    <row r="2521" spans="1:7" x14ac:dyDescent="0.25">
      <c r="A2521">
        <v>2585</v>
      </c>
      <c r="B2521">
        <v>7</v>
      </c>
      <c r="C2521">
        <v>3498.1099999999997</v>
      </c>
      <c r="D2521" s="1">
        <v>2285.5985966435187</v>
      </c>
      <c r="E2521" s="4">
        <v>4.5</v>
      </c>
      <c r="F2521" s="4">
        <v>3</v>
      </c>
      <c r="G2521" s="4">
        <v>3</v>
      </c>
    </row>
    <row r="2522" spans="1:7" x14ac:dyDescent="0.25">
      <c r="A2522">
        <v>2586</v>
      </c>
      <c r="B2522">
        <v>3</v>
      </c>
      <c r="C2522">
        <v>1145.04</v>
      </c>
      <c r="D2522" s="1">
        <v>2288.5985966435187</v>
      </c>
      <c r="E2522" s="4">
        <v>4.5</v>
      </c>
      <c r="F2522" s="4">
        <v>0</v>
      </c>
      <c r="G2522" s="4">
        <v>0.5</v>
      </c>
    </row>
    <row r="2523" spans="1:7" x14ac:dyDescent="0.25">
      <c r="A2523">
        <v>2587</v>
      </c>
      <c r="B2523">
        <v>9</v>
      </c>
      <c r="C2523">
        <v>4776.43</v>
      </c>
      <c r="D2523" s="1">
        <v>2158.5985966435187</v>
      </c>
      <c r="E2523" s="4">
        <v>0.5</v>
      </c>
      <c r="F2523" s="4">
        <v>4</v>
      </c>
      <c r="G2523" s="4">
        <v>4</v>
      </c>
    </row>
    <row r="2524" spans="1:7" x14ac:dyDescent="0.25">
      <c r="A2524">
        <v>2588</v>
      </c>
      <c r="B2524">
        <v>3</v>
      </c>
      <c r="C2524">
        <v>3493.49</v>
      </c>
      <c r="D2524" s="1">
        <v>2266.5985966435187</v>
      </c>
      <c r="E2524" s="4">
        <v>3</v>
      </c>
      <c r="F2524" s="4">
        <v>0</v>
      </c>
      <c r="G2524" s="4">
        <v>3</v>
      </c>
    </row>
    <row r="2525" spans="1:7" x14ac:dyDescent="0.25">
      <c r="A2525">
        <v>2589</v>
      </c>
      <c r="B2525">
        <v>5</v>
      </c>
      <c r="C2525">
        <v>3494.16</v>
      </c>
      <c r="D2525" s="1">
        <v>2260.5985966435187</v>
      </c>
      <c r="E2525" s="4">
        <v>3</v>
      </c>
      <c r="F2525" s="4">
        <v>1.5</v>
      </c>
      <c r="G2525" s="4">
        <v>3</v>
      </c>
    </row>
    <row r="2526" spans="1:7" x14ac:dyDescent="0.25">
      <c r="A2526">
        <v>2590</v>
      </c>
      <c r="B2526">
        <v>6</v>
      </c>
      <c r="C2526">
        <v>5483</v>
      </c>
      <c r="D2526" s="1">
        <v>2273.5985966435187</v>
      </c>
      <c r="E2526" s="4">
        <v>3.5</v>
      </c>
      <c r="F2526" s="4">
        <v>2.5</v>
      </c>
      <c r="G2526" s="4">
        <v>4.5</v>
      </c>
    </row>
    <row r="2527" spans="1:7" x14ac:dyDescent="0.25">
      <c r="A2527">
        <v>2591</v>
      </c>
      <c r="B2527">
        <v>6</v>
      </c>
      <c r="C2527">
        <v>5839.22</v>
      </c>
      <c r="D2527" s="1">
        <v>2263.5985966435187</v>
      </c>
      <c r="E2527" s="4">
        <v>3</v>
      </c>
      <c r="F2527" s="4">
        <v>2.5</v>
      </c>
      <c r="G2527" s="4">
        <v>4.5</v>
      </c>
    </row>
    <row r="2528" spans="1:7" x14ac:dyDescent="0.25">
      <c r="A2528">
        <v>2592</v>
      </c>
      <c r="B2528">
        <v>8</v>
      </c>
      <c r="C2528">
        <v>6490.3</v>
      </c>
      <c r="D2528" s="1">
        <v>2274.5985966435187</v>
      </c>
      <c r="E2528" s="4">
        <v>3.5</v>
      </c>
      <c r="F2528" s="4">
        <v>4</v>
      </c>
      <c r="G2528" s="4">
        <v>4.5</v>
      </c>
    </row>
    <row r="2529" spans="1:7" x14ac:dyDescent="0.25">
      <c r="A2529">
        <v>2593</v>
      </c>
      <c r="B2529">
        <v>4</v>
      </c>
      <c r="C2529">
        <v>937.82000000000016</v>
      </c>
      <c r="D2529" s="1">
        <v>2285.5985966435187</v>
      </c>
      <c r="E2529" s="4">
        <v>4.5</v>
      </c>
      <c r="F2529" s="4">
        <v>0.5</v>
      </c>
      <c r="G2529" s="4">
        <v>0</v>
      </c>
    </row>
    <row r="2530" spans="1:7" x14ac:dyDescent="0.25">
      <c r="A2530">
        <v>2594</v>
      </c>
      <c r="B2530">
        <v>6</v>
      </c>
      <c r="C2530">
        <v>4895.55</v>
      </c>
      <c r="D2530" s="1">
        <v>2200.5985966435187</v>
      </c>
      <c r="E2530" s="4">
        <v>1</v>
      </c>
      <c r="F2530" s="4">
        <v>2.5</v>
      </c>
      <c r="G2530" s="4">
        <v>4</v>
      </c>
    </row>
    <row r="2531" spans="1:7" x14ac:dyDescent="0.25">
      <c r="A2531">
        <v>2595</v>
      </c>
      <c r="B2531">
        <v>8</v>
      </c>
      <c r="C2531">
        <v>4631.38</v>
      </c>
      <c r="D2531" s="1">
        <v>2282.5985966435187</v>
      </c>
      <c r="E2531" s="4">
        <v>4</v>
      </c>
      <c r="F2531" s="4">
        <v>4</v>
      </c>
      <c r="G2531" s="4">
        <v>4</v>
      </c>
    </row>
    <row r="2532" spans="1:7" x14ac:dyDescent="0.25">
      <c r="A2532">
        <v>2596</v>
      </c>
      <c r="B2532">
        <v>5</v>
      </c>
      <c r="C2532">
        <v>3854.7900000000004</v>
      </c>
      <c r="D2532" s="1">
        <v>2281.5985966435187</v>
      </c>
      <c r="E2532" s="4">
        <v>4</v>
      </c>
      <c r="F2532" s="4">
        <v>1.5</v>
      </c>
      <c r="G2532" s="4">
        <v>3.5</v>
      </c>
    </row>
    <row r="2533" spans="1:7" x14ac:dyDescent="0.25">
      <c r="A2533">
        <v>2597</v>
      </c>
      <c r="B2533">
        <v>6</v>
      </c>
      <c r="C2533">
        <v>4017.66</v>
      </c>
      <c r="D2533" s="1">
        <v>2285.5985966435187</v>
      </c>
      <c r="E2533" s="4">
        <v>4.5</v>
      </c>
      <c r="F2533" s="4">
        <v>2.5</v>
      </c>
      <c r="G2533" s="4">
        <v>3.5</v>
      </c>
    </row>
    <row r="2534" spans="1:7" x14ac:dyDescent="0.25">
      <c r="A2534">
        <v>2598</v>
      </c>
      <c r="B2534">
        <v>5</v>
      </c>
      <c r="C2534">
        <v>3931.13</v>
      </c>
      <c r="D2534" s="1">
        <v>2258.5985966435187</v>
      </c>
      <c r="E2534" s="4">
        <v>3</v>
      </c>
      <c r="F2534" s="4">
        <v>1.5</v>
      </c>
      <c r="G2534" s="4">
        <v>3.5</v>
      </c>
    </row>
    <row r="2535" spans="1:7" x14ac:dyDescent="0.25">
      <c r="A2535">
        <v>2599</v>
      </c>
      <c r="B2535">
        <v>6</v>
      </c>
      <c r="C2535">
        <v>2866.09</v>
      </c>
      <c r="D2535" s="1">
        <v>2162.5985966435187</v>
      </c>
      <c r="E2535" s="4">
        <v>0.5</v>
      </c>
      <c r="F2535" s="4">
        <v>2.5</v>
      </c>
      <c r="G2535" s="4">
        <v>2.5</v>
      </c>
    </row>
    <row r="2536" spans="1:7" x14ac:dyDescent="0.25">
      <c r="A2536">
        <v>2600</v>
      </c>
      <c r="B2536">
        <v>3</v>
      </c>
      <c r="C2536">
        <v>3233.7700000000004</v>
      </c>
      <c r="D2536" s="1">
        <v>2264.5985966435187</v>
      </c>
      <c r="E2536" s="4">
        <v>3</v>
      </c>
      <c r="F2536" s="4">
        <v>0</v>
      </c>
      <c r="G2536" s="4">
        <v>2.5</v>
      </c>
    </row>
    <row r="2537" spans="1:7" x14ac:dyDescent="0.25">
      <c r="A2537">
        <v>2601</v>
      </c>
      <c r="B2537">
        <v>8</v>
      </c>
      <c r="C2537">
        <v>4582.1200000000008</v>
      </c>
      <c r="D2537" s="1">
        <v>2273.5985966435187</v>
      </c>
      <c r="E2537" s="4">
        <v>3.5</v>
      </c>
      <c r="F2537" s="4">
        <v>4</v>
      </c>
      <c r="G2537" s="4">
        <v>4</v>
      </c>
    </row>
    <row r="2538" spans="1:7" x14ac:dyDescent="0.25">
      <c r="A2538">
        <v>2602</v>
      </c>
      <c r="B2538">
        <v>8</v>
      </c>
      <c r="C2538">
        <v>4240.0800000000008</v>
      </c>
      <c r="D2538" s="1">
        <v>2272.5985966435187</v>
      </c>
      <c r="E2538" s="4">
        <v>3.5</v>
      </c>
      <c r="F2538" s="4">
        <v>4</v>
      </c>
      <c r="G2538" s="4">
        <v>3.5</v>
      </c>
    </row>
    <row r="2539" spans="1:7" x14ac:dyDescent="0.25">
      <c r="A2539">
        <v>2603</v>
      </c>
      <c r="B2539">
        <v>7</v>
      </c>
      <c r="C2539">
        <v>4657.99</v>
      </c>
      <c r="D2539" s="1">
        <v>2236.5985966435187</v>
      </c>
      <c r="E2539" s="4">
        <v>2</v>
      </c>
      <c r="F2539" s="4">
        <v>3</v>
      </c>
      <c r="G2539" s="4">
        <v>4</v>
      </c>
    </row>
    <row r="2540" spans="1:7" x14ac:dyDescent="0.25">
      <c r="A2540">
        <v>2604</v>
      </c>
      <c r="B2540">
        <v>6</v>
      </c>
      <c r="C2540">
        <v>2795.7900000000004</v>
      </c>
      <c r="D2540" s="1">
        <v>2259.5985966435187</v>
      </c>
      <c r="E2540" s="4">
        <v>3</v>
      </c>
      <c r="F2540" s="4">
        <v>2.5</v>
      </c>
      <c r="G2540" s="4">
        <v>2.5</v>
      </c>
    </row>
    <row r="2541" spans="1:7" x14ac:dyDescent="0.25">
      <c r="A2541">
        <v>2605</v>
      </c>
      <c r="B2541">
        <v>5</v>
      </c>
      <c r="C2541">
        <v>4346.5699999999988</v>
      </c>
      <c r="D2541" s="1">
        <v>2198.5985966435187</v>
      </c>
      <c r="E2541" s="4">
        <v>1</v>
      </c>
      <c r="F2541" s="4">
        <v>1.5</v>
      </c>
      <c r="G2541" s="4">
        <v>3.5</v>
      </c>
    </row>
    <row r="2542" spans="1:7" x14ac:dyDescent="0.25">
      <c r="A2542">
        <v>2606</v>
      </c>
      <c r="B2542">
        <v>10</v>
      </c>
      <c r="C2542">
        <v>4718.4299999999994</v>
      </c>
      <c r="D2542" s="1">
        <v>2276.5985966435187</v>
      </c>
      <c r="E2542" s="4">
        <v>3.5</v>
      </c>
      <c r="F2542" s="4">
        <v>4.5</v>
      </c>
      <c r="G2542" s="4">
        <v>4</v>
      </c>
    </row>
    <row r="2543" spans="1:7" x14ac:dyDescent="0.25">
      <c r="A2543">
        <v>2607</v>
      </c>
      <c r="B2543">
        <v>8</v>
      </c>
      <c r="C2543">
        <v>1943.5099999999998</v>
      </c>
      <c r="D2543" s="1">
        <v>2280.5985966435187</v>
      </c>
      <c r="E2543" s="4">
        <v>4</v>
      </c>
      <c r="F2543" s="4">
        <v>4</v>
      </c>
      <c r="G2543" s="4">
        <v>1</v>
      </c>
    </row>
    <row r="2544" spans="1:7" x14ac:dyDescent="0.25">
      <c r="A2544">
        <v>2608</v>
      </c>
      <c r="B2544">
        <v>7</v>
      </c>
      <c r="C2544">
        <v>1553.46</v>
      </c>
      <c r="D2544" s="1">
        <v>2212.5985966435187</v>
      </c>
      <c r="E2544" s="4">
        <v>1</v>
      </c>
      <c r="F2544" s="4">
        <v>3</v>
      </c>
      <c r="G2544" s="4">
        <v>0.5</v>
      </c>
    </row>
    <row r="2545" spans="1:7" x14ac:dyDescent="0.25">
      <c r="A2545">
        <v>2609</v>
      </c>
      <c r="B2545">
        <v>7</v>
      </c>
      <c r="C2545">
        <v>2569.94</v>
      </c>
      <c r="D2545" s="1">
        <v>2237.5985966435187</v>
      </c>
      <c r="E2545" s="4">
        <v>2</v>
      </c>
      <c r="F2545" s="4">
        <v>3</v>
      </c>
      <c r="G2545" s="4">
        <v>2</v>
      </c>
    </row>
    <row r="2546" spans="1:7" x14ac:dyDescent="0.25">
      <c r="A2546">
        <v>2610</v>
      </c>
      <c r="B2546">
        <v>8</v>
      </c>
      <c r="C2546">
        <v>5598.9100000000008</v>
      </c>
      <c r="D2546" s="1">
        <v>2175.5985966435187</v>
      </c>
      <c r="E2546" s="4">
        <v>0.5</v>
      </c>
      <c r="F2546" s="4">
        <v>4</v>
      </c>
      <c r="G2546" s="4">
        <v>4.5</v>
      </c>
    </row>
    <row r="2547" spans="1:7" x14ac:dyDescent="0.25">
      <c r="A2547">
        <v>2611</v>
      </c>
      <c r="B2547">
        <v>7</v>
      </c>
      <c r="C2547">
        <v>2609.8600000000006</v>
      </c>
      <c r="D2547" s="1">
        <v>2109.5985966435187</v>
      </c>
      <c r="E2547" s="4">
        <v>0</v>
      </c>
      <c r="F2547" s="4">
        <v>3</v>
      </c>
      <c r="G2547" s="4">
        <v>2</v>
      </c>
    </row>
    <row r="2548" spans="1:7" x14ac:dyDescent="0.25">
      <c r="A2548">
        <v>2612</v>
      </c>
      <c r="B2548">
        <v>2</v>
      </c>
      <c r="C2548">
        <v>1145.4100000000001</v>
      </c>
      <c r="D2548" s="1">
        <v>2209.5985966435187</v>
      </c>
      <c r="E2548" s="4">
        <v>1</v>
      </c>
      <c r="F2548" s="4">
        <v>0</v>
      </c>
      <c r="G2548" s="4">
        <v>0.5</v>
      </c>
    </row>
    <row r="2549" spans="1:7" x14ac:dyDescent="0.25">
      <c r="A2549">
        <v>2613</v>
      </c>
      <c r="B2549">
        <v>5</v>
      </c>
      <c r="C2549">
        <v>2848.79</v>
      </c>
      <c r="D2549" s="1">
        <v>2287.5985966435187</v>
      </c>
      <c r="E2549" s="4">
        <v>4.5</v>
      </c>
      <c r="F2549" s="4">
        <v>1.5</v>
      </c>
      <c r="G2549" s="4">
        <v>2.5</v>
      </c>
    </row>
    <row r="2550" spans="1:7" x14ac:dyDescent="0.25">
      <c r="A2550">
        <v>2614</v>
      </c>
      <c r="B2550">
        <v>4</v>
      </c>
      <c r="C2550">
        <v>3002.51</v>
      </c>
      <c r="D2550" s="1">
        <v>2150.5985966435187</v>
      </c>
      <c r="E2550" s="4">
        <v>0.5</v>
      </c>
      <c r="F2550" s="4">
        <v>0.5</v>
      </c>
      <c r="G2550" s="4">
        <v>2.5</v>
      </c>
    </row>
    <row r="2551" spans="1:7" x14ac:dyDescent="0.25">
      <c r="A2551">
        <v>2615</v>
      </c>
      <c r="B2551">
        <v>9</v>
      </c>
      <c r="C2551">
        <v>5517.1200000000008</v>
      </c>
      <c r="D2551" s="1">
        <v>2276.5985966435187</v>
      </c>
      <c r="E2551" s="4">
        <v>3.5</v>
      </c>
      <c r="F2551" s="4">
        <v>4</v>
      </c>
      <c r="G2551" s="4">
        <v>4.5</v>
      </c>
    </row>
    <row r="2552" spans="1:7" x14ac:dyDescent="0.25">
      <c r="A2552">
        <v>2616</v>
      </c>
      <c r="B2552">
        <v>11</v>
      </c>
      <c r="C2552">
        <v>6417.95</v>
      </c>
      <c r="D2552" s="1">
        <v>2283.5985966435187</v>
      </c>
      <c r="E2552" s="4">
        <v>4</v>
      </c>
      <c r="F2552" s="4">
        <v>4.5</v>
      </c>
      <c r="G2552" s="4">
        <v>4.5</v>
      </c>
    </row>
    <row r="2553" spans="1:7" x14ac:dyDescent="0.25">
      <c r="A2553">
        <v>2617</v>
      </c>
      <c r="B2553">
        <v>7</v>
      </c>
      <c r="C2553">
        <v>6814.2199999999993</v>
      </c>
      <c r="D2553" s="1">
        <v>2269.5985966435187</v>
      </c>
      <c r="E2553" s="4">
        <v>3.5</v>
      </c>
      <c r="F2553" s="4">
        <v>3</v>
      </c>
      <c r="G2553" s="4">
        <v>4.5</v>
      </c>
    </row>
    <row r="2554" spans="1:7" x14ac:dyDescent="0.25">
      <c r="A2554">
        <v>2618</v>
      </c>
      <c r="B2554">
        <v>10</v>
      </c>
      <c r="C2554">
        <v>3007.93</v>
      </c>
      <c r="D2554" s="1">
        <v>2201.5985966435187</v>
      </c>
      <c r="E2554" s="4">
        <v>1</v>
      </c>
      <c r="F2554" s="4">
        <v>4.5</v>
      </c>
      <c r="G2554" s="4">
        <v>2.5</v>
      </c>
    </row>
    <row r="2555" spans="1:7" x14ac:dyDescent="0.25">
      <c r="A2555">
        <v>2619</v>
      </c>
      <c r="B2555">
        <v>2</v>
      </c>
      <c r="C2555">
        <v>2659.5699999999997</v>
      </c>
      <c r="D2555" s="1">
        <v>2055.5985966435187</v>
      </c>
      <c r="E2555" s="4">
        <v>0</v>
      </c>
      <c r="F2555" s="4">
        <v>0</v>
      </c>
      <c r="G2555" s="4">
        <v>2</v>
      </c>
    </row>
    <row r="2556" spans="1:7" x14ac:dyDescent="0.25">
      <c r="A2556">
        <v>2620</v>
      </c>
      <c r="B2556">
        <v>8</v>
      </c>
      <c r="C2556">
        <v>4919.55</v>
      </c>
      <c r="D2556" s="1">
        <v>2198.5985966435187</v>
      </c>
      <c r="E2556" s="4">
        <v>1</v>
      </c>
      <c r="F2556" s="4">
        <v>4</v>
      </c>
      <c r="G2556" s="4">
        <v>4</v>
      </c>
    </row>
    <row r="2557" spans="1:7" x14ac:dyDescent="0.25">
      <c r="A2557">
        <v>2621</v>
      </c>
      <c r="B2557">
        <v>7</v>
      </c>
      <c r="C2557">
        <v>3235.9900000000002</v>
      </c>
      <c r="D2557" s="1">
        <v>2205.5985966435187</v>
      </c>
      <c r="E2557" s="4">
        <v>1</v>
      </c>
      <c r="F2557" s="4">
        <v>3</v>
      </c>
      <c r="G2557" s="4">
        <v>2.5</v>
      </c>
    </row>
    <row r="2558" spans="1:7" x14ac:dyDescent="0.25">
      <c r="A2558">
        <v>2622</v>
      </c>
      <c r="B2558">
        <v>7</v>
      </c>
      <c r="C2558">
        <v>3800.0299999999993</v>
      </c>
      <c r="D2558" s="1">
        <v>2226.5985966435187</v>
      </c>
      <c r="E2558" s="4">
        <v>1.5</v>
      </c>
      <c r="F2558" s="4">
        <v>3</v>
      </c>
      <c r="G2558" s="4">
        <v>3</v>
      </c>
    </row>
    <row r="2559" spans="1:7" x14ac:dyDescent="0.25">
      <c r="A2559">
        <v>2623</v>
      </c>
      <c r="B2559">
        <v>4</v>
      </c>
      <c r="C2559">
        <v>3633.61</v>
      </c>
      <c r="D2559" s="1">
        <v>2105.5985966435187</v>
      </c>
      <c r="E2559" s="4">
        <v>0</v>
      </c>
      <c r="F2559" s="4">
        <v>0.5</v>
      </c>
      <c r="G2559" s="4">
        <v>3</v>
      </c>
    </row>
    <row r="2560" spans="1:7" x14ac:dyDescent="0.25">
      <c r="A2560">
        <v>2624</v>
      </c>
      <c r="B2560">
        <v>4</v>
      </c>
      <c r="C2560">
        <v>2083.5600000000004</v>
      </c>
      <c r="D2560" s="1">
        <v>2204.5985966435187</v>
      </c>
      <c r="E2560" s="4">
        <v>1</v>
      </c>
      <c r="F2560" s="4">
        <v>0.5</v>
      </c>
      <c r="G2560" s="4">
        <v>1.5</v>
      </c>
    </row>
    <row r="2561" spans="1:7" x14ac:dyDescent="0.25">
      <c r="A2561">
        <v>2625</v>
      </c>
      <c r="B2561">
        <v>4</v>
      </c>
      <c r="C2561">
        <v>1764.47</v>
      </c>
      <c r="D2561" s="1">
        <v>2269.5985966435187</v>
      </c>
      <c r="E2561" s="4">
        <v>3.5</v>
      </c>
      <c r="F2561" s="4">
        <v>0.5</v>
      </c>
      <c r="G2561" s="4">
        <v>1</v>
      </c>
    </row>
    <row r="2562" spans="1:7" x14ac:dyDescent="0.25">
      <c r="A2562">
        <v>2626</v>
      </c>
      <c r="B2562">
        <v>4</v>
      </c>
      <c r="C2562">
        <v>2023.9499999999998</v>
      </c>
      <c r="D2562" s="1">
        <v>2257.5985966435187</v>
      </c>
      <c r="E2562" s="4">
        <v>2.5</v>
      </c>
      <c r="F2562" s="4">
        <v>0.5</v>
      </c>
      <c r="G2562" s="4">
        <v>1</v>
      </c>
    </row>
    <row r="2563" spans="1:7" x14ac:dyDescent="0.25">
      <c r="A2563">
        <v>2627</v>
      </c>
      <c r="B2563">
        <v>6</v>
      </c>
      <c r="C2563">
        <v>4375.2699999999995</v>
      </c>
      <c r="D2563" s="1">
        <v>2140.5985966435187</v>
      </c>
      <c r="E2563" s="4">
        <v>0</v>
      </c>
      <c r="F2563" s="4">
        <v>2.5</v>
      </c>
      <c r="G2563" s="4">
        <v>3.5</v>
      </c>
    </row>
    <row r="2564" spans="1:7" x14ac:dyDescent="0.25">
      <c r="A2564">
        <v>2628</v>
      </c>
      <c r="B2564">
        <v>4</v>
      </c>
      <c r="C2564">
        <v>1808.9200000000003</v>
      </c>
      <c r="D2564" s="1">
        <v>2278.5985966435187</v>
      </c>
      <c r="E2564" s="4">
        <v>4</v>
      </c>
      <c r="F2564" s="4">
        <v>0.5</v>
      </c>
      <c r="G2564" s="4">
        <v>1</v>
      </c>
    </row>
    <row r="2565" spans="1:7" x14ac:dyDescent="0.25">
      <c r="A2565">
        <v>2629</v>
      </c>
      <c r="B2565">
        <v>6</v>
      </c>
      <c r="C2565">
        <v>5174.88</v>
      </c>
      <c r="D2565" s="1">
        <v>2243.5985966435187</v>
      </c>
      <c r="E2565" s="4">
        <v>2</v>
      </c>
      <c r="F2565" s="4">
        <v>2.5</v>
      </c>
      <c r="G2565" s="4">
        <v>4</v>
      </c>
    </row>
    <row r="2566" spans="1:7" x14ac:dyDescent="0.25">
      <c r="A2566">
        <v>2630</v>
      </c>
      <c r="B2566">
        <v>10</v>
      </c>
      <c r="C2566">
        <v>4794.58</v>
      </c>
      <c r="D2566" s="1">
        <v>2282.5985966435187</v>
      </c>
      <c r="E2566" s="4">
        <v>4</v>
      </c>
      <c r="F2566" s="4">
        <v>4.5</v>
      </c>
      <c r="G2566" s="4">
        <v>4</v>
      </c>
    </row>
    <row r="2567" spans="1:7" x14ac:dyDescent="0.25">
      <c r="A2567">
        <v>2631</v>
      </c>
      <c r="B2567">
        <v>3</v>
      </c>
      <c r="C2567">
        <v>866.46</v>
      </c>
      <c r="D2567" s="1">
        <v>2231.5985966435187</v>
      </c>
      <c r="E2567" s="4">
        <v>1.5</v>
      </c>
      <c r="F2567" s="4">
        <v>0</v>
      </c>
      <c r="G2567" s="4">
        <v>0</v>
      </c>
    </row>
    <row r="2568" spans="1:7" x14ac:dyDescent="0.25">
      <c r="A2568">
        <v>2632</v>
      </c>
      <c r="B2568">
        <v>4</v>
      </c>
      <c r="C2568">
        <v>4100.59</v>
      </c>
      <c r="D2568" s="1">
        <v>2158.5985966435187</v>
      </c>
      <c r="E2568" s="4">
        <v>0.5</v>
      </c>
      <c r="F2568" s="4">
        <v>0.5</v>
      </c>
      <c r="G2568" s="4">
        <v>3.5</v>
      </c>
    </row>
    <row r="2569" spans="1:7" x14ac:dyDescent="0.25">
      <c r="A2569">
        <v>2633</v>
      </c>
      <c r="B2569">
        <v>8</v>
      </c>
      <c r="C2569">
        <v>3679</v>
      </c>
      <c r="D2569" s="1">
        <v>2271.5985966435187</v>
      </c>
      <c r="E2569" s="4">
        <v>3.5</v>
      </c>
      <c r="F2569" s="4">
        <v>4</v>
      </c>
      <c r="G2569" s="4">
        <v>3</v>
      </c>
    </row>
    <row r="2570" spans="1:7" x14ac:dyDescent="0.25">
      <c r="A2570">
        <v>2634</v>
      </c>
      <c r="B2570">
        <v>3</v>
      </c>
      <c r="C2570">
        <v>798.28</v>
      </c>
      <c r="D2570" s="1">
        <v>2266.5985966435187</v>
      </c>
      <c r="E2570" s="4">
        <v>3</v>
      </c>
      <c r="F2570" s="4">
        <v>0</v>
      </c>
      <c r="G2570" s="4">
        <v>0</v>
      </c>
    </row>
    <row r="2571" spans="1:7" x14ac:dyDescent="0.25">
      <c r="A2571">
        <v>2635</v>
      </c>
      <c r="B2571">
        <v>8</v>
      </c>
      <c r="C2571">
        <v>5178.5599999999995</v>
      </c>
      <c r="D2571" s="1">
        <v>2257.5985966435187</v>
      </c>
      <c r="E2571" s="4">
        <v>2.5</v>
      </c>
      <c r="F2571" s="4">
        <v>4</v>
      </c>
      <c r="G2571" s="4">
        <v>4</v>
      </c>
    </row>
    <row r="2572" spans="1:7" x14ac:dyDescent="0.25">
      <c r="A2572">
        <v>2636</v>
      </c>
      <c r="B2572">
        <v>3</v>
      </c>
      <c r="C2572">
        <v>407.96000000000009</v>
      </c>
      <c r="D2572" s="1">
        <v>2265.5985966435187</v>
      </c>
      <c r="E2572" s="4">
        <v>3</v>
      </c>
      <c r="F2572" s="4">
        <v>0</v>
      </c>
      <c r="G2572" s="4">
        <v>0</v>
      </c>
    </row>
    <row r="2573" spans="1:7" x14ac:dyDescent="0.25">
      <c r="A2573">
        <v>2637</v>
      </c>
      <c r="B2573">
        <v>11</v>
      </c>
      <c r="C2573">
        <v>11222.65</v>
      </c>
      <c r="D2573" s="1">
        <v>2278.5985966435187</v>
      </c>
      <c r="E2573" s="4">
        <v>4</v>
      </c>
      <c r="F2573" s="4">
        <v>4.5</v>
      </c>
      <c r="G2573" s="4">
        <v>4.5</v>
      </c>
    </row>
    <row r="2574" spans="1:7" x14ac:dyDescent="0.25">
      <c r="A2574">
        <v>2638</v>
      </c>
      <c r="B2574">
        <v>9</v>
      </c>
      <c r="C2574">
        <v>4047.25</v>
      </c>
      <c r="D2574" s="1">
        <v>2268.5985966435187</v>
      </c>
      <c r="E2574" s="4">
        <v>3.5</v>
      </c>
      <c r="F2574" s="4">
        <v>4</v>
      </c>
      <c r="G2574" s="4">
        <v>3.5</v>
      </c>
    </row>
    <row r="2575" spans="1:7" x14ac:dyDescent="0.25">
      <c r="A2575">
        <v>2639</v>
      </c>
      <c r="B2575">
        <v>5</v>
      </c>
      <c r="C2575">
        <v>3676.22</v>
      </c>
      <c r="D2575" s="1">
        <v>2275.5985966435187</v>
      </c>
      <c r="E2575" s="4">
        <v>3.5</v>
      </c>
      <c r="F2575" s="4">
        <v>1.5</v>
      </c>
      <c r="G2575" s="4">
        <v>3</v>
      </c>
    </row>
    <row r="2576" spans="1:7" x14ac:dyDescent="0.25">
      <c r="A2576">
        <v>2640</v>
      </c>
      <c r="B2576">
        <v>11</v>
      </c>
      <c r="C2576">
        <v>4246.5600000000004</v>
      </c>
      <c r="D2576" s="1">
        <v>2212.5985966435187</v>
      </c>
      <c r="E2576" s="4">
        <v>1</v>
      </c>
      <c r="F2576" s="4">
        <v>4.5</v>
      </c>
      <c r="G2576" s="4">
        <v>3.5</v>
      </c>
    </row>
    <row r="2577" spans="1:7" x14ac:dyDescent="0.25">
      <c r="A2577">
        <v>2641</v>
      </c>
      <c r="B2577">
        <v>7</v>
      </c>
      <c r="C2577">
        <v>2661.43</v>
      </c>
      <c r="D2577" s="1">
        <v>2278.5985966435187</v>
      </c>
      <c r="E2577" s="4">
        <v>4</v>
      </c>
      <c r="F2577" s="4">
        <v>3</v>
      </c>
      <c r="G2577" s="4">
        <v>2</v>
      </c>
    </row>
    <row r="2578" spans="1:7" x14ac:dyDescent="0.25">
      <c r="A2578">
        <v>2643</v>
      </c>
      <c r="B2578">
        <v>3</v>
      </c>
      <c r="C2578">
        <v>348.08999999999992</v>
      </c>
      <c r="D2578" s="1">
        <v>2264.5985966435187</v>
      </c>
      <c r="E2578" s="4">
        <v>3</v>
      </c>
      <c r="F2578" s="4">
        <v>0</v>
      </c>
      <c r="G2578" s="4">
        <v>0</v>
      </c>
    </row>
    <row r="2579" spans="1:7" x14ac:dyDescent="0.25">
      <c r="A2579">
        <v>2644</v>
      </c>
      <c r="B2579">
        <v>2</v>
      </c>
      <c r="C2579">
        <v>1607.27</v>
      </c>
      <c r="D2579" s="1">
        <v>2029.5985966435185</v>
      </c>
      <c r="E2579" s="4">
        <v>0</v>
      </c>
      <c r="F2579" s="4">
        <v>0</v>
      </c>
      <c r="G2579" s="4">
        <v>1</v>
      </c>
    </row>
    <row r="2580" spans="1:7" x14ac:dyDescent="0.25">
      <c r="A2580">
        <v>2645</v>
      </c>
      <c r="B2580">
        <v>6</v>
      </c>
      <c r="C2580">
        <v>1500.81</v>
      </c>
      <c r="D2580" s="1">
        <v>2237.5985966435187</v>
      </c>
      <c r="E2580" s="4">
        <v>2</v>
      </c>
      <c r="F2580" s="4">
        <v>2.5</v>
      </c>
      <c r="G2580" s="4">
        <v>0.5</v>
      </c>
    </row>
    <row r="2581" spans="1:7" x14ac:dyDescent="0.25">
      <c r="A2581">
        <v>2646</v>
      </c>
      <c r="B2581">
        <v>5</v>
      </c>
      <c r="C2581">
        <v>2013.52</v>
      </c>
      <c r="D2581" s="1">
        <v>2244.5985966435187</v>
      </c>
      <c r="E2581" s="4">
        <v>2</v>
      </c>
      <c r="F2581" s="4">
        <v>1.5</v>
      </c>
      <c r="G2581" s="4">
        <v>1</v>
      </c>
    </row>
    <row r="2582" spans="1:7" x14ac:dyDescent="0.25">
      <c r="A2582">
        <v>2648</v>
      </c>
      <c r="B2582">
        <v>5</v>
      </c>
      <c r="C2582">
        <v>4384.8500000000004</v>
      </c>
      <c r="D2582" s="1">
        <v>2284.5985966435187</v>
      </c>
      <c r="E2582" s="4">
        <v>4</v>
      </c>
      <c r="F2582" s="4">
        <v>1.5</v>
      </c>
      <c r="G2582" s="4">
        <v>3.5</v>
      </c>
    </row>
    <row r="2583" spans="1:7" x14ac:dyDescent="0.25">
      <c r="A2583">
        <v>2649</v>
      </c>
      <c r="B2583">
        <v>4</v>
      </c>
      <c r="C2583">
        <v>3870.9599999999996</v>
      </c>
      <c r="D2583" s="1">
        <v>2289.5985966435187</v>
      </c>
      <c r="E2583" s="4">
        <v>4.5</v>
      </c>
      <c r="F2583" s="4">
        <v>0.5</v>
      </c>
      <c r="G2583" s="4">
        <v>3.5</v>
      </c>
    </row>
    <row r="2584" spans="1:7" x14ac:dyDescent="0.25">
      <c r="A2584">
        <v>2650</v>
      </c>
      <c r="B2584">
        <v>6</v>
      </c>
      <c r="C2584">
        <v>2394.8200000000006</v>
      </c>
      <c r="D2584" s="1">
        <v>2250.5985966435187</v>
      </c>
      <c r="E2584" s="4">
        <v>2.5</v>
      </c>
      <c r="F2584" s="4">
        <v>2.5</v>
      </c>
      <c r="G2584" s="4">
        <v>1.5</v>
      </c>
    </row>
    <row r="2585" spans="1:7" x14ac:dyDescent="0.25">
      <c r="A2585">
        <v>2651</v>
      </c>
      <c r="B2585">
        <v>8</v>
      </c>
      <c r="C2585">
        <v>6148.630000000001</v>
      </c>
      <c r="D2585" s="1">
        <v>2247.5985966435187</v>
      </c>
      <c r="E2585" s="4">
        <v>2.5</v>
      </c>
      <c r="F2585" s="4">
        <v>4</v>
      </c>
      <c r="G2585" s="4">
        <v>4.5</v>
      </c>
    </row>
    <row r="2586" spans="1:7" x14ac:dyDescent="0.25">
      <c r="A2586">
        <v>2652</v>
      </c>
      <c r="B2586">
        <v>5</v>
      </c>
      <c r="C2586">
        <v>5319.91</v>
      </c>
      <c r="D2586" s="1">
        <v>2289.5985966435187</v>
      </c>
      <c r="E2586" s="4">
        <v>4.5</v>
      </c>
      <c r="F2586" s="4">
        <v>1.5</v>
      </c>
      <c r="G2586" s="4">
        <v>4</v>
      </c>
    </row>
    <row r="2587" spans="1:7" x14ac:dyDescent="0.25">
      <c r="A2587">
        <v>2653</v>
      </c>
      <c r="B2587">
        <v>9</v>
      </c>
      <c r="C2587">
        <v>7365.4800000000005</v>
      </c>
      <c r="D2587" s="1">
        <v>2288.5985966435187</v>
      </c>
      <c r="E2587" s="4">
        <v>4.5</v>
      </c>
      <c r="F2587" s="4">
        <v>4</v>
      </c>
      <c r="G2587" s="4">
        <v>4.5</v>
      </c>
    </row>
    <row r="2588" spans="1:7" x14ac:dyDescent="0.25">
      <c r="A2588">
        <v>2654</v>
      </c>
      <c r="B2588">
        <v>9</v>
      </c>
      <c r="C2588">
        <v>5504.95</v>
      </c>
      <c r="D2588" s="1">
        <v>2244.5985966435187</v>
      </c>
      <c r="E2588" s="4">
        <v>2</v>
      </c>
      <c r="F2588" s="4">
        <v>4</v>
      </c>
      <c r="G2588" s="4">
        <v>4.5</v>
      </c>
    </row>
    <row r="2589" spans="1:7" x14ac:dyDescent="0.25">
      <c r="A2589">
        <v>2655</v>
      </c>
      <c r="B2589">
        <v>6</v>
      </c>
      <c r="C2589">
        <v>4527.9400000000005</v>
      </c>
      <c r="D2589" s="1">
        <v>2282.5985966435187</v>
      </c>
      <c r="E2589" s="4">
        <v>4</v>
      </c>
      <c r="F2589" s="4">
        <v>2.5</v>
      </c>
      <c r="G2589" s="4">
        <v>4</v>
      </c>
    </row>
    <row r="2590" spans="1:7" x14ac:dyDescent="0.25">
      <c r="A2590">
        <v>2656</v>
      </c>
      <c r="B2590">
        <v>7</v>
      </c>
      <c r="C2590">
        <v>4142.75</v>
      </c>
      <c r="D2590" s="1">
        <v>2284.5985966435187</v>
      </c>
      <c r="E2590" s="4">
        <v>4</v>
      </c>
      <c r="F2590" s="4">
        <v>3</v>
      </c>
      <c r="G2590" s="4">
        <v>3.5</v>
      </c>
    </row>
    <row r="2591" spans="1:7" x14ac:dyDescent="0.25">
      <c r="A2591">
        <v>2657</v>
      </c>
      <c r="B2591">
        <v>3</v>
      </c>
      <c r="C2591">
        <v>2648.85</v>
      </c>
      <c r="D2591" s="1">
        <v>2132.5985966435187</v>
      </c>
      <c r="E2591" s="4">
        <v>0</v>
      </c>
      <c r="F2591" s="4">
        <v>0</v>
      </c>
      <c r="G2591" s="4">
        <v>2</v>
      </c>
    </row>
    <row r="2592" spans="1:7" x14ac:dyDescent="0.25">
      <c r="A2592">
        <v>2658</v>
      </c>
      <c r="B2592">
        <v>5</v>
      </c>
      <c r="C2592">
        <v>1329.0900000000001</v>
      </c>
      <c r="D2592" s="1">
        <v>2070.5985966435187</v>
      </c>
      <c r="E2592" s="4">
        <v>0</v>
      </c>
      <c r="F2592" s="4">
        <v>1.5</v>
      </c>
      <c r="G2592" s="4">
        <v>0.5</v>
      </c>
    </row>
    <row r="2593" spans="1:7" x14ac:dyDescent="0.25">
      <c r="A2593">
        <v>2659</v>
      </c>
      <c r="B2593">
        <v>12</v>
      </c>
      <c r="C2593">
        <v>8143.93</v>
      </c>
      <c r="D2593" s="1">
        <v>2268.5985966435187</v>
      </c>
      <c r="E2593" s="4">
        <v>3.5</v>
      </c>
      <c r="F2593" s="4">
        <v>4.5</v>
      </c>
      <c r="G2593" s="4">
        <v>4.5</v>
      </c>
    </row>
    <row r="2594" spans="1:7" x14ac:dyDescent="0.25">
      <c r="A2594">
        <v>2661</v>
      </c>
      <c r="B2594">
        <v>5</v>
      </c>
      <c r="C2594">
        <v>3638.75</v>
      </c>
      <c r="D2594" s="1">
        <v>2233.5985966435187</v>
      </c>
      <c r="E2594" s="4">
        <v>1.5</v>
      </c>
      <c r="F2594" s="4">
        <v>1.5</v>
      </c>
      <c r="G2594" s="4">
        <v>3</v>
      </c>
    </row>
    <row r="2595" spans="1:7" x14ac:dyDescent="0.25">
      <c r="A2595">
        <v>2662</v>
      </c>
      <c r="B2595">
        <v>9</v>
      </c>
      <c r="C2595">
        <v>6500.3</v>
      </c>
      <c r="D2595" s="1">
        <v>2244.5985966435187</v>
      </c>
      <c r="E2595" s="4">
        <v>2</v>
      </c>
      <c r="F2595" s="4">
        <v>4</v>
      </c>
      <c r="G2595" s="4">
        <v>4.5</v>
      </c>
    </row>
    <row r="2596" spans="1:7" x14ac:dyDescent="0.25">
      <c r="A2596">
        <v>2663</v>
      </c>
      <c r="B2596">
        <v>5</v>
      </c>
      <c r="C2596">
        <v>2037.02</v>
      </c>
      <c r="D2596" s="1">
        <v>2273.5985966435187</v>
      </c>
      <c r="E2596" s="4">
        <v>3.5</v>
      </c>
      <c r="F2596" s="4">
        <v>1.5</v>
      </c>
      <c r="G2596" s="4">
        <v>1.5</v>
      </c>
    </row>
    <row r="2597" spans="1:7" x14ac:dyDescent="0.25">
      <c r="A2597">
        <v>2664</v>
      </c>
      <c r="B2597">
        <v>7</v>
      </c>
      <c r="C2597">
        <v>3303.71</v>
      </c>
      <c r="D2597" s="1">
        <v>2284.5985966435187</v>
      </c>
      <c r="E2597" s="4">
        <v>4</v>
      </c>
      <c r="F2597" s="4">
        <v>3</v>
      </c>
      <c r="G2597" s="4">
        <v>3</v>
      </c>
    </row>
    <row r="2598" spans="1:7" x14ac:dyDescent="0.25">
      <c r="A2598">
        <v>2665</v>
      </c>
      <c r="B2598">
        <v>3</v>
      </c>
      <c r="C2598">
        <v>3383.62</v>
      </c>
      <c r="D2598" s="1">
        <v>2051.5985966435187</v>
      </c>
      <c r="E2598" s="4">
        <v>0</v>
      </c>
      <c r="F2598" s="4">
        <v>0</v>
      </c>
      <c r="G2598" s="4">
        <v>3</v>
      </c>
    </row>
    <row r="2599" spans="1:7" x14ac:dyDescent="0.25">
      <c r="A2599">
        <v>2666</v>
      </c>
      <c r="B2599">
        <v>4</v>
      </c>
      <c r="C2599">
        <v>1424.8200000000002</v>
      </c>
      <c r="D2599" s="1">
        <v>2242.5985966435187</v>
      </c>
      <c r="E2599" s="4">
        <v>2</v>
      </c>
      <c r="F2599" s="4">
        <v>0.5</v>
      </c>
      <c r="G2599" s="4">
        <v>0.5</v>
      </c>
    </row>
    <row r="2600" spans="1:7" x14ac:dyDescent="0.25">
      <c r="A2600">
        <v>2667</v>
      </c>
      <c r="B2600">
        <v>5</v>
      </c>
      <c r="C2600">
        <v>2515.4299999999998</v>
      </c>
      <c r="D2600" s="1">
        <v>2145.5985966435187</v>
      </c>
      <c r="E2600" s="4">
        <v>0.5</v>
      </c>
      <c r="F2600" s="4">
        <v>1.5</v>
      </c>
      <c r="G2600" s="4">
        <v>2</v>
      </c>
    </row>
    <row r="2601" spans="1:7" x14ac:dyDescent="0.25">
      <c r="A2601">
        <v>2668</v>
      </c>
      <c r="B2601">
        <v>5</v>
      </c>
      <c r="C2601">
        <v>1542.4099999999999</v>
      </c>
      <c r="D2601" s="1">
        <v>2215.5985966435187</v>
      </c>
      <c r="E2601" s="4">
        <v>1.5</v>
      </c>
      <c r="F2601" s="4">
        <v>1.5</v>
      </c>
      <c r="G2601" s="4">
        <v>0.5</v>
      </c>
    </row>
    <row r="2602" spans="1:7" x14ac:dyDescent="0.25">
      <c r="A2602">
        <v>2669</v>
      </c>
      <c r="B2602">
        <v>3</v>
      </c>
      <c r="C2602">
        <v>1280.07</v>
      </c>
      <c r="D2602" s="1">
        <v>2104.5985966435187</v>
      </c>
      <c r="E2602" s="4">
        <v>0</v>
      </c>
      <c r="F2602" s="4">
        <v>0</v>
      </c>
      <c r="G2602" s="4">
        <v>0.5</v>
      </c>
    </row>
    <row r="2603" spans="1:7" x14ac:dyDescent="0.25">
      <c r="A2603">
        <v>2670</v>
      </c>
      <c r="B2603">
        <v>3</v>
      </c>
      <c r="C2603">
        <v>1311.3899999999999</v>
      </c>
      <c r="D2603" s="1">
        <v>2120.5985966435187</v>
      </c>
      <c r="E2603" s="4">
        <v>0</v>
      </c>
      <c r="F2603" s="4">
        <v>0</v>
      </c>
      <c r="G2603" s="4">
        <v>0.5</v>
      </c>
    </row>
    <row r="2604" spans="1:7" x14ac:dyDescent="0.25">
      <c r="A2604">
        <v>2671</v>
      </c>
      <c r="B2604">
        <v>7</v>
      </c>
      <c r="C2604">
        <v>3015.8299999999995</v>
      </c>
      <c r="D2604" s="1">
        <v>2201.5985966435187</v>
      </c>
      <c r="E2604" s="4">
        <v>1</v>
      </c>
      <c r="F2604" s="4">
        <v>3</v>
      </c>
      <c r="G2604" s="4">
        <v>2.5</v>
      </c>
    </row>
    <row r="2605" spans="1:7" x14ac:dyDescent="0.25">
      <c r="A2605">
        <v>2672</v>
      </c>
      <c r="B2605">
        <v>8</v>
      </c>
      <c r="C2605">
        <v>2415.16</v>
      </c>
      <c r="D2605" s="1">
        <v>2164.5985966435187</v>
      </c>
      <c r="E2605" s="4">
        <v>0.5</v>
      </c>
      <c r="F2605" s="4">
        <v>4</v>
      </c>
      <c r="G2605" s="4">
        <v>2</v>
      </c>
    </row>
    <row r="2606" spans="1:7" x14ac:dyDescent="0.25">
      <c r="A2606">
        <v>2673</v>
      </c>
      <c r="B2606">
        <v>5</v>
      </c>
      <c r="C2606">
        <v>1142.5399999999997</v>
      </c>
      <c r="D2606" s="1">
        <v>2258.5985966435187</v>
      </c>
      <c r="E2606" s="4">
        <v>3</v>
      </c>
      <c r="F2606" s="4">
        <v>1.5</v>
      </c>
      <c r="G2606" s="4">
        <v>0.5</v>
      </c>
    </row>
    <row r="2607" spans="1:7" x14ac:dyDescent="0.25">
      <c r="A2607">
        <v>2674</v>
      </c>
      <c r="B2607">
        <v>5</v>
      </c>
      <c r="C2607">
        <v>3478.1400000000003</v>
      </c>
      <c r="D2607" s="1">
        <v>2272.5985966435187</v>
      </c>
      <c r="E2607" s="4">
        <v>3.5</v>
      </c>
      <c r="F2607" s="4">
        <v>1.5</v>
      </c>
      <c r="G2607" s="4">
        <v>3</v>
      </c>
    </row>
    <row r="2608" spans="1:7" x14ac:dyDescent="0.25">
      <c r="A2608">
        <v>2675</v>
      </c>
      <c r="B2608">
        <v>5</v>
      </c>
      <c r="C2608">
        <v>2643.2400000000002</v>
      </c>
      <c r="D2608" s="1">
        <v>2153.5985966435187</v>
      </c>
      <c r="E2608" s="4">
        <v>0.5</v>
      </c>
      <c r="F2608" s="4">
        <v>1.5</v>
      </c>
      <c r="G2608" s="4">
        <v>2</v>
      </c>
    </row>
    <row r="2609" spans="1:7" x14ac:dyDescent="0.25">
      <c r="A2609">
        <v>2676</v>
      </c>
      <c r="B2609">
        <v>6</v>
      </c>
      <c r="C2609">
        <v>2943.88</v>
      </c>
      <c r="D2609" s="1">
        <v>2252.5985966435187</v>
      </c>
      <c r="E2609" s="4">
        <v>2.5</v>
      </c>
      <c r="F2609" s="4">
        <v>2.5</v>
      </c>
      <c r="G2609" s="4">
        <v>2.5</v>
      </c>
    </row>
    <row r="2610" spans="1:7" x14ac:dyDescent="0.25">
      <c r="A2610">
        <v>2677</v>
      </c>
      <c r="B2610">
        <v>5</v>
      </c>
      <c r="C2610">
        <v>1891.72</v>
      </c>
      <c r="D2610" s="1">
        <v>2259.5985966435187</v>
      </c>
      <c r="E2610" s="4">
        <v>3</v>
      </c>
      <c r="F2610" s="4">
        <v>1.5</v>
      </c>
      <c r="G2610" s="4">
        <v>1</v>
      </c>
    </row>
    <row r="2611" spans="1:7" x14ac:dyDescent="0.25">
      <c r="A2611">
        <v>2678</v>
      </c>
      <c r="B2611">
        <v>5</v>
      </c>
      <c r="C2611">
        <v>2932.34</v>
      </c>
      <c r="D2611" s="1">
        <v>2260.5985966435187</v>
      </c>
      <c r="E2611" s="4">
        <v>3</v>
      </c>
      <c r="F2611" s="4">
        <v>1.5</v>
      </c>
      <c r="G2611" s="4">
        <v>2.5</v>
      </c>
    </row>
    <row r="2612" spans="1:7" x14ac:dyDescent="0.25">
      <c r="A2612">
        <v>2679</v>
      </c>
      <c r="B2612">
        <v>6</v>
      </c>
      <c r="C2612">
        <v>3337.87</v>
      </c>
      <c r="D2612" s="1">
        <v>2189.5985966435187</v>
      </c>
      <c r="E2612" s="4">
        <v>1</v>
      </c>
      <c r="F2612" s="4">
        <v>2.5</v>
      </c>
      <c r="G2612" s="4">
        <v>3</v>
      </c>
    </row>
    <row r="2613" spans="1:7" x14ac:dyDescent="0.25">
      <c r="A2613">
        <v>2680</v>
      </c>
      <c r="B2613">
        <v>9</v>
      </c>
      <c r="C2613">
        <v>3560.18</v>
      </c>
      <c r="D2613" s="1">
        <v>2182.5985966435187</v>
      </c>
      <c r="E2613" s="4">
        <v>0.5</v>
      </c>
      <c r="F2613" s="4">
        <v>4</v>
      </c>
      <c r="G2613" s="4">
        <v>3</v>
      </c>
    </row>
    <row r="2614" spans="1:7" x14ac:dyDescent="0.25">
      <c r="A2614">
        <v>2681</v>
      </c>
      <c r="B2614">
        <v>5</v>
      </c>
      <c r="C2614">
        <v>2561.48</v>
      </c>
      <c r="D2614" s="1">
        <v>2166.5985966435187</v>
      </c>
      <c r="E2614" s="4">
        <v>0.5</v>
      </c>
      <c r="F2614" s="4">
        <v>1.5</v>
      </c>
      <c r="G2614" s="4">
        <v>2</v>
      </c>
    </row>
    <row r="2615" spans="1:7" x14ac:dyDescent="0.25">
      <c r="A2615">
        <v>2682</v>
      </c>
      <c r="B2615">
        <v>8</v>
      </c>
      <c r="C2615">
        <v>3092.6200000000003</v>
      </c>
      <c r="D2615" s="1">
        <v>2265.5985966435187</v>
      </c>
      <c r="E2615" s="4">
        <v>3</v>
      </c>
      <c r="F2615" s="4">
        <v>4</v>
      </c>
      <c r="G2615" s="4">
        <v>2.5</v>
      </c>
    </row>
    <row r="2616" spans="1:7" x14ac:dyDescent="0.25">
      <c r="A2616">
        <v>2683</v>
      </c>
      <c r="B2616">
        <v>6</v>
      </c>
      <c r="C2616">
        <v>4760.68</v>
      </c>
      <c r="D2616" s="1">
        <v>2288.5985966435187</v>
      </c>
      <c r="E2616" s="4">
        <v>4.5</v>
      </c>
      <c r="F2616" s="4">
        <v>2.5</v>
      </c>
      <c r="G2616" s="4">
        <v>4</v>
      </c>
    </row>
    <row r="2617" spans="1:7" x14ac:dyDescent="0.25">
      <c r="A2617">
        <v>2684</v>
      </c>
      <c r="B2617">
        <v>9</v>
      </c>
      <c r="C2617">
        <v>6337.4000000000005</v>
      </c>
      <c r="D2617" s="1">
        <v>2233.5985966435187</v>
      </c>
      <c r="E2617" s="4">
        <v>1.5</v>
      </c>
      <c r="F2617" s="4">
        <v>4</v>
      </c>
      <c r="G2617" s="4">
        <v>4.5</v>
      </c>
    </row>
    <row r="2618" spans="1:7" x14ac:dyDescent="0.25">
      <c r="A2618">
        <v>2685</v>
      </c>
      <c r="B2618">
        <v>6</v>
      </c>
      <c r="C2618">
        <v>3039.4700000000003</v>
      </c>
      <c r="D2618" s="1">
        <v>2199.5985966435187</v>
      </c>
      <c r="E2618" s="4">
        <v>1</v>
      </c>
      <c r="F2618" s="4">
        <v>2.5</v>
      </c>
      <c r="G2618" s="4">
        <v>2.5</v>
      </c>
    </row>
    <row r="2619" spans="1:7" x14ac:dyDescent="0.25">
      <c r="A2619">
        <v>2686</v>
      </c>
      <c r="B2619">
        <v>11</v>
      </c>
      <c r="C2619">
        <v>6119.7300000000005</v>
      </c>
      <c r="D2619" s="1">
        <v>2290.5985966435187</v>
      </c>
      <c r="E2619" s="4">
        <v>4.5</v>
      </c>
      <c r="F2619" s="4">
        <v>4.5</v>
      </c>
      <c r="G2619" s="4">
        <v>4.5</v>
      </c>
    </row>
    <row r="2620" spans="1:7" x14ac:dyDescent="0.25">
      <c r="A2620">
        <v>2687</v>
      </c>
      <c r="B2620">
        <v>7</v>
      </c>
      <c r="C2620">
        <v>3107.24</v>
      </c>
      <c r="D2620" s="1">
        <v>2284.5985966435187</v>
      </c>
      <c r="E2620" s="4">
        <v>4</v>
      </c>
      <c r="F2620" s="4">
        <v>3</v>
      </c>
      <c r="G2620" s="4">
        <v>2.5</v>
      </c>
    </row>
    <row r="2621" spans="1:7" x14ac:dyDescent="0.25">
      <c r="A2621">
        <v>2688</v>
      </c>
      <c r="B2621">
        <v>3</v>
      </c>
      <c r="C2621">
        <v>1017.75</v>
      </c>
      <c r="D2621" s="1">
        <v>2161.5985966435187</v>
      </c>
      <c r="E2621" s="4">
        <v>0.5</v>
      </c>
      <c r="F2621" s="4">
        <v>0</v>
      </c>
      <c r="G2621" s="4">
        <v>0.5</v>
      </c>
    </row>
    <row r="2622" spans="1:7" x14ac:dyDescent="0.25">
      <c r="A2622">
        <v>2689</v>
      </c>
      <c r="B2622">
        <v>5</v>
      </c>
      <c r="C2622">
        <v>1614.96</v>
      </c>
      <c r="D2622" s="1">
        <v>2270.5985966435187</v>
      </c>
      <c r="E2622" s="4">
        <v>3.5</v>
      </c>
      <c r="F2622" s="4">
        <v>1.5</v>
      </c>
      <c r="G2622" s="4">
        <v>1</v>
      </c>
    </row>
    <row r="2623" spans="1:7" x14ac:dyDescent="0.25">
      <c r="A2623">
        <v>2690</v>
      </c>
      <c r="B2623">
        <v>4</v>
      </c>
      <c r="C2623">
        <v>1082.1500000000001</v>
      </c>
      <c r="D2623" s="1">
        <v>2288.5985966435187</v>
      </c>
      <c r="E2623" s="4">
        <v>4.5</v>
      </c>
      <c r="F2623" s="4">
        <v>0.5</v>
      </c>
      <c r="G2623" s="4">
        <v>0.5</v>
      </c>
    </row>
    <row r="2624" spans="1:7" x14ac:dyDescent="0.25">
      <c r="A2624">
        <v>2691</v>
      </c>
      <c r="B2624">
        <v>8</v>
      </c>
      <c r="C2624">
        <v>3088.9200000000005</v>
      </c>
      <c r="D2624" s="1">
        <v>2167.5985966435187</v>
      </c>
      <c r="E2624" s="4">
        <v>0.5</v>
      </c>
      <c r="F2624" s="4">
        <v>4</v>
      </c>
      <c r="G2624" s="4">
        <v>2.5</v>
      </c>
    </row>
    <row r="2625" spans="1:7" x14ac:dyDescent="0.25">
      <c r="A2625">
        <v>2692</v>
      </c>
      <c r="B2625">
        <v>3</v>
      </c>
      <c r="C2625">
        <v>854.24</v>
      </c>
      <c r="D2625" s="1">
        <v>2229.5985966435187</v>
      </c>
      <c r="E2625" s="4">
        <v>1.5</v>
      </c>
      <c r="F2625" s="4">
        <v>0</v>
      </c>
      <c r="G2625" s="4">
        <v>0</v>
      </c>
    </row>
    <row r="2626" spans="1:7" x14ac:dyDescent="0.25">
      <c r="A2626">
        <v>2693</v>
      </c>
      <c r="B2626">
        <v>6</v>
      </c>
      <c r="C2626">
        <v>2772.3099999999995</v>
      </c>
      <c r="D2626" s="1">
        <v>2029.5985966435185</v>
      </c>
      <c r="E2626" s="4">
        <v>0</v>
      </c>
      <c r="F2626" s="4">
        <v>2.5</v>
      </c>
      <c r="G2626" s="4">
        <v>2</v>
      </c>
    </row>
    <row r="2627" spans="1:7" x14ac:dyDescent="0.25">
      <c r="A2627">
        <v>2694</v>
      </c>
      <c r="B2627">
        <v>4</v>
      </c>
      <c r="C2627">
        <v>1536.9</v>
      </c>
      <c r="D2627" s="1">
        <v>2097.5985966435187</v>
      </c>
      <c r="E2627" s="4">
        <v>0</v>
      </c>
      <c r="F2627" s="4">
        <v>0.5</v>
      </c>
      <c r="G2627" s="4">
        <v>0.5</v>
      </c>
    </row>
    <row r="2628" spans="1:7" x14ac:dyDescent="0.25">
      <c r="A2628">
        <v>2695</v>
      </c>
      <c r="B2628">
        <v>8</v>
      </c>
      <c r="C2628">
        <v>8104.5800000000008</v>
      </c>
      <c r="D2628" s="1">
        <v>2253.5985966435187</v>
      </c>
      <c r="E2628" s="4">
        <v>2.5</v>
      </c>
      <c r="F2628" s="4">
        <v>4</v>
      </c>
      <c r="G2628" s="4">
        <v>4.5</v>
      </c>
    </row>
    <row r="2629" spans="1:7" x14ac:dyDescent="0.25">
      <c r="A2629">
        <v>2698</v>
      </c>
      <c r="B2629">
        <v>7</v>
      </c>
      <c r="C2629">
        <v>3987.65</v>
      </c>
      <c r="D2629" s="1">
        <v>2260.5985966435187</v>
      </c>
      <c r="E2629" s="4">
        <v>3</v>
      </c>
      <c r="F2629" s="4">
        <v>3</v>
      </c>
      <c r="G2629" s="4">
        <v>3.5</v>
      </c>
    </row>
    <row r="2630" spans="1:7" x14ac:dyDescent="0.25">
      <c r="A2630">
        <v>2699</v>
      </c>
      <c r="B2630">
        <v>5</v>
      </c>
      <c r="C2630">
        <v>1757.44</v>
      </c>
      <c r="D2630" s="1">
        <v>2235.5985966435187</v>
      </c>
      <c r="E2630" s="4">
        <v>2</v>
      </c>
      <c r="F2630" s="4">
        <v>1.5</v>
      </c>
      <c r="G2630" s="4">
        <v>1</v>
      </c>
    </row>
    <row r="2631" spans="1:7" x14ac:dyDescent="0.25">
      <c r="A2631">
        <v>2700</v>
      </c>
      <c r="B2631">
        <v>4</v>
      </c>
      <c r="C2631">
        <v>1652.12</v>
      </c>
      <c r="D2631" s="1">
        <v>2260.5985966435187</v>
      </c>
      <c r="E2631" s="4">
        <v>3</v>
      </c>
      <c r="F2631" s="4">
        <v>0.5</v>
      </c>
      <c r="G2631" s="4">
        <v>1</v>
      </c>
    </row>
    <row r="2632" spans="1:7" x14ac:dyDescent="0.25">
      <c r="A2632">
        <v>2701</v>
      </c>
      <c r="B2632">
        <v>9</v>
      </c>
      <c r="C2632">
        <v>4863.4699999999993</v>
      </c>
      <c r="D2632" s="1">
        <v>2267.5985966435187</v>
      </c>
      <c r="E2632" s="4">
        <v>3</v>
      </c>
      <c r="F2632" s="4">
        <v>4</v>
      </c>
      <c r="G2632" s="4">
        <v>4</v>
      </c>
    </row>
    <row r="2633" spans="1:7" x14ac:dyDescent="0.25">
      <c r="A2633">
        <v>2702</v>
      </c>
      <c r="B2633">
        <v>8</v>
      </c>
      <c r="C2633">
        <v>7613.27</v>
      </c>
      <c r="D2633" s="1">
        <v>2281.5985966435187</v>
      </c>
      <c r="E2633" s="4">
        <v>4</v>
      </c>
      <c r="F2633" s="4">
        <v>4</v>
      </c>
      <c r="G2633" s="4">
        <v>4.5</v>
      </c>
    </row>
    <row r="2634" spans="1:7" x14ac:dyDescent="0.25">
      <c r="A2634">
        <v>2703</v>
      </c>
      <c r="B2634">
        <v>7</v>
      </c>
      <c r="C2634">
        <v>3679.59</v>
      </c>
      <c r="D2634" s="1">
        <v>2060.5985966435187</v>
      </c>
      <c r="E2634" s="4">
        <v>0</v>
      </c>
      <c r="F2634" s="4">
        <v>3</v>
      </c>
      <c r="G2634" s="4">
        <v>3</v>
      </c>
    </row>
    <row r="2635" spans="1:7" x14ac:dyDescent="0.25">
      <c r="A2635">
        <v>2704</v>
      </c>
      <c r="B2635">
        <v>3</v>
      </c>
      <c r="C2635">
        <v>513.57999999999993</v>
      </c>
      <c r="D2635" s="1">
        <v>2261.5985966435187</v>
      </c>
      <c r="E2635" s="4">
        <v>3</v>
      </c>
      <c r="F2635" s="4">
        <v>0</v>
      </c>
      <c r="G2635" s="4">
        <v>0</v>
      </c>
    </row>
    <row r="2636" spans="1:7" x14ac:dyDescent="0.25">
      <c r="A2636">
        <v>2705</v>
      </c>
      <c r="B2636">
        <v>8</v>
      </c>
      <c r="C2636">
        <v>5470.7000000000007</v>
      </c>
      <c r="D2636" s="1">
        <v>2246.5985966435187</v>
      </c>
      <c r="E2636" s="4">
        <v>2</v>
      </c>
      <c r="F2636" s="4">
        <v>4</v>
      </c>
      <c r="G2636" s="4">
        <v>4.5</v>
      </c>
    </row>
    <row r="2637" spans="1:7" x14ac:dyDescent="0.25">
      <c r="A2637">
        <v>2706</v>
      </c>
      <c r="B2637">
        <v>3</v>
      </c>
      <c r="C2637">
        <v>1343.6100000000001</v>
      </c>
      <c r="D2637" s="1">
        <v>2174.5985966435187</v>
      </c>
      <c r="E2637" s="4">
        <v>0.5</v>
      </c>
      <c r="F2637" s="4">
        <v>0</v>
      </c>
      <c r="G2637" s="4">
        <v>0.5</v>
      </c>
    </row>
    <row r="2638" spans="1:7" x14ac:dyDescent="0.25">
      <c r="A2638">
        <v>2707</v>
      </c>
      <c r="B2638">
        <v>3</v>
      </c>
      <c r="C2638">
        <v>1323.2199999999998</v>
      </c>
      <c r="D2638" s="1">
        <v>2232.5985966435187</v>
      </c>
      <c r="E2638" s="4">
        <v>1.5</v>
      </c>
      <c r="F2638" s="4">
        <v>0</v>
      </c>
      <c r="G2638" s="4">
        <v>0.5</v>
      </c>
    </row>
    <row r="2639" spans="1:7" x14ac:dyDescent="0.25">
      <c r="A2639">
        <v>2708</v>
      </c>
      <c r="B2639">
        <v>3</v>
      </c>
      <c r="C2639">
        <v>1879.3200000000002</v>
      </c>
      <c r="D2639" s="1">
        <v>2189.5985966435187</v>
      </c>
      <c r="E2639" s="4">
        <v>1</v>
      </c>
      <c r="F2639" s="4">
        <v>0</v>
      </c>
      <c r="G2639" s="4">
        <v>1</v>
      </c>
    </row>
    <row r="2640" spans="1:7" x14ac:dyDescent="0.25">
      <c r="A2640">
        <v>2709</v>
      </c>
      <c r="B2640">
        <v>5</v>
      </c>
      <c r="C2640">
        <v>2115.3500000000004</v>
      </c>
      <c r="D2640" s="1">
        <v>2116.5985966435187</v>
      </c>
      <c r="E2640" s="4">
        <v>0</v>
      </c>
      <c r="F2640" s="4">
        <v>1.5</v>
      </c>
      <c r="G2640" s="4">
        <v>1.5</v>
      </c>
    </row>
    <row r="2641" spans="1:7" x14ac:dyDescent="0.25">
      <c r="A2641">
        <v>2710</v>
      </c>
      <c r="B2641">
        <v>4</v>
      </c>
      <c r="C2641">
        <v>977.41000000000008</v>
      </c>
      <c r="D2641" s="1">
        <v>2173.5985966435187</v>
      </c>
      <c r="E2641" s="4">
        <v>0.5</v>
      </c>
      <c r="F2641" s="4">
        <v>0.5</v>
      </c>
      <c r="G2641" s="4">
        <v>0.5</v>
      </c>
    </row>
    <row r="2642" spans="1:7" x14ac:dyDescent="0.25">
      <c r="A2642">
        <v>2711</v>
      </c>
      <c r="B2642">
        <v>6</v>
      </c>
      <c r="C2642">
        <v>2814.8700000000003</v>
      </c>
      <c r="D2642" s="1">
        <v>2120.5985966435187</v>
      </c>
      <c r="E2642" s="4">
        <v>0</v>
      </c>
      <c r="F2642" s="4">
        <v>2.5</v>
      </c>
      <c r="G2642" s="4">
        <v>2.5</v>
      </c>
    </row>
    <row r="2643" spans="1:7" x14ac:dyDescent="0.25">
      <c r="A2643">
        <v>2712</v>
      </c>
      <c r="B2643">
        <v>6</v>
      </c>
      <c r="C2643">
        <v>4116.13</v>
      </c>
      <c r="D2643" s="1">
        <v>2287.5985966435187</v>
      </c>
      <c r="E2643" s="4">
        <v>4.5</v>
      </c>
      <c r="F2643" s="4">
        <v>2.5</v>
      </c>
      <c r="G2643" s="4">
        <v>3.5</v>
      </c>
    </row>
    <row r="2644" spans="1:7" x14ac:dyDescent="0.25">
      <c r="A2644">
        <v>2713</v>
      </c>
      <c r="B2644">
        <v>2</v>
      </c>
      <c r="C2644">
        <v>755.30000000000007</v>
      </c>
      <c r="D2644" s="1">
        <v>2279.5985966435187</v>
      </c>
      <c r="E2644" s="4">
        <v>4</v>
      </c>
      <c r="F2644" s="4">
        <v>0</v>
      </c>
      <c r="G2644" s="4">
        <v>0</v>
      </c>
    </row>
    <row r="2645" spans="1:7" x14ac:dyDescent="0.25">
      <c r="A2645">
        <v>2714</v>
      </c>
      <c r="B2645">
        <v>5</v>
      </c>
      <c r="C2645">
        <v>1252.4600000000003</v>
      </c>
      <c r="D2645" s="1">
        <v>2175.5985966435187</v>
      </c>
      <c r="E2645" s="4">
        <v>0.5</v>
      </c>
      <c r="F2645" s="4">
        <v>1.5</v>
      </c>
      <c r="G2645" s="4">
        <v>0.5</v>
      </c>
    </row>
    <row r="2646" spans="1:7" x14ac:dyDescent="0.25">
      <c r="A2646">
        <v>2715</v>
      </c>
      <c r="B2646">
        <v>5</v>
      </c>
      <c r="C2646">
        <v>3221.8099999999995</v>
      </c>
      <c r="D2646" s="1">
        <v>2153.5985966435187</v>
      </c>
      <c r="E2646" s="4">
        <v>0.5</v>
      </c>
      <c r="F2646" s="4">
        <v>1.5</v>
      </c>
      <c r="G2646" s="4">
        <v>2.5</v>
      </c>
    </row>
    <row r="2647" spans="1:7" x14ac:dyDescent="0.25">
      <c r="A2647">
        <v>2716</v>
      </c>
      <c r="B2647">
        <v>4</v>
      </c>
      <c r="C2647">
        <v>1036.0500000000002</v>
      </c>
      <c r="D2647" s="1">
        <v>2281.5985966435187</v>
      </c>
      <c r="E2647" s="4">
        <v>4</v>
      </c>
      <c r="F2647" s="4">
        <v>0.5</v>
      </c>
      <c r="G2647" s="4">
        <v>0.5</v>
      </c>
    </row>
    <row r="2648" spans="1:7" x14ac:dyDescent="0.25">
      <c r="A2648">
        <v>2717</v>
      </c>
      <c r="B2648">
        <v>9</v>
      </c>
      <c r="C2648">
        <v>4465.4600000000009</v>
      </c>
      <c r="D2648" s="1">
        <v>2284.5985966435187</v>
      </c>
      <c r="E2648" s="4">
        <v>4</v>
      </c>
      <c r="F2648" s="4">
        <v>4</v>
      </c>
      <c r="G2648" s="4">
        <v>3.5</v>
      </c>
    </row>
    <row r="2649" spans="1:7" x14ac:dyDescent="0.25">
      <c r="A2649">
        <v>2718</v>
      </c>
      <c r="B2649">
        <v>7</v>
      </c>
      <c r="C2649">
        <v>3783.3</v>
      </c>
      <c r="D2649" s="1">
        <v>2284.5985966435187</v>
      </c>
      <c r="E2649" s="4">
        <v>4</v>
      </c>
      <c r="F2649" s="4">
        <v>3</v>
      </c>
      <c r="G2649" s="4">
        <v>3</v>
      </c>
    </row>
    <row r="2650" spans="1:7" x14ac:dyDescent="0.25">
      <c r="A2650">
        <v>2719</v>
      </c>
      <c r="B2650">
        <v>3</v>
      </c>
      <c r="C2650">
        <v>1101.08</v>
      </c>
      <c r="D2650" s="1">
        <v>2214.5985966435187</v>
      </c>
      <c r="E2650" s="4">
        <v>1.5</v>
      </c>
      <c r="F2650" s="4">
        <v>0</v>
      </c>
      <c r="G2650" s="4">
        <v>0.5</v>
      </c>
    </row>
    <row r="2651" spans="1:7" x14ac:dyDescent="0.25">
      <c r="A2651">
        <v>2720</v>
      </c>
      <c r="B2651">
        <v>4</v>
      </c>
      <c r="C2651">
        <v>902.04</v>
      </c>
      <c r="D2651" s="1">
        <v>2176.5985966435187</v>
      </c>
      <c r="E2651" s="4">
        <v>0.5</v>
      </c>
      <c r="F2651" s="4">
        <v>0.5</v>
      </c>
      <c r="G2651" s="4">
        <v>0</v>
      </c>
    </row>
    <row r="2652" spans="1:7" x14ac:dyDescent="0.25">
      <c r="A2652">
        <v>2721</v>
      </c>
      <c r="B2652">
        <v>2</v>
      </c>
      <c r="C2652">
        <v>1655.42</v>
      </c>
      <c r="D2652" s="1">
        <v>2268.5985966435187</v>
      </c>
      <c r="E2652" s="4">
        <v>3.5</v>
      </c>
      <c r="F2652" s="4">
        <v>0</v>
      </c>
      <c r="G2652" s="4">
        <v>1</v>
      </c>
    </row>
    <row r="2653" spans="1:7" x14ac:dyDescent="0.25">
      <c r="A2653">
        <v>2722</v>
      </c>
      <c r="B2653">
        <v>6</v>
      </c>
      <c r="C2653">
        <v>1950.52</v>
      </c>
      <c r="D2653" s="1">
        <v>2194.5985966435187</v>
      </c>
      <c r="E2653" s="4">
        <v>1</v>
      </c>
      <c r="F2653" s="4">
        <v>2.5</v>
      </c>
      <c r="G2653" s="4">
        <v>1</v>
      </c>
    </row>
    <row r="2654" spans="1:7" x14ac:dyDescent="0.25">
      <c r="A2654">
        <v>2723</v>
      </c>
      <c r="B2654">
        <v>8</v>
      </c>
      <c r="C2654">
        <v>6591</v>
      </c>
      <c r="D2654" s="1">
        <v>2258.5985966435187</v>
      </c>
      <c r="E2654" s="4">
        <v>3</v>
      </c>
      <c r="F2654" s="4">
        <v>4</v>
      </c>
      <c r="G2654" s="4">
        <v>4.5</v>
      </c>
    </row>
    <row r="2655" spans="1:7" x14ac:dyDescent="0.25">
      <c r="A2655">
        <v>2724</v>
      </c>
      <c r="B2655">
        <v>4</v>
      </c>
      <c r="C2655">
        <v>1980.71</v>
      </c>
      <c r="D2655" s="1">
        <v>2235.5985966435187</v>
      </c>
      <c r="E2655" s="4">
        <v>2</v>
      </c>
      <c r="F2655" s="4">
        <v>0.5</v>
      </c>
      <c r="G2655" s="4">
        <v>1</v>
      </c>
    </row>
    <row r="2656" spans="1:7" x14ac:dyDescent="0.25">
      <c r="A2656">
        <v>2725</v>
      </c>
      <c r="B2656">
        <v>4</v>
      </c>
      <c r="C2656">
        <v>353.35000000000014</v>
      </c>
      <c r="D2656" s="1">
        <v>2278.5985966435187</v>
      </c>
      <c r="E2656" s="4">
        <v>4</v>
      </c>
      <c r="F2656" s="4">
        <v>0.5</v>
      </c>
      <c r="G2656" s="4">
        <v>0</v>
      </c>
    </row>
    <row r="2657" spans="1:7" x14ac:dyDescent="0.25">
      <c r="A2657">
        <v>2726</v>
      </c>
      <c r="B2657">
        <v>9</v>
      </c>
      <c r="C2657">
        <v>5184.9699999999993</v>
      </c>
      <c r="D2657" s="1">
        <v>2246.5985966435187</v>
      </c>
      <c r="E2657" s="4">
        <v>2</v>
      </c>
      <c r="F2657" s="4">
        <v>4</v>
      </c>
      <c r="G2657" s="4">
        <v>4</v>
      </c>
    </row>
    <row r="2658" spans="1:7" x14ac:dyDescent="0.25">
      <c r="A2658">
        <v>2727</v>
      </c>
      <c r="B2658">
        <v>5</v>
      </c>
      <c r="C2658">
        <v>4757.21</v>
      </c>
      <c r="D2658" s="1">
        <v>2285.5985966435187</v>
      </c>
      <c r="E2658" s="4">
        <v>4.5</v>
      </c>
      <c r="F2658" s="4">
        <v>1.5</v>
      </c>
      <c r="G2658" s="4">
        <v>4</v>
      </c>
    </row>
    <row r="2659" spans="1:7" x14ac:dyDescent="0.25">
      <c r="A2659">
        <v>2728</v>
      </c>
      <c r="B2659">
        <v>8</v>
      </c>
      <c r="C2659">
        <v>4054.5900000000011</v>
      </c>
      <c r="D2659" s="1">
        <v>2186.5985966435187</v>
      </c>
      <c r="E2659" s="4">
        <v>0.5</v>
      </c>
      <c r="F2659" s="4">
        <v>4</v>
      </c>
      <c r="G2659" s="4">
        <v>3.5</v>
      </c>
    </row>
    <row r="2660" spans="1:7" x14ac:dyDescent="0.25">
      <c r="A2660">
        <v>2729</v>
      </c>
      <c r="B2660">
        <v>6</v>
      </c>
      <c r="C2660">
        <v>5280.35</v>
      </c>
      <c r="D2660" s="1">
        <v>2271.5985966435187</v>
      </c>
      <c r="E2660" s="4">
        <v>3.5</v>
      </c>
      <c r="F2660" s="4">
        <v>2.5</v>
      </c>
      <c r="G2660" s="4">
        <v>4</v>
      </c>
    </row>
    <row r="2661" spans="1:7" x14ac:dyDescent="0.25">
      <c r="A2661">
        <v>2730</v>
      </c>
      <c r="B2661">
        <v>7</v>
      </c>
      <c r="C2661">
        <v>1604.23</v>
      </c>
      <c r="D2661" s="1">
        <v>2103.5985966435187</v>
      </c>
      <c r="E2661" s="4">
        <v>0</v>
      </c>
      <c r="F2661" s="4">
        <v>3</v>
      </c>
      <c r="G2661" s="4">
        <v>1</v>
      </c>
    </row>
    <row r="2662" spans="1:7" x14ac:dyDescent="0.25">
      <c r="A2662">
        <v>2731</v>
      </c>
      <c r="B2662">
        <v>4</v>
      </c>
      <c r="C2662">
        <v>1513.52</v>
      </c>
      <c r="D2662" s="1">
        <v>2231.5985966435187</v>
      </c>
      <c r="E2662" s="4">
        <v>1.5</v>
      </c>
      <c r="F2662" s="4">
        <v>0.5</v>
      </c>
      <c r="G2662" s="4">
        <v>0.5</v>
      </c>
    </row>
    <row r="2663" spans="1:7" x14ac:dyDescent="0.25">
      <c r="A2663">
        <v>2732</v>
      </c>
      <c r="B2663">
        <v>9</v>
      </c>
      <c r="C2663">
        <v>2787.9500000000003</v>
      </c>
      <c r="D2663" s="1">
        <v>2243.5985966435187</v>
      </c>
      <c r="E2663" s="4">
        <v>2</v>
      </c>
      <c r="F2663" s="4">
        <v>4</v>
      </c>
      <c r="G2663" s="4">
        <v>2</v>
      </c>
    </row>
    <row r="2664" spans="1:7" x14ac:dyDescent="0.25">
      <c r="A2664">
        <v>2733</v>
      </c>
      <c r="B2664">
        <v>9</v>
      </c>
      <c r="C2664">
        <v>7827.41</v>
      </c>
      <c r="D2664" s="1">
        <v>2283.5985966435187</v>
      </c>
      <c r="E2664" s="4">
        <v>4</v>
      </c>
      <c r="F2664" s="4">
        <v>4</v>
      </c>
      <c r="G2664" s="4">
        <v>4.5</v>
      </c>
    </row>
    <row r="2665" spans="1:7" x14ac:dyDescent="0.25">
      <c r="A2665">
        <v>2734</v>
      </c>
      <c r="B2665">
        <v>3</v>
      </c>
      <c r="C2665">
        <v>999.03000000000009</v>
      </c>
      <c r="D2665" s="1">
        <v>2152.5985966435187</v>
      </c>
      <c r="E2665" s="4">
        <v>0.5</v>
      </c>
      <c r="F2665" s="4">
        <v>0</v>
      </c>
      <c r="G2665" s="4">
        <v>0.5</v>
      </c>
    </row>
    <row r="2666" spans="1:7" x14ac:dyDescent="0.25">
      <c r="A2666">
        <v>2735</v>
      </c>
      <c r="B2666">
        <v>2</v>
      </c>
      <c r="C2666">
        <v>836.04</v>
      </c>
      <c r="D2666" s="1">
        <v>2142.5985966435187</v>
      </c>
      <c r="E2666" s="4">
        <v>0</v>
      </c>
      <c r="F2666" s="4">
        <v>0</v>
      </c>
      <c r="G2666" s="4">
        <v>0</v>
      </c>
    </row>
    <row r="2667" spans="1:7" x14ac:dyDescent="0.25">
      <c r="A2667">
        <v>2736</v>
      </c>
      <c r="B2667">
        <v>5</v>
      </c>
      <c r="C2667">
        <v>2449.81</v>
      </c>
      <c r="D2667" s="1">
        <v>2269.5985966435187</v>
      </c>
      <c r="E2667" s="4">
        <v>3.5</v>
      </c>
      <c r="F2667" s="4">
        <v>1.5</v>
      </c>
      <c r="G2667" s="4">
        <v>2</v>
      </c>
    </row>
    <row r="2668" spans="1:7" x14ac:dyDescent="0.25">
      <c r="A2668">
        <v>2737</v>
      </c>
      <c r="B2668">
        <v>9</v>
      </c>
      <c r="C2668">
        <v>5371.5700000000015</v>
      </c>
      <c r="D2668" s="1">
        <v>2265.5985966435187</v>
      </c>
      <c r="E2668" s="4">
        <v>3</v>
      </c>
      <c r="F2668" s="4">
        <v>4</v>
      </c>
      <c r="G2668" s="4">
        <v>4</v>
      </c>
    </row>
    <row r="2669" spans="1:7" x14ac:dyDescent="0.25">
      <c r="A2669">
        <v>2738</v>
      </c>
      <c r="B2669">
        <v>5</v>
      </c>
      <c r="C2669">
        <v>1252.9600000000003</v>
      </c>
      <c r="D2669" s="1">
        <v>2233.5985966435187</v>
      </c>
      <c r="E2669" s="4">
        <v>1.5</v>
      </c>
      <c r="F2669" s="4">
        <v>1.5</v>
      </c>
      <c r="G2669" s="4">
        <v>0.5</v>
      </c>
    </row>
    <row r="2670" spans="1:7" x14ac:dyDescent="0.25">
      <c r="A2670">
        <v>2739</v>
      </c>
      <c r="B2670">
        <v>2</v>
      </c>
      <c r="C2670">
        <v>456.42</v>
      </c>
      <c r="D2670" s="1">
        <v>2261.5985966435187</v>
      </c>
      <c r="E2670" s="4">
        <v>3</v>
      </c>
      <c r="F2670" s="4">
        <v>0</v>
      </c>
      <c r="G2670" s="4">
        <v>0</v>
      </c>
    </row>
    <row r="2671" spans="1:7" x14ac:dyDescent="0.25">
      <c r="A2671">
        <v>2740</v>
      </c>
      <c r="B2671">
        <v>8</v>
      </c>
      <c r="C2671">
        <v>4905.5300000000007</v>
      </c>
      <c r="D2671" s="1">
        <v>2254.5985966435187</v>
      </c>
      <c r="E2671" s="4">
        <v>2.5</v>
      </c>
      <c r="F2671" s="4">
        <v>4</v>
      </c>
      <c r="G2671" s="4">
        <v>4</v>
      </c>
    </row>
    <row r="2672" spans="1:7" x14ac:dyDescent="0.25">
      <c r="A2672">
        <v>2741</v>
      </c>
      <c r="B2672">
        <v>3</v>
      </c>
      <c r="C2672">
        <v>2316.34</v>
      </c>
      <c r="D2672" s="1">
        <v>2151.5985966435187</v>
      </c>
      <c r="E2672" s="4">
        <v>0.5</v>
      </c>
      <c r="F2672" s="4">
        <v>0</v>
      </c>
      <c r="G2672" s="4">
        <v>1.5</v>
      </c>
    </row>
    <row r="2673" spans="1:7" x14ac:dyDescent="0.25">
      <c r="A2673">
        <v>2742</v>
      </c>
      <c r="B2673">
        <v>3</v>
      </c>
      <c r="C2673">
        <v>2031.1700000000003</v>
      </c>
      <c r="D2673" s="1">
        <v>2181.5985966435187</v>
      </c>
      <c r="E2673" s="4">
        <v>0.5</v>
      </c>
      <c r="F2673" s="4">
        <v>0</v>
      </c>
      <c r="G2673" s="4">
        <v>1</v>
      </c>
    </row>
    <row r="2674" spans="1:7" x14ac:dyDescent="0.25">
      <c r="A2674">
        <v>2743</v>
      </c>
      <c r="B2674">
        <v>2</v>
      </c>
      <c r="C2674">
        <v>1428.62</v>
      </c>
      <c r="D2674" s="1">
        <v>2159.5985966435187</v>
      </c>
      <c r="E2674" s="4">
        <v>0.5</v>
      </c>
      <c r="F2674" s="4">
        <v>0</v>
      </c>
      <c r="G2674" s="4">
        <v>0.5</v>
      </c>
    </row>
    <row r="2675" spans="1:7" x14ac:dyDescent="0.25">
      <c r="A2675">
        <v>2744</v>
      </c>
      <c r="B2675">
        <v>3</v>
      </c>
      <c r="C2675">
        <v>1264.73</v>
      </c>
      <c r="D2675" s="1">
        <v>2136.5985966435187</v>
      </c>
      <c r="E2675" s="4">
        <v>0</v>
      </c>
      <c r="F2675" s="4">
        <v>0</v>
      </c>
      <c r="G2675" s="4">
        <v>0.5</v>
      </c>
    </row>
    <row r="2676" spans="1:7" x14ac:dyDescent="0.25">
      <c r="A2676">
        <v>2745</v>
      </c>
      <c r="B2676">
        <v>2</v>
      </c>
      <c r="C2676">
        <v>2772.1</v>
      </c>
      <c r="D2676" s="1">
        <v>2260.5985966435187</v>
      </c>
      <c r="E2676" s="4">
        <v>3</v>
      </c>
      <c r="F2676" s="4">
        <v>0</v>
      </c>
      <c r="G2676" s="4">
        <v>2</v>
      </c>
    </row>
    <row r="2677" spans="1:7" x14ac:dyDescent="0.25">
      <c r="A2677">
        <v>2746</v>
      </c>
      <c r="B2677">
        <v>3</v>
      </c>
      <c r="C2677">
        <v>2316.34</v>
      </c>
      <c r="D2677" s="1">
        <v>2252.5985966435187</v>
      </c>
      <c r="E2677" s="4">
        <v>2.5</v>
      </c>
      <c r="F2677" s="4">
        <v>0</v>
      </c>
      <c r="G2677" s="4">
        <v>1.5</v>
      </c>
    </row>
    <row r="2678" spans="1:7" x14ac:dyDescent="0.25">
      <c r="A2678">
        <v>2747</v>
      </c>
      <c r="B2678">
        <v>8</v>
      </c>
      <c r="C2678">
        <v>6371.1500000000015</v>
      </c>
      <c r="D2678" s="1">
        <v>2266.5985966435187</v>
      </c>
      <c r="E2678" s="4">
        <v>3</v>
      </c>
      <c r="F2678" s="4">
        <v>4</v>
      </c>
      <c r="G2678" s="4">
        <v>4.5</v>
      </c>
    </row>
    <row r="2679" spans="1:7" x14ac:dyDescent="0.25">
      <c r="A2679">
        <v>2748</v>
      </c>
      <c r="B2679">
        <v>4</v>
      </c>
      <c r="C2679">
        <v>2059.8299999999995</v>
      </c>
      <c r="D2679" s="1">
        <v>2176.5985966435187</v>
      </c>
      <c r="E2679" s="4">
        <v>0.5</v>
      </c>
      <c r="F2679" s="4">
        <v>0.5</v>
      </c>
      <c r="G2679" s="4">
        <v>1.5</v>
      </c>
    </row>
    <row r="2680" spans="1:7" x14ac:dyDescent="0.25">
      <c r="A2680">
        <v>2749</v>
      </c>
      <c r="B2680">
        <v>1</v>
      </c>
      <c r="C2680">
        <v>327.9799999999999</v>
      </c>
      <c r="D2680" s="1">
        <v>1961.5985966435185</v>
      </c>
      <c r="E2680" s="4">
        <v>0</v>
      </c>
      <c r="F2680" s="4">
        <v>0</v>
      </c>
      <c r="G2680" s="4">
        <v>0</v>
      </c>
    </row>
    <row r="2681" spans="1:7" x14ac:dyDescent="0.25">
      <c r="A2681">
        <v>2750</v>
      </c>
      <c r="B2681">
        <v>11</v>
      </c>
      <c r="C2681">
        <v>5964.0499999999993</v>
      </c>
      <c r="D2681" s="1">
        <v>2272.5985966435187</v>
      </c>
      <c r="E2681" s="4">
        <v>3.5</v>
      </c>
      <c r="F2681" s="4">
        <v>4.5</v>
      </c>
      <c r="G2681" s="4">
        <v>4.5</v>
      </c>
    </row>
    <row r="2682" spans="1:7" x14ac:dyDescent="0.25">
      <c r="A2682">
        <v>2751</v>
      </c>
      <c r="B2682">
        <v>8</v>
      </c>
      <c r="C2682">
        <v>3819.81</v>
      </c>
      <c r="D2682" s="1">
        <v>2289.5985966435187</v>
      </c>
      <c r="E2682" s="4">
        <v>4.5</v>
      </c>
      <c r="F2682" s="4">
        <v>4</v>
      </c>
      <c r="G2682" s="4">
        <v>3.5</v>
      </c>
    </row>
    <row r="2683" spans="1:7" x14ac:dyDescent="0.25">
      <c r="A2683">
        <v>2752</v>
      </c>
      <c r="B2683">
        <v>4</v>
      </c>
      <c r="C2683">
        <v>3250.7200000000003</v>
      </c>
      <c r="D2683" s="1">
        <v>2259.5985966435187</v>
      </c>
      <c r="E2683" s="4">
        <v>3</v>
      </c>
      <c r="F2683" s="4">
        <v>0.5</v>
      </c>
      <c r="G2683" s="4">
        <v>2.5</v>
      </c>
    </row>
    <row r="2684" spans="1:7" x14ac:dyDescent="0.25">
      <c r="A2684">
        <v>2753</v>
      </c>
      <c r="B2684">
        <v>11</v>
      </c>
      <c r="C2684">
        <v>5203.1799999999994</v>
      </c>
      <c r="D2684" s="1">
        <v>2260.5985966435187</v>
      </c>
      <c r="E2684" s="4">
        <v>3</v>
      </c>
      <c r="F2684" s="4">
        <v>4.5</v>
      </c>
      <c r="G2684" s="4">
        <v>4</v>
      </c>
    </row>
    <row r="2685" spans="1:7" x14ac:dyDescent="0.25">
      <c r="A2685">
        <v>2754</v>
      </c>
      <c r="B2685">
        <v>3</v>
      </c>
      <c r="C2685">
        <v>3273.01</v>
      </c>
      <c r="D2685" s="1">
        <v>2143.5985966435187</v>
      </c>
      <c r="E2685" s="4">
        <v>0</v>
      </c>
      <c r="F2685" s="4">
        <v>0</v>
      </c>
      <c r="G2685" s="4">
        <v>2.5</v>
      </c>
    </row>
    <row r="2686" spans="1:7" x14ac:dyDescent="0.25">
      <c r="A2686">
        <v>2755</v>
      </c>
      <c r="B2686">
        <v>11</v>
      </c>
      <c r="C2686">
        <v>4904.13</v>
      </c>
      <c r="D2686" s="1">
        <v>2283.5985966435187</v>
      </c>
      <c r="E2686" s="4">
        <v>4</v>
      </c>
      <c r="F2686" s="4">
        <v>4.5</v>
      </c>
      <c r="G2686" s="4">
        <v>4</v>
      </c>
    </row>
    <row r="2687" spans="1:7" x14ac:dyDescent="0.25">
      <c r="A2687">
        <v>2756</v>
      </c>
      <c r="B2687">
        <v>3</v>
      </c>
      <c r="C2687">
        <v>380.70000000000039</v>
      </c>
      <c r="D2687" s="1">
        <v>2252.5985966435187</v>
      </c>
      <c r="E2687" s="4">
        <v>2.5</v>
      </c>
      <c r="F2687" s="4">
        <v>0</v>
      </c>
      <c r="G2687" s="4">
        <v>0</v>
      </c>
    </row>
    <row r="2688" spans="1:7" x14ac:dyDescent="0.25">
      <c r="A2688">
        <v>2757</v>
      </c>
      <c r="B2688">
        <v>3</v>
      </c>
      <c r="C2688">
        <v>3030.8300000000004</v>
      </c>
      <c r="D2688" s="1">
        <v>2182.5985966435187</v>
      </c>
      <c r="E2688" s="4">
        <v>0.5</v>
      </c>
      <c r="F2688" s="4">
        <v>0</v>
      </c>
      <c r="G2688" s="4">
        <v>2.5</v>
      </c>
    </row>
    <row r="2689" spans="1:7" x14ac:dyDescent="0.25">
      <c r="A2689">
        <v>2758</v>
      </c>
      <c r="B2689">
        <v>3</v>
      </c>
      <c r="C2689">
        <v>670.15000000000009</v>
      </c>
      <c r="D2689" s="1">
        <v>2245.5985966435187</v>
      </c>
      <c r="E2689" s="4">
        <v>2</v>
      </c>
      <c r="F2689" s="4">
        <v>0</v>
      </c>
      <c r="G2689" s="4">
        <v>0</v>
      </c>
    </row>
    <row r="2690" spans="1:7" x14ac:dyDescent="0.25">
      <c r="A2690">
        <v>2759</v>
      </c>
      <c r="B2690">
        <v>5</v>
      </c>
      <c r="C2690">
        <v>3775.9</v>
      </c>
      <c r="D2690" s="1">
        <v>2286.5985966435187</v>
      </c>
      <c r="E2690" s="4">
        <v>4.5</v>
      </c>
      <c r="F2690" s="4">
        <v>1.5</v>
      </c>
      <c r="G2690" s="4">
        <v>3</v>
      </c>
    </row>
    <row r="2691" spans="1:7" x14ac:dyDescent="0.25">
      <c r="A2691">
        <v>2760</v>
      </c>
      <c r="B2691">
        <v>4</v>
      </c>
      <c r="C2691">
        <v>1617.96</v>
      </c>
      <c r="D2691" s="1">
        <v>2099.5985966435187</v>
      </c>
      <c r="E2691" s="4">
        <v>0</v>
      </c>
      <c r="F2691" s="4">
        <v>0.5</v>
      </c>
      <c r="G2691" s="4">
        <v>1</v>
      </c>
    </row>
    <row r="2692" spans="1:7" x14ac:dyDescent="0.25">
      <c r="A2692">
        <v>2761</v>
      </c>
      <c r="B2692">
        <v>9</v>
      </c>
      <c r="C2692">
        <v>5082.0200000000004</v>
      </c>
      <c r="D2692" s="1">
        <v>2285.5985966435187</v>
      </c>
      <c r="E2692" s="4">
        <v>4.5</v>
      </c>
      <c r="F2692" s="4">
        <v>4</v>
      </c>
      <c r="G2692" s="4">
        <v>4</v>
      </c>
    </row>
    <row r="2693" spans="1:7" x14ac:dyDescent="0.25">
      <c r="A2693">
        <v>2762</v>
      </c>
      <c r="B2693">
        <v>9</v>
      </c>
      <c r="C2693">
        <v>8237.4900000000016</v>
      </c>
      <c r="D2693" s="1">
        <v>2249.5985966435187</v>
      </c>
      <c r="E2693" s="4">
        <v>2.5</v>
      </c>
      <c r="F2693" s="4">
        <v>4</v>
      </c>
      <c r="G2693" s="4">
        <v>4.5</v>
      </c>
    </row>
    <row r="2694" spans="1:7" x14ac:dyDescent="0.25">
      <c r="A2694">
        <v>2763</v>
      </c>
      <c r="B2694">
        <v>9</v>
      </c>
      <c r="C2694">
        <v>2910.2000000000003</v>
      </c>
      <c r="D2694" s="1">
        <v>2279.5985966435187</v>
      </c>
      <c r="E2694" s="4">
        <v>4</v>
      </c>
      <c r="F2694" s="4">
        <v>4</v>
      </c>
      <c r="G2694" s="4">
        <v>2.5</v>
      </c>
    </row>
    <row r="2695" spans="1:7" x14ac:dyDescent="0.25">
      <c r="A2695">
        <v>2764</v>
      </c>
      <c r="B2695">
        <v>3</v>
      </c>
      <c r="C2695">
        <v>593.55999999999995</v>
      </c>
      <c r="D2695" s="1">
        <v>2233.5985966435187</v>
      </c>
      <c r="E2695" s="4">
        <v>1.5</v>
      </c>
      <c r="F2695" s="4">
        <v>0</v>
      </c>
      <c r="G2695" s="4">
        <v>0</v>
      </c>
    </row>
    <row r="2696" spans="1:7" x14ac:dyDescent="0.25">
      <c r="A2696">
        <v>2765</v>
      </c>
      <c r="B2696">
        <v>6</v>
      </c>
      <c r="C2696">
        <v>2995.1800000000003</v>
      </c>
      <c r="D2696" s="1">
        <v>2258.5985966435187</v>
      </c>
      <c r="E2696" s="4">
        <v>3</v>
      </c>
      <c r="F2696" s="4">
        <v>2.5</v>
      </c>
      <c r="G2696" s="4">
        <v>2.5</v>
      </c>
    </row>
    <row r="2697" spans="1:7" x14ac:dyDescent="0.25">
      <c r="A2697">
        <v>2766</v>
      </c>
      <c r="B2697">
        <v>6</v>
      </c>
      <c r="C2697">
        <v>6233.2999999999993</v>
      </c>
      <c r="D2697" s="1">
        <v>2236.5985966435187</v>
      </c>
      <c r="E2697" s="4">
        <v>2</v>
      </c>
      <c r="F2697" s="4">
        <v>2.5</v>
      </c>
      <c r="G2697" s="4">
        <v>4.5</v>
      </c>
    </row>
    <row r="2698" spans="1:7" x14ac:dyDescent="0.25">
      <c r="A2698">
        <v>2767</v>
      </c>
      <c r="B2698">
        <v>3</v>
      </c>
      <c r="C2698">
        <v>803.97</v>
      </c>
      <c r="D2698" s="1">
        <v>2183.5985966435187</v>
      </c>
      <c r="E2698" s="4">
        <v>0.5</v>
      </c>
      <c r="F2698" s="4">
        <v>0</v>
      </c>
      <c r="G2698" s="4">
        <v>0</v>
      </c>
    </row>
    <row r="2699" spans="1:7" x14ac:dyDescent="0.25">
      <c r="A2699">
        <v>2768</v>
      </c>
      <c r="B2699">
        <v>6</v>
      </c>
      <c r="C2699">
        <v>3420.5800000000004</v>
      </c>
      <c r="D2699" s="1">
        <v>2269.5985966435187</v>
      </c>
      <c r="E2699" s="4">
        <v>3.5</v>
      </c>
      <c r="F2699" s="4">
        <v>2.5</v>
      </c>
      <c r="G2699" s="4">
        <v>3</v>
      </c>
    </row>
    <row r="2700" spans="1:7" x14ac:dyDescent="0.25">
      <c r="A2700">
        <v>2769</v>
      </c>
      <c r="B2700">
        <v>6</v>
      </c>
      <c r="C2700">
        <v>4177.84</v>
      </c>
      <c r="D2700" s="1">
        <v>2272.5985966435187</v>
      </c>
      <c r="E2700" s="4">
        <v>3.5</v>
      </c>
      <c r="F2700" s="4">
        <v>2.5</v>
      </c>
      <c r="G2700" s="4">
        <v>3.5</v>
      </c>
    </row>
    <row r="2701" spans="1:7" x14ac:dyDescent="0.25">
      <c r="A2701">
        <v>2770</v>
      </c>
      <c r="B2701">
        <v>9</v>
      </c>
      <c r="C2701">
        <v>10028.800000000001</v>
      </c>
      <c r="D2701" s="1">
        <v>2283.5985966435187</v>
      </c>
      <c r="E2701" s="4">
        <v>4</v>
      </c>
      <c r="F2701" s="4">
        <v>4</v>
      </c>
      <c r="G2701" s="4">
        <v>4.5</v>
      </c>
    </row>
    <row r="2702" spans="1:7" x14ac:dyDescent="0.25">
      <c r="A2702">
        <v>2771</v>
      </c>
      <c r="B2702">
        <v>5</v>
      </c>
      <c r="C2702">
        <v>4754.2</v>
      </c>
      <c r="D2702" s="1">
        <v>2273.5985966435187</v>
      </c>
      <c r="E2702" s="4">
        <v>3.5</v>
      </c>
      <c r="F2702" s="4">
        <v>1.5</v>
      </c>
      <c r="G2702" s="4">
        <v>4</v>
      </c>
    </row>
    <row r="2703" spans="1:7" x14ac:dyDescent="0.25">
      <c r="A2703">
        <v>2772</v>
      </c>
      <c r="B2703">
        <v>5</v>
      </c>
      <c r="C2703">
        <v>2446.2099999999996</v>
      </c>
      <c r="D2703" s="1">
        <v>2273.5985966435187</v>
      </c>
      <c r="E2703" s="4">
        <v>3.5</v>
      </c>
      <c r="F2703" s="4">
        <v>1.5</v>
      </c>
      <c r="G2703" s="4">
        <v>2</v>
      </c>
    </row>
    <row r="2704" spans="1:7" x14ac:dyDescent="0.25">
      <c r="A2704">
        <v>2773</v>
      </c>
      <c r="B2704">
        <v>4</v>
      </c>
      <c r="C2704">
        <v>2293.1299999999997</v>
      </c>
      <c r="D2704" s="1">
        <v>2201.5985966435187</v>
      </c>
      <c r="E2704" s="4">
        <v>1</v>
      </c>
      <c r="F2704" s="4">
        <v>0.5</v>
      </c>
      <c r="G2704" s="4">
        <v>1.5</v>
      </c>
    </row>
    <row r="2705" spans="1:7" x14ac:dyDescent="0.25">
      <c r="A2705">
        <v>2774</v>
      </c>
      <c r="B2705">
        <v>5</v>
      </c>
      <c r="C2705">
        <v>1542.6800000000003</v>
      </c>
      <c r="D2705" s="1">
        <v>2260.5985966435187</v>
      </c>
      <c r="E2705" s="4">
        <v>3</v>
      </c>
      <c r="F2705" s="4">
        <v>1.5</v>
      </c>
      <c r="G2705" s="4">
        <v>0.5</v>
      </c>
    </row>
    <row r="2706" spans="1:7" x14ac:dyDescent="0.25">
      <c r="A2706">
        <v>2775</v>
      </c>
      <c r="B2706">
        <v>6</v>
      </c>
      <c r="C2706">
        <v>1922.1899999999996</v>
      </c>
      <c r="D2706" s="1">
        <v>2271.5985966435187</v>
      </c>
      <c r="E2706" s="4">
        <v>3.5</v>
      </c>
      <c r="F2706" s="4">
        <v>2.5</v>
      </c>
      <c r="G2706" s="4">
        <v>1</v>
      </c>
    </row>
    <row r="2707" spans="1:7" x14ac:dyDescent="0.25">
      <c r="A2707">
        <v>2776</v>
      </c>
      <c r="B2707">
        <v>3</v>
      </c>
      <c r="C2707">
        <v>683.37000000000012</v>
      </c>
      <c r="D2707" s="1">
        <v>2232.5985966435187</v>
      </c>
      <c r="E2707" s="4">
        <v>1.5</v>
      </c>
      <c r="F2707" s="4">
        <v>0</v>
      </c>
      <c r="G2707" s="4">
        <v>0</v>
      </c>
    </row>
    <row r="2708" spans="1:7" x14ac:dyDescent="0.25">
      <c r="A2708">
        <v>2777</v>
      </c>
      <c r="B2708">
        <v>6</v>
      </c>
      <c r="C2708">
        <v>3307.1100000000006</v>
      </c>
      <c r="D2708" s="1">
        <v>2244.5985966435187</v>
      </c>
      <c r="E2708" s="4">
        <v>2</v>
      </c>
      <c r="F2708" s="4">
        <v>2.5</v>
      </c>
      <c r="G2708" s="4">
        <v>3</v>
      </c>
    </row>
    <row r="2709" spans="1:7" x14ac:dyDescent="0.25">
      <c r="A2709">
        <v>2778</v>
      </c>
      <c r="B2709">
        <v>5</v>
      </c>
      <c r="C2709">
        <v>3348.4700000000003</v>
      </c>
      <c r="D2709" s="1">
        <v>2199.5985966435187</v>
      </c>
      <c r="E2709" s="4">
        <v>1</v>
      </c>
      <c r="F2709" s="4">
        <v>1.5</v>
      </c>
      <c r="G2709" s="4">
        <v>3</v>
      </c>
    </row>
    <row r="2710" spans="1:7" x14ac:dyDescent="0.25">
      <c r="A2710">
        <v>2779</v>
      </c>
      <c r="B2710">
        <v>5</v>
      </c>
      <c r="C2710">
        <v>3277.5799999999995</v>
      </c>
      <c r="D2710" s="1">
        <v>2009.5985966435185</v>
      </c>
      <c r="E2710" s="4">
        <v>0</v>
      </c>
      <c r="F2710" s="4">
        <v>1.5</v>
      </c>
      <c r="G2710" s="4">
        <v>2.5</v>
      </c>
    </row>
    <row r="2711" spans="1:7" x14ac:dyDescent="0.25">
      <c r="A2711">
        <v>2780</v>
      </c>
      <c r="B2711">
        <v>5</v>
      </c>
      <c r="C2711">
        <v>3092.1200000000003</v>
      </c>
      <c r="D2711" s="1">
        <v>2262.5985966435187</v>
      </c>
      <c r="E2711" s="4">
        <v>3</v>
      </c>
      <c r="F2711" s="4">
        <v>1.5</v>
      </c>
      <c r="G2711" s="4">
        <v>2.5</v>
      </c>
    </row>
    <row r="2712" spans="1:7" x14ac:dyDescent="0.25">
      <c r="A2712">
        <v>2781</v>
      </c>
      <c r="B2712">
        <v>4</v>
      </c>
      <c r="C2712">
        <v>1289.3500000000001</v>
      </c>
      <c r="D2712" s="1">
        <v>2242.5985966435187</v>
      </c>
      <c r="E2712" s="4">
        <v>2</v>
      </c>
      <c r="F2712" s="4">
        <v>0.5</v>
      </c>
      <c r="G2712" s="4">
        <v>0.5</v>
      </c>
    </row>
    <row r="2713" spans="1:7" x14ac:dyDescent="0.25">
      <c r="A2713">
        <v>2782</v>
      </c>
      <c r="B2713">
        <v>5</v>
      </c>
      <c r="C2713">
        <v>3450.83</v>
      </c>
      <c r="D2713" s="1">
        <v>2255.5985966435187</v>
      </c>
      <c r="E2713" s="4">
        <v>2.5</v>
      </c>
      <c r="F2713" s="4">
        <v>1.5</v>
      </c>
      <c r="G2713" s="4">
        <v>3</v>
      </c>
    </row>
    <row r="2714" spans="1:7" x14ac:dyDescent="0.25">
      <c r="A2714">
        <v>2783</v>
      </c>
      <c r="B2714">
        <v>11</v>
      </c>
      <c r="C2714">
        <v>2757.77</v>
      </c>
      <c r="D2714" s="1">
        <v>2286.5985966435187</v>
      </c>
      <c r="E2714" s="4">
        <v>4.5</v>
      </c>
      <c r="F2714" s="4">
        <v>4.5</v>
      </c>
      <c r="G2714" s="4">
        <v>2</v>
      </c>
    </row>
    <row r="2715" spans="1:7" x14ac:dyDescent="0.25">
      <c r="A2715">
        <v>2784</v>
      </c>
      <c r="B2715">
        <v>3</v>
      </c>
      <c r="C2715">
        <v>1075.06</v>
      </c>
      <c r="D2715" s="1">
        <v>2222.5985966435187</v>
      </c>
      <c r="E2715" s="4">
        <v>1.5</v>
      </c>
      <c r="F2715" s="4">
        <v>0</v>
      </c>
      <c r="G2715" s="4">
        <v>0.5</v>
      </c>
    </row>
    <row r="2716" spans="1:7" x14ac:dyDescent="0.25">
      <c r="A2716">
        <v>2785</v>
      </c>
      <c r="B2716">
        <v>6</v>
      </c>
      <c r="C2716">
        <v>3411.619999999999</v>
      </c>
      <c r="D2716" s="1">
        <v>2270.5985966435187</v>
      </c>
      <c r="E2716" s="4">
        <v>3.5</v>
      </c>
      <c r="F2716" s="4">
        <v>2.5</v>
      </c>
      <c r="G2716" s="4">
        <v>3</v>
      </c>
    </row>
    <row r="2717" spans="1:7" x14ac:dyDescent="0.25">
      <c r="A2717">
        <v>2786</v>
      </c>
      <c r="B2717">
        <v>6</v>
      </c>
      <c r="C2717">
        <v>2718.29</v>
      </c>
      <c r="D2717" s="1">
        <v>2285.5985966435187</v>
      </c>
      <c r="E2717" s="4">
        <v>4.5</v>
      </c>
      <c r="F2717" s="4">
        <v>2.5</v>
      </c>
      <c r="G2717" s="4">
        <v>2</v>
      </c>
    </row>
    <row r="2718" spans="1:7" x14ac:dyDescent="0.25">
      <c r="A2718">
        <v>2787</v>
      </c>
      <c r="B2718">
        <v>6</v>
      </c>
      <c r="C2718">
        <v>6153</v>
      </c>
      <c r="D2718" s="1">
        <v>2220.5985966435187</v>
      </c>
      <c r="E2718" s="4">
        <v>1.5</v>
      </c>
      <c r="F2718" s="4">
        <v>2.5</v>
      </c>
      <c r="G2718" s="4">
        <v>4.5</v>
      </c>
    </row>
    <row r="2719" spans="1:7" x14ac:dyDescent="0.25">
      <c r="A2719">
        <v>2788</v>
      </c>
      <c r="B2719">
        <v>11</v>
      </c>
      <c r="C2719">
        <v>9061.4699999999993</v>
      </c>
      <c r="D2719" s="1">
        <v>2271.5985966435187</v>
      </c>
      <c r="E2719" s="4">
        <v>3.5</v>
      </c>
      <c r="F2719" s="4">
        <v>4.5</v>
      </c>
      <c r="G2719" s="4">
        <v>4.5</v>
      </c>
    </row>
    <row r="2720" spans="1:7" x14ac:dyDescent="0.25">
      <c r="A2720">
        <v>2789</v>
      </c>
      <c r="B2720">
        <v>2</v>
      </c>
      <c r="C2720">
        <v>549.09</v>
      </c>
      <c r="D2720" s="1">
        <v>2120.5985966435187</v>
      </c>
      <c r="E2720" s="4">
        <v>0</v>
      </c>
      <c r="F2720" s="4">
        <v>0</v>
      </c>
      <c r="G2720" s="4">
        <v>0</v>
      </c>
    </row>
    <row r="2721" spans="1:7" x14ac:dyDescent="0.25">
      <c r="A2721">
        <v>2790</v>
      </c>
      <c r="B2721">
        <v>3</v>
      </c>
      <c r="C2721">
        <v>903.66000000000008</v>
      </c>
      <c r="D2721" s="1">
        <v>2248.5985966435187</v>
      </c>
      <c r="E2721" s="4">
        <v>2.5</v>
      </c>
      <c r="F2721" s="4">
        <v>0</v>
      </c>
      <c r="G2721" s="4">
        <v>0</v>
      </c>
    </row>
    <row r="2722" spans="1:7" x14ac:dyDescent="0.25">
      <c r="A2722">
        <v>2791</v>
      </c>
      <c r="B2722">
        <v>6</v>
      </c>
      <c r="C2722">
        <v>5887.66</v>
      </c>
      <c r="D2722" s="1">
        <v>2155.5985966435187</v>
      </c>
      <c r="E2722" s="4">
        <v>0.5</v>
      </c>
      <c r="F2722" s="4">
        <v>2.5</v>
      </c>
      <c r="G2722" s="4">
        <v>4.5</v>
      </c>
    </row>
    <row r="2723" spans="1:7" x14ac:dyDescent="0.25">
      <c r="A2723">
        <v>2792</v>
      </c>
      <c r="B2723">
        <v>3</v>
      </c>
      <c r="C2723">
        <v>1888.83</v>
      </c>
      <c r="D2723" s="1">
        <v>2273.5985966435187</v>
      </c>
      <c r="E2723" s="4">
        <v>3.5</v>
      </c>
      <c r="F2723" s="4">
        <v>0</v>
      </c>
      <c r="G2723" s="4">
        <v>1</v>
      </c>
    </row>
    <row r="2724" spans="1:7" x14ac:dyDescent="0.25">
      <c r="A2724">
        <v>2793</v>
      </c>
      <c r="B2724">
        <v>7</v>
      </c>
      <c r="C2724">
        <v>3730.38</v>
      </c>
      <c r="D2724" s="1">
        <v>2246.5985966435187</v>
      </c>
      <c r="E2724" s="4">
        <v>2</v>
      </c>
      <c r="F2724" s="4">
        <v>3</v>
      </c>
      <c r="G2724" s="4">
        <v>3</v>
      </c>
    </row>
    <row r="2725" spans="1:7" x14ac:dyDescent="0.25">
      <c r="A2725">
        <v>2794</v>
      </c>
      <c r="B2725">
        <v>7</v>
      </c>
      <c r="C2725">
        <v>6417.06</v>
      </c>
      <c r="D2725" s="1">
        <v>2204.5985966435187</v>
      </c>
      <c r="E2725" s="4">
        <v>1</v>
      </c>
      <c r="F2725" s="4">
        <v>3</v>
      </c>
      <c r="G2725" s="4">
        <v>4.5</v>
      </c>
    </row>
    <row r="2726" spans="1:7" x14ac:dyDescent="0.25">
      <c r="A2726">
        <v>2795</v>
      </c>
      <c r="B2726">
        <v>2</v>
      </c>
      <c r="C2726">
        <v>1208.31</v>
      </c>
      <c r="D2726" s="1">
        <v>2165.5985966435187</v>
      </c>
      <c r="E2726" s="4">
        <v>0.5</v>
      </c>
      <c r="F2726" s="4">
        <v>0</v>
      </c>
      <c r="G2726" s="4">
        <v>0.5</v>
      </c>
    </row>
    <row r="2727" spans="1:7" x14ac:dyDescent="0.25">
      <c r="A2727">
        <v>2796</v>
      </c>
      <c r="B2727">
        <v>7</v>
      </c>
      <c r="C2727">
        <v>3816.4299999999994</v>
      </c>
      <c r="D2727" s="1">
        <v>2289.5985966435187</v>
      </c>
      <c r="E2727" s="4">
        <v>4.5</v>
      </c>
      <c r="F2727" s="4">
        <v>3</v>
      </c>
      <c r="G2727" s="4">
        <v>3</v>
      </c>
    </row>
    <row r="2728" spans="1:7" x14ac:dyDescent="0.25">
      <c r="A2728">
        <v>2797</v>
      </c>
      <c r="B2728">
        <v>6</v>
      </c>
      <c r="C2728">
        <v>1112.7300000000002</v>
      </c>
      <c r="D2728" s="1">
        <v>2270.5985966435187</v>
      </c>
      <c r="E2728" s="4">
        <v>3.5</v>
      </c>
      <c r="F2728" s="4">
        <v>2.5</v>
      </c>
      <c r="G2728" s="4">
        <v>0.5</v>
      </c>
    </row>
    <row r="2729" spans="1:7" x14ac:dyDescent="0.25">
      <c r="A2729">
        <v>2798</v>
      </c>
      <c r="B2729">
        <v>5</v>
      </c>
      <c r="C2729">
        <v>799.84999999999991</v>
      </c>
      <c r="D2729" s="1">
        <v>2142.5985966435187</v>
      </c>
      <c r="E2729" s="4">
        <v>0</v>
      </c>
      <c r="F2729" s="4">
        <v>1.5</v>
      </c>
      <c r="G2729" s="4">
        <v>0</v>
      </c>
    </row>
    <row r="2730" spans="1:7" x14ac:dyDescent="0.25">
      <c r="A2730">
        <v>2799</v>
      </c>
      <c r="B2730">
        <v>8</v>
      </c>
      <c r="C2730">
        <v>5460.1399999999994</v>
      </c>
      <c r="D2730" s="1">
        <v>2280.5985966435187</v>
      </c>
      <c r="E2730" s="4">
        <v>4</v>
      </c>
      <c r="F2730" s="4">
        <v>4</v>
      </c>
      <c r="G2730" s="4">
        <v>4.5</v>
      </c>
    </row>
    <row r="2731" spans="1:7" x14ac:dyDescent="0.25">
      <c r="A2731">
        <v>2800</v>
      </c>
      <c r="B2731">
        <v>5</v>
      </c>
      <c r="C2731">
        <v>352.22999999999996</v>
      </c>
      <c r="D2731" s="1">
        <v>2248.5985966435187</v>
      </c>
      <c r="E2731" s="4">
        <v>2.5</v>
      </c>
      <c r="F2731" s="4">
        <v>1.5</v>
      </c>
      <c r="G2731" s="4">
        <v>0</v>
      </c>
    </row>
    <row r="2732" spans="1:7" x14ac:dyDescent="0.25">
      <c r="A2732">
        <v>2801</v>
      </c>
      <c r="B2732">
        <v>5</v>
      </c>
      <c r="C2732">
        <v>1567.0900000000001</v>
      </c>
      <c r="D2732" s="1">
        <v>2256.5985966435187</v>
      </c>
      <c r="E2732" s="4">
        <v>2.5</v>
      </c>
      <c r="F2732" s="4">
        <v>1.5</v>
      </c>
      <c r="G2732" s="4">
        <v>1</v>
      </c>
    </row>
    <row r="2733" spans="1:7" x14ac:dyDescent="0.25">
      <c r="A2733">
        <v>2802</v>
      </c>
      <c r="B2733">
        <v>3</v>
      </c>
      <c r="C2733">
        <v>456.17999999999995</v>
      </c>
      <c r="D2733" s="1">
        <v>2175.5985966435187</v>
      </c>
      <c r="E2733" s="4">
        <v>0.5</v>
      </c>
      <c r="F2733" s="4">
        <v>0</v>
      </c>
      <c r="G2733" s="4">
        <v>0</v>
      </c>
    </row>
    <row r="2734" spans="1:7" x14ac:dyDescent="0.25">
      <c r="A2734">
        <v>2803</v>
      </c>
      <c r="B2734">
        <v>6</v>
      </c>
      <c r="C2734">
        <v>2743.4100000000003</v>
      </c>
      <c r="D2734" s="1">
        <v>2176.5985966435187</v>
      </c>
      <c r="E2734" s="4">
        <v>0.5</v>
      </c>
      <c r="F2734" s="4">
        <v>2.5</v>
      </c>
      <c r="G2734" s="4">
        <v>2</v>
      </c>
    </row>
    <row r="2735" spans="1:7" x14ac:dyDescent="0.25">
      <c r="A2735">
        <v>2804</v>
      </c>
      <c r="B2735">
        <v>7</v>
      </c>
      <c r="C2735">
        <v>3495.9199999999996</v>
      </c>
      <c r="D2735" s="1">
        <v>2290.5985966435187</v>
      </c>
      <c r="E2735" s="4">
        <v>4.5</v>
      </c>
      <c r="F2735" s="4">
        <v>3</v>
      </c>
      <c r="G2735" s="4">
        <v>3</v>
      </c>
    </row>
    <row r="2736" spans="1:7" x14ac:dyDescent="0.25">
      <c r="A2736">
        <v>2805</v>
      </c>
      <c r="B2736">
        <v>5</v>
      </c>
      <c r="C2736">
        <v>4721.49</v>
      </c>
      <c r="D2736" s="1">
        <v>2290.5985966435187</v>
      </c>
      <c r="E2736" s="4">
        <v>4.5</v>
      </c>
      <c r="F2736" s="4">
        <v>1.5</v>
      </c>
      <c r="G2736" s="4">
        <v>4</v>
      </c>
    </row>
    <row r="2737" spans="1:7" x14ac:dyDescent="0.25">
      <c r="A2737">
        <v>2806</v>
      </c>
      <c r="B2737">
        <v>8</v>
      </c>
      <c r="C2737">
        <v>3420.1299999999997</v>
      </c>
      <c r="D2737" s="1">
        <v>2281.5985966435187</v>
      </c>
      <c r="E2737" s="4">
        <v>4</v>
      </c>
      <c r="F2737" s="4">
        <v>4</v>
      </c>
      <c r="G2737" s="4">
        <v>3</v>
      </c>
    </row>
    <row r="2738" spans="1:7" x14ac:dyDescent="0.25">
      <c r="A2738">
        <v>2807</v>
      </c>
      <c r="B2738">
        <v>1</v>
      </c>
      <c r="C2738">
        <v>133.7800000000002</v>
      </c>
      <c r="D2738" s="1">
        <v>2280.5985966435187</v>
      </c>
      <c r="E2738" s="4">
        <v>4</v>
      </c>
      <c r="F2738" s="4">
        <v>0</v>
      </c>
      <c r="G2738" s="4">
        <v>0</v>
      </c>
    </row>
    <row r="2739" spans="1:7" x14ac:dyDescent="0.25">
      <c r="A2739">
        <v>2808</v>
      </c>
      <c r="B2739">
        <v>5</v>
      </c>
      <c r="C2739">
        <v>5190.91</v>
      </c>
      <c r="D2739" s="1">
        <v>2152.5985966435187</v>
      </c>
      <c r="E2739" s="4">
        <v>0.5</v>
      </c>
      <c r="F2739" s="4">
        <v>1.5</v>
      </c>
      <c r="G2739" s="4">
        <v>4</v>
      </c>
    </row>
    <row r="2740" spans="1:7" x14ac:dyDescent="0.25">
      <c r="A2740">
        <v>2809</v>
      </c>
      <c r="B2740">
        <v>3</v>
      </c>
      <c r="C2740">
        <v>1182.96</v>
      </c>
      <c r="D2740" s="1">
        <v>2146.5985966435187</v>
      </c>
      <c r="E2740" s="4">
        <v>0.5</v>
      </c>
      <c r="F2740" s="4">
        <v>0</v>
      </c>
      <c r="G2740" s="4">
        <v>0.5</v>
      </c>
    </row>
    <row r="2741" spans="1:7" x14ac:dyDescent="0.25">
      <c r="A2741">
        <v>2810</v>
      </c>
      <c r="B2741">
        <v>6</v>
      </c>
      <c r="C2741">
        <v>1185.7600000000004</v>
      </c>
      <c r="D2741" s="1">
        <v>2200.5985966435187</v>
      </c>
      <c r="E2741" s="4">
        <v>1</v>
      </c>
      <c r="F2741" s="4">
        <v>2.5</v>
      </c>
      <c r="G2741" s="4">
        <v>0.5</v>
      </c>
    </row>
    <row r="2742" spans="1:7" x14ac:dyDescent="0.25">
      <c r="A2742">
        <v>2811</v>
      </c>
      <c r="B2742">
        <v>5</v>
      </c>
      <c r="C2742">
        <v>2448.4800000000005</v>
      </c>
      <c r="D2742" s="1">
        <v>2263.5985966435187</v>
      </c>
      <c r="E2742" s="4">
        <v>3</v>
      </c>
      <c r="F2742" s="4">
        <v>1.5</v>
      </c>
      <c r="G2742" s="4">
        <v>2</v>
      </c>
    </row>
    <row r="2743" spans="1:7" x14ac:dyDescent="0.25">
      <c r="A2743">
        <v>2812</v>
      </c>
      <c r="B2743">
        <v>6</v>
      </c>
      <c r="C2743">
        <v>4558.5500000000011</v>
      </c>
      <c r="D2743" s="1">
        <v>2278.5985966435187</v>
      </c>
      <c r="E2743" s="4">
        <v>4</v>
      </c>
      <c r="F2743" s="4">
        <v>2.5</v>
      </c>
      <c r="G2743" s="4">
        <v>4</v>
      </c>
    </row>
    <row r="2744" spans="1:7" x14ac:dyDescent="0.25">
      <c r="A2744">
        <v>2813</v>
      </c>
      <c r="B2744">
        <v>4</v>
      </c>
      <c r="C2744">
        <v>2395.4300000000003</v>
      </c>
      <c r="D2744" s="1">
        <v>2261.5985966435187</v>
      </c>
      <c r="E2744" s="4">
        <v>3</v>
      </c>
      <c r="F2744" s="4">
        <v>0.5</v>
      </c>
      <c r="G2744" s="4">
        <v>1.5</v>
      </c>
    </row>
    <row r="2745" spans="1:7" x14ac:dyDescent="0.25">
      <c r="A2745">
        <v>2814</v>
      </c>
      <c r="B2745">
        <v>4</v>
      </c>
      <c r="C2745">
        <v>3232.82</v>
      </c>
      <c r="D2745" s="1">
        <v>2278.5985966435187</v>
      </c>
      <c r="E2745" s="4">
        <v>4</v>
      </c>
      <c r="F2745" s="4">
        <v>0.5</v>
      </c>
      <c r="G2745" s="4">
        <v>2.5</v>
      </c>
    </row>
    <row r="2746" spans="1:7" x14ac:dyDescent="0.25">
      <c r="A2746">
        <v>2815</v>
      </c>
      <c r="B2746">
        <v>9</v>
      </c>
      <c r="C2746">
        <v>4895.8200000000006</v>
      </c>
      <c r="D2746" s="1">
        <v>2284.5985966435187</v>
      </c>
      <c r="E2746" s="4">
        <v>4</v>
      </c>
      <c r="F2746" s="4">
        <v>4</v>
      </c>
      <c r="G2746" s="4">
        <v>4</v>
      </c>
    </row>
    <row r="2747" spans="1:7" x14ac:dyDescent="0.25">
      <c r="A2747">
        <v>2816</v>
      </c>
      <c r="B2747">
        <v>10</v>
      </c>
      <c r="C2747">
        <v>5878.4699999999993</v>
      </c>
      <c r="D2747" s="1">
        <v>2221.5985966435187</v>
      </c>
      <c r="E2747" s="4">
        <v>1.5</v>
      </c>
      <c r="F2747" s="4">
        <v>4.5</v>
      </c>
      <c r="G2747" s="4">
        <v>4.5</v>
      </c>
    </row>
    <row r="2748" spans="1:7" x14ac:dyDescent="0.25">
      <c r="A2748">
        <v>2817</v>
      </c>
      <c r="B2748">
        <v>3</v>
      </c>
      <c r="C2748">
        <v>1616.56</v>
      </c>
      <c r="D2748" s="1">
        <v>2257.5985966435187</v>
      </c>
      <c r="E2748" s="4">
        <v>2.5</v>
      </c>
      <c r="F2748" s="4">
        <v>0</v>
      </c>
      <c r="G2748" s="4">
        <v>1</v>
      </c>
    </row>
    <row r="2749" spans="1:7" x14ac:dyDescent="0.25">
      <c r="A2749">
        <v>2818</v>
      </c>
      <c r="B2749">
        <v>4</v>
      </c>
      <c r="C2749">
        <v>3700.7799999999997</v>
      </c>
      <c r="D2749" s="1">
        <v>2134.5985966435187</v>
      </c>
      <c r="E2749" s="4">
        <v>0</v>
      </c>
      <c r="F2749" s="4">
        <v>0.5</v>
      </c>
      <c r="G2749" s="4">
        <v>3</v>
      </c>
    </row>
    <row r="2750" spans="1:7" x14ac:dyDescent="0.25">
      <c r="A2750">
        <v>2819</v>
      </c>
      <c r="B2750">
        <v>4</v>
      </c>
      <c r="C2750">
        <v>2500.31</v>
      </c>
      <c r="D2750" s="1">
        <v>2287.5985966435187</v>
      </c>
      <c r="E2750" s="4">
        <v>4.5</v>
      </c>
      <c r="F2750" s="4">
        <v>0.5</v>
      </c>
      <c r="G2750" s="4">
        <v>2</v>
      </c>
    </row>
    <row r="2751" spans="1:7" x14ac:dyDescent="0.25">
      <c r="A2751">
        <v>2820</v>
      </c>
      <c r="B2751">
        <v>7</v>
      </c>
      <c r="C2751">
        <v>4695.9399999999996</v>
      </c>
      <c r="D2751" s="1">
        <v>2273.5985966435187</v>
      </c>
      <c r="E2751" s="4">
        <v>3.5</v>
      </c>
      <c r="F2751" s="4">
        <v>3</v>
      </c>
      <c r="G2751" s="4">
        <v>4</v>
      </c>
    </row>
    <row r="2752" spans="1:7" x14ac:dyDescent="0.25">
      <c r="A2752">
        <v>2821</v>
      </c>
      <c r="B2752">
        <v>5</v>
      </c>
      <c r="C2752">
        <v>1471.9100000000003</v>
      </c>
      <c r="D2752" s="1">
        <v>2250.5985966435187</v>
      </c>
      <c r="E2752" s="4">
        <v>2.5</v>
      </c>
      <c r="F2752" s="4">
        <v>1.5</v>
      </c>
      <c r="G2752" s="4">
        <v>0.5</v>
      </c>
    </row>
    <row r="2753" spans="1:7" x14ac:dyDescent="0.25">
      <c r="A2753">
        <v>2822</v>
      </c>
      <c r="B2753">
        <v>8</v>
      </c>
      <c r="C2753">
        <v>5340.29</v>
      </c>
      <c r="D2753" s="1">
        <v>2264.5985966435187</v>
      </c>
      <c r="E2753" s="4">
        <v>3</v>
      </c>
      <c r="F2753" s="4">
        <v>4</v>
      </c>
      <c r="G2753" s="4">
        <v>4</v>
      </c>
    </row>
    <row r="2754" spans="1:7" x14ac:dyDescent="0.25">
      <c r="A2754">
        <v>2823</v>
      </c>
      <c r="B2754">
        <v>4</v>
      </c>
      <c r="C2754">
        <v>1636.08</v>
      </c>
      <c r="D2754" s="1">
        <v>2081.5985966435187</v>
      </c>
      <c r="E2754" s="4">
        <v>0</v>
      </c>
      <c r="F2754" s="4">
        <v>0.5</v>
      </c>
      <c r="G2754" s="4">
        <v>1</v>
      </c>
    </row>
    <row r="2755" spans="1:7" x14ac:dyDescent="0.25">
      <c r="A2755">
        <v>2824</v>
      </c>
      <c r="B2755">
        <v>6</v>
      </c>
      <c r="C2755">
        <v>5278.02</v>
      </c>
      <c r="D2755" s="1">
        <v>2288.5985966435187</v>
      </c>
      <c r="E2755" s="4">
        <v>4.5</v>
      </c>
      <c r="F2755" s="4">
        <v>2.5</v>
      </c>
      <c r="G2755" s="4">
        <v>4</v>
      </c>
    </row>
    <row r="2756" spans="1:7" x14ac:dyDescent="0.25">
      <c r="A2756">
        <v>2825</v>
      </c>
      <c r="B2756">
        <v>4</v>
      </c>
      <c r="C2756">
        <v>1854.5300000000002</v>
      </c>
      <c r="D2756" s="1">
        <v>2288.5985966435187</v>
      </c>
      <c r="E2756" s="4">
        <v>4.5</v>
      </c>
      <c r="F2756" s="4">
        <v>0.5</v>
      </c>
      <c r="G2756" s="4">
        <v>1</v>
      </c>
    </row>
    <row r="2757" spans="1:7" x14ac:dyDescent="0.25">
      <c r="A2757">
        <v>2826</v>
      </c>
      <c r="B2757">
        <v>12</v>
      </c>
      <c r="C2757">
        <v>6755.16</v>
      </c>
      <c r="D2757" s="1">
        <v>2277.5985966435187</v>
      </c>
      <c r="E2757" s="4">
        <v>4</v>
      </c>
      <c r="F2757" s="4">
        <v>4.5</v>
      </c>
      <c r="G2757" s="4">
        <v>4.5</v>
      </c>
    </row>
    <row r="2758" spans="1:7" x14ac:dyDescent="0.25">
      <c r="A2758">
        <v>2827</v>
      </c>
      <c r="B2758">
        <v>5</v>
      </c>
      <c r="C2758">
        <v>2208.8900000000003</v>
      </c>
      <c r="D2758" s="1">
        <v>2255.5985966435187</v>
      </c>
      <c r="E2758" s="4">
        <v>2.5</v>
      </c>
      <c r="F2758" s="4">
        <v>1.5</v>
      </c>
      <c r="G2758" s="4">
        <v>1.5</v>
      </c>
    </row>
    <row r="2759" spans="1:7" x14ac:dyDescent="0.25">
      <c r="A2759">
        <v>2828</v>
      </c>
      <c r="B2759">
        <v>2</v>
      </c>
      <c r="C2759">
        <v>262.52999999999986</v>
      </c>
      <c r="D2759" s="1">
        <v>2059.5985966435187</v>
      </c>
      <c r="E2759" s="4">
        <v>0</v>
      </c>
      <c r="F2759" s="4">
        <v>0</v>
      </c>
      <c r="G2759" s="4">
        <v>0</v>
      </c>
    </row>
    <row r="2760" spans="1:7" x14ac:dyDescent="0.25">
      <c r="A2760">
        <v>2829</v>
      </c>
      <c r="B2760">
        <v>2</v>
      </c>
      <c r="C2760">
        <v>1747.0800000000002</v>
      </c>
      <c r="D2760" s="1">
        <v>2136.5985966435187</v>
      </c>
      <c r="E2760" s="4">
        <v>0</v>
      </c>
      <c r="F2760" s="4">
        <v>0</v>
      </c>
      <c r="G2760" s="4">
        <v>1</v>
      </c>
    </row>
    <row r="2761" spans="1:7" x14ac:dyDescent="0.25">
      <c r="A2761">
        <v>2830</v>
      </c>
      <c r="B2761">
        <v>5</v>
      </c>
      <c r="C2761">
        <v>2490.7600000000002</v>
      </c>
      <c r="D2761" s="1">
        <v>2157.5985966435187</v>
      </c>
      <c r="E2761" s="4">
        <v>0.5</v>
      </c>
      <c r="F2761" s="4">
        <v>1.5</v>
      </c>
      <c r="G2761" s="4">
        <v>2</v>
      </c>
    </row>
    <row r="2762" spans="1:7" x14ac:dyDescent="0.25">
      <c r="A2762">
        <v>2831</v>
      </c>
      <c r="B2762">
        <v>5</v>
      </c>
      <c r="C2762">
        <v>3975.17</v>
      </c>
      <c r="D2762" s="1">
        <v>2210.5985966435187</v>
      </c>
      <c r="E2762" s="4">
        <v>1</v>
      </c>
      <c r="F2762" s="4">
        <v>1.5</v>
      </c>
      <c r="G2762" s="4">
        <v>3.5</v>
      </c>
    </row>
    <row r="2763" spans="1:7" x14ac:dyDescent="0.25">
      <c r="A2763">
        <v>2832</v>
      </c>
      <c r="B2763">
        <v>8</v>
      </c>
      <c r="C2763">
        <v>3531.57</v>
      </c>
      <c r="D2763" s="1">
        <v>2282.5985966435187</v>
      </c>
      <c r="E2763" s="4">
        <v>4</v>
      </c>
      <c r="F2763" s="4">
        <v>4</v>
      </c>
      <c r="G2763" s="4">
        <v>3</v>
      </c>
    </row>
    <row r="2764" spans="1:7" x14ac:dyDescent="0.25">
      <c r="A2764">
        <v>2833</v>
      </c>
      <c r="B2764">
        <v>6</v>
      </c>
      <c r="C2764">
        <v>2638.92</v>
      </c>
      <c r="D2764" s="1">
        <v>2266.5985966435187</v>
      </c>
      <c r="E2764" s="4">
        <v>3</v>
      </c>
      <c r="F2764" s="4">
        <v>2.5</v>
      </c>
      <c r="G2764" s="4">
        <v>2</v>
      </c>
    </row>
    <row r="2765" spans="1:7" x14ac:dyDescent="0.25">
      <c r="A2765">
        <v>2834</v>
      </c>
      <c r="B2765">
        <v>3</v>
      </c>
      <c r="C2765">
        <v>2115.86</v>
      </c>
      <c r="D2765" s="1">
        <v>2245.5985966435187</v>
      </c>
      <c r="E2765" s="4">
        <v>2</v>
      </c>
      <c r="F2765" s="4">
        <v>0</v>
      </c>
      <c r="G2765" s="4">
        <v>1.5</v>
      </c>
    </row>
    <row r="2766" spans="1:7" x14ac:dyDescent="0.25">
      <c r="A2766">
        <v>2835</v>
      </c>
      <c r="B2766">
        <v>3</v>
      </c>
      <c r="C2766">
        <v>328.77</v>
      </c>
      <c r="D2766" s="1">
        <v>2273.5985966435187</v>
      </c>
      <c r="E2766" s="4">
        <v>3.5</v>
      </c>
      <c r="F2766" s="4">
        <v>0</v>
      </c>
      <c r="G2766" s="4">
        <v>0</v>
      </c>
    </row>
    <row r="2767" spans="1:7" x14ac:dyDescent="0.25">
      <c r="A2767">
        <v>2836</v>
      </c>
      <c r="B2767">
        <v>9</v>
      </c>
      <c r="C2767">
        <v>4508.75</v>
      </c>
      <c r="D2767" s="1">
        <v>2286.5985966435187</v>
      </c>
      <c r="E2767" s="4">
        <v>4.5</v>
      </c>
      <c r="F2767" s="4">
        <v>4</v>
      </c>
      <c r="G2767" s="4">
        <v>4</v>
      </c>
    </row>
    <row r="2768" spans="1:7" x14ac:dyDescent="0.25">
      <c r="A2768">
        <v>2837</v>
      </c>
      <c r="B2768">
        <v>7</v>
      </c>
      <c r="C2768">
        <v>3171.39</v>
      </c>
      <c r="D2768" s="1">
        <v>2287.5985966435187</v>
      </c>
      <c r="E2768" s="4">
        <v>4.5</v>
      </c>
      <c r="F2768" s="4">
        <v>3</v>
      </c>
      <c r="G2768" s="4">
        <v>2.5</v>
      </c>
    </row>
    <row r="2769" spans="1:7" x14ac:dyDescent="0.25">
      <c r="A2769">
        <v>2838</v>
      </c>
      <c r="B2769">
        <v>3</v>
      </c>
      <c r="C2769">
        <v>1554.3400000000001</v>
      </c>
      <c r="D2769" s="1">
        <v>2257.5985966435187</v>
      </c>
      <c r="E2769" s="4">
        <v>2.5</v>
      </c>
      <c r="F2769" s="4">
        <v>0</v>
      </c>
      <c r="G2769" s="4">
        <v>0.5</v>
      </c>
    </row>
    <row r="2770" spans="1:7" x14ac:dyDescent="0.25">
      <c r="A2770">
        <v>2839</v>
      </c>
      <c r="B2770">
        <v>8</v>
      </c>
      <c r="C2770">
        <v>2693.04</v>
      </c>
      <c r="D2770" s="1">
        <v>2214.5985966435187</v>
      </c>
      <c r="E2770" s="4">
        <v>1.5</v>
      </c>
      <c r="F2770" s="4">
        <v>4</v>
      </c>
      <c r="G2770" s="4">
        <v>2</v>
      </c>
    </row>
    <row r="2771" spans="1:7" x14ac:dyDescent="0.25">
      <c r="A2771">
        <v>2840</v>
      </c>
      <c r="B2771">
        <v>4</v>
      </c>
      <c r="C2771">
        <v>811.67</v>
      </c>
      <c r="D2771" s="1">
        <v>2247.5985966435187</v>
      </c>
      <c r="E2771" s="4">
        <v>2.5</v>
      </c>
      <c r="F2771" s="4">
        <v>0.5</v>
      </c>
      <c r="G2771" s="4">
        <v>0</v>
      </c>
    </row>
    <row r="2772" spans="1:7" x14ac:dyDescent="0.25">
      <c r="A2772">
        <v>2841</v>
      </c>
      <c r="B2772">
        <v>7</v>
      </c>
      <c r="C2772">
        <v>6522.2799999999988</v>
      </c>
      <c r="D2772" s="1">
        <v>2132.5985966435187</v>
      </c>
      <c r="E2772" s="4">
        <v>0</v>
      </c>
      <c r="F2772" s="4">
        <v>3</v>
      </c>
      <c r="G2772" s="4">
        <v>4.5</v>
      </c>
    </row>
    <row r="2773" spans="1:7" x14ac:dyDescent="0.25">
      <c r="A2773">
        <v>2842</v>
      </c>
      <c r="B2773">
        <v>3</v>
      </c>
      <c r="C2773">
        <v>1410.6</v>
      </c>
      <c r="D2773" s="1">
        <v>2220.5985966435187</v>
      </c>
      <c r="E2773" s="4">
        <v>1.5</v>
      </c>
      <c r="F2773" s="4">
        <v>0</v>
      </c>
      <c r="G2773" s="4">
        <v>0.5</v>
      </c>
    </row>
    <row r="2774" spans="1:7" x14ac:dyDescent="0.25">
      <c r="A2774">
        <v>2843</v>
      </c>
      <c r="B2774">
        <v>6</v>
      </c>
      <c r="C2774">
        <v>4117.49</v>
      </c>
      <c r="D2774" s="1">
        <v>2290.5985966435187</v>
      </c>
      <c r="E2774" s="4">
        <v>4.5</v>
      </c>
      <c r="F2774" s="4">
        <v>2.5</v>
      </c>
      <c r="G2774" s="4">
        <v>3.5</v>
      </c>
    </row>
    <row r="2775" spans="1:7" x14ac:dyDescent="0.25">
      <c r="A2775">
        <v>2844</v>
      </c>
      <c r="B2775">
        <v>6</v>
      </c>
      <c r="C2775">
        <v>3710.17</v>
      </c>
      <c r="D2775" s="1">
        <v>2273.5985966435187</v>
      </c>
      <c r="E2775" s="4">
        <v>3.5</v>
      </c>
      <c r="F2775" s="4">
        <v>2.5</v>
      </c>
      <c r="G2775" s="4">
        <v>3</v>
      </c>
    </row>
    <row r="2776" spans="1:7" x14ac:dyDescent="0.25">
      <c r="A2776">
        <v>2845</v>
      </c>
      <c r="B2776">
        <v>8</v>
      </c>
      <c r="C2776">
        <v>2497.7199999999998</v>
      </c>
      <c r="D2776" s="1">
        <v>2193.5985966435187</v>
      </c>
      <c r="E2776" s="4">
        <v>1</v>
      </c>
      <c r="F2776" s="4">
        <v>4</v>
      </c>
      <c r="G2776" s="4">
        <v>2</v>
      </c>
    </row>
    <row r="2777" spans="1:7" x14ac:dyDescent="0.25">
      <c r="A2777">
        <v>2846</v>
      </c>
      <c r="B2777">
        <v>3</v>
      </c>
      <c r="C2777">
        <v>799.32</v>
      </c>
      <c r="D2777" s="1">
        <v>2022.5985966435185</v>
      </c>
      <c r="E2777" s="4">
        <v>0</v>
      </c>
      <c r="F2777" s="4">
        <v>0</v>
      </c>
      <c r="G2777" s="4">
        <v>0</v>
      </c>
    </row>
    <row r="2778" spans="1:7" x14ac:dyDescent="0.25">
      <c r="A2778">
        <v>2847</v>
      </c>
      <c r="B2778">
        <v>7</v>
      </c>
      <c r="C2778">
        <v>4509.1100000000006</v>
      </c>
      <c r="D2778" s="1">
        <v>2250.5985966435187</v>
      </c>
      <c r="E2778" s="4">
        <v>2.5</v>
      </c>
      <c r="F2778" s="4">
        <v>3</v>
      </c>
      <c r="G2778" s="4">
        <v>4</v>
      </c>
    </row>
    <row r="2779" spans="1:7" x14ac:dyDescent="0.25">
      <c r="A2779">
        <v>2848</v>
      </c>
      <c r="B2779">
        <v>4</v>
      </c>
      <c r="C2779">
        <v>3121.17</v>
      </c>
      <c r="D2779" s="1">
        <v>2160.5985966435187</v>
      </c>
      <c r="E2779" s="4">
        <v>0.5</v>
      </c>
      <c r="F2779" s="4">
        <v>0.5</v>
      </c>
      <c r="G2779" s="4">
        <v>2.5</v>
      </c>
    </row>
    <row r="2780" spans="1:7" x14ac:dyDescent="0.25">
      <c r="A2780">
        <v>2849</v>
      </c>
      <c r="B2780">
        <v>4</v>
      </c>
      <c r="C2780">
        <v>1549.8200000000002</v>
      </c>
      <c r="D2780" s="1">
        <v>2265.5985966435187</v>
      </c>
      <c r="E2780" s="4">
        <v>3</v>
      </c>
      <c r="F2780" s="4">
        <v>0.5</v>
      </c>
      <c r="G2780" s="4">
        <v>0.5</v>
      </c>
    </row>
    <row r="2781" spans="1:7" x14ac:dyDescent="0.25">
      <c r="A2781">
        <v>2850</v>
      </c>
      <c r="B2781">
        <v>8</v>
      </c>
      <c r="C2781">
        <v>5043.07</v>
      </c>
      <c r="D2781" s="1">
        <v>2275.5985966435187</v>
      </c>
      <c r="E2781" s="4">
        <v>3.5</v>
      </c>
      <c r="F2781" s="4">
        <v>4</v>
      </c>
      <c r="G2781" s="4">
        <v>4</v>
      </c>
    </row>
    <row r="2782" spans="1:7" x14ac:dyDescent="0.25">
      <c r="A2782">
        <v>2851</v>
      </c>
      <c r="B2782">
        <v>8</v>
      </c>
      <c r="C2782">
        <v>4113.78</v>
      </c>
      <c r="D2782" s="1">
        <v>2234.5985966435187</v>
      </c>
      <c r="E2782" s="4">
        <v>2</v>
      </c>
      <c r="F2782" s="4">
        <v>4</v>
      </c>
      <c r="G2782" s="4">
        <v>3.5</v>
      </c>
    </row>
    <row r="2783" spans="1:7" x14ac:dyDescent="0.25">
      <c r="A2783">
        <v>2852</v>
      </c>
      <c r="B2783">
        <v>6</v>
      </c>
      <c r="C2783">
        <v>3953.9999999999995</v>
      </c>
      <c r="D2783" s="1">
        <v>2282.5985966435187</v>
      </c>
      <c r="E2783" s="4">
        <v>4</v>
      </c>
      <c r="F2783" s="4">
        <v>2.5</v>
      </c>
      <c r="G2783" s="4">
        <v>3.5</v>
      </c>
    </row>
    <row r="2784" spans="1:7" x14ac:dyDescent="0.25">
      <c r="A2784">
        <v>2853</v>
      </c>
      <c r="B2784">
        <v>8</v>
      </c>
      <c r="C2784">
        <v>4610.6000000000004</v>
      </c>
      <c r="D2784" s="1">
        <v>2278.5985966435187</v>
      </c>
      <c r="E2784" s="4">
        <v>4</v>
      </c>
      <c r="F2784" s="4">
        <v>4</v>
      </c>
      <c r="G2784" s="4">
        <v>4</v>
      </c>
    </row>
    <row r="2785" spans="1:7" x14ac:dyDescent="0.25">
      <c r="A2785">
        <v>2855</v>
      </c>
      <c r="B2785">
        <v>2</v>
      </c>
      <c r="C2785">
        <v>63.830000000000005</v>
      </c>
      <c r="D2785" s="1">
        <v>2094.5985966435187</v>
      </c>
      <c r="E2785" s="4">
        <v>0</v>
      </c>
      <c r="F2785" s="4">
        <v>0</v>
      </c>
      <c r="G2785" s="4">
        <v>0</v>
      </c>
    </row>
    <row r="2786" spans="1:7" x14ac:dyDescent="0.25">
      <c r="A2786">
        <v>2856</v>
      </c>
      <c r="B2786">
        <v>7</v>
      </c>
      <c r="C2786">
        <v>5583.33</v>
      </c>
      <c r="D2786" s="1">
        <v>2184.5985966435187</v>
      </c>
      <c r="E2786" s="4">
        <v>0.5</v>
      </c>
      <c r="F2786" s="4">
        <v>3</v>
      </c>
      <c r="G2786" s="4">
        <v>4.5</v>
      </c>
    </row>
    <row r="2787" spans="1:7" x14ac:dyDescent="0.25">
      <c r="A2787">
        <v>2857</v>
      </c>
      <c r="B2787">
        <v>6</v>
      </c>
      <c r="C2787">
        <v>5373.63</v>
      </c>
      <c r="D2787" s="1">
        <v>2280.5985966435187</v>
      </c>
      <c r="E2787" s="4">
        <v>4</v>
      </c>
      <c r="F2787" s="4">
        <v>2.5</v>
      </c>
      <c r="G2787" s="4">
        <v>4</v>
      </c>
    </row>
    <row r="2788" spans="1:7" x14ac:dyDescent="0.25">
      <c r="A2788">
        <v>2858</v>
      </c>
      <c r="B2788">
        <v>4</v>
      </c>
      <c r="C2788">
        <v>3119.3199999999997</v>
      </c>
      <c r="D2788" s="1">
        <v>2134.5985966435187</v>
      </c>
      <c r="E2788" s="4">
        <v>0</v>
      </c>
      <c r="F2788" s="4">
        <v>0.5</v>
      </c>
      <c r="G2788" s="4">
        <v>2.5</v>
      </c>
    </row>
    <row r="2789" spans="1:7" x14ac:dyDescent="0.25">
      <c r="A2789">
        <v>2859</v>
      </c>
      <c r="B2789">
        <v>8</v>
      </c>
      <c r="C2789">
        <v>4153.82</v>
      </c>
      <c r="D2789" s="1">
        <v>2228.5985966435187</v>
      </c>
      <c r="E2789" s="4">
        <v>1.5</v>
      </c>
      <c r="F2789" s="4">
        <v>4</v>
      </c>
      <c r="G2789" s="4">
        <v>3.5</v>
      </c>
    </row>
    <row r="2790" spans="1:7" x14ac:dyDescent="0.25">
      <c r="A2790">
        <v>2860</v>
      </c>
      <c r="B2790">
        <v>9</v>
      </c>
      <c r="C2790">
        <v>8357.7000000000007</v>
      </c>
      <c r="D2790" s="1">
        <v>2283.5985966435187</v>
      </c>
      <c r="E2790" s="4">
        <v>4</v>
      </c>
      <c r="F2790" s="4">
        <v>4</v>
      </c>
      <c r="G2790" s="4">
        <v>4.5</v>
      </c>
    </row>
    <row r="2791" spans="1:7" x14ac:dyDescent="0.25">
      <c r="A2791">
        <v>2861</v>
      </c>
      <c r="B2791">
        <v>8</v>
      </c>
      <c r="C2791">
        <v>4518.2699999999995</v>
      </c>
      <c r="D2791" s="1">
        <v>2288.5985966435187</v>
      </c>
      <c r="E2791" s="4">
        <v>4.5</v>
      </c>
      <c r="F2791" s="4">
        <v>4</v>
      </c>
      <c r="G2791" s="4">
        <v>4</v>
      </c>
    </row>
    <row r="2792" spans="1:7" x14ac:dyDescent="0.25">
      <c r="A2792">
        <v>2862</v>
      </c>
      <c r="B2792">
        <v>5</v>
      </c>
      <c r="C2792">
        <v>1870.13</v>
      </c>
      <c r="D2792" s="1">
        <v>2288.5985966435187</v>
      </c>
      <c r="E2792" s="4">
        <v>4.5</v>
      </c>
      <c r="F2792" s="4">
        <v>1.5</v>
      </c>
      <c r="G2792" s="4">
        <v>1</v>
      </c>
    </row>
    <row r="2793" spans="1:7" x14ac:dyDescent="0.25">
      <c r="A2793">
        <v>2863</v>
      </c>
      <c r="B2793">
        <v>1</v>
      </c>
      <c r="C2793">
        <v>167.20999999999998</v>
      </c>
      <c r="D2793" s="1">
        <v>2102.5985966435187</v>
      </c>
      <c r="E2793" s="4">
        <v>0</v>
      </c>
      <c r="F2793" s="4">
        <v>0</v>
      </c>
      <c r="G2793" s="4">
        <v>0</v>
      </c>
    </row>
    <row r="2794" spans="1:7" x14ac:dyDescent="0.25">
      <c r="A2794">
        <v>2864</v>
      </c>
      <c r="B2794">
        <v>4</v>
      </c>
      <c r="C2794">
        <v>3023</v>
      </c>
      <c r="D2794" s="1">
        <v>2149.5985966435187</v>
      </c>
      <c r="E2794" s="4">
        <v>0.5</v>
      </c>
      <c r="F2794" s="4">
        <v>0.5</v>
      </c>
      <c r="G2794" s="4">
        <v>2.5</v>
      </c>
    </row>
    <row r="2795" spans="1:7" x14ac:dyDescent="0.25">
      <c r="A2795">
        <v>2865</v>
      </c>
      <c r="B2795">
        <v>7</v>
      </c>
      <c r="C2795">
        <v>5283.91</v>
      </c>
      <c r="D2795" s="1">
        <v>2179.5985966435187</v>
      </c>
      <c r="E2795" s="4">
        <v>0.5</v>
      </c>
      <c r="F2795" s="4">
        <v>3</v>
      </c>
      <c r="G2795" s="4">
        <v>4</v>
      </c>
    </row>
    <row r="2796" spans="1:7" x14ac:dyDescent="0.25">
      <c r="A2796">
        <v>2866</v>
      </c>
      <c r="B2796">
        <v>4</v>
      </c>
      <c r="C2796">
        <v>2443.5699999999997</v>
      </c>
      <c r="D2796" s="1">
        <v>2213.5985966435187</v>
      </c>
      <c r="E2796" s="4">
        <v>1</v>
      </c>
      <c r="F2796" s="4">
        <v>0.5</v>
      </c>
      <c r="G2796" s="4">
        <v>2</v>
      </c>
    </row>
    <row r="2797" spans="1:7" x14ac:dyDescent="0.25">
      <c r="A2797">
        <v>2867</v>
      </c>
      <c r="B2797">
        <v>5</v>
      </c>
      <c r="C2797">
        <v>1087.18</v>
      </c>
      <c r="D2797" s="1">
        <v>2265.5985966435187</v>
      </c>
      <c r="E2797" s="4">
        <v>3</v>
      </c>
      <c r="F2797" s="4">
        <v>1.5</v>
      </c>
      <c r="G2797" s="4">
        <v>0.5</v>
      </c>
    </row>
    <row r="2798" spans="1:7" x14ac:dyDescent="0.25">
      <c r="A2798">
        <v>2868</v>
      </c>
      <c r="B2798">
        <v>4</v>
      </c>
      <c r="C2798">
        <v>2129.5300000000002</v>
      </c>
      <c r="D2798" s="1">
        <v>2162.5985966435187</v>
      </c>
      <c r="E2798" s="4">
        <v>0.5</v>
      </c>
      <c r="F2798" s="4">
        <v>0.5</v>
      </c>
      <c r="G2798" s="4">
        <v>1.5</v>
      </c>
    </row>
    <row r="2799" spans="1:7" x14ac:dyDescent="0.25">
      <c r="A2799">
        <v>2869</v>
      </c>
      <c r="B2799">
        <v>6</v>
      </c>
      <c r="C2799">
        <v>1914.9099999999999</v>
      </c>
      <c r="D2799" s="1">
        <v>2286.5985966435187</v>
      </c>
      <c r="E2799" s="4">
        <v>4.5</v>
      </c>
      <c r="F2799" s="4">
        <v>2.5</v>
      </c>
      <c r="G2799" s="4">
        <v>1</v>
      </c>
    </row>
    <row r="2800" spans="1:7" x14ac:dyDescent="0.25">
      <c r="A2800">
        <v>2870</v>
      </c>
      <c r="B2800">
        <v>2</v>
      </c>
      <c r="C2800">
        <v>135.89999999999992</v>
      </c>
      <c r="D2800" s="1">
        <v>2101.5985966435187</v>
      </c>
      <c r="E2800" s="4">
        <v>0</v>
      </c>
      <c r="F2800" s="4">
        <v>0</v>
      </c>
      <c r="G2800" s="4">
        <v>0</v>
      </c>
    </row>
    <row r="2801" spans="1:7" x14ac:dyDescent="0.25">
      <c r="A2801">
        <v>2871</v>
      </c>
      <c r="B2801">
        <v>6</v>
      </c>
      <c r="C2801">
        <v>2345.9400000000005</v>
      </c>
      <c r="D2801" s="1">
        <v>2231.5985966435187</v>
      </c>
      <c r="E2801" s="4">
        <v>1.5</v>
      </c>
      <c r="F2801" s="4">
        <v>2.5</v>
      </c>
      <c r="G2801" s="4">
        <v>1.5</v>
      </c>
    </row>
    <row r="2802" spans="1:7" x14ac:dyDescent="0.25">
      <c r="A2802">
        <v>2872</v>
      </c>
      <c r="B2802">
        <v>7</v>
      </c>
      <c r="C2802">
        <v>3109.93</v>
      </c>
      <c r="D2802" s="1">
        <v>2201.5985966435187</v>
      </c>
      <c r="E2802" s="4">
        <v>1</v>
      </c>
      <c r="F2802" s="4">
        <v>3</v>
      </c>
      <c r="G2802" s="4">
        <v>2.5</v>
      </c>
    </row>
    <row r="2803" spans="1:7" x14ac:dyDescent="0.25">
      <c r="A2803">
        <v>2873</v>
      </c>
      <c r="B2803">
        <v>3</v>
      </c>
      <c r="C2803">
        <v>2127.4299999999998</v>
      </c>
      <c r="D2803" s="1">
        <v>2289.5985966435187</v>
      </c>
      <c r="E2803" s="4">
        <v>4.5</v>
      </c>
      <c r="F2803" s="4">
        <v>0</v>
      </c>
      <c r="G2803" s="4">
        <v>1.5</v>
      </c>
    </row>
    <row r="2804" spans="1:7" x14ac:dyDescent="0.25">
      <c r="A2804">
        <v>2874</v>
      </c>
      <c r="B2804">
        <v>11</v>
      </c>
      <c r="C2804">
        <v>7910.3100000000013</v>
      </c>
      <c r="D2804" s="1">
        <v>2271.5985966435187</v>
      </c>
      <c r="E2804" s="4">
        <v>3.5</v>
      </c>
      <c r="F2804" s="4">
        <v>4.5</v>
      </c>
      <c r="G2804" s="4">
        <v>4.5</v>
      </c>
    </row>
    <row r="2805" spans="1:7" x14ac:dyDescent="0.25">
      <c r="A2805">
        <v>2875</v>
      </c>
      <c r="B2805">
        <v>4</v>
      </c>
      <c r="C2805">
        <v>3231.91</v>
      </c>
      <c r="D2805" s="1">
        <v>2231.5985966435187</v>
      </c>
      <c r="E2805" s="4">
        <v>1.5</v>
      </c>
      <c r="F2805" s="4">
        <v>0.5</v>
      </c>
      <c r="G2805" s="4">
        <v>2.5</v>
      </c>
    </row>
    <row r="2806" spans="1:7" x14ac:dyDescent="0.25">
      <c r="A2806">
        <v>2877</v>
      </c>
      <c r="B2806">
        <v>9</v>
      </c>
      <c r="C2806">
        <v>4947.2700000000004</v>
      </c>
      <c r="D2806" s="1">
        <v>2224.5985966435187</v>
      </c>
      <c r="E2806" s="4">
        <v>1.5</v>
      </c>
      <c r="F2806" s="4">
        <v>4</v>
      </c>
      <c r="G2806" s="4">
        <v>4</v>
      </c>
    </row>
    <row r="2807" spans="1:7" x14ac:dyDescent="0.25">
      <c r="A2807">
        <v>2878</v>
      </c>
      <c r="B2807">
        <v>3</v>
      </c>
      <c r="C2807">
        <v>784.91</v>
      </c>
      <c r="D2807" s="1">
        <v>2151.5985966435187</v>
      </c>
      <c r="E2807" s="4">
        <v>0.5</v>
      </c>
      <c r="F2807" s="4">
        <v>0</v>
      </c>
      <c r="G2807" s="4">
        <v>0</v>
      </c>
    </row>
    <row r="2808" spans="1:7" x14ac:dyDescent="0.25">
      <c r="A2808">
        <v>2879</v>
      </c>
      <c r="B2808">
        <v>8</v>
      </c>
      <c r="C2808">
        <v>5572.1100000000006</v>
      </c>
      <c r="D2808" s="1">
        <v>2286.5985966435187</v>
      </c>
      <c r="E2808" s="4">
        <v>4.5</v>
      </c>
      <c r="F2808" s="4">
        <v>4</v>
      </c>
      <c r="G2808" s="4">
        <v>4.5</v>
      </c>
    </row>
    <row r="2809" spans="1:7" x14ac:dyDescent="0.25">
      <c r="A2809">
        <v>2880</v>
      </c>
      <c r="B2809">
        <v>8</v>
      </c>
      <c r="C2809">
        <v>4772.5599999999995</v>
      </c>
      <c r="D2809" s="1">
        <v>2244.5985966435187</v>
      </c>
      <c r="E2809" s="4">
        <v>2</v>
      </c>
      <c r="F2809" s="4">
        <v>4</v>
      </c>
      <c r="G2809" s="4">
        <v>4</v>
      </c>
    </row>
    <row r="2810" spans="1:7" x14ac:dyDescent="0.25">
      <c r="A2810">
        <v>2881</v>
      </c>
      <c r="B2810">
        <v>6</v>
      </c>
      <c r="C2810">
        <v>3646.6700000000005</v>
      </c>
      <c r="D2810" s="1">
        <v>2247.5985966435187</v>
      </c>
      <c r="E2810" s="4">
        <v>2.5</v>
      </c>
      <c r="F2810" s="4">
        <v>2.5</v>
      </c>
      <c r="G2810" s="4">
        <v>3</v>
      </c>
    </row>
    <row r="2811" spans="1:7" x14ac:dyDescent="0.25">
      <c r="A2811">
        <v>2882</v>
      </c>
      <c r="B2811">
        <v>2</v>
      </c>
      <c r="C2811">
        <v>1486.38</v>
      </c>
      <c r="D2811" s="1">
        <v>2279.5985966435187</v>
      </c>
      <c r="E2811" s="4">
        <v>4</v>
      </c>
      <c r="F2811" s="4">
        <v>0</v>
      </c>
      <c r="G2811" s="4">
        <v>0.5</v>
      </c>
    </row>
    <row r="2812" spans="1:7" x14ac:dyDescent="0.25">
      <c r="A2812">
        <v>2883</v>
      </c>
      <c r="B2812">
        <v>7</v>
      </c>
      <c r="C2812">
        <v>5553.2099999999991</v>
      </c>
      <c r="D2812" s="1">
        <v>2285.5985966435187</v>
      </c>
      <c r="E2812" s="4">
        <v>4.5</v>
      </c>
      <c r="F2812" s="4">
        <v>3</v>
      </c>
      <c r="G2812" s="4">
        <v>4.5</v>
      </c>
    </row>
    <row r="2813" spans="1:7" x14ac:dyDescent="0.25">
      <c r="A2813">
        <v>2884</v>
      </c>
      <c r="B2813">
        <v>8</v>
      </c>
      <c r="C2813">
        <v>3957.41</v>
      </c>
      <c r="D2813" s="1">
        <v>2256.5985966435187</v>
      </c>
      <c r="E2813" s="4">
        <v>2.5</v>
      </c>
      <c r="F2813" s="4">
        <v>4</v>
      </c>
      <c r="G2813" s="4">
        <v>3.5</v>
      </c>
    </row>
    <row r="2814" spans="1:7" x14ac:dyDescent="0.25">
      <c r="A2814">
        <v>2885</v>
      </c>
      <c r="B2814">
        <v>9</v>
      </c>
      <c r="C2814">
        <v>4839.41</v>
      </c>
      <c r="D2814" s="1">
        <v>2205.5985966435187</v>
      </c>
      <c r="E2814" s="4">
        <v>1</v>
      </c>
      <c r="F2814" s="4">
        <v>4</v>
      </c>
      <c r="G2814" s="4">
        <v>4</v>
      </c>
    </row>
    <row r="2815" spans="1:7" x14ac:dyDescent="0.25">
      <c r="A2815">
        <v>2886</v>
      </c>
      <c r="B2815">
        <v>8</v>
      </c>
      <c r="C2815">
        <v>4022.7899999999995</v>
      </c>
      <c r="D2815" s="1">
        <v>2246.5985966435187</v>
      </c>
      <c r="E2815" s="4">
        <v>2</v>
      </c>
      <c r="F2815" s="4">
        <v>4</v>
      </c>
      <c r="G2815" s="4">
        <v>3.5</v>
      </c>
    </row>
    <row r="2816" spans="1:7" x14ac:dyDescent="0.25">
      <c r="A2816">
        <v>2887</v>
      </c>
      <c r="B2816">
        <v>9</v>
      </c>
      <c r="C2816">
        <v>6202.9000000000005</v>
      </c>
      <c r="D2816" s="1">
        <v>2266.5985966435187</v>
      </c>
      <c r="E2816" s="4">
        <v>3</v>
      </c>
      <c r="F2816" s="4">
        <v>4</v>
      </c>
      <c r="G2816" s="4">
        <v>4.5</v>
      </c>
    </row>
    <row r="2817" spans="1:7" x14ac:dyDescent="0.25">
      <c r="A2817">
        <v>2888</v>
      </c>
      <c r="B2817">
        <v>6</v>
      </c>
      <c r="C2817">
        <v>5055.7299999999996</v>
      </c>
      <c r="D2817" s="1">
        <v>2224.5985966435187</v>
      </c>
      <c r="E2817" s="4">
        <v>1.5</v>
      </c>
      <c r="F2817" s="4">
        <v>2.5</v>
      </c>
      <c r="G2817" s="4">
        <v>4</v>
      </c>
    </row>
    <row r="2818" spans="1:7" x14ac:dyDescent="0.25">
      <c r="A2818">
        <v>2889</v>
      </c>
      <c r="B2818">
        <v>5</v>
      </c>
      <c r="C2818">
        <v>4722.62</v>
      </c>
      <c r="D2818" s="1">
        <v>2235.5985966435187</v>
      </c>
      <c r="E2818" s="4">
        <v>2</v>
      </c>
      <c r="F2818" s="4">
        <v>1.5</v>
      </c>
      <c r="G2818" s="4">
        <v>4</v>
      </c>
    </row>
    <row r="2819" spans="1:7" x14ac:dyDescent="0.25">
      <c r="A2819">
        <v>2890</v>
      </c>
      <c r="B2819">
        <v>7</v>
      </c>
      <c r="C2819">
        <v>3978.89</v>
      </c>
      <c r="D2819" s="1">
        <v>2268.5985966435187</v>
      </c>
      <c r="E2819" s="4">
        <v>3.5</v>
      </c>
      <c r="F2819" s="4">
        <v>3</v>
      </c>
      <c r="G2819" s="4">
        <v>3.5</v>
      </c>
    </row>
    <row r="2820" spans="1:7" x14ac:dyDescent="0.25">
      <c r="A2820">
        <v>2891</v>
      </c>
      <c r="B2820">
        <v>7</v>
      </c>
      <c r="C2820">
        <v>4629.9500000000007</v>
      </c>
      <c r="D2820" s="1">
        <v>2290.5985966435187</v>
      </c>
      <c r="E2820" s="4">
        <v>4.5</v>
      </c>
      <c r="F2820" s="4">
        <v>3</v>
      </c>
      <c r="G2820" s="4">
        <v>4</v>
      </c>
    </row>
    <row r="2821" spans="1:7" x14ac:dyDescent="0.25">
      <c r="A2821">
        <v>2892</v>
      </c>
      <c r="B2821">
        <v>5</v>
      </c>
      <c r="C2821">
        <v>4015.0200000000004</v>
      </c>
      <c r="D2821" s="1">
        <v>2257.5985966435187</v>
      </c>
      <c r="E2821" s="4">
        <v>2.5</v>
      </c>
      <c r="F2821" s="4">
        <v>1.5</v>
      </c>
      <c r="G2821" s="4">
        <v>3.5</v>
      </c>
    </row>
    <row r="2822" spans="1:7" x14ac:dyDescent="0.25">
      <c r="A2822">
        <v>2893</v>
      </c>
      <c r="B2822">
        <v>3</v>
      </c>
      <c r="C2822">
        <v>3533.5599999999995</v>
      </c>
      <c r="D2822" s="1">
        <v>2081.5985966435187</v>
      </c>
      <c r="E2822" s="4">
        <v>0</v>
      </c>
      <c r="F2822" s="4">
        <v>0</v>
      </c>
      <c r="G2822" s="4">
        <v>3</v>
      </c>
    </row>
    <row r="2823" spans="1:7" x14ac:dyDescent="0.25">
      <c r="A2823">
        <v>2894</v>
      </c>
      <c r="B2823">
        <v>9</v>
      </c>
      <c r="C2823">
        <v>7544.08</v>
      </c>
      <c r="D2823" s="1">
        <v>2270.5985966435187</v>
      </c>
      <c r="E2823" s="4">
        <v>3.5</v>
      </c>
      <c r="F2823" s="4">
        <v>4</v>
      </c>
      <c r="G2823" s="4">
        <v>4.5</v>
      </c>
    </row>
    <row r="2824" spans="1:7" x14ac:dyDescent="0.25">
      <c r="A2824">
        <v>2895</v>
      </c>
      <c r="B2824">
        <v>2</v>
      </c>
      <c r="C2824">
        <v>950.56</v>
      </c>
      <c r="D2824" s="1">
        <v>2246.5985966435187</v>
      </c>
      <c r="E2824" s="4">
        <v>2</v>
      </c>
      <c r="F2824" s="4">
        <v>0</v>
      </c>
      <c r="G2824" s="4">
        <v>0</v>
      </c>
    </row>
    <row r="2825" spans="1:7" x14ac:dyDescent="0.25">
      <c r="A2825">
        <v>2896</v>
      </c>
      <c r="B2825">
        <v>2</v>
      </c>
      <c r="C2825">
        <v>1319.83</v>
      </c>
      <c r="D2825" s="1">
        <v>2277.5985966435187</v>
      </c>
      <c r="E2825" s="4">
        <v>4</v>
      </c>
      <c r="F2825" s="4">
        <v>0</v>
      </c>
      <c r="G2825" s="4">
        <v>0.5</v>
      </c>
    </row>
    <row r="2826" spans="1:7" x14ac:dyDescent="0.25">
      <c r="A2826">
        <v>2897</v>
      </c>
      <c r="B2826">
        <v>5</v>
      </c>
      <c r="C2826">
        <v>2828.37</v>
      </c>
      <c r="D2826" s="1">
        <v>2269.5985966435187</v>
      </c>
      <c r="E2826" s="4">
        <v>3.5</v>
      </c>
      <c r="F2826" s="4">
        <v>1.5</v>
      </c>
      <c r="G2826" s="4">
        <v>2.5</v>
      </c>
    </row>
    <row r="2827" spans="1:7" x14ac:dyDescent="0.25">
      <c r="A2827">
        <v>2898</v>
      </c>
      <c r="B2827">
        <v>4</v>
      </c>
      <c r="C2827">
        <v>2343.0000000000005</v>
      </c>
      <c r="D2827" s="1">
        <v>2098.5985966435187</v>
      </c>
      <c r="E2827" s="4">
        <v>0</v>
      </c>
      <c r="F2827" s="4">
        <v>0.5</v>
      </c>
      <c r="G2827" s="4">
        <v>1.5</v>
      </c>
    </row>
    <row r="2828" spans="1:7" x14ac:dyDescent="0.25">
      <c r="A2828">
        <v>2899</v>
      </c>
      <c r="B2828">
        <v>6</v>
      </c>
      <c r="C2828">
        <v>2554.4900000000002</v>
      </c>
      <c r="D2828" s="1">
        <v>2195.5985966435187</v>
      </c>
      <c r="E2828" s="4">
        <v>1</v>
      </c>
      <c r="F2828" s="4">
        <v>2.5</v>
      </c>
      <c r="G2828" s="4">
        <v>2</v>
      </c>
    </row>
    <row r="2829" spans="1:7" x14ac:dyDescent="0.25">
      <c r="A2829">
        <v>2900</v>
      </c>
      <c r="B2829">
        <v>3</v>
      </c>
      <c r="C2829">
        <v>2041.2</v>
      </c>
      <c r="D2829" s="1">
        <v>2122.5985966435187</v>
      </c>
      <c r="E2829" s="4">
        <v>0</v>
      </c>
      <c r="F2829" s="4">
        <v>0</v>
      </c>
      <c r="G2829" s="4">
        <v>1.5</v>
      </c>
    </row>
    <row r="2830" spans="1:7" x14ac:dyDescent="0.25">
      <c r="A2830">
        <v>2901</v>
      </c>
      <c r="B2830">
        <v>7</v>
      </c>
      <c r="C2830">
        <v>5850.34</v>
      </c>
      <c r="D2830" s="1">
        <v>2161.5985966435187</v>
      </c>
      <c r="E2830" s="4">
        <v>0.5</v>
      </c>
      <c r="F2830" s="4">
        <v>3</v>
      </c>
      <c r="G2830" s="4">
        <v>4.5</v>
      </c>
    </row>
    <row r="2831" spans="1:7" x14ac:dyDescent="0.25">
      <c r="A2831">
        <v>2902</v>
      </c>
      <c r="B2831">
        <v>2</v>
      </c>
      <c r="C2831">
        <v>899.75999999999976</v>
      </c>
      <c r="D2831" s="1">
        <v>2139.5985966435187</v>
      </c>
      <c r="E2831" s="4">
        <v>0</v>
      </c>
      <c r="F2831" s="4">
        <v>0</v>
      </c>
      <c r="G2831" s="4">
        <v>0</v>
      </c>
    </row>
    <row r="2832" spans="1:7" x14ac:dyDescent="0.25">
      <c r="A2832">
        <v>2903</v>
      </c>
      <c r="B2832">
        <v>3</v>
      </c>
      <c r="C2832">
        <v>1370.8</v>
      </c>
      <c r="D2832" s="1">
        <v>2245.5985966435187</v>
      </c>
      <c r="E2832" s="4">
        <v>2</v>
      </c>
      <c r="F2832" s="4">
        <v>0</v>
      </c>
      <c r="G2832" s="4">
        <v>0.5</v>
      </c>
    </row>
    <row r="2833" spans="1:7" x14ac:dyDescent="0.25">
      <c r="A2833">
        <v>2904</v>
      </c>
      <c r="B2833">
        <v>7</v>
      </c>
      <c r="C2833">
        <v>3163.3900000000003</v>
      </c>
      <c r="D2833" s="1">
        <v>2243.5985966435187</v>
      </c>
      <c r="E2833" s="4">
        <v>2</v>
      </c>
      <c r="F2833" s="4">
        <v>3</v>
      </c>
      <c r="G2833" s="4">
        <v>2.5</v>
      </c>
    </row>
    <row r="2834" spans="1:7" x14ac:dyDescent="0.25">
      <c r="A2834">
        <v>2905</v>
      </c>
      <c r="B2834">
        <v>4</v>
      </c>
      <c r="C2834">
        <v>689.79</v>
      </c>
      <c r="D2834" s="1">
        <v>2021.5985966435185</v>
      </c>
      <c r="E2834" s="4">
        <v>0</v>
      </c>
      <c r="F2834" s="4">
        <v>0.5</v>
      </c>
      <c r="G2834" s="4">
        <v>0</v>
      </c>
    </row>
    <row r="2835" spans="1:7" x14ac:dyDescent="0.25">
      <c r="A2835">
        <v>2906</v>
      </c>
      <c r="B2835">
        <v>4</v>
      </c>
      <c r="C2835">
        <v>1408.35</v>
      </c>
      <c r="D2835" s="1">
        <v>2229.5985966435187</v>
      </c>
      <c r="E2835" s="4">
        <v>1.5</v>
      </c>
      <c r="F2835" s="4">
        <v>0.5</v>
      </c>
      <c r="G2835" s="4">
        <v>0.5</v>
      </c>
    </row>
    <row r="2836" spans="1:7" x14ac:dyDescent="0.25">
      <c r="A2836">
        <v>2907</v>
      </c>
      <c r="B2836">
        <v>7</v>
      </c>
      <c r="C2836">
        <v>5213.3500000000004</v>
      </c>
      <c r="D2836" s="1">
        <v>2273.5985966435187</v>
      </c>
      <c r="E2836" s="4">
        <v>3.5</v>
      </c>
      <c r="F2836" s="4">
        <v>3</v>
      </c>
      <c r="G2836" s="4">
        <v>4</v>
      </c>
    </row>
    <row r="2837" spans="1:7" x14ac:dyDescent="0.25">
      <c r="A2837">
        <v>2908</v>
      </c>
      <c r="B2837">
        <v>6</v>
      </c>
      <c r="C2837">
        <v>2066.4899999999998</v>
      </c>
      <c r="D2837" s="1">
        <v>2254.5985966435187</v>
      </c>
      <c r="E2837" s="4">
        <v>2.5</v>
      </c>
      <c r="F2837" s="4">
        <v>2.5</v>
      </c>
      <c r="G2837" s="4">
        <v>1.5</v>
      </c>
    </row>
    <row r="2838" spans="1:7" x14ac:dyDescent="0.25">
      <c r="A2838">
        <v>2909</v>
      </c>
      <c r="B2838">
        <v>7</v>
      </c>
      <c r="C2838">
        <v>4644.2299999999996</v>
      </c>
      <c r="D2838" s="1">
        <v>2283.5985966435187</v>
      </c>
      <c r="E2838" s="4">
        <v>4</v>
      </c>
      <c r="F2838" s="4">
        <v>3</v>
      </c>
      <c r="G2838" s="4">
        <v>4</v>
      </c>
    </row>
    <row r="2839" spans="1:7" x14ac:dyDescent="0.25">
      <c r="A2839">
        <v>2910</v>
      </c>
      <c r="B2839">
        <v>7</v>
      </c>
      <c r="C2839">
        <v>2752.29</v>
      </c>
      <c r="D2839" s="1">
        <v>2247.5985966435187</v>
      </c>
      <c r="E2839" s="4">
        <v>2.5</v>
      </c>
      <c r="F2839" s="4">
        <v>3</v>
      </c>
      <c r="G2839" s="4">
        <v>2</v>
      </c>
    </row>
    <row r="2840" spans="1:7" x14ac:dyDescent="0.25">
      <c r="A2840">
        <v>2911</v>
      </c>
      <c r="B2840">
        <v>2</v>
      </c>
      <c r="C2840">
        <v>687.5100000000001</v>
      </c>
      <c r="D2840" s="1">
        <v>2276.5985966435187</v>
      </c>
      <c r="E2840" s="4">
        <v>3.5</v>
      </c>
      <c r="F2840" s="4">
        <v>0</v>
      </c>
      <c r="G2840" s="4">
        <v>0</v>
      </c>
    </row>
    <row r="2841" spans="1:7" x14ac:dyDescent="0.25">
      <c r="A2841">
        <v>2912</v>
      </c>
      <c r="B2841">
        <v>13</v>
      </c>
      <c r="C2841">
        <v>8835.010000000002</v>
      </c>
      <c r="D2841" s="1">
        <v>2286.5985966435187</v>
      </c>
      <c r="E2841" s="4">
        <v>4.5</v>
      </c>
      <c r="F2841" s="4">
        <v>4.5</v>
      </c>
      <c r="G2841" s="4">
        <v>4.5</v>
      </c>
    </row>
    <row r="2842" spans="1:7" x14ac:dyDescent="0.25">
      <c r="A2842">
        <v>2913</v>
      </c>
      <c r="B2842">
        <v>6</v>
      </c>
      <c r="C2842">
        <v>1548.6499999999996</v>
      </c>
      <c r="D2842" s="1">
        <v>2236.5985966435187</v>
      </c>
      <c r="E2842" s="4">
        <v>2</v>
      </c>
      <c r="F2842" s="4">
        <v>2.5</v>
      </c>
      <c r="G2842" s="4">
        <v>0.5</v>
      </c>
    </row>
    <row r="2843" spans="1:7" x14ac:dyDescent="0.25">
      <c r="A2843">
        <v>2914</v>
      </c>
      <c r="B2843">
        <v>12</v>
      </c>
      <c r="C2843">
        <v>6835.96</v>
      </c>
      <c r="D2843" s="1">
        <v>2240.5985966435187</v>
      </c>
      <c r="E2843" s="4">
        <v>2</v>
      </c>
      <c r="F2843" s="4">
        <v>4.5</v>
      </c>
      <c r="G2843" s="4">
        <v>4.5</v>
      </c>
    </row>
    <row r="2844" spans="1:7" x14ac:dyDescent="0.25">
      <c r="A2844">
        <v>2915</v>
      </c>
      <c r="B2844">
        <v>7</v>
      </c>
      <c r="C2844">
        <v>1661.9800000000002</v>
      </c>
      <c r="D2844" s="1">
        <v>2246.5985966435187</v>
      </c>
      <c r="E2844" s="4">
        <v>2</v>
      </c>
      <c r="F2844" s="4">
        <v>3</v>
      </c>
      <c r="G2844" s="4">
        <v>1</v>
      </c>
    </row>
    <row r="2845" spans="1:7" x14ac:dyDescent="0.25">
      <c r="A2845">
        <v>2916</v>
      </c>
      <c r="B2845">
        <v>7</v>
      </c>
      <c r="C2845">
        <v>2509.8000000000002</v>
      </c>
      <c r="D2845" s="1">
        <v>2227.5985966435187</v>
      </c>
      <c r="E2845" s="4">
        <v>1.5</v>
      </c>
      <c r="F2845" s="4">
        <v>3</v>
      </c>
      <c r="G2845" s="4">
        <v>2</v>
      </c>
    </row>
    <row r="2846" spans="1:7" x14ac:dyDescent="0.25">
      <c r="A2846">
        <v>2917</v>
      </c>
      <c r="B2846">
        <v>5</v>
      </c>
      <c r="C2846">
        <v>3758.87</v>
      </c>
      <c r="D2846" s="1">
        <v>2188.5985966435187</v>
      </c>
      <c r="E2846" s="4">
        <v>1</v>
      </c>
      <c r="F2846" s="4">
        <v>1.5</v>
      </c>
      <c r="G2846" s="4">
        <v>3</v>
      </c>
    </row>
    <row r="2847" spans="1:7" x14ac:dyDescent="0.25">
      <c r="A2847">
        <v>2918</v>
      </c>
      <c r="B2847">
        <v>7</v>
      </c>
      <c r="C2847">
        <v>3469.6</v>
      </c>
      <c r="D2847" s="1">
        <v>2277.5985966435187</v>
      </c>
      <c r="E2847" s="4">
        <v>4</v>
      </c>
      <c r="F2847" s="4">
        <v>3</v>
      </c>
      <c r="G2847" s="4">
        <v>3</v>
      </c>
    </row>
    <row r="2848" spans="1:7" x14ac:dyDescent="0.25">
      <c r="A2848">
        <v>2919</v>
      </c>
      <c r="B2848">
        <v>6</v>
      </c>
      <c r="C2848">
        <v>3489.3299999999995</v>
      </c>
      <c r="D2848" s="1">
        <v>2271.5985966435187</v>
      </c>
      <c r="E2848" s="4">
        <v>3.5</v>
      </c>
      <c r="F2848" s="4">
        <v>2.5</v>
      </c>
      <c r="G2848" s="4">
        <v>3</v>
      </c>
    </row>
    <row r="2849" spans="1:7" x14ac:dyDescent="0.25">
      <c r="A2849">
        <v>2921</v>
      </c>
      <c r="B2849">
        <v>5</v>
      </c>
      <c r="C2849">
        <v>2718.2800000000007</v>
      </c>
      <c r="D2849" s="1">
        <v>2249.5985966435187</v>
      </c>
      <c r="E2849" s="4">
        <v>2.5</v>
      </c>
      <c r="F2849" s="4">
        <v>1.5</v>
      </c>
      <c r="G2849" s="4">
        <v>2</v>
      </c>
    </row>
    <row r="2850" spans="1:7" x14ac:dyDescent="0.25">
      <c r="A2850">
        <v>2922</v>
      </c>
      <c r="B2850">
        <v>5</v>
      </c>
      <c r="C2850">
        <v>3257.52</v>
      </c>
      <c r="D2850" s="1">
        <v>2179.5985966435187</v>
      </c>
      <c r="E2850" s="4">
        <v>0.5</v>
      </c>
      <c r="F2850" s="4">
        <v>1.5</v>
      </c>
      <c r="G2850" s="4">
        <v>2.5</v>
      </c>
    </row>
    <row r="2851" spans="1:7" x14ac:dyDescent="0.25">
      <c r="A2851">
        <v>2923</v>
      </c>
      <c r="B2851">
        <v>7</v>
      </c>
      <c r="C2851">
        <v>3149.25</v>
      </c>
      <c r="D2851" s="1">
        <v>2209.5985966435187</v>
      </c>
      <c r="E2851" s="4">
        <v>1</v>
      </c>
      <c r="F2851" s="4">
        <v>3</v>
      </c>
      <c r="G2851" s="4">
        <v>2.5</v>
      </c>
    </row>
    <row r="2852" spans="1:7" x14ac:dyDescent="0.25">
      <c r="A2852">
        <v>2924</v>
      </c>
      <c r="B2852">
        <v>6</v>
      </c>
      <c r="C2852">
        <v>2561.67</v>
      </c>
      <c r="D2852" s="1">
        <v>2271.5985966435187</v>
      </c>
      <c r="E2852" s="4">
        <v>3.5</v>
      </c>
      <c r="F2852" s="4">
        <v>2.5</v>
      </c>
      <c r="G2852" s="4">
        <v>2</v>
      </c>
    </row>
    <row r="2853" spans="1:7" x14ac:dyDescent="0.25">
      <c r="A2853">
        <v>2925</v>
      </c>
      <c r="B2853">
        <v>5</v>
      </c>
      <c r="C2853">
        <v>2770.1600000000003</v>
      </c>
      <c r="D2853" s="1">
        <v>2276.5985966435187</v>
      </c>
      <c r="E2853" s="4">
        <v>3.5</v>
      </c>
      <c r="F2853" s="4">
        <v>1.5</v>
      </c>
      <c r="G2853" s="4">
        <v>2</v>
      </c>
    </row>
    <row r="2854" spans="1:7" x14ac:dyDescent="0.25">
      <c r="A2854">
        <v>2926</v>
      </c>
      <c r="B2854">
        <v>4</v>
      </c>
      <c r="C2854">
        <v>1341.6799999999998</v>
      </c>
      <c r="D2854" s="1">
        <v>2256.5985966435187</v>
      </c>
      <c r="E2854" s="4">
        <v>2.5</v>
      </c>
      <c r="F2854" s="4">
        <v>0.5</v>
      </c>
      <c r="G2854" s="4">
        <v>0.5</v>
      </c>
    </row>
    <row r="2855" spans="1:7" x14ac:dyDescent="0.25">
      <c r="A2855">
        <v>2927</v>
      </c>
      <c r="B2855">
        <v>3</v>
      </c>
      <c r="C2855">
        <v>2440.02</v>
      </c>
      <c r="D2855" s="1">
        <v>2200.5985966435187</v>
      </c>
      <c r="E2855" s="4">
        <v>1</v>
      </c>
      <c r="F2855" s="4">
        <v>0</v>
      </c>
      <c r="G2855" s="4">
        <v>2</v>
      </c>
    </row>
    <row r="2856" spans="1:7" x14ac:dyDescent="0.25">
      <c r="A2856">
        <v>2928</v>
      </c>
      <c r="B2856">
        <v>5</v>
      </c>
      <c r="C2856">
        <v>3739.8100000000004</v>
      </c>
      <c r="D2856" s="1">
        <v>2269.5985966435187</v>
      </c>
      <c r="E2856" s="4">
        <v>3.5</v>
      </c>
      <c r="F2856" s="4">
        <v>1.5</v>
      </c>
      <c r="G2856" s="4">
        <v>3</v>
      </c>
    </row>
    <row r="2857" spans="1:7" x14ac:dyDescent="0.25">
      <c r="A2857">
        <v>2929</v>
      </c>
      <c r="B2857">
        <v>9</v>
      </c>
      <c r="C2857">
        <v>6692.39</v>
      </c>
      <c r="D2857" s="1">
        <v>2275.5985966435187</v>
      </c>
      <c r="E2857" s="4">
        <v>3.5</v>
      </c>
      <c r="F2857" s="4">
        <v>4</v>
      </c>
      <c r="G2857" s="4">
        <v>4.5</v>
      </c>
    </row>
    <row r="2858" spans="1:7" x14ac:dyDescent="0.25">
      <c r="A2858">
        <v>2930</v>
      </c>
      <c r="B2858">
        <v>6</v>
      </c>
      <c r="C2858">
        <v>3166.93</v>
      </c>
      <c r="D2858" s="1">
        <v>2281.5985966435187</v>
      </c>
      <c r="E2858" s="4">
        <v>4</v>
      </c>
      <c r="F2858" s="4">
        <v>2.5</v>
      </c>
      <c r="G2858" s="4">
        <v>2.5</v>
      </c>
    </row>
    <row r="2859" spans="1:7" x14ac:dyDescent="0.25">
      <c r="A2859">
        <v>2931</v>
      </c>
      <c r="B2859">
        <v>6</v>
      </c>
      <c r="C2859">
        <v>1700.5500000000002</v>
      </c>
      <c r="D2859" s="1">
        <v>2251.5985966435187</v>
      </c>
      <c r="E2859" s="4">
        <v>2.5</v>
      </c>
      <c r="F2859" s="4">
        <v>2.5</v>
      </c>
      <c r="G2859" s="4">
        <v>1</v>
      </c>
    </row>
    <row r="2860" spans="1:7" x14ac:dyDescent="0.25">
      <c r="A2860">
        <v>2932</v>
      </c>
      <c r="B2860">
        <v>10</v>
      </c>
      <c r="C2860">
        <v>5823.7099999999991</v>
      </c>
      <c r="D2860" s="1">
        <v>2272.5985966435187</v>
      </c>
      <c r="E2860" s="4">
        <v>3.5</v>
      </c>
      <c r="F2860" s="4">
        <v>4.5</v>
      </c>
      <c r="G2860" s="4">
        <v>4.5</v>
      </c>
    </row>
    <row r="2861" spans="1:7" x14ac:dyDescent="0.25">
      <c r="A2861">
        <v>2933</v>
      </c>
      <c r="B2861">
        <v>5</v>
      </c>
      <c r="C2861">
        <v>1241.68</v>
      </c>
      <c r="D2861" s="1">
        <v>2272.5985966435187</v>
      </c>
      <c r="E2861" s="4">
        <v>3.5</v>
      </c>
      <c r="F2861" s="4">
        <v>1.5</v>
      </c>
      <c r="G2861" s="4">
        <v>0.5</v>
      </c>
    </row>
    <row r="2862" spans="1:7" x14ac:dyDescent="0.25">
      <c r="A2862">
        <v>2934</v>
      </c>
      <c r="B2862">
        <v>6</v>
      </c>
      <c r="C2862">
        <v>3777.2599999999993</v>
      </c>
      <c r="D2862" s="1">
        <v>2283.5985966435187</v>
      </c>
      <c r="E2862" s="4">
        <v>4</v>
      </c>
      <c r="F2862" s="4">
        <v>2.5</v>
      </c>
      <c r="G2862" s="4">
        <v>3</v>
      </c>
    </row>
    <row r="2863" spans="1:7" x14ac:dyDescent="0.25">
      <c r="A2863">
        <v>2935</v>
      </c>
      <c r="B2863">
        <v>7</v>
      </c>
      <c r="C2863">
        <v>2017.1799999999998</v>
      </c>
      <c r="D2863" s="1">
        <v>2279.5985966435187</v>
      </c>
      <c r="E2863" s="4">
        <v>4</v>
      </c>
      <c r="F2863" s="4">
        <v>3</v>
      </c>
      <c r="G2863" s="4">
        <v>1</v>
      </c>
    </row>
    <row r="2864" spans="1:7" x14ac:dyDescent="0.25">
      <c r="A2864">
        <v>2936</v>
      </c>
      <c r="B2864">
        <v>7</v>
      </c>
      <c r="C2864">
        <v>5550.6200000000017</v>
      </c>
      <c r="D2864" s="1">
        <v>2266.5985966435187</v>
      </c>
      <c r="E2864" s="4">
        <v>3</v>
      </c>
      <c r="F2864" s="4">
        <v>3</v>
      </c>
      <c r="G2864" s="4">
        <v>4.5</v>
      </c>
    </row>
    <row r="2865" spans="1:7" x14ac:dyDescent="0.25">
      <c r="A2865">
        <v>2937</v>
      </c>
      <c r="B2865">
        <v>7</v>
      </c>
      <c r="C2865">
        <v>6294.38</v>
      </c>
      <c r="D2865" s="1">
        <v>2260.5985966435187</v>
      </c>
      <c r="E2865" s="4">
        <v>3</v>
      </c>
      <c r="F2865" s="4">
        <v>3</v>
      </c>
      <c r="G2865" s="4">
        <v>4.5</v>
      </c>
    </row>
    <row r="2866" spans="1:7" x14ac:dyDescent="0.25">
      <c r="A2866">
        <v>2938</v>
      </c>
      <c r="B2866">
        <v>5</v>
      </c>
      <c r="C2866">
        <v>4655.53</v>
      </c>
      <c r="D2866" s="1">
        <v>2261.5985966435187</v>
      </c>
      <c r="E2866" s="4">
        <v>3</v>
      </c>
      <c r="F2866" s="4">
        <v>1.5</v>
      </c>
      <c r="G2866" s="4">
        <v>4</v>
      </c>
    </row>
    <row r="2867" spans="1:7" x14ac:dyDescent="0.25">
      <c r="A2867">
        <v>2939</v>
      </c>
      <c r="B2867">
        <v>4</v>
      </c>
      <c r="C2867">
        <v>1600.4099999999999</v>
      </c>
      <c r="D2867" s="1">
        <v>2220.5985966435187</v>
      </c>
      <c r="E2867" s="4">
        <v>1.5</v>
      </c>
      <c r="F2867" s="4">
        <v>0.5</v>
      </c>
      <c r="G2867" s="4">
        <v>1</v>
      </c>
    </row>
    <row r="2868" spans="1:7" x14ac:dyDescent="0.25">
      <c r="A2868">
        <v>2940</v>
      </c>
      <c r="B2868">
        <v>7</v>
      </c>
      <c r="C2868">
        <v>4384.62</v>
      </c>
      <c r="D2868" s="1">
        <v>2234.5985966435187</v>
      </c>
      <c r="E2868" s="4">
        <v>2</v>
      </c>
      <c r="F2868" s="4">
        <v>3</v>
      </c>
      <c r="G2868" s="4">
        <v>3.5</v>
      </c>
    </row>
    <row r="2869" spans="1:7" x14ac:dyDescent="0.25">
      <c r="A2869">
        <v>2941</v>
      </c>
      <c r="B2869">
        <v>5</v>
      </c>
      <c r="C2869">
        <v>2769.25</v>
      </c>
      <c r="D2869" s="1">
        <v>2248.5985966435187</v>
      </c>
      <c r="E2869" s="4">
        <v>2.5</v>
      </c>
      <c r="F2869" s="4">
        <v>1.5</v>
      </c>
      <c r="G2869" s="4">
        <v>2</v>
      </c>
    </row>
    <row r="2870" spans="1:7" x14ac:dyDescent="0.25">
      <c r="A2870">
        <v>2942</v>
      </c>
      <c r="B2870">
        <v>8</v>
      </c>
      <c r="C2870">
        <v>3872.23</v>
      </c>
      <c r="D2870" s="1">
        <v>2273.5985966435187</v>
      </c>
      <c r="E2870" s="4">
        <v>3.5</v>
      </c>
      <c r="F2870" s="4">
        <v>4</v>
      </c>
      <c r="G2870" s="4">
        <v>3.5</v>
      </c>
    </row>
    <row r="2871" spans="1:7" x14ac:dyDescent="0.25">
      <c r="A2871">
        <v>2943</v>
      </c>
      <c r="B2871">
        <v>6</v>
      </c>
      <c r="C2871">
        <v>1991.8400000000001</v>
      </c>
      <c r="D2871" s="1">
        <v>2192.5985966435187</v>
      </c>
      <c r="E2871" s="4">
        <v>1</v>
      </c>
      <c r="F2871" s="4">
        <v>2.5</v>
      </c>
      <c r="G2871" s="4">
        <v>1</v>
      </c>
    </row>
    <row r="2872" spans="1:7" x14ac:dyDescent="0.25">
      <c r="A2872">
        <v>2944</v>
      </c>
      <c r="B2872">
        <v>6</v>
      </c>
      <c r="C2872">
        <v>1458.81</v>
      </c>
      <c r="D2872" s="1">
        <v>2268.5985966435187</v>
      </c>
      <c r="E2872" s="4">
        <v>3.5</v>
      </c>
      <c r="F2872" s="4">
        <v>2.5</v>
      </c>
      <c r="G2872" s="4">
        <v>0.5</v>
      </c>
    </row>
    <row r="2873" spans="1:7" x14ac:dyDescent="0.25">
      <c r="A2873">
        <v>2945</v>
      </c>
      <c r="B2873">
        <v>3</v>
      </c>
      <c r="C2873">
        <v>397.23</v>
      </c>
      <c r="D2873" s="1">
        <v>2103.5985966435187</v>
      </c>
      <c r="E2873" s="4">
        <v>0</v>
      </c>
      <c r="F2873" s="4">
        <v>0</v>
      </c>
      <c r="G2873" s="4">
        <v>0</v>
      </c>
    </row>
    <row r="2874" spans="1:7" x14ac:dyDescent="0.25">
      <c r="A2874">
        <v>2946</v>
      </c>
      <c r="B2874">
        <v>10</v>
      </c>
      <c r="C2874">
        <v>3823.3799999999992</v>
      </c>
      <c r="D2874" s="1">
        <v>2243.5985966435187</v>
      </c>
      <c r="E2874" s="4">
        <v>2</v>
      </c>
      <c r="F2874" s="4">
        <v>4.5</v>
      </c>
      <c r="G2874" s="4">
        <v>3.5</v>
      </c>
    </row>
    <row r="2875" spans="1:7" x14ac:dyDescent="0.25">
      <c r="A2875">
        <v>2947</v>
      </c>
      <c r="B2875">
        <v>5</v>
      </c>
      <c r="C2875">
        <v>3764.8300000000004</v>
      </c>
      <c r="D2875" s="1">
        <v>2077.5985966435187</v>
      </c>
      <c r="E2875" s="4">
        <v>0</v>
      </c>
      <c r="F2875" s="4">
        <v>1.5</v>
      </c>
      <c r="G2875" s="4">
        <v>3</v>
      </c>
    </row>
    <row r="2876" spans="1:7" x14ac:dyDescent="0.25">
      <c r="A2876">
        <v>2948</v>
      </c>
      <c r="B2876">
        <v>5</v>
      </c>
      <c r="C2876">
        <v>2670.13</v>
      </c>
      <c r="D2876" s="1">
        <v>2272.5985966435187</v>
      </c>
      <c r="E2876" s="4">
        <v>3.5</v>
      </c>
      <c r="F2876" s="4">
        <v>1.5</v>
      </c>
      <c r="G2876" s="4">
        <v>2</v>
      </c>
    </row>
    <row r="2877" spans="1:7" x14ac:dyDescent="0.25">
      <c r="A2877">
        <v>2949</v>
      </c>
      <c r="B2877">
        <v>3</v>
      </c>
      <c r="C2877">
        <v>952.89999999999986</v>
      </c>
      <c r="D2877" s="1">
        <v>2129.5985966435187</v>
      </c>
      <c r="E2877" s="4">
        <v>0</v>
      </c>
      <c r="F2877" s="4">
        <v>0</v>
      </c>
      <c r="G2877" s="4">
        <v>0</v>
      </c>
    </row>
    <row r="2878" spans="1:7" x14ac:dyDescent="0.25">
      <c r="A2878">
        <v>2950</v>
      </c>
      <c r="B2878">
        <v>3</v>
      </c>
      <c r="C2878">
        <v>645.99</v>
      </c>
      <c r="D2878" s="1">
        <v>2235.5985966435187</v>
      </c>
      <c r="E2878" s="4">
        <v>2</v>
      </c>
      <c r="F2878" s="4">
        <v>0</v>
      </c>
      <c r="G2878" s="4">
        <v>0</v>
      </c>
    </row>
    <row r="2879" spans="1:7" x14ac:dyDescent="0.25">
      <c r="A2879">
        <v>2951</v>
      </c>
      <c r="B2879">
        <v>9</v>
      </c>
      <c r="C2879">
        <v>4729.7300000000005</v>
      </c>
      <c r="D2879" s="1">
        <v>2211.5985966435187</v>
      </c>
      <c r="E2879" s="4">
        <v>1</v>
      </c>
      <c r="F2879" s="4">
        <v>4</v>
      </c>
      <c r="G2879" s="4">
        <v>4</v>
      </c>
    </row>
    <row r="2880" spans="1:7" x14ac:dyDescent="0.25">
      <c r="A2880">
        <v>2952</v>
      </c>
      <c r="B2880">
        <v>5</v>
      </c>
      <c r="C2880">
        <v>2543.8900000000003</v>
      </c>
      <c r="D2880" s="1">
        <v>2243.5985966435187</v>
      </c>
      <c r="E2880" s="4">
        <v>2</v>
      </c>
      <c r="F2880" s="4">
        <v>1.5</v>
      </c>
      <c r="G2880" s="4">
        <v>2</v>
      </c>
    </row>
    <row r="2881" spans="1:7" x14ac:dyDescent="0.25">
      <c r="A2881">
        <v>2953</v>
      </c>
      <c r="B2881">
        <v>5</v>
      </c>
      <c r="C2881">
        <v>2881.2100000000005</v>
      </c>
      <c r="D2881" s="1">
        <v>2093.5985966435187</v>
      </c>
      <c r="E2881" s="4">
        <v>0</v>
      </c>
      <c r="F2881" s="4">
        <v>1.5</v>
      </c>
      <c r="G2881" s="4">
        <v>2.5</v>
      </c>
    </row>
    <row r="2882" spans="1:7" x14ac:dyDescent="0.25">
      <c r="A2882">
        <v>2954</v>
      </c>
      <c r="B2882">
        <v>5</v>
      </c>
      <c r="C2882">
        <v>2244.83</v>
      </c>
      <c r="D2882" s="1">
        <v>2241.5985966435187</v>
      </c>
      <c r="E2882" s="4">
        <v>2</v>
      </c>
      <c r="F2882" s="4">
        <v>1.5</v>
      </c>
      <c r="G2882" s="4">
        <v>1.5</v>
      </c>
    </row>
    <row r="2883" spans="1:7" x14ac:dyDescent="0.25">
      <c r="A2883">
        <v>2955</v>
      </c>
      <c r="B2883">
        <v>8</v>
      </c>
      <c r="C2883">
        <v>4306.1299999999992</v>
      </c>
      <c r="D2883" s="1">
        <v>2243.5985966435187</v>
      </c>
      <c r="E2883" s="4">
        <v>2</v>
      </c>
      <c r="F2883" s="4">
        <v>4</v>
      </c>
      <c r="G2883" s="4">
        <v>3.5</v>
      </c>
    </row>
    <row r="2884" spans="1:7" x14ac:dyDescent="0.25">
      <c r="A2884">
        <v>2956</v>
      </c>
      <c r="B2884">
        <v>7</v>
      </c>
      <c r="C2884">
        <v>2683.67</v>
      </c>
      <c r="D2884" s="1">
        <v>2181.5985966435187</v>
      </c>
      <c r="E2884" s="4">
        <v>0.5</v>
      </c>
      <c r="F2884" s="4">
        <v>3</v>
      </c>
      <c r="G2884" s="4">
        <v>2</v>
      </c>
    </row>
    <row r="2885" spans="1:7" x14ac:dyDescent="0.25">
      <c r="A2885">
        <v>2957</v>
      </c>
      <c r="B2885">
        <v>3</v>
      </c>
      <c r="C2885">
        <v>2844.83</v>
      </c>
      <c r="D2885" s="1">
        <v>2289.5985966435187</v>
      </c>
      <c r="E2885" s="4">
        <v>4.5</v>
      </c>
      <c r="F2885" s="4">
        <v>0</v>
      </c>
      <c r="G2885" s="4">
        <v>2.5</v>
      </c>
    </row>
    <row r="2886" spans="1:7" x14ac:dyDescent="0.25">
      <c r="A2886">
        <v>2958</v>
      </c>
      <c r="B2886">
        <v>6</v>
      </c>
      <c r="C2886">
        <v>1850.9900000000002</v>
      </c>
      <c r="D2886" s="1">
        <v>2270.5985966435187</v>
      </c>
      <c r="E2886" s="4">
        <v>3.5</v>
      </c>
      <c r="F2886" s="4">
        <v>2.5</v>
      </c>
      <c r="G2886" s="4">
        <v>1</v>
      </c>
    </row>
    <row r="2887" spans="1:7" x14ac:dyDescent="0.25">
      <c r="A2887">
        <v>2959</v>
      </c>
      <c r="B2887">
        <v>3</v>
      </c>
      <c r="C2887">
        <v>1835.26</v>
      </c>
      <c r="D2887" s="1">
        <v>2162.5985966435187</v>
      </c>
      <c r="E2887" s="4">
        <v>0.5</v>
      </c>
      <c r="F2887" s="4">
        <v>0</v>
      </c>
      <c r="G2887" s="4">
        <v>1</v>
      </c>
    </row>
    <row r="2888" spans="1:7" x14ac:dyDescent="0.25">
      <c r="A2888">
        <v>2960</v>
      </c>
      <c r="B2888">
        <v>3</v>
      </c>
      <c r="C2888">
        <v>2935.67</v>
      </c>
      <c r="D2888" s="1">
        <v>2233.5985966435187</v>
      </c>
      <c r="E2888" s="4">
        <v>1.5</v>
      </c>
      <c r="F2888" s="4">
        <v>0</v>
      </c>
      <c r="G2888" s="4">
        <v>2.5</v>
      </c>
    </row>
    <row r="2889" spans="1:7" x14ac:dyDescent="0.25">
      <c r="A2889">
        <v>2961</v>
      </c>
      <c r="B2889">
        <v>6</v>
      </c>
      <c r="C2889">
        <v>6234.869999999999</v>
      </c>
      <c r="D2889" s="1">
        <v>2182.5985966435187</v>
      </c>
      <c r="E2889" s="4">
        <v>0.5</v>
      </c>
      <c r="F2889" s="4">
        <v>2.5</v>
      </c>
      <c r="G2889" s="4">
        <v>4.5</v>
      </c>
    </row>
    <row r="2890" spans="1:7" x14ac:dyDescent="0.25">
      <c r="A2890">
        <v>2962</v>
      </c>
      <c r="B2890">
        <v>3</v>
      </c>
      <c r="C2890">
        <v>444.65000000000009</v>
      </c>
      <c r="D2890" s="1">
        <v>2259.5985966435187</v>
      </c>
      <c r="E2890" s="4">
        <v>3</v>
      </c>
      <c r="F2890" s="4">
        <v>0</v>
      </c>
      <c r="G2890" s="4">
        <v>0</v>
      </c>
    </row>
    <row r="2891" spans="1:7" x14ac:dyDescent="0.25">
      <c r="A2891">
        <v>2964</v>
      </c>
      <c r="B2891">
        <v>2</v>
      </c>
      <c r="C2891">
        <v>2411.89</v>
      </c>
      <c r="D2891" s="1">
        <v>2194.5985966435187</v>
      </c>
      <c r="E2891" s="4">
        <v>1</v>
      </c>
      <c r="F2891" s="4">
        <v>0</v>
      </c>
      <c r="G2891" s="4">
        <v>1.5</v>
      </c>
    </row>
    <row r="2892" spans="1:7" x14ac:dyDescent="0.25">
      <c r="A2892">
        <v>2965</v>
      </c>
      <c r="B2892">
        <v>6</v>
      </c>
      <c r="C2892">
        <v>2422.7200000000003</v>
      </c>
      <c r="D2892" s="1">
        <v>2182.5985966435187</v>
      </c>
      <c r="E2892" s="4">
        <v>0.5</v>
      </c>
      <c r="F2892" s="4">
        <v>2.5</v>
      </c>
      <c r="G2892" s="4">
        <v>2</v>
      </c>
    </row>
    <row r="2893" spans="1:7" x14ac:dyDescent="0.25">
      <c r="A2893">
        <v>2966</v>
      </c>
      <c r="B2893">
        <v>5</v>
      </c>
      <c r="C2893">
        <v>2629.22</v>
      </c>
      <c r="D2893" s="1">
        <v>2284.5985966435187</v>
      </c>
      <c r="E2893" s="4">
        <v>4</v>
      </c>
      <c r="F2893" s="4">
        <v>1.5</v>
      </c>
      <c r="G2893" s="4">
        <v>2</v>
      </c>
    </row>
    <row r="2894" spans="1:7" x14ac:dyDescent="0.25">
      <c r="A2894">
        <v>2967</v>
      </c>
      <c r="B2894">
        <v>3</v>
      </c>
      <c r="C2894">
        <v>2466.2799999999997</v>
      </c>
      <c r="D2894" s="1">
        <v>2256.5985966435187</v>
      </c>
      <c r="E2894" s="4">
        <v>2.5</v>
      </c>
      <c r="F2894" s="4">
        <v>0</v>
      </c>
      <c r="G2894" s="4">
        <v>2</v>
      </c>
    </row>
    <row r="2895" spans="1:7" x14ac:dyDescent="0.25">
      <c r="A2895">
        <v>2968</v>
      </c>
      <c r="B2895">
        <v>7</v>
      </c>
      <c r="C2895">
        <v>1644.27</v>
      </c>
      <c r="D2895" s="1">
        <v>2281.5985966435187</v>
      </c>
      <c r="E2895" s="4">
        <v>4</v>
      </c>
      <c r="F2895" s="4">
        <v>3</v>
      </c>
      <c r="G2895" s="4">
        <v>1</v>
      </c>
    </row>
    <row r="2896" spans="1:7" x14ac:dyDescent="0.25">
      <c r="A2896">
        <v>2969</v>
      </c>
      <c r="B2896">
        <v>6</v>
      </c>
      <c r="C2896">
        <v>2998.0299999999997</v>
      </c>
      <c r="D2896" s="1">
        <v>2257.5985966435187</v>
      </c>
      <c r="E2896" s="4">
        <v>2.5</v>
      </c>
      <c r="F2896" s="4">
        <v>2.5</v>
      </c>
      <c r="G2896" s="4">
        <v>2.5</v>
      </c>
    </row>
    <row r="2897" spans="1:7" x14ac:dyDescent="0.25">
      <c r="A2897">
        <v>2970</v>
      </c>
      <c r="B2897">
        <v>4</v>
      </c>
      <c r="C2897">
        <v>1111.1100000000001</v>
      </c>
      <c r="D2897" s="1">
        <v>2269.5985966435187</v>
      </c>
      <c r="E2897" s="4">
        <v>3.5</v>
      </c>
      <c r="F2897" s="4">
        <v>0.5</v>
      </c>
      <c r="G2897" s="4">
        <v>0.5</v>
      </c>
    </row>
    <row r="2898" spans="1:7" x14ac:dyDescent="0.25">
      <c r="A2898">
        <v>2971</v>
      </c>
      <c r="B2898">
        <v>3</v>
      </c>
      <c r="C2898">
        <v>1511.3200000000002</v>
      </c>
      <c r="D2898" s="1">
        <v>2275.5985966435187</v>
      </c>
      <c r="E2898" s="4">
        <v>3.5</v>
      </c>
      <c r="F2898" s="4">
        <v>0</v>
      </c>
      <c r="G2898" s="4">
        <v>0.5</v>
      </c>
    </row>
    <row r="2899" spans="1:7" x14ac:dyDescent="0.25">
      <c r="A2899">
        <v>2972</v>
      </c>
      <c r="B2899">
        <v>4</v>
      </c>
      <c r="C2899">
        <v>1188.8800000000001</v>
      </c>
      <c r="D2899" s="1">
        <v>2276.5985966435187</v>
      </c>
      <c r="E2899" s="4">
        <v>3.5</v>
      </c>
      <c r="F2899" s="4">
        <v>0.5</v>
      </c>
      <c r="G2899" s="4">
        <v>0.5</v>
      </c>
    </row>
    <row r="2900" spans="1:7" x14ac:dyDescent="0.25">
      <c r="A2900">
        <v>2973</v>
      </c>
      <c r="B2900">
        <v>4</v>
      </c>
      <c r="C2900">
        <v>2016.03</v>
      </c>
      <c r="D2900" s="1">
        <v>2151.5985966435187</v>
      </c>
      <c r="E2900" s="4">
        <v>0.5</v>
      </c>
      <c r="F2900" s="4">
        <v>0.5</v>
      </c>
      <c r="G2900" s="4">
        <v>1</v>
      </c>
    </row>
    <row r="2901" spans="1:7" x14ac:dyDescent="0.25">
      <c r="A2901">
        <v>2974</v>
      </c>
      <c r="B2901">
        <v>2</v>
      </c>
      <c r="C2901">
        <v>255.19</v>
      </c>
      <c r="D2901" s="1">
        <v>2227.5985966435187</v>
      </c>
      <c r="E2901" s="4">
        <v>1.5</v>
      </c>
      <c r="F2901" s="4">
        <v>0</v>
      </c>
      <c r="G2901" s="4">
        <v>0</v>
      </c>
    </row>
    <row r="2902" spans="1:7" x14ac:dyDescent="0.25">
      <c r="A2902">
        <v>2975</v>
      </c>
      <c r="B2902">
        <v>3</v>
      </c>
      <c r="C2902">
        <v>2020.68</v>
      </c>
      <c r="D2902" s="1">
        <v>2163.5985966435187</v>
      </c>
      <c r="E2902" s="4">
        <v>0.5</v>
      </c>
      <c r="F2902" s="4">
        <v>0</v>
      </c>
      <c r="G2902" s="4">
        <v>1</v>
      </c>
    </row>
    <row r="2903" spans="1:7" x14ac:dyDescent="0.25">
      <c r="A2903">
        <v>2976</v>
      </c>
      <c r="B2903">
        <v>4</v>
      </c>
      <c r="C2903">
        <v>3521.6300000000006</v>
      </c>
      <c r="D2903" s="1">
        <v>2177.5985966435187</v>
      </c>
      <c r="E2903" s="4">
        <v>0.5</v>
      </c>
      <c r="F2903" s="4">
        <v>0.5</v>
      </c>
      <c r="G2903" s="4">
        <v>3</v>
      </c>
    </row>
    <row r="2904" spans="1:7" x14ac:dyDescent="0.25">
      <c r="A2904">
        <v>2977</v>
      </c>
      <c r="B2904">
        <v>5</v>
      </c>
      <c r="C2904">
        <v>1936.24</v>
      </c>
      <c r="D2904" s="1">
        <v>2278.5985966435187</v>
      </c>
      <c r="E2904" s="4">
        <v>4</v>
      </c>
      <c r="F2904" s="4">
        <v>1.5</v>
      </c>
      <c r="G2904" s="4">
        <v>1</v>
      </c>
    </row>
    <row r="2905" spans="1:7" x14ac:dyDescent="0.25">
      <c r="A2905">
        <v>2978</v>
      </c>
      <c r="B2905">
        <v>3</v>
      </c>
      <c r="C2905">
        <v>827.70999999999992</v>
      </c>
      <c r="D2905" s="1">
        <v>2172.5985966435187</v>
      </c>
      <c r="E2905" s="4">
        <v>0.5</v>
      </c>
      <c r="F2905" s="4">
        <v>0</v>
      </c>
      <c r="G2905" s="4">
        <v>0</v>
      </c>
    </row>
    <row r="2906" spans="1:7" x14ac:dyDescent="0.25">
      <c r="A2906">
        <v>2979</v>
      </c>
      <c r="B2906">
        <v>4</v>
      </c>
      <c r="C2906">
        <v>2582.7799999999997</v>
      </c>
      <c r="D2906" s="1">
        <v>2260.5985966435187</v>
      </c>
      <c r="E2906" s="4">
        <v>3</v>
      </c>
      <c r="F2906" s="4">
        <v>0.5</v>
      </c>
      <c r="G2906" s="4">
        <v>2</v>
      </c>
    </row>
    <row r="2907" spans="1:7" x14ac:dyDescent="0.25">
      <c r="A2907">
        <v>2980</v>
      </c>
      <c r="B2907">
        <v>6</v>
      </c>
      <c r="C2907">
        <v>2573.04</v>
      </c>
      <c r="D2907" s="1">
        <v>2176.5985966435187</v>
      </c>
      <c r="E2907" s="4">
        <v>0.5</v>
      </c>
      <c r="F2907" s="4">
        <v>2.5</v>
      </c>
      <c r="G2907" s="4">
        <v>2</v>
      </c>
    </row>
    <row r="2908" spans="1:7" x14ac:dyDescent="0.25">
      <c r="A2908">
        <v>2981</v>
      </c>
      <c r="B2908">
        <v>6</v>
      </c>
      <c r="C2908">
        <v>1260.2600000000002</v>
      </c>
      <c r="D2908" s="1">
        <v>2192.5985966435187</v>
      </c>
      <c r="E2908" s="4">
        <v>1</v>
      </c>
      <c r="F2908" s="4">
        <v>2.5</v>
      </c>
      <c r="G2908" s="4">
        <v>0.5</v>
      </c>
    </row>
    <row r="2909" spans="1:7" x14ac:dyDescent="0.25">
      <c r="A2909">
        <v>2982</v>
      </c>
      <c r="B2909">
        <v>7</v>
      </c>
      <c r="C2909">
        <v>6366.75</v>
      </c>
      <c r="D2909" s="1">
        <v>2281.5985966435187</v>
      </c>
      <c r="E2909" s="4">
        <v>4</v>
      </c>
      <c r="F2909" s="4">
        <v>3</v>
      </c>
      <c r="G2909" s="4">
        <v>4.5</v>
      </c>
    </row>
    <row r="2910" spans="1:7" x14ac:dyDescent="0.25">
      <c r="A2910">
        <v>2983</v>
      </c>
      <c r="B2910">
        <v>5</v>
      </c>
      <c r="C2910">
        <v>3344.1699999999996</v>
      </c>
      <c r="D2910" s="1">
        <v>2288.5985966435187</v>
      </c>
      <c r="E2910" s="4">
        <v>4.5</v>
      </c>
      <c r="F2910" s="4">
        <v>1.5</v>
      </c>
      <c r="G2910" s="4">
        <v>3</v>
      </c>
    </row>
    <row r="2911" spans="1:7" x14ac:dyDescent="0.25">
      <c r="A2911">
        <v>2984</v>
      </c>
      <c r="B2911">
        <v>4</v>
      </c>
      <c r="C2911">
        <v>3820.01</v>
      </c>
      <c r="D2911" s="1">
        <v>2202.5985966435187</v>
      </c>
      <c r="E2911" s="4">
        <v>1</v>
      </c>
      <c r="F2911" s="4">
        <v>0.5</v>
      </c>
      <c r="G2911" s="4">
        <v>3.5</v>
      </c>
    </row>
    <row r="2912" spans="1:7" x14ac:dyDescent="0.25">
      <c r="A2912">
        <v>2985</v>
      </c>
      <c r="B2912">
        <v>10</v>
      </c>
      <c r="C2912">
        <v>6308.16</v>
      </c>
      <c r="D2912" s="1">
        <v>2274.5985966435187</v>
      </c>
      <c r="E2912" s="4">
        <v>3.5</v>
      </c>
      <c r="F2912" s="4">
        <v>4.5</v>
      </c>
      <c r="G2912" s="4">
        <v>4.5</v>
      </c>
    </row>
    <row r="2913" spans="1:7" x14ac:dyDescent="0.25">
      <c r="A2913">
        <v>2986</v>
      </c>
      <c r="B2913">
        <v>8</v>
      </c>
      <c r="C2913">
        <v>4271.8000000000011</v>
      </c>
      <c r="D2913" s="1">
        <v>2247.5985966435187</v>
      </c>
      <c r="E2913" s="4">
        <v>2.5</v>
      </c>
      <c r="F2913" s="4">
        <v>4</v>
      </c>
      <c r="G2913" s="4">
        <v>3.5</v>
      </c>
    </row>
    <row r="2914" spans="1:7" x14ac:dyDescent="0.25">
      <c r="A2914">
        <v>2987</v>
      </c>
      <c r="B2914">
        <v>4</v>
      </c>
      <c r="C2914">
        <v>2029.3099999999997</v>
      </c>
      <c r="D2914" s="1">
        <v>2223.5985966435187</v>
      </c>
      <c r="E2914" s="4">
        <v>1.5</v>
      </c>
      <c r="F2914" s="4">
        <v>0.5</v>
      </c>
      <c r="G2914" s="4">
        <v>1</v>
      </c>
    </row>
    <row r="2915" spans="1:7" x14ac:dyDescent="0.25">
      <c r="A2915">
        <v>2988</v>
      </c>
      <c r="B2915">
        <v>8</v>
      </c>
      <c r="C2915">
        <v>3034.9700000000003</v>
      </c>
      <c r="D2915" s="1">
        <v>2248.5985966435187</v>
      </c>
      <c r="E2915" s="4">
        <v>2.5</v>
      </c>
      <c r="F2915" s="4">
        <v>4</v>
      </c>
      <c r="G2915" s="4">
        <v>2.5</v>
      </c>
    </row>
    <row r="2916" spans="1:7" x14ac:dyDescent="0.25">
      <c r="A2916">
        <v>2989</v>
      </c>
      <c r="B2916">
        <v>9</v>
      </c>
      <c r="C2916">
        <v>6845.0599999999995</v>
      </c>
      <c r="D2916" s="1">
        <v>2238.5985966435187</v>
      </c>
      <c r="E2916" s="4">
        <v>2</v>
      </c>
      <c r="F2916" s="4">
        <v>4</v>
      </c>
      <c r="G2916" s="4">
        <v>4.5</v>
      </c>
    </row>
    <row r="2917" spans="1:7" x14ac:dyDescent="0.25">
      <c r="A2917">
        <v>2990</v>
      </c>
      <c r="B2917">
        <v>7</v>
      </c>
      <c r="C2917">
        <v>2584.6900000000005</v>
      </c>
      <c r="D2917" s="1">
        <v>2254.5985966435187</v>
      </c>
      <c r="E2917" s="4">
        <v>2.5</v>
      </c>
      <c r="F2917" s="4">
        <v>3</v>
      </c>
      <c r="G2917" s="4">
        <v>2</v>
      </c>
    </row>
    <row r="2918" spans="1:7" x14ac:dyDescent="0.25">
      <c r="A2918">
        <v>2991</v>
      </c>
      <c r="B2918">
        <v>6</v>
      </c>
      <c r="C2918">
        <v>2602.52</v>
      </c>
      <c r="D2918" s="1">
        <v>2227.5985966435187</v>
      </c>
      <c r="E2918" s="4">
        <v>1.5</v>
      </c>
      <c r="F2918" s="4">
        <v>2.5</v>
      </c>
      <c r="G2918" s="4">
        <v>2</v>
      </c>
    </row>
    <row r="2919" spans="1:7" x14ac:dyDescent="0.25">
      <c r="A2919">
        <v>2992</v>
      </c>
      <c r="B2919">
        <v>8</v>
      </c>
      <c r="C2919">
        <v>6871.5400000000009</v>
      </c>
      <c r="D2919" s="1">
        <v>2286.5985966435187</v>
      </c>
      <c r="E2919" s="4">
        <v>4.5</v>
      </c>
      <c r="F2919" s="4">
        <v>4</v>
      </c>
      <c r="G2919" s="4">
        <v>4.5</v>
      </c>
    </row>
    <row r="2920" spans="1:7" x14ac:dyDescent="0.25">
      <c r="A2920">
        <v>2993</v>
      </c>
      <c r="B2920">
        <v>8</v>
      </c>
      <c r="C2920">
        <v>5400.8799999999992</v>
      </c>
      <c r="D2920" s="1">
        <v>2197.5985966435187</v>
      </c>
      <c r="E2920" s="4">
        <v>1</v>
      </c>
      <c r="F2920" s="4">
        <v>4</v>
      </c>
      <c r="G2920" s="4">
        <v>4.5</v>
      </c>
    </row>
    <row r="2921" spans="1:7" x14ac:dyDescent="0.25">
      <c r="A2921">
        <v>2994</v>
      </c>
      <c r="B2921">
        <v>3</v>
      </c>
      <c r="C2921">
        <v>179.84</v>
      </c>
      <c r="D2921" s="1">
        <v>2238.5985966435187</v>
      </c>
      <c r="E2921" s="4">
        <v>2</v>
      </c>
      <c r="F2921" s="4">
        <v>0</v>
      </c>
      <c r="G2921" s="4">
        <v>0</v>
      </c>
    </row>
    <row r="2922" spans="1:7" x14ac:dyDescent="0.25">
      <c r="A2922">
        <v>2995</v>
      </c>
      <c r="B2922">
        <v>5</v>
      </c>
      <c r="C2922">
        <v>3066.6800000000003</v>
      </c>
      <c r="D2922" s="1">
        <v>2263.5985966435187</v>
      </c>
      <c r="E2922" s="4">
        <v>3</v>
      </c>
      <c r="F2922" s="4">
        <v>1.5</v>
      </c>
      <c r="G2922" s="4">
        <v>2.5</v>
      </c>
    </row>
    <row r="2923" spans="1:7" x14ac:dyDescent="0.25">
      <c r="A2923">
        <v>2996</v>
      </c>
      <c r="B2923">
        <v>3</v>
      </c>
      <c r="C2923">
        <v>1751.7199999999998</v>
      </c>
      <c r="D2923" s="1">
        <v>2065.5985966435187</v>
      </c>
      <c r="E2923" s="4">
        <v>0</v>
      </c>
      <c r="F2923" s="4">
        <v>0</v>
      </c>
      <c r="G2923" s="4">
        <v>1</v>
      </c>
    </row>
    <row r="2924" spans="1:7" x14ac:dyDescent="0.25">
      <c r="A2924">
        <v>2997</v>
      </c>
      <c r="B2924">
        <v>6</v>
      </c>
      <c r="C2924">
        <v>2035.02</v>
      </c>
      <c r="D2924" s="1">
        <v>2234.5985966435187</v>
      </c>
      <c r="E2924" s="4">
        <v>2</v>
      </c>
      <c r="F2924" s="4">
        <v>2.5</v>
      </c>
      <c r="G2924" s="4">
        <v>1</v>
      </c>
    </row>
    <row r="2925" spans="1:7" x14ac:dyDescent="0.25">
      <c r="A2925">
        <v>2998</v>
      </c>
      <c r="B2925">
        <v>3</v>
      </c>
      <c r="C2925">
        <v>2511.6999999999998</v>
      </c>
      <c r="D2925" s="1">
        <v>2242.5985966435187</v>
      </c>
      <c r="E2925" s="4">
        <v>2</v>
      </c>
      <c r="F2925" s="4">
        <v>0</v>
      </c>
      <c r="G2925" s="4">
        <v>2</v>
      </c>
    </row>
    <row r="2926" spans="1:7" x14ac:dyDescent="0.25">
      <c r="A2926">
        <v>3000</v>
      </c>
      <c r="B2926">
        <v>4</v>
      </c>
      <c r="C2926">
        <v>3354.27</v>
      </c>
      <c r="D2926" s="1">
        <v>2237.5985966435187</v>
      </c>
      <c r="E2926" s="4">
        <v>2</v>
      </c>
      <c r="F2926" s="4">
        <v>0.5</v>
      </c>
      <c r="G2926" s="4">
        <v>3</v>
      </c>
    </row>
    <row r="2927" spans="1:7" x14ac:dyDescent="0.25">
      <c r="A2927">
        <v>3001</v>
      </c>
      <c r="B2927">
        <v>4</v>
      </c>
      <c r="C2927">
        <v>3378.5699999999997</v>
      </c>
      <c r="D2927" s="1">
        <v>2251.5985966435187</v>
      </c>
      <c r="E2927" s="4">
        <v>2.5</v>
      </c>
      <c r="F2927" s="4">
        <v>0.5</v>
      </c>
      <c r="G2927" s="4">
        <v>3</v>
      </c>
    </row>
    <row r="2928" spans="1:7" x14ac:dyDescent="0.25">
      <c r="A2928">
        <v>3002</v>
      </c>
      <c r="B2928">
        <v>6</v>
      </c>
      <c r="C2928">
        <v>1784.32</v>
      </c>
      <c r="D2928" s="1">
        <v>2285.5985966435187</v>
      </c>
      <c r="E2928" s="4">
        <v>4.5</v>
      </c>
      <c r="F2928" s="4">
        <v>2.5</v>
      </c>
      <c r="G2928" s="4">
        <v>1</v>
      </c>
    </row>
    <row r="2929" spans="1:7" x14ac:dyDescent="0.25">
      <c r="A2929">
        <v>3003</v>
      </c>
      <c r="B2929">
        <v>9</v>
      </c>
      <c r="C2929">
        <v>5168.1400000000003</v>
      </c>
      <c r="D2929" s="1">
        <v>2274.5985966435187</v>
      </c>
      <c r="E2929" s="4">
        <v>3.5</v>
      </c>
      <c r="F2929" s="4">
        <v>4</v>
      </c>
      <c r="G2929" s="4">
        <v>4</v>
      </c>
    </row>
    <row r="2930" spans="1:7" x14ac:dyDescent="0.25">
      <c r="A2930">
        <v>3004</v>
      </c>
      <c r="B2930">
        <v>5</v>
      </c>
      <c r="C2930">
        <v>3550.04</v>
      </c>
      <c r="D2930" s="1">
        <v>2286.5985966435187</v>
      </c>
      <c r="E2930" s="4">
        <v>4.5</v>
      </c>
      <c r="F2930" s="4">
        <v>1.5</v>
      </c>
      <c r="G2930" s="4">
        <v>3</v>
      </c>
    </row>
    <row r="2931" spans="1:7" x14ac:dyDescent="0.25">
      <c r="A2931">
        <v>3005</v>
      </c>
      <c r="B2931">
        <v>3</v>
      </c>
      <c r="C2931">
        <v>2602.3099999999995</v>
      </c>
      <c r="D2931" s="1">
        <v>2260.5985966435187</v>
      </c>
      <c r="E2931" s="4">
        <v>3</v>
      </c>
      <c r="F2931" s="4">
        <v>0</v>
      </c>
      <c r="G2931" s="4">
        <v>2</v>
      </c>
    </row>
    <row r="2932" spans="1:7" x14ac:dyDescent="0.25">
      <c r="A2932">
        <v>3006</v>
      </c>
      <c r="B2932">
        <v>4</v>
      </c>
      <c r="C2932">
        <v>3901.96</v>
      </c>
      <c r="D2932" s="1">
        <v>2282.5985966435187</v>
      </c>
      <c r="E2932" s="4">
        <v>4</v>
      </c>
      <c r="F2932" s="4">
        <v>0.5</v>
      </c>
      <c r="G2932" s="4">
        <v>3.5</v>
      </c>
    </row>
    <row r="2933" spans="1:7" x14ac:dyDescent="0.25">
      <c r="A2933">
        <v>3007</v>
      </c>
      <c r="B2933">
        <v>7</v>
      </c>
      <c r="C2933">
        <v>4500.3000000000011</v>
      </c>
      <c r="D2933" s="1">
        <v>2265.5985966435187</v>
      </c>
      <c r="E2933" s="4">
        <v>3</v>
      </c>
      <c r="F2933" s="4">
        <v>3</v>
      </c>
      <c r="G2933" s="4">
        <v>4</v>
      </c>
    </row>
    <row r="2934" spans="1:7" x14ac:dyDescent="0.25">
      <c r="A2934">
        <v>3008</v>
      </c>
      <c r="B2934">
        <v>6</v>
      </c>
      <c r="C2934">
        <v>3216.01</v>
      </c>
      <c r="D2934" s="1">
        <v>2269.5985966435187</v>
      </c>
      <c r="E2934" s="4">
        <v>3.5</v>
      </c>
      <c r="F2934" s="4">
        <v>2.5</v>
      </c>
      <c r="G2934" s="4">
        <v>2.5</v>
      </c>
    </row>
    <row r="2935" spans="1:7" x14ac:dyDescent="0.25">
      <c r="A2935">
        <v>3009</v>
      </c>
      <c r="B2935">
        <v>4</v>
      </c>
      <c r="C2935">
        <v>2250.3000000000002</v>
      </c>
      <c r="D2935" s="1">
        <v>2195.5985966435187</v>
      </c>
      <c r="E2935" s="4">
        <v>1</v>
      </c>
      <c r="F2935" s="4">
        <v>0.5</v>
      </c>
      <c r="G2935" s="4">
        <v>1.5</v>
      </c>
    </row>
    <row r="2936" spans="1:7" x14ac:dyDescent="0.25">
      <c r="A2936">
        <v>3010</v>
      </c>
      <c r="B2936">
        <v>5</v>
      </c>
      <c r="C2936">
        <v>2413.3200000000006</v>
      </c>
      <c r="D2936" s="1">
        <v>2290.5985966435187</v>
      </c>
      <c r="E2936" s="4">
        <v>4.5</v>
      </c>
      <c r="F2936" s="4">
        <v>1.5</v>
      </c>
      <c r="G2936" s="4">
        <v>2</v>
      </c>
    </row>
    <row r="2937" spans="1:7" x14ac:dyDescent="0.25">
      <c r="A2937">
        <v>3011</v>
      </c>
      <c r="B2937">
        <v>4</v>
      </c>
      <c r="C2937">
        <v>1349.76</v>
      </c>
      <c r="D2937" s="1">
        <v>2136.5985966435187</v>
      </c>
      <c r="E2937" s="4">
        <v>0</v>
      </c>
      <c r="F2937" s="4">
        <v>0.5</v>
      </c>
      <c r="G2937" s="4">
        <v>0.5</v>
      </c>
    </row>
    <row r="2938" spans="1:7" x14ac:dyDescent="0.25">
      <c r="A2938">
        <v>3013</v>
      </c>
      <c r="B2938">
        <v>9</v>
      </c>
      <c r="C2938">
        <v>3849.19</v>
      </c>
      <c r="D2938" s="1">
        <v>2280.5985966435187</v>
      </c>
      <c r="E2938" s="4">
        <v>4</v>
      </c>
      <c r="F2938" s="4">
        <v>4</v>
      </c>
      <c r="G2938" s="4">
        <v>3.5</v>
      </c>
    </row>
    <row r="2939" spans="1:7" x14ac:dyDescent="0.25">
      <c r="A2939">
        <v>3014</v>
      </c>
      <c r="B2939">
        <v>9</v>
      </c>
      <c r="C2939">
        <v>4656.84</v>
      </c>
      <c r="D2939" s="1">
        <v>2242.5985966435187</v>
      </c>
      <c r="E2939" s="4">
        <v>2</v>
      </c>
      <c r="F2939" s="4">
        <v>4</v>
      </c>
      <c r="G2939" s="4">
        <v>4</v>
      </c>
    </row>
    <row r="2940" spans="1:7" x14ac:dyDescent="0.25">
      <c r="A2940">
        <v>3015</v>
      </c>
      <c r="B2940">
        <v>9</v>
      </c>
      <c r="C2940">
        <v>6616.3600000000006</v>
      </c>
      <c r="D2940" s="1">
        <v>2287.5985966435187</v>
      </c>
      <c r="E2940" s="4">
        <v>4.5</v>
      </c>
      <c r="F2940" s="4">
        <v>4</v>
      </c>
      <c r="G2940" s="4">
        <v>4.5</v>
      </c>
    </row>
    <row r="2941" spans="1:7" x14ac:dyDescent="0.25">
      <c r="A2941">
        <v>3016</v>
      </c>
      <c r="B2941">
        <v>5</v>
      </c>
      <c r="C2941">
        <v>4253.5</v>
      </c>
      <c r="D2941" s="1">
        <v>2113.5985966435187</v>
      </c>
      <c r="E2941" s="4">
        <v>0</v>
      </c>
      <c r="F2941" s="4">
        <v>1.5</v>
      </c>
      <c r="G2941" s="4">
        <v>3.5</v>
      </c>
    </row>
    <row r="2942" spans="1:7" x14ac:dyDescent="0.25">
      <c r="A2942">
        <v>3017</v>
      </c>
      <c r="B2942">
        <v>4</v>
      </c>
      <c r="C2942">
        <v>3281.6699999999996</v>
      </c>
      <c r="D2942" s="1">
        <v>2277.5985966435187</v>
      </c>
      <c r="E2942" s="4">
        <v>4</v>
      </c>
      <c r="F2942" s="4">
        <v>0.5</v>
      </c>
      <c r="G2942" s="4">
        <v>2.5</v>
      </c>
    </row>
    <row r="2943" spans="1:7" x14ac:dyDescent="0.25">
      <c r="A2943">
        <v>3018</v>
      </c>
      <c r="B2943">
        <v>5</v>
      </c>
      <c r="C2943">
        <v>1798.2100000000003</v>
      </c>
      <c r="D2943" s="1">
        <v>2251.5985966435187</v>
      </c>
      <c r="E2943" s="4">
        <v>2.5</v>
      </c>
      <c r="F2943" s="4">
        <v>1.5</v>
      </c>
      <c r="G2943" s="4">
        <v>1</v>
      </c>
    </row>
    <row r="2944" spans="1:7" x14ac:dyDescent="0.25">
      <c r="A2944">
        <v>3019</v>
      </c>
      <c r="B2944">
        <v>3</v>
      </c>
      <c r="C2944">
        <v>1138.54</v>
      </c>
      <c r="D2944" s="1">
        <v>2167.5985966435187</v>
      </c>
      <c r="E2944" s="4">
        <v>0.5</v>
      </c>
      <c r="F2944" s="4">
        <v>0</v>
      </c>
      <c r="G2944" s="4">
        <v>0.5</v>
      </c>
    </row>
    <row r="2945" spans="1:7" x14ac:dyDescent="0.25">
      <c r="A2945">
        <v>3020</v>
      </c>
      <c r="B2945">
        <v>11</v>
      </c>
      <c r="C2945">
        <v>2638.1</v>
      </c>
      <c r="D2945" s="1">
        <v>2272.5985966435187</v>
      </c>
      <c r="E2945" s="4">
        <v>3.5</v>
      </c>
      <c r="F2945" s="4">
        <v>4.5</v>
      </c>
      <c r="G2945" s="4">
        <v>2</v>
      </c>
    </row>
    <row r="2946" spans="1:7" x14ac:dyDescent="0.25">
      <c r="A2946">
        <v>3021</v>
      </c>
      <c r="B2946">
        <v>7</v>
      </c>
      <c r="C2946">
        <v>2943.7799999999997</v>
      </c>
      <c r="D2946" s="1">
        <v>2151.5985966435187</v>
      </c>
      <c r="E2946" s="4">
        <v>0.5</v>
      </c>
      <c r="F2946" s="4">
        <v>3</v>
      </c>
      <c r="G2946" s="4">
        <v>2.5</v>
      </c>
    </row>
    <row r="2947" spans="1:7" x14ac:dyDescent="0.25">
      <c r="A2947">
        <v>3022</v>
      </c>
      <c r="B2947">
        <v>5</v>
      </c>
      <c r="C2947">
        <v>2614.37</v>
      </c>
      <c r="D2947" s="1">
        <v>2193.5985966435187</v>
      </c>
      <c r="E2947" s="4">
        <v>1</v>
      </c>
      <c r="F2947" s="4">
        <v>1.5</v>
      </c>
      <c r="G2947" s="4">
        <v>2</v>
      </c>
    </row>
    <row r="2948" spans="1:7" x14ac:dyDescent="0.25">
      <c r="A2948">
        <v>3023</v>
      </c>
      <c r="B2948">
        <v>4</v>
      </c>
      <c r="C2948">
        <v>661.93999999999994</v>
      </c>
      <c r="D2948" s="1">
        <v>2230.5985966435187</v>
      </c>
      <c r="E2948" s="4">
        <v>1.5</v>
      </c>
      <c r="F2948" s="4">
        <v>0.5</v>
      </c>
      <c r="G2948" s="4">
        <v>0</v>
      </c>
    </row>
    <row r="2949" spans="1:7" x14ac:dyDescent="0.25">
      <c r="A2949">
        <v>3024</v>
      </c>
      <c r="B2949">
        <v>1</v>
      </c>
      <c r="C2949">
        <v>1660.88</v>
      </c>
      <c r="D2949" s="1">
        <v>1977.5985966435185</v>
      </c>
      <c r="E2949" s="4">
        <v>0</v>
      </c>
      <c r="F2949" s="4">
        <v>0</v>
      </c>
      <c r="G2949" s="4">
        <v>1</v>
      </c>
    </row>
    <row r="2950" spans="1:7" x14ac:dyDescent="0.25">
      <c r="A2950">
        <v>3025</v>
      </c>
      <c r="B2950">
        <v>2</v>
      </c>
      <c r="C2950">
        <v>1652.3</v>
      </c>
      <c r="D2950" s="1">
        <v>2142.5985966435187</v>
      </c>
      <c r="E2950" s="4">
        <v>0</v>
      </c>
      <c r="F2950" s="4">
        <v>0</v>
      </c>
      <c r="G2950" s="4">
        <v>1</v>
      </c>
    </row>
    <row r="2951" spans="1:7" x14ac:dyDescent="0.25">
      <c r="A2951">
        <v>3026</v>
      </c>
      <c r="B2951">
        <v>5</v>
      </c>
      <c r="C2951">
        <v>1434.95</v>
      </c>
      <c r="D2951" s="1">
        <v>2282.5985966435187</v>
      </c>
      <c r="E2951" s="4">
        <v>4</v>
      </c>
      <c r="F2951" s="4">
        <v>1.5</v>
      </c>
      <c r="G2951" s="4">
        <v>0.5</v>
      </c>
    </row>
    <row r="2952" spans="1:7" x14ac:dyDescent="0.25">
      <c r="A2952">
        <v>3027</v>
      </c>
      <c r="B2952">
        <v>5</v>
      </c>
      <c r="C2952">
        <v>1393.6599999999999</v>
      </c>
      <c r="D2952" s="1">
        <v>2227.5985966435187</v>
      </c>
      <c r="E2952" s="4">
        <v>1.5</v>
      </c>
      <c r="F2952" s="4">
        <v>1.5</v>
      </c>
      <c r="G2952" s="4">
        <v>0.5</v>
      </c>
    </row>
    <row r="2953" spans="1:7" x14ac:dyDescent="0.25">
      <c r="A2953">
        <v>3028</v>
      </c>
      <c r="B2953">
        <v>4</v>
      </c>
      <c r="C2953">
        <v>2978.23</v>
      </c>
      <c r="D2953" s="1">
        <v>2250.5985966435187</v>
      </c>
      <c r="E2953" s="4">
        <v>2.5</v>
      </c>
      <c r="F2953" s="4">
        <v>0.5</v>
      </c>
      <c r="G2953" s="4">
        <v>2.5</v>
      </c>
    </row>
    <row r="2954" spans="1:7" x14ac:dyDescent="0.25">
      <c r="A2954">
        <v>3029</v>
      </c>
      <c r="B2954">
        <v>4</v>
      </c>
      <c r="C2954">
        <v>1922.7499999999998</v>
      </c>
      <c r="D2954" s="1">
        <v>2282.5985966435187</v>
      </c>
      <c r="E2954" s="4">
        <v>4</v>
      </c>
      <c r="F2954" s="4">
        <v>0.5</v>
      </c>
      <c r="G2954" s="4">
        <v>1</v>
      </c>
    </row>
    <row r="2955" spans="1:7" x14ac:dyDescent="0.25">
      <c r="A2955">
        <v>3030</v>
      </c>
      <c r="B2955">
        <v>7</v>
      </c>
      <c r="C2955">
        <v>2713.38</v>
      </c>
      <c r="D2955" s="1">
        <v>2263.5985966435187</v>
      </c>
      <c r="E2955" s="4">
        <v>3</v>
      </c>
      <c r="F2955" s="4">
        <v>3</v>
      </c>
      <c r="G2955" s="4">
        <v>2</v>
      </c>
    </row>
    <row r="2956" spans="1:7" x14ac:dyDescent="0.25">
      <c r="A2956">
        <v>3031</v>
      </c>
      <c r="B2956">
        <v>5</v>
      </c>
      <c r="C2956">
        <v>2910.87</v>
      </c>
      <c r="D2956" s="1">
        <v>2254.5985966435187</v>
      </c>
      <c r="E2956" s="4">
        <v>2.5</v>
      </c>
      <c r="F2956" s="4">
        <v>1.5</v>
      </c>
      <c r="G2956" s="4">
        <v>2.5</v>
      </c>
    </row>
    <row r="2957" spans="1:7" x14ac:dyDescent="0.25">
      <c r="A2957">
        <v>3032</v>
      </c>
      <c r="B2957">
        <v>7</v>
      </c>
      <c r="C2957">
        <v>6183.3099999999995</v>
      </c>
      <c r="D2957" s="1">
        <v>2271.5985966435187</v>
      </c>
      <c r="E2957" s="4">
        <v>3.5</v>
      </c>
      <c r="F2957" s="4">
        <v>3</v>
      </c>
      <c r="G2957" s="4">
        <v>4.5</v>
      </c>
    </row>
    <row r="2958" spans="1:7" x14ac:dyDescent="0.25">
      <c r="A2958">
        <v>3033</v>
      </c>
      <c r="B2958">
        <v>2</v>
      </c>
      <c r="C2958">
        <v>1418.21</v>
      </c>
      <c r="D2958" s="1">
        <v>2226.5985966435187</v>
      </c>
      <c r="E2958" s="4">
        <v>1.5</v>
      </c>
      <c r="F2958" s="4">
        <v>0</v>
      </c>
      <c r="G2958" s="4">
        <v>0.5</v>
      </c>
    </row>
    <row r="2959" spans="1:7" x14ac:dyDescent="0.25">
      <c r="A2959">
        <v>3034</v>
      </c>
      <c r="B2959">
        <v>5</v>
      </c>
      <c r="C2959">
        <v>2661.28</v>
      </c>
      <c r="D2959" s="1">
        <v>2211.5985966435187</v>
      </c>
      <c r="E2959" s="4">
        <v>1</v>
      </c>
      <c r="F2959" s="4">
        <v>1.5</v>
      </c>
      <c r="G2959" s="4">
        <v>2</v>
      </c>
    </row>
    <row r="2960" spans="1:7" x14ac:dyDescent="0.25">
      <c r="A2960">
        <v>3035</v>
      </c>
      <c r="B2960">
        <v>5</v>
      </c>
      <c r="C2960">
        <v>2429.1600000000003</v>
      </c>
      <c r="D2960" s="1">
        <v>2278.5985966435187</v>
      </c>
      <c r="E2960" s="4">
        <v>4</v>
      </c>
      <c r="F2960" s="4">
        <v>1.5</v>
      </c>
      <c r="G2960" s="4">
        <v>2</v>
      </c>
    </row>
    <row r="2961" spans="1:7" x14ac:dyDescent="0.25">
      <c r="A2961">
        <v>3036</v>
      </c>
      <c r="B2961">
        <v>5</v>
      </c>
      <c r="C2961">
        <v>3750.7200000000003</v>
      </c>
      <c r="D2961" s="1">
        <v>2255.5985966435187</v>
      </c>
      <c r="E2961" s="4">
        <v>2.5</v>
      </c>
      <c r="F2961" s="4">
        <v>1.5</v>
      </c>
      <c r="G2961" s="4">
        <v>3</v>
      </c>
    </row>
    <row r="2962" spans="1:7" x14ac:dyDescent="0.25">
      <c r="A2962">
        <v>3037</v>
      </c>
      <c r="B2962">
        <v>3</v>
      </c>
      <c r="C2962">
        <v>1404.96</v>
      </c>
      <c r="D2962" s="1">
        <v>2282.5985966435187</v>
      </c>
      <c r="E2962" s="4">
        <v>4</v>
      </c>
      <c r="F2962" s="4">
        <v>0</v>
      </c>
      <c r="G2962" s="4">
        <v>0.5</v>
      </c>
    </row>
    <row r="2963" spans="1:7" x14ac:dyDescent="0.25">
      <c r="A2963">
        <v>3038</v>
      </c>
      <c r="B2963">
        <v>6</v>
      </c>
      <c r="C2963">
        <v>3194.93</v>
      </c>
      <c r="D2963" s="1">
        <v>2252.5985966435187</v>
      </c>
      <c r="E2963" s="4">
        <v>2.5</v>
      </c>
      <c r="F2963" s="4">
        <v>2.5</v>
      </c>
      <c r="G2963" s="4">
        <v>2.5</v>
      </c>
    </row>
    <row r="2964" spans="1:7" x14ac:dyDescent="0.25">
      <c r="A2964">
        <v>3039</v>
      </c>
      <c r="B2964">
        <v>9</v>
      </c>
      <c r="C2964">
        <v>4762.49</v>
      </c>
      <c r="D2964" s="1">
        <v>2268.5985966435187</v>
      </c>
      <c r="E2964" s="4">
        <v>3.5</v>
      </c>
      <c r="F2964" s="4">
        <v>4</v>
      </c>
      <c r="G2964" s="4">
        <v>4</v>
      </c>
    </row>
    <row r="2965" spans="1:7" x14ac:dyDescent="0.25">
      <c r="A2965">
        <v>3040</v>
      </c>
      <c r="B2965">
        <v>1</v>
      </c>
      <c r="C2965">
        <v>1702.5499999999997</v>
      </c>
      <c r="D2965" s="1">
        <v>2272.5985966435187</v>
      </c>
      <c r="E2965" s="4">
        <v>3.5</v>
      </c>
      <c r="F2965" s="4">
        <v>0</v>
      </c>
      <c r="G2965" s="4">
        <v>1</v>
      </c>
    </row>
    <row r="2966" spans="1:7" x14ac:dyDescent="0.25">
      <c r="A2966">
        <v>3041</v>
      </c>
      <c r="B2966">
        <v>2</v>
      </c>
      <c r="C2966">
        <v>1211.5700000000002</v>
      </c>
      <c r="D2966" s="1">
        <v>2093.5985966435187</v>
      </c>
      <c r="E2966" s="4">
        <v>0</v>
      </c>
      <c r="F2966" s="4">
        <v>0</v>
      </c>
      <c r="G2966" s="4">
        <v>0.5</v>
      </c>
    </row>
    <row r="2967" spans="1:7" x14ac:dyDescent="0.25">
      <c r="A2967">
        <v>3042</v>
      </c>
      <c r="B2967">
        <v>6</v>
      </c>
      <c r="C2967">
        <v>1629.25</v>
      </c>
      <c r="D2967" s="1">
        <v>2240.5985966435187</v>
      </c>
      <c r="E2967" s="4">
        <v>2</v>
      </c>
      <c r="F2967" s="4">
        <v>2.5</v>
      </c>
      <c r="G2967" s="4">
        <v>1</v>
      </c>
    </row>
    <row r="2968" spans="1:7" x14ac:dyDescent="0.25">
      <c r="A2968">
        <v>3043</v>
      </c>
      <c r="B2968">
        <v>4</v>
      </c>
      <c r="C2968">
        <v>2535.4700000000003</v>
      </c>
      <c r="D2968" s="1">
        <v>2253.5985966435187</v>
      </c>
      <c r="E2968" s="4">
        <v>2.5</v>
      </c>
      <c r="F2968" s="4">
        <v>0.5</v>
      </c>
      <c r="G2968" s="4">
        <v>2</v>
      </c>
    </row>
    <row r="2969" spans="1:7" x14ac:dyDescent="0.25">
      <c r="A2969">
        <v>3044</v>
      </c>
      <c r="B2969">
        <v>9</v>
      </c>
      <c r="C2969">
        <v>5793.33</v>
      </c>
      <c r="D2969" s="1">
        <v>2250.5985966435187</v>
      </c>
      <c r="E2969" s="4">
        <v>2.5</v>
      </c>
      <c r="F2969" s="4">
        <v>4</v>
      </c>
      <c r="G2969" s="4">
        <v>4.5</v>
      </c>
    </row>
    <row r="2970" spans="1:7" x14ac:dyDescent="0.25">
      <c r="A2970">
        <v>3045</v>
      </c>
      <c r="B2970">
        <v>5</v>
      </c>
      <c r="C2970">
        <v>4393.8599999999997</v>
      </c>
      <c r="D2970" s="1">
        <v>2131.5985966435187</v>
      </c>
      <c r="E2970" s="4">
        <v>0</v>
      </c>
      <c r="F2970" s="4">
        <v>1.5</v>
      </c>
      <c r="G2970" s="4">
        <v>3.5</v>
      </c>
    </row>
    <row r="2971" spans="1:7" x14ac:dyDescent="0.25">
      <c r="A2971">
        <v>3046</v>
      </c>
      <c r="B2971">
        <v>4</v>
      </c>
      <c r="C2971">
        <v>3172.1299999999997</v>
      </c>
      <c r="D2971" s="1">
        <v>2229.5985966435187</v>
      </c>
      <c r="E2971" s="4">
        <v>1.5</v>
      </c>
      <c r="F2971" s="4">
        <v>0.5</v>
      </c>
      <c r="G2971" s="4">
        <v>2.5</v>
      </c>
    </row>
    <row r="2972" spans="1:7" x14ac:dyDescent="0.25">
      <c r="A2972">
        <v>3047</v>
      </c>
      <c r="B2972">
        <v>5</v>
      </c>
      <c r="C2972">
        <v>3909.14</v>
      </c>
      <c r="D2972" s="1">
        <v>2282.5985966435187</v>
      </c>
      <c r="E2972" s="4">
        <v>4</v>
      </c>
      <c r="F2972" s="4">
        <v>1.5</v>
      </c>
      <c r="G2972" s="4">
        <v>3.5</v>
      </c>
    </row>
    <row r="2973" spans="1:7" x14ac:dyDescent="0.25">
      <c r="A2973">
        <v>3048</v>
      </c>
      <c r="B2973">
        <v>12</v>
      </c>
      <c r="C2973">
        <v>6996.3500000000013</v>
      </c>
      <c r="D2973" s="1">
        <v>2255.5985966435187</v>
      </c>
      <c r="E2973" s="4">
        <v>2.5</v>
      </c>
      <c r="F2973" s="4">
        <v>4.5</v>
      </c>
      <c r="G2973" s="4">
        <v>4.5</v>
      </c>
    </row>
    <row r="2974" spans="1:7" x14ac:dyDescent="0.25">
      <c r="A2974">
        <v>3049</v>
      </c>
      <c r="B2974">
        <v>3</v>
      </c>
      <c r="C2974">
        <v>1833.49</v>
      </c>
      <c r="D2974" s="1">
        <v>2090.5985966435187</v>
      </c>
      <c r="E2974" s="4">
        <v>0</v>
      </c>
      <c r="F2974" s="4">
        <v>0</v>
      </c>
      <c r="G2974" s="4">
        <v>1</v>
      </c>
    </row>
    <row r="2975" spans="1:7" x14ac:dyDescent="0.25">
      <c r="A2975">
        <v>3050</v>
      </c>
      <c r="B2975">
        <v>9</v>
      </c>
      <c r="C2975">
        <v>6353.1200000000008</v>
      </c>
      <c r="D2975" s="1">
        <v>2272.5985966435187</v>
      </c>
      <c r="E2975" s="4">
        <v>3.5</v>
      </c>
      <c r="F2975" s="4">
        <v>4</v>
      </c>
      <c r="G2975" s="4">
        <v>4.5</v>
      </c>
    </row>
    <row r="2976" spans="1:7" x14ac:dyDescent="0.25">
      <c r="A2976">
        <v>3051</v>
      </c>
      <c r="B2976">
        <v>4</v>
      </c>
      <c r="C2976">
        <v>2117.44</v>
      </c>
      <c r="D2976" s="1">
        <v>2260.5985966435187</v>
      </c>
      <c r="E2976" s="4">
        <v>3</v>
      </c>
      <c r="F2976" s="4">
        <v>0.5</v>
      </c>
      <c r="G2976" s="4">
        <v>1.5</v>
      </c>
    </row>
    <row r="2977" spans="1:7" x14ac:dyDescent="0.25">
      <c r="A2977">
        <v>3052</v>
      </c>
      <c r="B2977">
        <v>2</v>
      </c>
      <c r="C2977">
        <v>666.31</v>
      </c>
      <c r="D2977" s="1">
        <v>2237.5985966435187</v>
      </c>
      <c r="E2977" s="4">
        <v>2</v>
      </c>
      <c r="F2977" s="4">
        <v>0</v>
      </c>
      <c r="G2977" s="4">
        <v>0</v>
      </c>
    </row>
    <row r="2978" spans="1:7" x14ac:dyDescent="0.25">
      <c r="A2978">
        <v>3053</v>
      </c>
      <c r="B2978">
        <v>4</v>
      </c>
      <c r="C2978">
        <v>2338.5300000000002</v>
      </c>
      <c r="D2978" s="1">
        <v>2290.5985966435187</v>
      </c>
      <c r="E2978" s="4">
        <v>4.5</v>
      </c>
      <c r="F2978" s="4">
        <v>0.5</v>
      </c>
      <c r="G2978" s="4">
        <v>1.5</v>
      </c>
    </row>
    <row r="2979" spans="1:7" x14ac:dyDescent="0.25">
      <c r="A2979">
        <v>3054</v>
      </c>
      <c r="B2979">
        <v>5</v>
      </c>
      <c r="C2979">
        <v>3330.78</v>
      </c>
      <c r="D2979" s="1">
        <v>2180.5985966435187</v>
      </c>
      <c r="E2979" s="4">
        <v>0.5</v>
      </c>
      <c r="F2979" s="4">
        <v>1.5</v>
      </c>
      <c r="G2979" s="4">
        <v>3</v>
      </c>
    </row>
    <row r="2980" spans="1:7" x14ac:dyDescent="0.25">
      <c r="A2980">
        <v>3055</v>
      </c>
      <c r="B2980">
        <v>10</v>
      </c>
      <c r="C2980">
        <v>5955.54</v>
      </c>
      <c r="D2980" s="1">
        <v>2225.5985966435187</v>
      </c>
      <c r="E2980" s="4">
        <v>1.5</v>
      </c>
      <c r="F2980" s="4">
        <v>4.5</v>
      </c>
      <c r="G2980" s="4">
        <v>4.5</v>
      </c>
    </row>
    <row r="2981" spans="1:7" x14ac:dyDescent="0.25">
      <c r="A2981">
        <v>3056</v>
      </c>
      <c r="B2981">
        <v>4</v>
      </c>
      <c r="C2981">
        <v>1246.69</v>
      </c>
      <c r="D2981" s="1">
        <v>2290.5985966435187</v>
      </c>
      <c r="E2981" s="4">
        <v>4.5</v>
      </c>
      <c r="F2981" s="4">
        <v>0.5</v>
      </c>
      <c r="G2981" s="4">
        <v>0.5</v>
      </c>
    </row>
    <row r="2982" spans="1:7" x14ac:dyDescent="0.25">
      <c r="A2982">
        <v>3057</v>
      </c>
      <c r="B2982">
        <v>7</v>
      </c>
      <c r="C2982">
        <v>5049.1400000000003</v>
      </c>
      <c r="D2982" s="1">
        <v>2135.5985966435187</v>
      </c>
      <c r="E2982" s="4">
        <v>0</v>
      </c>
      <c r="F2982" s="4">
        <v>3</v>
      </c>
      <c r="G2982" s="4">
        <v>4</v>
      </c>
    </row>
    <row r="2983" spans="1:7" x14ac:dyDescent="0.25">
      <c r="A2983">
        <v>3058</v>
      </c>
      <c r="B2983">
        <v>5</v>
      </c>
      <c r="C2983">
        <v>5935.4500000000007</v>
      </c>
      <c r="D2983" s="1">
        <v>2280.5985966435187</v>
      </c>
      <c r="E2983" s="4">
        <v>4</v>
      </c>
      <c r="F2983" s="4">
        <v>1.5</v>
      </c>
      <c r="G2983" s="4">
        <v>4.5</v>
      </c>
    </row>
    <row r="2984" spans="1:7" x14ac:dyDescent="0.25">
      <c r="A2984">
        <v>3059</v>
      </c>
      <c r="B2984">
        <v>2</v>
      </c>
      <c r="C2984">
        <v>2731.3099999999995</v>
      </c>
      <c r="D2984" s="1">
        <v>2231.5985966435187</v>
      </c>
      <c r="E2984" s="4">
        <v>1.5</v>
      </c>
      <c r="F2984" s="4">
        <v>0</v>
      </c>
      <c r="G2984" s="4">
        <v>2</v>
      </c>
    </row>
    <row r="2985" spans="1:7" x14ac:dyDescent="0.25">
      <c r="A2985">
        <v>3060</v>
      </c>
      <c r="B2985">
        <v>11</v>
      </c>
      <c r="C2985">
        <v>5684.7300000000014</v>
      </c>
      <c r="D2985" s="1">
        <v>2286.5985966435187</v>
      </c>
      <c r="E2985" s="4">
        <v>4.5</v>
      </c>
      <c r="F2985" s="4">
        <v>4.5</v>
      </c>
      <c r="G2985" s="4">
        <v>4.5</v>
      </c>
    </row>
    <row r="2986" spans="1:7" x14ac:dyDescent="0.25">
      <c r="A2986">
        <v>3061</v>
      </c>
      <c r="B2986">
        <v>9</v>
      </c>
      <c r="C2986">
        <v>3232.7599999999998</v>
      </c>
      <c r="D2986" s="1">
        <v>2273.5985966435187</v>
      </c>
      <c r="E2986" s="4">
        <v>3.5</v>
      </c>
      <c r="F2986" s="4">
        <v>4</v>
      </c>
      <c r="G2986" s="4">
        <v>2.5</v>
      </c>
    </row>
    <row r="2987" spans="1:7" x14ac:dyDescent="0.25">
      <c r="A2987">
        <v>3062</v>
      </c>
      <c r="B2987">
        <v>6</v>
      </c>
      <c r="C2987">
        <v>2857.6800000000003</v>
      </c>
      <c r="D2987" s="1">
        <v>2290.5985966435187</v>
      </c>
      <c r="E2987" s="4">
        <v>4.5</v>
      </c>
      <c r="F2987" s="4">
        <v>2.5</v>
      </c>
      <c r="G2987" s="4">
        <v>2.5</v>
      </c>
    </row>
    <row r="2988" spans="1:7" x14ac:dyDescent="0.25">
      <c r="A2988">
        <v>3063</v>
      </c>
      <c r="B2988">
        <v>4</v>
      </c>
      <c r="C2988">
        <v>263.27999999999997</v>
      </c>
      <c r="D2988" s="1">
        <v>2088.5985966435187</v>
      </c>
      <c r="E2988" s="4">
        <v>0</v>
      </c>
      <c r="F2988" s="4">
        <v>0.5</v>
      </c>
      <c r="G2988" s="4">
        <v>0</v>
      </c>
    </row>
    <row r="2989" spans="1:7" x14ac:dyDescent="0.25">
      <c r="A2989">
        <v>3064</v>
      </c>
      <c r="B2989">
        <v>7</v>
      </c>
      <c r="C2989">
        <v>2410.92</v>
      </c>
      <c r="D2989" s="1">
        <v>2235.5985966435187</v>
      </c>
      <c r="E2989" s="4">
        <v>2</v>
      </c>
      <c r="F2989" s="4">
        <v>3</v>
      </c>
      <c r="G2989" s="4">
        <v>1.5</v>
      </c>
    </row>
    <row r="2990" spans="1:7" x14ac:dyDescent="0.25">
      <c r="A2990">
        <v>3065</v>
      </c>
      <c r="B2990">
        <v>5</v>
      </c>
      <c r="C2990">
        <v>1367.38</v>
      </c>
      <c r="D2990" s="1">
        <v>2263.5985966435187</v>
      </c>
      <c r="E2990" s="4">
        <v>3</v>
      </c>
      <c r="F2990" s="4">
        <v>1.5</v>
      </c>
      <c r="G2990" s="4">
        <v>0.5</v>
      </c>
    </row>
    <row r="2991" spans="1:7" x14ac:dyDescent="0.25">
      <c r="A2991">
        <v>3066</v>
      </c>
      <c r="B2991">
        <v>4</v>
      </c>
      <c r="C2991">
        <v>1516.28</v>
      </c>
      <c r="D2991" s="1">
        <v>2274.5985966435187</v>
      </c>
      <c r="E2991" s="4">
        <v>3.5</v>
      </c>
      <c r="F2991" s="4">
        <v>0.5</v>
      </c>
      <c r="G2991" s="4">
        <v>0.5</v>
      </c>
    </row>
    <row r="2992" spans="1:7" x14ac:dyDescent="0.25">
      <c r="A2992">
        <v>3067</v>
      </c>
      <c r="B2992">
        <v>6</v>
      </c>
      <c r="C2992">
        <v>3575.9</v>
      </c>
      <c r="D2992" s="1">
        <v>2271.5985966435187</v>
      </c>
      <c r="E2992" s="4">
        <v>3.5</v>
      </c>
      <c r="F2992" s="4">
        <v>2.5</v>
      </c>
      <c r="G2992" s="4">
        <v>3</v>
      </c>
    </row>
    <row r="2993" spans="1:7" x14ac:dyDescent="0.25">
      <c r="A2993">
        <v>3068</v>
      </c>
      <c r="B2993">
        <v>6</v>
      </c>
      <c r="C2993">
        <v>3084.6500000000005</v>
      </c>
      <c r="D2993" s="1">
        <v>2277.5985966435187</v>
      </c>
      <c r="E2993" s="4">
        <v>4</v>
      </c>
      <c r="F2993" s="4">
        <v>2.5</v>
      </c>
      <c r="G2993" s="4">
        <v>2.5</v>
      </c>
    </row>
    <row r="2994" spans="1:7" x14ac:dyDescent="0.25">
      <c r="A2994">
        <v>3069</v>
      </c>
      <c r="B2994">
        <v>3</v>
      </c>
      <c r="C2994">
        <v>1775.4799999999998</v>
      </c>
      <c r="D2994" s="1">
        <v>2219.5985966435187</v>
      </c>
      <c r="E2994" s="4">
        <v>1.5</v>
      </c>
      <c r="F2994" s="4">
        <v>0</v>
      </c>
      <c r="G2994" s="4">
        <v>1</v>
      </c>
    </row>
    <row r="2995" spans="1:7" x14ac:dyDescent="0.25">
      <c r="A2995">
        <v>3070</v>
      </c>
      <c r="B2995">
        <v>4</v>
      </c>
      <c r="C2995">
        <v>399.20999999999992</v>
      </c>
      <c r="D2995" s="1">
        <v>2257.5985966435187</v>
      </c>
      <c r="E2995" s="4">
        <v>2.5</v>
      </c>
      <c r="F2995" s="4">
        <v>0.5</v>
      </c>
      <c r="G2995" s="4">
        <v>0</v>
      </c>
    </row>
    <row r="2996" spans="1:7" x14ac:dyDescent="0.25">
      <c r="A2996">
        <v>3071</v>
      </c>
      <c r="B2996">
        <v>4</v>
      </c>
      <c r="C2996">
        <v>473.42999999999984</v>
      </c>
      <c r="D2996" s="1">
        <v>2241.5985966435187</v>
      </c>
      <c r="E2996" s="4">
        <v>2</v>
      </c>
      <c r="F2996" s="4">
        <v>0.5</v>
      </c>
      <c r="G2996" s="4">
        <v>0</v>
      </c>
    </row>
    <row r="2997" spans="1:7" x14ac:dyDescent="0.25">
      <c r="A2997">
        <v>3072</v>
      </c>
      <c r="B2997">
        <v>7</v>
      </c>
      <c r="C2997">
        <v>3373.78</v>
      </c>
      <c r="D2997" s="1">
        <v>2285.5985966435187</v>
      </c>
      <c r="E2997" s="4">
        <v>4.5</v>
      </c>
      <c r="F2997" s="4">
        <v>3</v>
      </c>
      <c r="G2997" s="4">
        <v>3</v>
      </c>
    </row>
    <row r="2998" spans="1:7" x14ac:dyDescent="0.25">
      <c r="A2998">
        <v>3073</v>
      </c>
      <c r="B2998">
        <v>3</v>
      </c>
      <c r="C2998">
        <v>1264.3300000000004</v>
      </c>
      <c r="D2998" s="1">
        <v>2290.5985966435187</v>
      </c>
      <c r="E2998" s="4">
        <v>4.5</v>
      </c>
      <c r="F2998" s="4">
        <v>0</v>
      </c>
      <c r="G2998" s="4">
        <v>0.5</v>
      </c>
    </row>
    <row r="2999" spans="1:7" x14ac:dyDescent="0.25">
      <c r="A2999">
        <v>3074</v>
      </c>
      <c r="B2999">
        <v>7</v>
      </c>
      <c r="C2999">
        <v>4781.58</v>
      </c>
      <c r="D2999" s="1">
        <v>2260.5985966435187</v>
      </c>
      <c r="E2999" s="4">
        <v>3</v>
      </c>
      <c r="F2999" s="4">
        <v>3</v>
      </c>
      <c r="G2999" s="4">
        <v>4</v>
      </c>
    </row>
    <row r="3000" spans="1:7" x14ac:dyDescent="0.25">
      <c r="A3000">
        <v>3075</v>
      </c>
      <c r="B3000">
        <v>6</v>
      </c>
      <c r="C3000">
        <v>2741.2900000000004</v>
      </c>
      <c r="D3000" s="1">
        <v>2264.5985966435187</v>
      </c>
      <c r="E3000" s="4">
        <v>3</v>
      </c>
      <c r="F3000" s="4">
        <v>2.5</v>
      </c>
      <c r="G3000" s="4">
        <v>2</v>
      </c>
    </row>
    <row r="3001" spans="1:7" x14ac:dyDescent="0.25">
      <c r="A3001">
        <v>3076</v>
      </c>
      <c r="B3001">
        <v>4</v>
      </c>
      <c r="C3001">
        <v>1904.31</v>
      </c>
      <c r="D3001" s="1">
        <v>2230.5985966435187</v>
      </c>
      <c r="E3001" s="4">
        <v>1.5</v>
      </c>
      <c r="F3001" s="4">
        <v>0.5</v>
      </c>
      <c r="G3001" s="4">
        <v>1</v>
      </c>
    </row>
    <row r="3002" spans="1:7" x14ac:dyDescent="0.25">
      <c r="A3002">
        <v>3077</v>
      </c>
      <c r="B3002">
        <v>7</v>
      </c>
      <c r="C3002">
        <v>3672.15</v>
      </c>
      <c r="D3002" s="1">
        <v>2222.5985966435187</v>
      </c>
      <c r="E3002" s="4">
        <v>1.5</v>
      </c>
      <c r="F3002" s="4">
        <v>3</v>
      </c>
      <c r="G3002" s="4">
        <v>3</v>
      </c>
    </row>
    <row r="3003" spans="1:7" x14ac:dyDescent="0.25">
      <c r="A3003">
        <v>3078</v>
      </c>
      <c r="B3003">
        <v>3</v>
      </c>
      <c r="C3003">
        <v>1750.4299999999998</v>
      </c>
      <c r="D3003" s="1">
        <v>2272.5985966435187</v>
      </c>
      <c r="E3003" s="4">
        <v>3.5</v>
      </c>
      <c r="F3003" s="4">
        <v>0</v>
      </c>
      <c r="G3003" s="4">
        <v>1</v>
      </c>
    </row>
    <row r="3004" spans="1:7" x14ac:dyDescent="0.25">
      <c r="A3004">
        <v>3079</v>
      </c>
      <c r="B3004">
        <v>4</v>
      </c>
      <c r="C3004">
        <v>1903.52</v>
      </c>
      <c r="D3004" s="1">
        <v>2251.5985966435187</v>
      </c>
      <c r="E3004" s="4">
        <v>2.5</v>
      </c>
      <c r="F3004" s="4">
        <v>0.5</v>
      </c>
      <c r="G3004" s="4">
        <v>1</v>
      </c>
    </row>
    <row r="3005" spans="1:7" x14ac:dyDescent="0.25">
      <c r="A3005">
        <v>3080</v>
      </c>
      <c r="B3005">
        <v>9</v>
      </c>
      <c r="C3005">
        <v>4665.71</v>
      </c>
      <c r="D3005" s="1">
        <v>2207.5985966435187</v>
      </c>
      <c r="E3005" s="4">
        <v>1</v>
      </c>
      <c r="F3005" s="4">
        <v>4</v>
      </c>
      <c r="G3005" s="4">
        <v>4</v>
      </c>
    </row>
    <row r="3006" spans="1:7" x14ac:dyDescent="0.25">
      <c r="A3006">
        <v>3081</v>
      </c>
      <c r="B3006">
        <v>6</v>
      </c>
      <c r="C3006">
        <v>5502.82</v>
      </c>
      <c r="D3006" s="1">
        <v>2281.5985966435187</v>
      </c>
      <c r="E3006" s="4">
        <v>4</v>
      </c>
      <c r="F3006" s="4">
        <v>2.5</v>
      </c>
      <c r="G3006" s="4">
        <v>4.5</v>
      </c>
    </row>
    <row r="3007" spans="1:7" x14ac:dyDescent="0.25">
      <c r="A3007">
        <v>3082</v>
      </c>
      <c r="B3007">
        <v>5</v>
      </c>
      <c r="C3007">
        <v>1742.13</v>
      </c>
      <c r="D3007" s="1">
        <v>2266.5985966435187</v>
      </c>
      <c r="E3007" s="4">
        <v>3</v>
      </c>
      <c r="F3007" s="4">
        <v>1.5</v>
      </c>
      <c r="G3007" s="4">
        <v>1</v>
      </c>
    </row>
    <row r="3008" spans="1:7" x14ac:dyDescent="0.25">
      <c r="A3008">
        <v>3083</v>
      </c>
      <c r="B3008">
        <v>6</v>
      </c>
      <c r="C3008">
        <v>2308.56</v>
      </c>
      <c r="D3008" s="1">
        <v>2270.5985966435187</v>
      </c>
      <c r="E3008" s="4">
        <v>3.5</v>
      </c>
      <c r="F3008" s="4">
        <v>2.5</v>
      </c>
      <c r="G3008" s="4">
        <v>1.5</v>
      </c>
    </row>
    <row r="3009" spans="1:7" x14ac:dyDescent="0.25">
      <c r="A3009">
        <v>3084</v>
      </c>
      <c r="B3009">
        <v>6</v>
      </c>
      <c r="C3009">
        <v>3082.9000000000005</v>
      </c>
      <c r="D3009" s="1">
        <v>2269.5985966435187</v>
      </c>
      <c r="E3009" s="4">
        <v>3.5</v>
      </c>
      <c r="F3009" s="4">
        <v>2.5</v>
      </c>
      <c r="G3009" s="4">
        <v>2.5</v>
      </c>
    </row>
    <row r="3010" spans="1:7" x14ac:dyDescent="0.25">
      <c r="A3010">
        <v>3085</v>
      </c>
      <c r="B3010">
        <v>4</v>
      </c>
      <c r="C3010">
        <v>1493.4099999999999</v>
      </c>
      <c r="D3010" s="1">
        <v>2165.5985966435187</v>
      </c>
      <c r="E3010" s="4">
        <v>0.5</v>
      </c>
      <c r="F3010" s="4">
        <v>0.5</v>
      </c>
      <c r="G3010" s="4">
        <v>0.5</v>
      </c>
    </row>
    <row r="3011" spans="1:7" x14ac:dyDescent="0.25">
      <c r="A3011">
        <v>3087</v>
      </c>
      <c r="B3011">
        <v>6</v>
      </c>
      <c r="C3011">
        <v>3708.87</v>
      </c>
      <c r="D3011" s="1">
        <v>2249.5985966435187</v>
      </c>
      <c r="E3011" s="4">
        <v>2.5</v>
      </c>
      <c r="F3011" s="4">
        <v>2.5</v>
      </c>
      <c r="G3011" s="4">
        <v>3</v>
      </c>
    </row>
    <row r="3012" spans="1:7" x14ac:dyDescent="0.25">
      <c r="A3012">
        <v>3088</v>
      </c>
      <c r="B3012">
        <v>7</v>
      </c>
      <c r="C3012">
        <v>2487.2300000000005</v>
      </c>
      <c r="D3012" s="1">
        <v>2249.5985966435187</v>
      </c>
      <c r="E3012" s="4">
        <v>2.5</v>
      </c>
      <c r="F3012" s="4">
        <v>3</v>
      </c>
      <c r="G3012" s="4">
        <v>2</v>
      </c>
    </row>
    <row r="3013" spans="1:7" x14ac:dyDescent="0.25">
      <c r="A3013">
        <v>3089</v>
      </c>
      <c r="B3013">
        <v>4</v>
      </c>
      <c r="C3013">
        <v>3618.44</v>
      </c>
      <c r="D3013" s="1">
        <v>2192.5985966435187</v>
      </c>
      <c r="E3013" s="4">
        <v>1</v>
      </c>
      <c r="F3013" s="4">
        <v>0.5</v>
      </c>
      <c r="G3013" s="4">
        <v>3</v>
      </c>
    </row>
    <row r="3014" spans="1:7" x14ac:dyDescent="0.25">
      <c r="A3014">
        <v>3090</v>
      </c>
      <c r="B3014">
        <v>5</v>
      </c>
      <c r="C3014">
        <v>3132.29</v>
      </c>
      <c r="D3014" s="1">
        <v>2288.5985966435187</v>
      </c>
      <c r="E3014" s="4">
        <v>4.5</v>
      </c>
      <c r="F3014" s="4">
        <v>1.5</v>
      </c>
      <c r="G3014" s="4">
        <v>2.5</v>
      </c>
    </row>
    <row r="3015" spans="1:7" x14ac:dyDescent="0.25">
      <c r="A3015">
        <v>3091</v>
      </c>
      <c r="B3015">
        <v>2</v>
      </c>
      <c r="C3015">
        <v>1323.12</v>
      </c>
      <c r="D3015" s="1">
        <v>2267.5985966435187</v>
      </c>
      <c r="E3015" s="4">
        <v>3</v>
      </c>
      <c r="F3015" s="4">
        <v>0</v>
      </c>
      <c r="G3015" s="4">
        <v>0.5</v>
      </c>
    </row>
    <row r="3016" spans="1:7" x14ac:dyDescent="0.25">
      <c r="A3016">
        <v>3092</v>
      </c>
      <c r="B3016">
        <v>3</v>
      </c>
      <c r="C3016">
        <v>920.72</v>
      </c>
      <c r="D3016" s="1">
        <v>2234.5985966435187</v>
      </c>
      <c r="E3016" s="4">
        <v>2</v>
      </c>
      <c r="F3016" s="4">
        <v>0</v>
      </c>
      <c r="G3016" s="4">
        <v>0</v>
      </c>
    </row>
    <row r="3017" spans="1:7" x14ac:dyDescent="0.25">
      <c r="A3017">
        <v>3093</v>
      </c>
      <c r="B3017">
        <v>9</v>
      </c>
      <c r="C3017">
        <v>2964.62</v>
      </c>
      <c r="D3017" s="1">
        <v>2271.5985966435187</v>
      </c>
      <c r="E3017" s="4">
        <v>3.5</v>
      </c>
      <c r="F3017" s="4">
        <v>4</v>
      </c>
      <c r="G3017" s="4">
        <v>2.5</v>
      </c>
    </row>
    <row r="3018" spans="1:7" x14ac:dyDescent="0.25">
      <c r="A3018">
        <v>3094</v>
      </c>
      <c r="B3018">
        <v>7</v>
      </c>
      <c r="C3018">
        <v>2859.96</v>
      </c>
      <c r="D3018" s="1">
        <v>2257.5985966435187</v>
      </c>
      <c r="E3018" s="4">
        <v>2.5</v>
      </c>
      <c r="F3018" s="4">
        <v>3</v>
      </c>
      <c r="G3018" s="4">
        <v>2.5</v>
      </c>
    </row>
    <row r="3019" spans="1:7" x14ac:dyDescent="0.25">
      <c r="A3019">
        <v>3095</v>
      </c>
      <c r="B3019">
        <v>5</v>
      </c>
      <c r="C3019">
        <v>2799.4900000000002</v>
      </c>
      <c r="D3019" s="1">
        <v>2226.5985966435187</v>
      </c>
      <c r="E3019" s="4">
        <v>1.5</v>
      </c>
      <c r="F3019" s="4">
        <v>1.5</v>
      </c>
      <c r="G3019" s="4">
        <v>2.5</v>
      </c>
    </row>
    <row r="3020" spans="1:7" x14ac:dyDescent="0.25">
      <c r="A3020">
        <v>3096</v>
      </c>
      <c r="B3020">
        <v>3</v>
      </c>
      <c r="C3020">
        <v>2717.0999999999995</v>
      </c>
      <c r="D3020" s="1">
        <v>2200.5985966435187</v>
      </c>
      <c r="E3020" s="4">
        <v>1</v>
      </c>
      <c r="F3020" s="4">
        <v>0</v>
      </c>
      <c r="G3020" s="4">
        <v>2</v>
      </c>
    </row>
    <row r="3021" spans="1:7" x14ac:dyDescent="0.25">
      <c r="A3021">
        <v>3097</v>
      </c>
      <c r="B3021">
        <v>3</v>
      </c>
      <c r="C3021">
        <v>2427.0700000000002</v>
      </c>
      <c r="D3021" s="1">
        <v>2285.5985966435187</v>
      </c>
      <c r="E3021" s="4">
        <v>4.5</v>
      </c>
      <c r="F3021" s="4">
        <v>0</v>
      </c>
      <c r="G3021" s="4">
        <v>2</v>
      </c>
    </row>
    <row r="3022" spans="1:7" x14ac:dyDescent="0.25">
      <c r="A3022">
        <v>3098</v>
      </c>
      <c r="B3022">
        <v>4</v>
      </c>
      <c r="C3022">
        <v>2968.25</v>
      </c>
      <c r="D3022" s="1">
        <v>2285.5985966435187</v>
      </c>
      <c r="E3022" s="4">
        <v>4.5</v>
      </c>
      <c r="F3022" s="4">
        <v>0.5</v>
      </c>
      <c r="G3022" s="4">
        <v>2.5</v>
      </c>
    </row>
    <row r="3023" spans="1:7" x14ac:dyDescent="0.25">
      <c r="A3023">
        <v>3099</v>
      </c>
      <c r="B3023">
        <v>2</v>
      </c>
      <c r="C3023">
        <v>2079.5700000000002</v>
      </c>
      <c r="D3023" s="1">
        <v>2221.5985966435187</v>
      </c>
      <c r="E3023" s="4">
        <v>1.5</v>
      </c>
      <c r="F3023" s="4">
        <v>0</v>
      </c>
      <c r="G3023" s="4">
        <v>1.5</v>
      </c>
    </row>
    <row r="3024" spans="1:7" x14ac:dyDescent="0.25">
      <c r="A3024">
        <v>3100</v>
      </c>
      <c r="B3024">
        <v>4</v>
      </c>
      <c r="C3024">
        <v>3919.57</v>
      </c>
      <c r="D3024" s="1">
        <v>2116.5985966435187</v>
      </c>
      <c r="E3024" s="4">
        <v>0</v>
      </c>
      <c r="F3024" s="4">
        <v>0.5</v>
      </c>
      <c r="G3024" s="4">
        <v>3.5</v>
      </c>
    </row>
    <row r="3025" spans="1:7" x14ac:dyDescent="0.25">
      <c r="A3025">
        <v>3101</v>
      </c>
      <c r="B3025">
        <v>3</v>
      </c>
      <c r="C3025">
        <v>470.79999999999978</v>
      </c>
      <c r="D3025" s="1">
        <v>2016.5985966435185</v>
      </c>
      <c r="E3025" s="4">
        <v>0</v>
      </c>
      <c r="F3025" s="4">
        <v>0</v>
      </c>
      <c r="G3025" s="4">
        <v>0</v>
      </c>
    </row>
    <row r="3026" spans="1:7" x14ac:dyDescent="0.25">
      <c r="A3026">
        <v>3102</v>
      </c>
      <c r="B3026">
        <v>4</v>
      </c>
      <c r="C3026">
        <v>2883.5099999999998</v>
      </c>
      <c r="D3026" s="1">
        <v>2204.5985966435187</v>
      </c>
      <c r="E3026" s="4">
        <v>1</v>
      </c>
      <c r="F3026" s="4">
        <v>0.5</v>
      </c>
      <c r="G3026" s="4">
        <v>2.5</v>
      </c>
    </row>
    <row r="3027" spans="1:7" x14ac:dyDescent="0.25">
      <c r="A3027">
        <v>3103</v>
      </c>
      <c r="B3027">
        <v>8</v>
      </c>
      <c r="C3027">
        <v>5040.88</v>
      </c>
      <c r="D3027" s="1">
        <v>2226.5985966435187</v>
      </c>
      <c r="E3027" s="4">
        <v>1.5</v>
      </c>
      <c r="F3027" s="4">
        <v>4</v>
      </c>
      <c r="G3027" s="4">
        <v>4</v>
      </c>
    </row>
    <row r="3028" spans="1:7" x14ac:dyDescent="0.25">
      <c r="A3028">
        <v>3104</v>
      </c>
      <c r="B3028">
        <v>5</v>
      </c>
      <c r="C3028">
        <v>3491.3799999999997</v>
      </c>
      <c r="D3028" s="1">
        <v>2262.5985966435187</v>
      </c>
      <c r="E3028" s="4">
        <v>3</v>
      </c>
      <c r="F3028" s="4">
        <v>1.5</v>
      </c>
      <c r="G3028" s="4">
        <v>3</v>
      </c>
    </row>
    <row r="3029" spans="1:7" x14ac:dyDescent="0.25">
      <c r="A3029">
        <v>3105</v>
      </c>
      <c r="B3029">
        <v>6</v>
      </c>
      <c r="C3029">
        <v>4916.08</v>
      </c>
      <c r="D3029" s="1">
        <v>2189.5985966435187</v>
      </c>
      <c r="E3029" s="4">
        <v>1</v>
      </c>
      <c r="F3029" s="4">
        <v>2.5</v>
      </c>
      <c r="G3029" s="4">
        <v>4</v>
      </c>
    </row>
    <row r="3030" spans="1:7" x14ac:dyDescent="0.25">
      <c r="A3030">
        <v>3106</v>
      </c>
      <c r="B3030">
        <v>4</v>
      </c>
      <c r="C3030">
        <v>2146.56</v>
      </c>
      <c r="D3030" s="1">
        <v>2208.5985966435187</v>
      </c>
      <c r="E3030" s="4">
        <v>1</v>
      </c>
      <c r="F3030" s="4">
        <v>0.5</v>
      </c>
      <c r="G3030" s="4">
        <v>1.5</v>
      </c>
    </row>
    <row r="3031" spans="1:7" x14ac:dyDescent="0.25">
      <c r="A3031">
        <v>3107</v>
      </c>
      <c r="B3031">
        <v>3</v>
      </c>
      <c r="C3031">
        <v>3113.13</v>
      </c>
      <c r="D3031" s="1">
        <v>2224.5985966435187</v>
      </c>
      <c r="E3031" s="4">
        <v>1.5</v>
      </c>
      <c r="F3031" s="4">
        <v>0</v>
      </c>
      <c r="G3031" s="4">
        <v>2.5</v>
      </c>
    </row>
    <row r="3032" spans="1:7" x14ac:dyDescent="0.25">
      <c r="A3032">
        <v>3108</v>
      </c>
      <c r="B3032">
        <v>7</v>
      </c>
      <c r="C3032">
        <v>5916.21</v>
      </c>
      <c r="D3032" s="1">
        <v>2213.5985966435187</v>
      </c>
      <c r="E3032" s="4">
        <v>1</v>
      </c>
      <c r="F3032" s="4">
        <v>3</v>
      </c>
      <c r="G3032" s="4">
        <v>4.5</v>
      </c>
    </row>
    <row r="3033" spans="1:7" x14ac:dyDescent="0.25">
      <c r="A3033">
        <v>3109</v>
      </c>
      <c r="B3033">
        <v>5</v>
      </c>
      <c r="C3033">
        <v>3080.6299999999997</v>
      </c>
      <c r="D3033" s="1">
        <v>2237.5985966435187</v>
      </c>
      <c r="E3033" s="4">
        <v>2</v>
      </c>
      <c r="F3033" s="4">
        <v>1.5</v>
      </c>
      <c r="G3033" s="4">
        <v>2.5</v>
      </c>
    </row>
    <row r="3034" spans="1:7" x14ac:dyDescent="0.25">
      <c r="A3034">
        <v>3110</v>
      </c>
      <c r="B3034">
        <v>3</v>
      </c>
      <c r="C3034">
        <v>1429.5400000000002</v>
      </c>
      <c r="D3034" s="1">
        <v>2012.5985966435185</v>
      </c>
      <c r="E3034" s="4">
        <v>0</v>
      </c>
      <c r="F3034" s="4">
        <v>0</v>
      </c>
      <c r="G3034" s="4">
        <v>0.5</v>
      </c>
    </row>
    <row r="3035" spans="1:7" x14ac:dyDescent="0.25">
      <c r="A3035">
        <v>3111</v>
      </c>
      <c r="B3035">
        <v>4</v>
      </c>
      <c r="C3035">
        <v>1381.19</v>
      </c>
      <c r="D3035" s="1">
        <v>2089.5985966435187</v>
      </c>
      <c r="E3035" s="4">
        <v>0</v>
      </c>
      <c r="F3035" s="4">
        <v>0.5</v>
      </c>
      <c r="G3035" s="4">
        <v>0.5</v>
      </c>
    </row>
    <row r="3036" spans="1:7" x14ac:dyDescent="0.25">
      <c r="A3036">
        <v>3112</v>
      </c>
      <c r="B3036">
        <v>8</v>
      </c>
      <c r="C3036">
        <v>3035.9599999999996</v>
      </c>
      <c r="D3036" s="1">
        <v>2262.5985966435187</v>
      </c>
      <c r="E3036" s="4">
        <v>3</v>
      </c>
      <c r="F3036" s="4">
        <v>4</v>
      </c>
      <c r="G3036" s="4">
        <v>2.5</v>
      </c>
    </row>
    <row r="3037" spans="1:7" x14ac:dyDescent="0.25">
      <c r="A3037">
        <v>3113</v>
      </c>
      <c r="B3037">
        <v>8</v>
      </c>
      <c r="C3037">
        <v>4144.8600000000006</v>
      </c>
      <c r="D3037" s="1">
        <v>2270.5985966435187</v>
      </c>
      <c r="E3037" s="4">
        <v>3.5</v>
      </c>
      <c r="F3037" s="4">
        <v>4</v>
      </c>
      <c r="G3037" s="4">
        <v>3.5</v>
      </c>
    </row>
    <row r="3038" spans="1:7" x14ac:dyDescent="0.25">
      <c r="A3038">
        <v>3114</v>
      </c>
      <c r="B3038">
        <v>4</v>
      </c>
      <c r="C3038">
        <v>1942.45</v>
      </c>
      <c r="D3038" s="1">
        <v>2251.5985966435187</v>
      </c>
      <c r="E3038" s="4">
        <v>2.5</v>
      </c>
      <c r="F3038" s="4">
        <v>0.5</v>
      </c>
      <c r="G3038" s="4">
        <v>1</v>
      </c>
    </row>
    <row r="3039" spans="1:7" x14ac:dyDescent="0.25">
      <c r="A3039">
        <v>3115</v>
      </c>
      <c r="B3039">
        <v>5</v>
      </c>
      <c r="C3039">
        <v>4020.9100000000003</v>
      </c>
      <c r="D3039" s="1">
        <v>2212.5985966435187</v>
      </c>
      <c r="E3039" s="4">
        <v>1</v>
      </c>
      <c r="F3039" s="4">
        <v>1.5</v>
      </c>
      <c r="G3039" s="4">
        <v>3.5</v>
      </c>
    </row>
    <row r="3040" spans="1:7" x14ac:dyDescent="0.25">
      <c r="A3040">
        <v>3116</v>
      </c>
      <c r="B3040">
        <v>5</v>
      </c>
      <c r="C3040">
        <v>1646.29</v>
      </c>
      <c r="D3040" s="1">
        <v>2243.5985966435187</v>
      </c>
      <c r="E3040" s="4">
        <v>2</v>
      </c>
      <c r="F3040" s="4">
        <v>1.5</v>
      </c>
      <c r="G3040" s="4">
        <v>1</v>
      </c>
    </row>
    <row r="3041" spans="1:7" x14ac:dyDescent="0.25">
      <c r="A3041">
        <v>3117</v>
      </c>
      <c r="B3041">
        <v>9</v>
      </c>
      <c r="C3041">
        <v>8531.16</v>
      </c>
      <c r="D3041" s="1">
        <v>2227.5985966435187</v>
      </c>
      <c r="E3041" s="4">
        <v>1.5</v>
      </c>
      <c r="F3041" s="4">
        <v>4</v>
      </c>
      <c r="G3041" s="4">
        <v>4.5</v>
      </c>
    </row>
    <row r="3042" spans="1:7" x14ac:dyDescent="0.25">
      <c r="A3042">
        <v>3118</v>
      </c>
      <c r="B3042">
        <v>9</v>
      </c>
      <c r="C3042">
        <v>6243.8200000000015</v>
      </c>
      <c r="D3042" s="1">
        <v>2116.5985966435187</v>
      </c>
      <c r="E3042" s="4">
        <v>0</v>
      </c>
      <c r="F3042" s="4">
        <v>4</v>
      </c>
      <c r="G3042" s="4">
        <v>4.5</v>
      </c>
    </row>
    <row r="3043" spans="1:7" x14ac:dyDescent="0.25">
      <c r="A3043">
        <v>3119</v>
      </c>
      <c r="B3043">
        <v>4</v>
      </c>
      <c r="C3043">
        <v>2330.3900000000003</v>
      </c>
      <c r="D3043" s="1">
        <v>2274.5985966435187</v>
      </c>
      <c r="E3043" s="4">
        <v>3.5</v>
      </c>
      <c r="F3043" s="4">
        <v>0.5</v>
      </c>
      <c r="G3043" s="4">
        <v>1.5</v>
      </c>
    </row>
    <row r="3044" spans="1:7" x14ac:dyDescent="0.25">
      <c r="A3044">
        <v>3120</v>
      </c>
      <c r="B3044">
        <v>7</v>
      </c>
      <c r="C3044">
        <v>4179.1100000000006</v>
      </c>
      <c r="D3044" s="1">
        <v>2271.5985966435187</v>
      </c>
      <c r="E3044" s="4">
        <v>3.5</v>
      </c>
      <c r="F3044" s="4">
        <v>3</v>
      </c>
      <c r="G3044" s="4">
        <v>3.5</v>
      </c>
    </row>
    <row r="3045" spans="1:7" x14ac:dyDescent="0.25">
      <c r="A3045">
        <v>3121</v>
      </c>
      <c r="B3045">
        <v>6</v>
      </c>
      <c r="C3045">
        <v>3164.1299999999997</v>
      </c>
      <c r="D3045" s="1">
        <v>2202.5985966435187</v>
      </c>
      <c r="E3045" s="4">
        <v>1</v>
      </c>
      <c r="F3045" s="4">
        <v>2.5</v>
      </c>
      <c r="G3045" s="4">
        <v>2.5</v>
      </c>
    </row>
    <row r="3046" spans="1:7" x14ac:dyDescent="0.25">
      <c r="A3046">
        <v>3122</v>
      </c>
      <c r="B3046">
        <v>4</v>
      </c>
      <c r="C3046">
        <v>3903.0299999999997</v>
      </c>
      <c r="D3046" s="1">
        <v>2230.5985966435187</v>
      </c>
      <c r="E3046" s="4">
        <v>1.5</v>
      </c>
      <c r="F3046" s="4">
        <v>0.5</v>
      </c>
      <c r="G3046" s="4">
        <v>3.5</v>
      </c>
    </row>
    <row r="3047" spans="1:7" x14ac:dyDescent="0.25">
      <c r="A3047">
        <v>3123</v>
      </c>
      <c r="B3047">
        <v>4</v>
      </c>
      <c r="C3047">
        <v>1248.4899999999998</v>
      </c>
      <c r="D3047" s="1">
        <v>2281.5985966435187</v>
      </c>
      <c r="E3047" s="4">
        <v>4</v>
      </c>
      <c r="F3047" s="4">
        <v>0.5</v>
      </c>
      <c r="G3047" s="4">
        <v>0.5</v>
      </c>
    </row>
    <row r="3048" spans="1:7" x14ac:dyDescent="0.25">
      <c r="A3048">
        <v>3124</v>
      </c>
      <c r="B3048">
        <v>3</v>
      </c>
      <c r="C3048">
        <v>401.5</v>
      </c>
      <c r="D3048" s="1">
        <v>2202.5985966435187</v>
      </c>
      <c r="E3048" s="4">
        <v>1</v>
      </c>
      <c r="F3048" s="4">
        <v>0</v>
      </c>
      <c r="G3048" s="4">
        <v>0</v>
      </c>
    </row>
    <row r="3049" spans="1:7" x14ac:dyDescent="0.25">
      <c r="A3049">
        <v>3125</v>
      </c>
      <c r="B3049">
        <v>4</v>
      </c>
      <c r="C3049">
        <v>1702.4299999999998</v>
      </c>
      <c r="D3049" s="1">
        <v>2173.5985966435187</v>
      </c>
      <c r="E3049" s="4">
        <v>0.5</v>
      </c>
      <c r="F3049" s="4">
        <v>0.5</v>
      </c>
      <c r="G3049" s="4">
        <v>1</v>
      </c>
    </row>
    <row r="3050" spans="1:7" x14ac:dyDescent="0.25">
      <c r="A3050">
        <v>3126</v>
      </c>
      <c r="B3050">
        <v>8</v>
      </c>
      <c r="C3050">
        <v>4916.6399999999994</v>
      </c>
      <c r="D3050" s="1">
        <v>2263.5985966435187</v>
      </c>
      <c r="E3050" s="4">
        <v>3</v>
      </c>
      <c r="F3050" s="4">
        <v>4</v>
      </c>
      <c r="G3050" s="4">
        <v>4</v>
      </c>
    </row>
    <row r="3051" spans="1:7" x14ac:dyDescent="0.25">
      <c r="A3051">
        <v>3127</v>
      </c>
      <c r="B3051">
        <v>4</v>
      </c>
      <c r="C3051">
        <v>3898.4999999999995</v>
      </c>
      <c r="D3051" s="1">
        <v>2246.5985966435187</v>
      </c>
      <c r="E3051" s="4">
        <v>2</v>
      </c>
      <c r="F3051" s="4">
        <v>0.5</v>
      </c>
      <c r="G3051" s="4">
        <v>3.5</v>
      </c>
    </row>
    <row r="3052" spans="1:7" x14ac:dyDescent="0.25">
      <c r="A3052">
        <v>3128</v>
      </c>
      <c r="B3052">
        <v>5</v>
      </c>
      <c r="C3052">
        <v>3687.54</v>
      </c>
      <c r="D3052" s="1">
        <v>2223.5985966435187</v>
      </c>
      <c r="E3052" s="4">
        <v>1.5</v>
      </c>
      <c r="F3052" s="4">
        <v>1.5</v>
      </c>
      <c r="G3052" s="4">
        <v>3</v>
      </c>
    </row>
    <row r="3053" spans="1:7" x14ac:dyDescent="0.25">
      <c r="A3053">
        <v>3129</v>
      </c>
      <c r="B3053">
        <v>5</v>
      </c>
      <c r="C3053">
        <v>3590.3700000000003</v>
      </c>
      <c r="D3053" s="1">
        <v>2227.5985966435187</v>
      </c>
      <c r="E3053" s="4">
        <v>1.5</v>
      </c>
      <c r="F3053" s="4">
        <v>1.5</v>
      </c>
      <c r="G3053" s="4">
        <v>3</v>
      </c>
    </row>
    <row r="3054" spans="1:7" x14ac:dyDescent="0.25">
      <c r="A3054">
        <v>3130</v>
      </c>
      <c r="B3054">
        <v>5</v>
      </c>
      <c r="C3054">
        <v>3792.78</v>
      </c>
      <c r="D3054" s="1">
        <v>2212.5985966435187</v>
      </c>
      <c r="E3054" s="4">
        <v>1</v>
      </c>
      <c r="F3054" s="4">
        <v>1.5</v>
      </c>
      <c r="G3054" s="4">
        <v>3</v>
      </c>
    </row>
    <row r="3055" spans="1:7" x14ac:dyDescent="0.25">
      <c r="A3055">
        <v>3131</v>
      </c>
      <c r="B3055">
        <v>8</v>
      </c>
      <c r="C3055">
        <v>2725.7599999999998</v>
      </c>
      <c r="D3055" s="1">
        <v>2241.5985966435187</v>
      </c>
      <c r="E3055" s="4">
        <v>2</v>
      </c>
      <c r="F3055" s="4">
        <v>4</v>
      </c>
      <c r="G3055" s="4">
        <v>2</v>
      </c>
    </row>
    <row r="3056" spans="1:7" x14ac:dyDescent="0.25">
      <c r="A3056">
        <v>3132</v>
      </c>
      <c r="B3056">
        <v>5</v>
      </c>
      <c r="C3056">
        <v>3426.5400000000004</v>
      </c>
      <c r="D3056" s="1">
        <v>2215.5985966435187</v>
      </c>
      <c r="E3056" s="4">
        <v>1.5</v>
      </c>
      <c r="F3056" s="4">
        <v>1.5</v>
      </c>
      <c r="G3056" s="4">
        <v>3</v>
      </c>
    </row>
    <row r="3057" spans="1:7" x14ac:dyDescent="0.25">
      <c r="A3057">
        <v>3133</v>
      </c>
      <c r="B3057">
        <v>6</v>
      </c>
      <c r="C3057">
        <v>2323.1599999999994</v>
      </c>
      <c r="D3057" s="1">
        <v>2219.5985966435187</v>
      </c>
      <c r="E3057" s="4">
        <v>1.5</v>
      </c>
      <c r="F3057" s="4">
        <v>2.5</v>
      </c>
      <c r="G3057" s="4">
        <v>1.5</v>
      </c>
    </row>
    <row r="3058" spans="1:7" x14ac:dyDescent="0.25">
      <c r="A3058">
        <v>3134</v>
      </c>
      <c r="B3058">
        <v>7</v>
      </c>
      <c r="C3058">
        <v>7491.11</v>
      </c>
      <c r="D3058" s="1">
        <v>2267.5985966435187</v>
      </c>
      <c r="E3058" s="4">
        <v>3</v>
      </c>
      <c r="F3058" s="4">
        <v>3</v>
      </c>
      <c r="G3058" s="4">
        <v>4.5</v>
      </c>
    </row>
    <row r="3059" spans="1:7" x14ac:dyDescent="0.25">
      <c r="A3059">
        <v>3135</v>
      </c>
      <c r="B3059">
        <v>7</v>
      </c>
      <c r="C3059">
        <v>3983.9700000000003</v>
      </c>
      <c r="D3059" s="1">
        <v>2252.5985966435187</v>
      </c>
      <c r="E3059" s="4">
        <v>2.5</v>
      </c>
      <c r="F3059" s="4">
        <v>3</v>
      </c>
      <c r="G3059" s="4">
        <v>3.5</v>
      </c>
    </row>
    <row r="3060" spans="1:7" x14ac:dyDescent="0.25">
      <c r="A3060">
        <v>3136</v>
      </c>
      <c r="B3060">
        <v>4</v>
      </c>
      <c r="C3060">
        <v>1210.21</v>
      </c>
      <c r="D3060" s="1">
        <v>2262.5985966435187</v>
      </c>
      <c r="E3060" s="4">
        <v>3</v>
      </c>
      <c r="F3060" s="4">
        <v>0.5</v>
      </c>
      <c r="G3060" s="4">
        <v>0.5</v>
      </c>
    </row>
    <row r="3061" spans="1:7" x14ac:dyDescent="0.25">
      <c r="A3061">
        <v>3137</v>
      </c>
      <c r="B3061">
        <v>6</v>
      </c>
      <c r="C3061">
        <v>1545.8300000000002</v>
      </c>
      <c r="D3061" s="1">
        <v>2276.5985966435187</v>
      </c>
      <c r="E3061" s="4">
        <v>3.5</v>
      </c>
      <c r="F3061" s="4">
        <v>2.5</v>
      </c>
      <c r="G3061" s="4">
        <v>0.5</v>
      </c>
    </row>
    <row r="3062" spans="1:7" x14ac:dyDescent="0.25">
      <c r="A3062">
        <v>3138</v>
      </c>
      <c r="B3062">
        <v>4</v>
      </c>
      <c r="C3062">
        <v>3168.15</v>
      </c>
      <c r="D3062" s="1">
        <v>2257.5985966435187</v>
      </c>
      <c r="E3062" s="4">
        <v>2.5</v>
      </c>
      <c r="F3062" s="4">
        <v>0.5</v>
      </c>
      <c r="G3062" s="4">
        <v>2.5</v>
      </c>
    </row>
    <row r="3063" spans="1:7" x14ac:dyDescent="0.25">
      <c r="A3063">
        <v>3139</v>
      </c>
      <c r="B3063">
        <v>3</v>
      </c>
      <c r="C3063">
        <v>1783.8</v>
      </c>
      <c r="D3063" s="1">
        <v>2153.5985966435187</v>
      </c>
      <c r="E3063" s="4">
        <v>0.5</v>
      </c>
      <c r="F3063" s="4">
        <v>0</v>
      </c>
      <c r="G3063" s="4">
        <v>1</v>
      </c>
    </row>
    <row r="3064" spans="1:7" x14ac:dyDescent="0.25">
      <c r="A3064">
        <v>3140</v>
      </c>
      <c r="B3064">
        <v>3</v>
      </c>
      <c r="C3064">
        <v>673.21</v>
      </c>
      <c r="D3064" s="1">
        <v>2266.5985966435187</v>
      </c>
      <c r="E3064" s="4">
        <v>3</v>
      </c>
      <c r="F3064" s="4">
        <v>0</v>
      </c>
      <c r="G3064" s="4">
        <v>0</v>
      </c>
    </row>
    <row r="3065" spans="1:7" x14ac:dyDescent="0.25">
      <c r="A3065">
        <v>3141</v>
      </c>
      <c r="B3065">
        <v>7</v>
      </c>
      <c r="C3065">
        <v>1696.3899999999999</v>
      </c>
      <c r="D3065" s="1">
        <v>2282.5985966435187</v>
      </c>
      <c r="E3065" s="4">
        <v>4</v>
      </c>
      <c r="F3065" s="4">
        <v>3</v>
      </c>
      <c r="G3065" s="4">
        <v>1</v>
      </c>
    </row>
    <row r="3066" spans="1:7" x14ac:dyDescent="0.25">
      <c r="A3066">
        <v>3142</v>
      </c>
      <c r="B3066">
        <v>4</v>
      </c>
      <c r="C3066">
        <v>900</v>
      </c>
      <c r="D3066" s="1">
        <v>2282.5985966435187</v>
      </c>
      <c r="E3066" s="4">
        <v>4</v>
      </c>
      <c r="F3066" s="4">
        <v>0.5</v>
      </c>
      <c r="G3066" s="4">
        <v>0</v>
      </c>
    </row>
    <row r="3067" spans="1:7" x14ac:dyDescent="0.25">
      <c r="A3067">
        <v>3143</v>
      </c>
      <c r="B3067">
        <v>11</v>
      </c>
      <c r="C3067">
        <v>3361.8399999999997</v>
      </c>
      <c r="D3067" s="1">
        <v>2170.5985966435187</v>
      </c>
      <c r="E3067" s="4">
        <v>0.5</v>
      </c>
      <c r="F3067" s="4">
        <v>4.5</v>
      </c>
      <c r="G3067" s="4">
        <v>3</v>
      </c>
    </row>
    <row r="3068" spans="1:7" x14ac:dyDescent="0.25">
      <c r="A3068">
        <v>3144</v>
      </c>
      <c r="B3068">
        <v>3</v>
      </c>
      <c r="C3068">
        <v>665.17000000000007</v>
      </c>
      <c r="D3068" s="1">
        <v>2098.5985966435187</v>
      </c>
      <c r="E3068" s="4">
        <v>0</v>
      </c>
      <c r="F3068" s="4">
        <v>0</v>
      </c>
      <c r="G3068" s="4">
        <v>0</v>
      </c>
    </row>
    <row r="3069" spans="1:7" x14ac:dyDescent="0.25">
      <c r="A3069">
        <v>3145</v>
      </c>
      <c r="B3069">
        <v>6</v>
      </c>
      <c r="C3069">
        <v>4067.64</v>
      </c>
      <c r="D3069" s="1">
        <v>2196.5985966435187</v>
      </c>
      <c r="E3069" s="4">
        <v>1</v>
      </c>
      <c r="F3069" s="4">
        <v>2.5</v>
      </c>
      <c r="G3069" s="4">
        <v>3.5</v>
      </c>
    </row>
    <row r="3070" spans="1:7" x14ac:dyDescent="0.25">
      <c r="A3070">
        <v>3146</v>
      </c>
      <c r="B3070">
        <v>8</v>
      </c>
      <c r="C3070">
        <v>6856.09</v>
      </c>
      <c r="D3070" s="1">
        <v>2236.5985966435187</v>
      </c>
      <c r="E3070" s="4">
        <v>2</v>
      </c>
      <c r="F3070" s="4">
        <v>4</v>
      </c>
      <c r="G3070" s="4">
        <v>4.5</v>
      </c>
    </row>
    <row r="3071" spans="1:7" x14ac:dyDescent="0.25">
      <c r="A3071">
        <v>3147</v>
      </c>
      <c r="B3071">
        <v>6</v>
      </c>
      <c r="C3071">
        <v>1273.0800000000004</v>
      </c>
      <c r="D3071" s="1">
        <v>2103.5985966435187</v>
      </c>
      <c r="E3071" s="4">
        <v>0</v>
      </c>
      <c r="F3071" s="4">
        <v>2.5</v>
      </c>
      <c r="G3071" s="4">
        <v>0.5</v>
      </c>
    </row>
    <row r="3072" spans="1:7" x14ac:dyDescent="0.25">
      <c r="A3072">
        <v>3148</v>
      </c>
      <c r="B3072">
        <v>6</v>
      </c>
      <c r="C3072">
        <v>3460.33</v>
      </c>
      <c r="D3072" s="1">
        <v>2198.5985966435187</v>
      </c>
      <c r="E3072" s="4">
        <v>1</v>
      </c>
      <c r="F3072" s="4">
        <v>2.5</v>
      </c>
      <c r="G3072" s="4">
        <v>3</v>
      </c>
    </row>
    <row r="3073" spans="1:7" x14ac:dyDescent="0.25">
      <c r="A3073">
        <v>3149</v>
      </c>
      <c r="B3073">
        <v>3</v>
      </c>
      <c r="C3073">
        <v>2036.78</v>
      </c>
      <c r="D3073" s="1">
        <v>2082.5985966435187</v>
      </c>
      <c r="E3073" s="4">
        <v>0</v>
      </c>
      <c r="F3073" s="4">
        <v>0</v>
      </c>
      <c r="G3073" s="4">
        <v>1</v>
      </c>
    </row>
    <row r="3074" spans="1:7" x14ac:dyDescent="0.25">
      <c r="A3074">
        <v>3150</v>
      </c>
      <c r="B3074">
        <v>7</v>
      </c>
      <c r="C3074">
        <v>1234.1300000000001</v>
      </c>
      <c r="D3074" s="1">
        <v>2223.5985966435187</v>
      </c>
      <c r="E3074" s="4">
        <v>1.5</v>
      </c>
      <c r="F3074" s="4">
        <v>3</v>
      </c>
      <c r="G3074" s="4">
        <v>0.5</v>
      </c>
    </row>
    <row r="3075" spans="1:7" x14ac:dyDescent="0.25">
      <c r="A3075">
        <v>3152</v>
      </c>
      <c r="B3075">
        <v>6</v>
      </c>
      <c r="C3075">
        <v>2168.41</v>
      </c>
      <c r="D3075" s="1">
        <v>2196.5985966435187</v>
      </c>
      <c r="E3075" s="4">
        <v>1</v>
      </c>
      <c r="F3075" s="4">
        <v>2.5</v>
      </c>
      <c r="G3075" s="4">
        <v>1.5</v>
      </c>
    </row>
    <row r="3076" spans="1:7" x14ac:dyDescent="0.25">
      <c r="A3076">
        <v>3153</v>
      </c>
      <c r="B3076">
        <v>5</v>
      </c>
      <c r="C3076">
        <v>4732.4799999999996</v>
      </c>
      <c r="D3076" s="1">
        <v>2274.5985966435187</v>
      </c>
      <c r="E3076" s="4">
        <v>3.5</v>
      </c>
      <c r="F3076" s="4">
        <v>1.5</v>
      </c>
      <c r="G3076" s="4">
        <v>4</v>
      </c>
    </row>
    <row r="3077" spans="1:7" x14ac:dyDescent="0.25">
      <c r="A3077">
        <v>3154</v>
      </c>
      <c r="B3077">
        <v>7</v>
      </c>
      <c r="C3077">
        <v>2243.1000000000004</v>
      </c>
      <c r="D3077" s="1">
        <v>2263.5985966435187</v>
      </c>
      <c r="E3077" s="4">
        <v>3</v>
      </c>
      <c r="F3077" s="4">
        <v>3</v>
      </c>
      <c r="G3077" s="4">
        <v>1.5</v>
      </c>
    </row>
    <row r="3078" spans="1:7" x14ac:dyDescent="0.25">
      <c r="A3078">
        <v>3155</v>
      </c>
      <c r="B3078">
        <v>4</v>
      </c>
      <c r="C3078">
        <v>1250.08</v>
      </c>
      <c r="D3078" s="1">
        <v>2285.5985966435187</v>
      </c>
      <c r="E3078" s="4">
        <v>4.5</v>
      </c>
      <c r="F3078" s="4">
        <v>0.5</v>
      </c>
      <c r="G3078" s="4">
        <v>0.5</v>
      </c>
    </row>
    <row r="3079" spans="1:7" x14ac:dyDescent="0.25">
      <c r="A3079">
        <v>3156</v>
      </c>
      <c r="B3079">
        <v>3</v>
      </c>
      <c r="C3079">
        <v>311.6099999999999</v>
      </c>
      <c r="D3079" s="1">
        <v>2273.5985966435187</v>
      </c>
      <c r="E3079" s="4">
        <v>3.5</v>
      </c>
      <c r="F3079" s="4">
        <v>0</v>
      </c>
      <c r="G3079" s="4">
        <v>0</v>
      </c>
    </row>
    <row r="3080" spans="1:7" x14ac:dyDescent="0.25">
      <c r="A3080">
        <v>3157</v>
      </c>
      <c r="B3080">
        <v>8</v>
      </c>
      <c r="C3080">
        <v>4886.130000000001</v>
      </c>
      <c r="D3080" s="1">
        <v>2192.5985966435187</v>
      </c>
      <c r="E3080" s="4">
        <v>1</v>
      </c>
      <c r="F3080" s="4">
        <v>4</v>
      </c>
      <c r="G3080" s="4">
        <v>4</v>
      </c>
    </row>
    <row r="3081" spans="1:7" x14ac:dyDescent="0.25">
      <c r="A3081">
        <v>3158</v>
      </c>
      <c r="B3081">
        <v>6</v>
      </c>
      <c r="C3081">
        <v>2532.4000000000005</v>
      </c>
      <c r="D3081" s="1">
        <v>2285.5985966435187</v>
      </c>
      <c r="E3081" s="4">
        <v>4.5</v>
      </c>
      <c r="F3081" s="4">
        <v>2.5</v>
      </c>
      <c r="G3081" s="4">
        <v>2</v>
      </c>
    </row>
    <row r="3082" spans="1:7" x14ac:dyDescent="0.25">
      <c r="A3082">
        <v>3159</v>
      </c>
      <c r="B3082">
        <v>2</v>
      </c>
      <c r="C3082">
        <v>3222.44</v>
      </c>
      <c r="D3082" s="1">
        <v>2248.5985966435187</v>
      </c>
      <c r="E3082" s="4">
        <v>2.5</v>
      </c>
      <c r="F3082" s="4">
        <v>0</v>
      </c>
      <c r="G3082" s="4">
        <v>2.5</v>
      </c>
    </row>
    <row r="3083" spans="1:7" x14ac:dyDescent="0.25">
      <c r="A3083">
        <v>3160</v>
      </c>
      <c r="B3083">
        <v>4</v>
      </c>
      <c r="C3083">
        <v>2307.21</v>
      </c>
      <c r="D3083" s="1">
        <v>2164.5985966435187</v>
      </c>
      <c r="E3083" s="4">
        <v>0.5</v>
      </c>
      <c r="F3083" s="4">
        <v>0.5</v>
      </c>
      <c r="G3083" s="4">
        <v>1.5</v>
      </c>
    </row>
    <row r="3084" spans="1:7" x14ac:dyDescent="0.25">
      <c r="A3084">
        <v>3161</v>
      </c>
      <c r="B3084">
        <v>1</v>
      </c>
      <c r="C3084">
        <v>198.22000000000003</v>
      </c>
      <c r="D3084" s="1">
        <v>2010.5985966435185</v>
      </c>
      <c r="E3084" s="4">
        <v>0</v>
      </c>
      <c r="F3084" s="4">
        <v>0</v>
      </c>
      <c r="G3084" s="4">
        <v>0</v>
      </c>
    </row>
    <row r="3085" spans="1:7" x14ac:dyDescent="0.25">
      <c r="A3085">
        <v>3162</v>
      </c>
      <c r="B3085">
        <v>2</v>
      </c>
      <c r="C3085">
        <v>2133.8799999999997</v>
      </c>
      <c r="D3085" s="1">
        <v>2235.5985966435187</v>
      </c>
      <c r="E3085" s="4">
        <v>2</v>
      </c>
      <c r="F3085" s="4">
        <v>0</v>
      </c>
      <c r="G3085" s="4">
        <v>1.5</v>
      </c>
    </row>
    <row r="3086" spans="1:7" x14ac:dyDescent="0.25">
      <c r="A3086">
        <v>3163</v>
      </c>
      <c r="B3086">
        <v>6</v>
      </c>
      <c r="C3086">
        <v>1496.7800000000002</v>
      </c>
      <c r="D3086" s="1">
        <v>2281.5985966435187</v>
      </c>
      <c r="E3086" s="4">
        <v>4</v>
      </c>
      <c r="F3086" s="4">
        <v>2.5</v>
      </c>
      <c r="G3086" s="4">
        <v>0.5</v>
      </c>
    </row>
    <row r="3087" spans="1:7" x14ac:dyDescent="0.25">
      <c r="A3087">
        <v>3164</v>
      </c>
      <c r="B3087">
        <v>5</v>
      </c>
      <c r="C3087">
        <v>2601.59</v>
      </c>
      <c r="D3087" s="1">
        <v>2252.5985966435187</v>
      </c>
      <c r="E3087" s="4">
        <v>2.5</v>
      </c>
      <c r="F3087" s="4">
        <v>1.5</v>
      </c>
      <c r="G3087" s="4">
        <v>2</v>
      </c>
    </row>
    <row r="3088" spans="1:7" x14ac:dyDescent="0.25">
      <c r="A3088">
        <v>3165</v>
      </c>
      <c r="B3088">
        <v>8</v>
      </c>
      <c r="C3088">
        <v>3167.89</v>
      </c>
      <c r="D3088" s="1">
        <v>2245.5985966435187</v>
      </c>
      <c r="E3088" s="4">
        <v>2</v>
      </c>
      <c r="F3088" s="4">
        <v>4</v>
      </c>
      <c r="G3088" s="4">
        <v>2.5</v>
      </c>
    </row>
    <row r="3089" spans="1:7" x14ac:dyDescent="0.25">
      <c r="A3089">
        <v>3166</v>
      </c>
      <c r="B3089">
        <v>7</v>
      </c>
      <c r="C3089">
        <v>5155.63</v>
      </c>
      <c r="D3089" s="1">
        <v>2290.5985966435187</v>
      </c>
      <c r="E3089" s="4">
        <v>4.5</v>
      </c>
      <c r="F3089" s="4">
        <v>3</v>
      </c>
      <c r="G3089" s="4">
        <v>4</v>
      </c>
    </row>
    <row r="3090" spans="1:7" x14ac:dyDescent="0.25">
      <c r="A3090">
        <v>3167</v>
      </c>
      <c r="B3090">
        <v>3</v>
      </c>
      <c r="C3090">
        <v>2208.52</v>
      </c>
      <c r="D3090" s="1">
        <v>2160.5985966435187</v>
      </c>
      <c r="E3090" s="4">
        <v>0.5</v>
      </c>
      <c r="F3090" s="4">
        <v>0</v>
      </c>
      <c r="G3090" s="4">
        <v>1.5</v>
      </c>
    </row>
    <row r="3091" spans="1:7" x14ac:dyDescent="0.25">
      <c r="A3091">
        <v>3168</v>
      </c>
      <c r="B3091">
        <v>4</v>
      </c>
      <c r="C3091">
        <v>5170.5099999999993</v>
      </c>
      <c r="D3091" s="1">
        <v>2239.5985966435187</v>
      </c>
      <c r="E3091" s="4">
        <v>2</v>
      </c>
      <c r="F3091" s="4">
        <v>0.5</v>
      </c>
      <c r="G3091" s="4">
        <v>4</v>
      </c>
    </row>
    <row r="3092" spans="1:7" x14ac:dyDescent="0.25">
      <c r="A3092">
        <v>3169</v>
      </c>
      <c r="B3092">
        <v>7</v>
      </c>
      <c r="C3092">
        <v>4539.9500000000007</v>
      </c>
      <c r="D3092" s="1">
        <v>2286.5985966435187</v>
      </c>
      <c r="E3092" s="4">
        <v>4.5</v>
      </c>
      <c r="F3092" s="4">
        <v>3</v>
      </c>
      <c r="G3092" s="4">
        <v>4</v>
      </c>
    </row>
    <row r="3093" spans="1:7" x14ac:dyDescent="0.25">
      <c r="A3093">
        <v>3170</v>
      </c>
      <c r="B3093">
        <v>6</v>
      </c>
      <c r="C3093">
        <v>4344.71</v>
      </c>
      <c r="D3093" s="1">
        <v>2284.5985966435187</v>
      </c>
      <c r="E3093" s="4">
        <v>4</v>
      </c>
      <c r="F3093" s="4">
        <v>2.5</v>
      </c>
      <c r="G3093" s="4">
        <v>3.5</v>
      </c>
    </row>
    <row r="3094" spans="1:7" x14ac:dyDescent="0.25">
      <c r="A3094">
        <v>3171</v>
      </c>
      <c r="B3094">
        <v>3</v>
      </c>
      <c r="C3094">
        <v>2072.7200000000003</v>
      </c>
      <c r="D3094" s="1">
        <v>2277.5985966435187</v>
      </c>
      <c r="E3094" s="4">
        <v>4</v>
      </c>
      <c r="F3094" s="4">
        <v>0</v>
      </c>
      <c r="G3094" s="4">
        <v>1.5</v>
      </c>
    </row>
    <row r="3095" spans="1:7" x14ac:dyDescent="0.25">
      <c r="A3095">
        <v>3172</v>
      </c>
      <c r="B3095">
        <v>4</v>
      </c>
      <c r="C3095">
        <v>676.9799999999999</v>
      </c>
      <c r="D3095" s="1">
        <v>2096.5985966435187</v>
      </c>
      <c r="E3095" s="4">
        <v>0</v>
      </c>
      <c r="F3095" s="4">
        <v>0.5</v>
      </c>
      <c r="G3095" s="4">
        <v>0</v>
      </c>
    </row>
    <row r="3096" spans="1:7" x14ac:dyDescent="0.25">
      <c r="A3096">
        <v>3173</v>
      </c>
      <c r="B3096">
        <v>6</v>
      </c>
      <c r="C3096">
        <v>4681.8499999999995</v>
      </c>
      <c r="D3096" s="1">
        <v>2223.5985966435187</v>
      </c>
      <c r="E3096" s="4">
        <v>1.5</v>
      </c>
      <c r="F3096" s="4">
        <v>2.5</v>
      </c>
      <c r="G3096" s="4">
        <v>4</v>
      </c>
    </row>
    <row r="3097" spans="1:7" x14ac:dyDescent="0.25">
      <c r="A3097">
        <v>3174</v>
      </c>
      <c r="B3097">
        <v>6</v>
      </c>
      <c r="C3097">
        <v>2346.62</v>
      </c>
      <c r="D3097" s="1">
        <v>2264.5985966435187</v>
      </c>
      <c r="E3097" s="4">
        <v>3</v>
      </c>
      <c r="F3097" s="4">
        <v>2.5</v>
      </c>
      <c r="G3097" s="4">
        <v>1.5</v>
      </c>
    </row>
    <row r="3098" spans="1:7" x14ac:dyDescent="0.25">
      <c r="A3098">
        <v>3175</v>
      </c>
      <c r="B3098">
        <v>3</v>
      </c>
      <c r="C3098">
        <v>1801.14</v>
      </c>
      <c r="D3098" s="1">
        <v>2218.5985966435187</v>
      </c>
      <c r="E3098" s="4">
        <v>1.5</v>
      </c>
      <c r="F3098" s="4">
        <v>0</v>
      </c>
      <c r="G3098" s="4">
        <v>1</v>
      </c>
    </row>
    <row r="3099" spans="1:7" x14ac:dyDescent="0.25">
      <c r="A3099">
        <v>3176</v>
      </c>
      <c r="B3099">
        <v>9</v>
      </c>
      <c r="C3099">
        <v>2701.29</v>
      </c>
      <c r="D3099" s="1">
        <v>2287.5985966435187</v>
      </c>
      <c r="E3099" s="4">
        <v>4.5</v>
      </c>
      <c r="F3099" s="4">
        <v>4</v>
      </c>
      <c r="G3099" s="4">
        <v>2</v>
      </c>
    </row>
    <row r="3100" spans="1:7" x14ac:dyDescent="0.25">
      <c r="A3100">
        <v>3177</v>
      </c>
      <c r="B3100">
        <v>6</v>
      </c>
      <c r="C3100">
        <v>2090.9899999999998</v>
      </c>
      <c r="D3100" s="1">
        <v>2255.5985966435187</v>
      </c>
      <c r="E3100" s="4">
        <v>2.5</v>
      </c>
      <c r="F3100" s="4">
        <v>2.5</v>
      </c>
      <c r="G3100" s="4">
        <v>1.5</v>
      </c>
    </row>
    <row r="3101" spans="1:7" x14ac:dyDescent="0.25">
      <c r="A3101">
        <v>3178</v>
      </c>
      <c r="B3101">
        <v>5</v>
      </c>
      <c r="C3101">
        <v>4339.76</v>
      </c>
      <c r="D3101" s="1">
        <v>2260.5985966435187</v>
      </c>
      <c r="E3101" s="4">
        <v>3</v>
      </c>
      <c r="F3101" s="4">
        <v>1.5</v>
      </c>
      <c r="G3101" s="4">
        <v>3.5</v>
      </c>
    </row>
    <row r="3102" spans="1:7" x14ac:dyDescent="0.25">
      <c r="A3102">
        <v>3179</v>
      </c>
      <c r="B3102">
        <v>1</v>
      </c>
      <c r="C3102">
        <v>459.46000000000015</v>
      </c>
      <c r="D3102" s="1">
        <v>2195.5985966435187</v>
      </c>
      <c r="E3102" s="4">
        <v>1</v>
      </c>
      <c r="F3102" s="4">
        <v>0</v>
      </c>
      <c r="G3102" s="4">
        <v>0</v>
      </c>
    </row>
    <row r="3103" spans="1:7" x14ac:dyDescent="0.25">
      <c r="A3103">
        <v>3180</v>
      </c>
      <c r="B3103">
        <v>2</v>
      </c>
      <c r="C3103">
        <v>1189.1999999999998</v>
      </c>
      <c r="D3103" s="1">
        <v>2154.5985966435187</v>
      </c>
      <c r="E3103" s="4">
        <v>0.5</v>
      </c>
      <c r="F3103" s="4">
        <v>0</v>
      </c>
      <c r="G3103" s="4">
        <v>0.5</v>
      </c>
    </row>
    <row r="3104" spans="1:7" x14ac:dyDescent="0.25">
      <c r="A3104">
        <v>3181</v>
      </c>
      <c r="B3104">
        <v>6</v>
      </c>
      <c r="C3104">
        <v>5001</v>
      </c>
      <c r="D3104" s="1">
        <v>2286.5985966435187</v>
      </c>
      <c r="E3104" s="4">
        <v>4.5</v>
      </c>
      <c r="F3104" s="4">
        <v>2.5</v>
      </c>
      <c r="G3104" s="4">
        <v>4</v>
      </c>
    </row>
    <row r="3105" spans="1:7" x14ac:dyDescent="0.25">
      <c r="A3105">
        <v>3182</v>
      </c>
      <c r="B3105">
        <v>4</v>
      </c>
      <c r="C3105">
        <v>909.45</v>
      </c>
      <c r="D3105" s="1">
        <v>2223.5985966435187</v>
      </c>
      <c r="E3105" s="4">
        <v>1.5</v>
      </c>
      <c r="F3105" s="4">
        <v>0.5</v>
      </c>
      <c r="G3105" s="4">
        <v>0</v>
      </c>
    </row>
    <row r="3106" spans="1:7" x14ac:dyDescent="0.25">
      <c r="A3106">
        <v>3183</v>
      </c>
      <c r="B3106">
        <v>8</v>
      </c>
      <c r="C3106">
        <v>2059.0500000000002</v>
      </c>
      <c r="D3106" s="1">
        <v>2282.5985966435187</v>
      </c>
      <c r="E3106" s="4">
        <v>4</v>
      </c>
      <c r="F3106" s="4">
        <v>4</v>
      </c>
      <c r="G3106" s="4">
        <v>1.5</v>
      </c>
    </row>
    <row r="3107" spans="1:7" x14ac:dyDescent="0.25">
      <c r="A3107">
        <v>3184</v>
      </c>
      <c r="B3107">
        <v>8</v>
      </c>
      <c r="C3107">
        <v>5310.3000000000011</v>
      </c>
      <c r="D3107" s="1">
        <v>2242.5985966435187</v>
      </c>
      <c r="E3107" s="4">
        <v>2</v>
      </c>
      <c r="F3107" s="4">
        <v>4</v>
      </c>
      <c r="G3107" s="4">
        <v>4</v>
      </c>
    </row>
    <row r="3108" spans="1:7" x14ac:dyDescent="0.25">
      <c r="A3108">
        <v>3185</v>
      </c>
      <c r="B3108">
        <v>7</v>
      </c>
      <c r="C3108">
        <v>1939.7600000000002</v>
      </c>
      <c r="D3108" s="1">
        <v>2251.5985966435187</v>
      </c>
      <c r="E3108" s="4">
        <v>2.5</v>
      </c>
      <c r="F3108" s="4">
        <v>3</v>
      </c>
      <c r="G3108" s="4">
        <v>1</v>
      </c>
    </row>
    <row r="3109" spans="1:7" x14ac:dyDescent="0.25">
      <c r="A3109">
        <v>3186</v>
      </c>
      <c r="B3109">
        <v>5</v>
      </c>
      <c r="C3109">
        <v>4279.33</v>
      </c>
      <c r="D3109" s="1">
        <v>2250.5985966435187</v>
      </c>
      <c r="E3109" s="4">
        <v>2.5</v>
      </c>
      <c r="F3109" s="4">
        <v>1.5</v>
      </c>
      <c r="G3109" s="4">
        <v>3.5</v>
      </c>
    </row>
    <row r="3110" spans="1:7" x14ac:dyDescent="0.25">
      <c r="A3110">
        <v>3187</v>
      </c>
      <c r="B3110">
        <v>5</v>
      </c>
      <c r="C3110">
        <v>1034.6999999999998</v>
      </c>
      <c r="D3110" s="1">
        <v>2283.5985966435187</v>
      </c>
      <c r="E3110" s="4">
        <v>4</v>
      </c>
      <c r="F3110" s="4">
        <v>1.5</v>
      </c>
      <c r="G3110" s="4">
        <v>0.5</v>
      </c>
    </row>
    <row r="3111" spans="1:7" x14ac:dyDescent="0.25">
      <c r="A3111">
        <v>3188</v>
      </c>
      <c r="B3111">
        <v>5</v>
      </c>
      <c r="C3111">
        <v>1363.1599999999999</v>
      </c>
      <c r="D3111" s="1">
        <v>2269.5985966435187</v>
      </c>
      <c r="E3111" s="4">
        <v>3.5</v>
      </c>
      <c r="F3111" s="4">
        <v>1.5</v>
      </c>
      <c r="G3111" s="4">
        <v>0.5</v>
      </c>
    </row>
    <row r="3112" spans="1:7" x14ac:dyDescent="0.25">
      <c r="A3112">
        <v>3189</v>
      </c>
      <c r="B3112">
        <v>2</v>
      </c>
      <c r="C3112">
        <v>50.179999999999978</v>
      </c>
      <c r="D3112" s="1">
        <v>2121.5985966435187</v>
      </c>
      <c r="E3112" s="4">
        <v>0</v>
      </c>
      <c r="F3112" s="4">
        <v>0</v>
      </c>
      <c r="G3112" s="4">
        <v>0</v>
      </c>
    </row>
    <row r="3113" spans="1:7" x14ac:dyDescent="0.25">
      <c r="A3113">
        <v>3190</v>
      </c>
      <c r="B3113">
        <v>8</v>
      </c>
      <c r="C3113">
        <v>2529.3000000000002</v>
      </c>
      <c r="D3113" s="1">
        <v>2239.5985966435187</v>
      </c>
      <c r="E3113" s="4">
        <v>2</v>
      </c>
      <c r="F3113" s="4">
        <v>4</v>
      </c>
      <c r="G3113" s="4">
        <v>2</v>
      </c>
    </row>
    <row r="3114" spans="1:7" x14ac:dyDescent="0.25">
      <c r="A3114">
        <v>3191</v>
      </c>
      <c r="B3114">
        <v>8</v>
      </c>
      <c r="C3114">
        <v>5673.64</v>
      </c>
      <c r="D3114" s="1">
        <v>2222.5985966435187</v>
      </c>
      <c r="E3114" s="4">
        <v>1.5</v>
      </c>
      <c r="F3114" s="4">
        <v>4</v>
      </c>
      <c r="G3114" s="4">
        <v>4.5</v>
      </c>
    </row>
    <row r="3115" spans="1:7" x14ac:dyDescent="0.25">
      <c r="A3115">
        <v>3192</v>
      </c>
      <c r="B3115">
        <v>4</v>
      </c>
      <c r="C3115">
        <v>2865.0899999999997</v>
      </c>
      <c r="D3115" s="1">
        <v>2260.5985966435187</v>
      </c>
      <c r="E3115" s="4">
        <v>3</v>
      </c>
      <c r="F3115" s="4">
        <v>0.5</v>
      </c>
      <c r="G3115" s="4">
        <v>2.5</v>
      </c>
    </row>
    <row r="3116" spans="1:7" x14ac:dyDescent="0.25">
      <c r="A3116">
        <v>3193</v>
      </c>
      <c r="B3116">
        <v>6</v>
      </c>
      <c r="C3116">
        <v>2362.31</v>
      </c>
      <c r="D3116" s="1">
        <v>2239.5985966435187</v>
      </c>
      <c r="E3116" s="4">
        <v>2</v>
      </c>
      <c r="F3116" s="4">
        <v>2.5</v>
      </c>
      <c r="G3116" s="4">
        <v>1.5</v>
      </c>
    </row>
    <row r="3117" spans="1:7" x14ac:dyDescent="0.25">
      <c r="A3117">
        <v>3194</v>
      </c>
      <c r="B3117">
        <v>3</v>
      </c>
      <c r="C3117">
        <v>2310.75</v>
      </c>
      <c r="D3117" s="1">
        <v>2234.5985966435187</v>
      </c>
      <c r="E3117" s="4">
        <v>2</v>
      </c>
      <c r="F3117" s="4">
        <v>0</v>
      </c>
      <c r="G3117" s="4">
        <v>1.5</v>
      </c>
    </row>
    <row r="3118" spans="1:7" x14ac:dyDescent="0.25">
      <c r="A3118">
        <v>3195</v>
      </c>
      <c r="B3118">
        <v>8</v>
      </c>
      <c r="C3118">
        <v>3143.7300000000005</v>
      </c>
      <c r="D3118" s="1">
        <v>2287.5985966435187</v>
      </c>
      <c r="E3118" s="4">
        <v>4.5</v>
      </c>
      <c r="F3118" s="4">
        <v>4</v>
      </c>
      <c r="G3118" s="4">
        <v>2.5</v>
      </c>
    </row>
    <row r="3119" spans="1:7" x14ac:dyDescent="0.25">
      <c r="A3119">
        <v>3196</v>
      </c>
      <c r="B3119">
        <v>7</v>
      </c>
      <c r="C3119">
        <v>2929.0099999999998</v>
      </c>
      <c r="D3119" s="1">
        <v>2244.5985966435187</v>
      </c>
      <c r="E3119" s="4">
        <v>2</v>
      </c>
      <c r="F3119" s="4">
        <v>3</v>
      </c>
      <c r="G3119" s="4">
        <v>2.5</v>
      </c>
    </row>
    <row r="3120" spans="1:7" x14ac:dyDescent="0.25">
      <c r="A3120">
        <v>3197</v>
      </c>
      <c r="B3120">
        <v>5</v>
      </c>
      <c r="C3120">
        <v>2762.3199999999997</v>
      </c>
      <c r="D3120" s="1">
        <v>2188.5985966435187</v>
      </c>
      <c r="E3120" s="4">
        <v>1</v>
      </c>
      <c r="F3120" s="4">
        <v>1.5</v>
      </c>
      <c r="G3120" s="4">
        <v>2</v>
      </c>
    </row>
    <row r="3121" spans="1:7" x14ac:dyDescent="0.25">
      <c r="A3121">
        <v>3198</v>
      </c>
      <c r="B3121">
        <v>4</v>
      </c>
      <c r="C3121">
        <v>3989.3499999999995</v>
      </c>
      <c r="D3121" s="1">
        <v>2261.5985966435187</v>
      </c>
      <c r="E3121" s="4">
        <v>3</v>
      </c>
      <c r="F3121" s="4">
        <v>0.5</v>
      </c>
      <c r="G3121" s="4">
        <v>3.5</v>
      </c>
    </row>
    <row r="3122" spans="1:7" x14ac:dyDescent="0.25">
      <c r="A3122">
        <v>3199</v>
      </c>
      <c r="B3122">
        <v>8</v>
      </c>
      <c r="C3122">
        <v>6329.52</v>
      </c>
      <c r="D3122" s="1">
        <v>2208.5985966435187</v>
      </c>
      <c r="E3122" s="4">
        <v>1</v>
      </c>
      <c r="F3122" s="4">
        <v>4</v>
      </c>
      <c r="G3122" s="4">
        <v>4.5</v>
      </c>
    </row>
    <row r="3123" spans="1:7" x14ac:dyDescent="0.25">
      <c r="A3123">
        <v>3200</v>
      </c>
      <c r="B3123">
        <v>5</v>
      </c>
      <c r="C3123">
        <v>1001.7500000000005</v>
      </c>
      <c r="D3123" s="1">
        <v>2234.5985966435187</v>
      </c>
      <c r="E3123" s="4">
        <v>2</v>
      </c>
      <c r="F3123" s="4">
        <v>1.5</v>
      </c>
      <c r="G3123" s="4">
        <v>0.5</v>
      </c>
    </row>
    <row r="3124" spans="1:7" x14ac:dyDescent="0.25">
      <c r="A3124">
        <v>3201</v>
      </c>
      <c r="B3124">
        <v>7</v>
      </c>
      <c r="C3124">
        <v>5655.8700000000008</v>
      </c>
      <c r="D3124" s="1">
        <v>2251.5985966435187</v>
      </c>
      <c r="E3124" s="4">
        <v>2.5</v>
      </c>
      <c r="F3124" s="4">
        <v>3</v>
      </c>
      <c r="G3124" s="4">
        <v>4.5</v>
      </c>
    </row>
    <row r="3125" spans="1:7" x14ac:dyDescent="0.25">
      <c r="A3125">
        <v>3202</v>
      </c>
      <c r="B3125">
        <v>8</v>
      </c>
      <c r="C3125">
        <v>4083.3599999999997</v>
      </c>
      <c r="D3125" s="1">
        <v>2164.5985966435187</v>
      </c>
      <c r="E3125" s="4">
        <v>0.5</v>
      </c>
      <c r="F3125" s="4">
        <v>4</v>
      </c>
      <c r="G3125" s="4">
        <v>3.5</v>
      </c>
    </row>
    <row r="3126" spans="1:7" x14ac:dyDescent="0.25">
      <c r="A3126">
        <v>3203</v>
      </c>
      <c r="B3126">
        <v>3</v>
      </c>
      <c r="C3126">
        <v>1744.21</v>
      </c>
      <c r="D3126" s="1">
        <v>2084.5985966435187</v>
      </c>
      <c r="E3126" s="4">
        <v>0</v>
      </c>
      <c r="F3126" s="4">
        <v>0</v>
      </c>
      <c r="G3126" s="4">
        <v>1</v>
      </c>
    </row>
    <row r="3127" spans="1:7" x14ac:dyDescent="0.25">
      <c r="A3127">
        <v>3204</v>
      </c>
      <c r="B3127">
        <v>9</v>
      </c>
      <c r="C3127">
        <v>3570.0099999999998</v>
      </c>
      <c r="D3127" s="1">
        <v>2235.5985966435187</v>
      </c>
      <c r="E3127" s="4">
        <v>2</v>
      </c>
      <c r="F3127" s="4">
        <v>4</v>
      </c>
      <c r="G3127" s="4">
        <v>3</v>
      </c>
    </row>
    <row r="3128" spans="1:7" x14ac:dyDescent="0.25">
      <c r="A3128">
        <v>3205</v>
      </c>
      <c r="B3128">
        <v>6</v>
      </c>
      <c r="C3128">
        <v>2261.79</v>
      </c>
      <c r="D3128" s="1">
        <v>2288.5985966435187</v>
      </c>
      <c r="E3128" s="4">
        <v>4.5</v>
      </c>
      <c r="F3128" s="4">
        <v>2.5</v>
      </c>
      <c r="G3128" s="4">
        <v>1.5</v>
      </c>
    </row>
    <row r="3129" spans="1:7" x14ac:dyDescent="0.25">
      <c r="A3129">
        <v>3206</v>
      </c>
      <c r="B3129">
        <v>7</v>
      </c>
      <c r="C3129">
        <v>2991.0099999999998</v>
      </c>
      <c r="D3129" s="1">
        <v>2240.5985966435187</v>
      </c>
      <c r="E3129" s="4">
        <v>2</v>
      </c>
      <c r="F3129" s="4">
        <v>3</v>
      </c>
      <c r="G3129" s="4">
        <v>2.5</v>
      </c>
    </row>
    <row r="3130" spans="1:7" x14ac:dyDescent="0.25">
      <c r="A3130">
        <v>3207</v>
      </c>
      <c r="B3130">
        <v>5</v>
      </c>
      <c r="C3130">
        <v>1263.2799999999997</v>
      </c>
      <c r="D3130" s="1">
        <v>2197.5985966435187</v>
      </c>
      <c r="E3130" s="4">
        <v>1</v>
      </c>
      <c r="F3130" s="4">
        <v>1.5</v>
      </c>
      <c r="G3130" s="4">
        <v>0.5</v>
      </c>
    </row>
    <row r="3131" spans="1:7" x14ac:dyDescent="0.25">
      <c r="A3131">
        <v>3208</v>
      </c>
      <c r="B3131">
        <v>8</v>
      </c>
      <c r="C3131">
        <v>4121.17</v>
      </c>
      <c r="D3131" s="1">
        <v>2165.5985966435187</v>
      </c>
      <c r="E3131" s="4">
        <v>0.5</v>
      </c>
      <c r="F3131" s="4">
        <v>4</v>
      </c>
      <c r="G3131" s="4">
        <v>3.5</v>
      </c>
    </row>
    <row r="3132" spans="1:7" x14ac:dyDescent="0.25">
      <c r="A3132">
        <v>3209</v>
      </c>
      <c r="B3132">
        <v>4</v>
      </c>
      <c r="C3132">
        <v>1732.03</v>
      </c>
      <c r="D3132" s="1">
        <v>2266.5985966435187</v>
      </c>
      <c r="E3132" s="4">
        <v>3</v>
      </c>
      <c r="F3132" s="4">
        <v>0.5</v>
      </c>
      <c r="G3132" s="4">
        <v>1</v>
      </c>
    </row>
    <row r="3133" spans="1:7" x14ac:dyDescent="0.25">
      <c r="A3133">
        <v>3210</v>
      </c>
      <c r="B3133">
        <v>5</v>
      </c>
      <c r="C3133">
        <v>2023.6899999999998</v>
      </c>
      <c r="D3133" s="1">
        <v>2276.5985966435187</v>
      </c>
      <c r="E3133" s="4">
        <v>3.5</v>
      </c>
      <c r="F3133" s="4">
        <v>1.5</v>
      </c>
      <c r="G3133" s="4">
        <v>1</v>
      </c>
    </row>
    <row r="3134" spans="1:7" x14ac:dyDescent="0.25">
      <c r="A3134">
        <v>3211</v>
      </c>
      <c r="B3134">
        <v>3</v>
      </c>
      <c r="C3134">
        <v>2302.94</v>
      </c>
      <c r="D3134" s="1">
        <v>2098.5985966435187</v>
      </c>
      <c r="E3134" s="4">
        <v>0</v>
      </c>
      <c r="F3134" s="4">
        <v>0</v>
      </c>
      <c r="G3134" s="4">
        <v>1.5</v>
      </c>
    </row>
    <row r="3135" spans="1:7" x14ac:dyDescent="0.25">
      <c r="A3135">
        <v>3212</v>
      </c>
      <c r="B3135">
        <v>7</v>
      </c>
      <c r="C3135">
        <v>7666.6499999999987</v>
      </c>
      <c r="D3135" s="1">
        <v>2281.5985966435187</v>
      </c>
      <c r="E3135" s="4">
        <v>4</v>
      </c>
      <c r="F3135" s="4">
        <v>3</v>
      </c>
      <c r="G3135" s="4">
        <v>4.5</v>
      </c>
    </row>
    <row r="3136" spans="1:7" x14ac:dyDescent="0.25">
      <c r="A3136">
        <v>3213</v>
      </c>
      <c r="B3136">
        <v>5</v>
      </c>
      <c r="C3136">
        <v>2122.62</v>
      </c>
      <c r="D3136" s="1">
        <v>2286.5985966435187</v>
      </c>
      <c r="E3136" s="4">
        <v>4.5</v>
      </c>
      <c r="F3136" s="4">
        <v>1.5</v>
      </c>
      <c r="G3136" s="4">
        <v>1.5</v>
      </c>
    </row>
    <row r="3137" spans="1:7" x14ac:dyDescent="0.25">
      <c r="A3137">
        <v>3214</v>
      </c>
      <c r="B3137">
        <v>4</v>
      </c>
      <c r="C3137">
        <v>2969.77</v>
      </c>
      <c r="D3137" s="1">
        <v>2242.5985966435187</v>
      </c>
      <c r="E3137" s="4">
        <v>2</v>
      </c>
      <c r="F3137" s="4">
        <v>0.5</v>
      </c>
      <c r="G3137" s="4">
        <v>2.5</v>
      </c>
    </row>
    <row r="3138" spans="1:7" x14ac:dyDescent="0.25">
      <c r="A3138">
        <v>3215</v>
      </c>
      <c r="B3138">
        <v>7</v>
      </c>
      <c r="C3138">
        <v>7247.3299999999981</v>
      </c>
      <c r="D3138" s="1">
        <v>2277.5985966435187</v>
      </c>
      <c r="E3138" s="4">
        <v>4</v>
      </c>
      <c r="F3138" s="4">
        <v>3</v>
      </c>
      <c r="G3138" s="4">
        <v>4.5</v>
      </c>
    </row>
    <row r="3139" spans="1:7" x14ac:dyDescent="0.25">
      <c r="A3139">
        <v>3216</v>
      </c>
      <c r="B3139">
        <v>4</v>
      </c>
      <c r="C3139">
        <v>1236.19</v>
      </c>
      <c r="D3139" s="1">
        <v>2121.5985966435187</v>
      </c>
      <c r="E3139" s="4">
        <v>0</v>
      </c>
      <c r="F3139" s="4">
        <v>0.5</v>
      </c>
      <c r="G3139" s="4">
        <v>0.5</v>
      </c>
    </row>
    <row r="3140" spans="1:7" x14ac:dyDescent="0.25">
      <c r="A3140">
        <v>3217</v>
      </c>
      <c r="B3140">
        <v>11</v>
      </c>
      <c r="C3140">
        <v>5564.08</v>
      </c>
      <c r="D3140" s="1">
        <v>2238.5985966435187</v>
      </c>
      <c r="E3140" s="4">
        <v>2</v>
      </c>
      <c r="F3140" s="4">
        <v>4.5</v>
      </c>
      <c r="G3140" s="4">
        <v>4.5</v>
      </c>
    </row>
    <row r="3141" spans="1:7" x14ac:dyDescent="0.25">
      <c r="A3141">
        <v>3218</v>
      </c>
      <c r="B3141">
        <v>5</v>
      </c>
      <c r="C3141">
        <v>1526.8100000000002</v>
      </c>
      <c r="D3141" s="1">
        <v>2281.5985966435187</v>
      </c>
      <c r="E3141" s="4">
        <v>4</v>
      </c>
      <c r="F3141" s="4">
        <v>1.5</v>
      </c>
      <c r="G3141" s="4">
        <v>0.5</v>
      </c>
    </row>
    <row r="3142" spans="1:7" x14ac:dyDescent="0.25">
      <c r="A3142">
        <v>3219</v>
      </c>
      <c r="B3142">
        <v>8</v>
      </c>
      <c r="C3142">
        <v>2096.27</v>
      </c>
      <c r="D3142" s="1">
        <v>2285.5985966435187</v>
      </c>
      <c r="E3142" s="4">
        <v>4.5</v>
      </c>
      <c r="F3142" s="4">
        <v>4</v>
      </c>
      <c r="G3142" s="4">
        <v>1.5</v>
      </c>
    </row>
    <row r="3143" spans="1:7" x14ac:dyDescent="0.25">
      <c r="A3143">
        <v>3220</v>
      </c>
      <c r="B3143">
        <v>8</v>
      </c>
      <c r="C3143">
        <v>4304.22</v>
      </c>
      <c r="D3143" s="1">
        <v>2272.5985966435187</v>
      </c>
      <c r="E3143" s="4">
        <v>3.5</v>
      </c>
      <c r="F3143" s="4">
        <v>4</v>
      </c>
      <c r="G3143" s="4">
        <v>3.5</v>
      </c>
    </row>
    <row r="3144" spans="1:7" x14ac:dyDescent="0.25">
      <c r="A3144">
        <v>3221</v>
      </c>
      <c r="B3144">
        <v>9</v>
      </c>
      <c r="C3144">
        <v>4743.6100000000006</v>
      </c>
      <c r="D3144" s="1">
        <v>2248.5985966435187</v>
      </c>
      <c r="E3144" s="4">
        <v>2.5</v>
      </c>
      <c r="F3144" s="4">
        <v>4</v>
      </c>
      <c r="G3144" s="4">
        <v>4</v>
      </c>
    </row>
    <row r="3145" spans="1:7" x14ac:dyDescent="0.25">
      <c r="A3145">
        <v>3224</v>
      </c>
      <c r="B3145">
        <v>9</v>
      </c>
      <c r="C3145">
        <v>4001.52</v>
      </c>
      <c r="D3145" s="1">
        <v>2284.5985966435187</v>
      </c>
      <c r="E3145" s="4">
        <v>4</v>
      </c>
      <c r="F3145" s="4">
        <v>4</v>
      </c>
      <c r="G3145" s="4">
        <v>3.5</v>
      </c>
    </row>
    <row r="3146" spans="1:7" x14ac:dyDescent="0.25">
      <c r="A3146">
        <v>3225</v>
      </c>
      <c r="B3146">
        <v>7</v>
      </c>
      <c r="C3146">
        <v>4805.0200000000004</v>
      </c>
      <c r="D3146" s="1">
        <v>2227.5985966435187</v>
      </c>
      <c r="E3146" s="4">
        <v>1.5</v>
      </c>
      <c r="F3146" s="4">
        <v>3</v>
      </c>
      <c r="G3146" s="4">
        <v>4</v>
      </c>
    </row>
    <row r="3147" spans="1:7" x14ac:dyDescent="0.25">
      <c r="A3147">
        <v>3226</v>
      </c>
      <c r="B3147">
        <v>4</v>
      </c>
      <c r="C3147">
        <v>366.04999999999995</v>
      </c>
      <c r="D3147" s="1">
        <v>2154.5985966435187</v>
      </c>
      <c r="E3147" s="4">
        <v>0.5</v>
      </c>
      <c r="F3147" s="4">
        <v>0.5</v>
      </c>
      <c r="G3147" s="4">
        <v>0</v>
      </c>
    </row>
    <row r="3148" spans="1:7" x14ac:dyDescent="0.25">
      <c r="A3148">
        <v>3227</v>
      </c>
      <c r="B3148">
        <v>6</v>
      </c>
      <c r="C3148">
        <v>3386.57</v>
      </c>
      <c r="D3148" s="1">
        <v>2185.5985966435187</v>
      </c>
      <c r="E3148" s="4">
        <v>0.5</v>
      </c>
      <c r="F3148" s="4">
        <v>2.5</v>
      </c>
      <c r="G3148" s="4">
        <v>3</v>
      </c>
    </row>
    <row r="3149" spans="1:7" x14ac:dyDescent="0.25">
      <c r="A3149">
        <v>3228</v>
      </c>
      <c r="B3149">
        <v>7</v>
      </c>
      <c r="C3149">
        <v>5814.45</v>
      </c>
      <c r="D3149" s="1">
        <v>2260.5985966435187</v>
      </c>
      <c r="E3149" s="4">
        <v>3</v>
      </c>
      <c r="F3149" s="4">
        <v>3</v>
      </c>
      <c r="G3149" s="4">
        <v>4.5</v>
      </c>
    </row>
    <row r="3150" spans="1:7" x14ac:dyDescent="0.25">
      <c r="A3150">
        <v>3230</v>
      </c>
      <c r="B3150">
        <v>5</v>
      </c>
      <c r="C3150">
        <v>3890</v>
      </c>
      <c r="D3150" s="1">
        <v>2209.5985966435187</v>
      </c>
      <c r="E3150" s="4">
        <v>1</v>
      </c>
      <c r="F3150" s="4">
        <v>1.5</v>
      </c>
      <c r="G3150" s="4">
        <v>3.5</v>
      </c>
    </row>
    <row r="3151" spans="1:7" x14ac:dyDescent="0.25">
      <c r="A3151">
        <v>3231</v>
      </c>
      <c r="B3151">
        <v>7</v>
      </c>
      <c r="C3151">
        <v>3569.0200000000004</v>
      </c>
      <c r="D3151" s="1">
        <v>2259.5985966435187</v>
      </c>
      <c r="E3151" s="4">
        <v>3</v>
      </c>
      <c r="F3151" s="4">
        <v>3</v>
      </c>
      <c r="G3151" s="4">
        <v>3</v>
      </c>
    </row>
    <row r="3152" spans="1:7" x14ac:dyDescent="0.25">
      <c r="A3152">
        <v>3232</v>
      </c>
      <c r="B3152">
        <v>13</v>
      </c>
      <c r="C3152">
        <v>8903.619999999999</v>
      </c>
      <c r="D3152" s="1">
        <v>2285.5985966435187</v>
      </c>
      <c r="E3152" s="4">
        <v>4.5</v>
      </c>
      <c r="F3152" s="4">
        <v>4.5</v>
      </c>
      <c r="G3152" s="4">
        <v>4.5</v>
      </c>
    </row>
    <row r="3153" spans="1:7" x14ac:dyDescent="0.25">
      <c r="A3153">
        <v>3233</v>
      </c>
      <c r="B3153">
        <v>3</v>
      </c>
      <c r="C3153">
        <v>781.45999999999981</v>
      </c>
      <c r="D3153" s="1">
        <v>2252.5985966435187</v>
      </c>
      <c r="E3153" s="4">
        <v>2.5</v>
      </c>
      <c r="F3153" s="4">
        <v>0</v>
      </c>
      <c r="G3153" s="4">
        <v>0</v>
      </c>
    </row>
    <row r="3154" spans="1:7" x14ac:dyDescent="0.25">
      <c r="A3154">
        <v>3234</v>
      </c>
      <c r="B3154">
        <v>2</v>
      </c>
      <c r="C3154">
        <v>943.2</v>
      </c>
      <c r="D3154" s="1">
        <v>2201.5985966435187</v>
      </c>
      <c r="E3154" s="4">
        <v>1</v>
      </c>
      <c r="F3154" s="4">
        <v>0</v>
      </c>
      <c r="G3154" s="4">
        <v>0</v>
      </c>
    </row>
    <row r="3155" spans="1:7" x14ac:dyDescent="0.25">
      <c r="A3155">
        <v>3235</v>
      </c>
      <c r="B3155">
        <v>1</v>
      </c>
      <c r="C3155">
        <v>574.62000000000012</v>
      </c>
      <c r="D3155" s="1">
        <v>2149.5985966435187</v>
      </c>
      <c r="E3155" s="4">
        <v>0.5</v>
      </c>
      <c r="F3155" s="4">
        <v>0</v>
      </c>
      <c r="G3155" s="4">
        <v>0</v>
      </c>
    </row>
    <row r="3156" spans="1:7" x14ac:dyDescent="0.25">
      <c r="A3156">
        <v>3237</v>
      </c>
      <c r="B3156">
        <v>7</v>
      </c>
      <c r="C3156">
        <v>3919.8499999999995</v>
      </c>
      <c r="D3156" s="1">
        <v>2288.5985966435187</v>
      </c>
      <c r="E3156" s="4">
        <v>4.5</v>
      </c>
      <c r="F3156" s="4">
        <v>3</v>
      </c>
      <c r="G3156" s="4">
        <v>3.5</v>
      </c>
    </row>
    <row r="3157" spans="1:7" x14ac:dyDescent="0.25">
      <c r="A3157">
        <v>3238</v>
      </c>
      <c r="B3157">
        <v>5</v>
      </c>
      <c r="C3157">
        <v>2076.8900000000003</v>
      </c>
      <c r="D3157" s="1">
        <v>2136.5985966435187</v>
      </c>
      <c r="E3157" s="4">
        <v>0</v>
      </c>
      <c r="F3157" s="4">
        <v>1.5</v>
      </c>
      <c r="G3157" s="4">
        <v>1.5</v>
      </c>
    </row>
    <row r="3158" spans="1:7" x14ac:dyDescent="0.25">
      <c r="A3158">
        <v>3239</v>
      </c>
      <c r="B3158">
        <v>6</v>
      </c>
      <c r="C3158">
        <v>1768.67</v>
      </c>
      <c r="D3158" s="1">
        <v>2284.5985966435187</v>
      </c>
      <c r="E3158" s="4">
        <v>4</v>
      </c>
      <c r="F3158" s="4">
        <v>2.5</v>
      </c>
      <c r="G3158" s="4">
        <v>1</v>
      </c>
    </row>
    <row r="3159" spans="1:7" x14ac:dyDescent="0.25">
      <c r="A3159">
        <v>3240</v>
      </c>
      <c r="B3159">
        <v>10</v>
      </c>
      <c r="C3159">
        <v>5534.52</v>
      </c>
      <c r="D3159" s="1">
        <v>2260.5985966435187</v>
      </c>
      <c r="E3159" s="4">
        <v>3</v>
      </c>
      <c r="F3159" s="4">
        <v>4.5</v>
      </c>
      <c r="G3159" s="4">
        <v>4.5</v>
      </c>
    </row>
    <row r="3160" spans="1:7" x14ac:dyDescent="0.25">
      <c r="A3160">
        <v>3241</v>
      </c>
      <c r="B3160">
        <v>6</v>
      </c>
      <c r="C3160">
        <v>3695.15</v>
      </c>
      <c r="D3160" s="1">
        <v>2259.5985966435187</v>
      </c>
      <c r="E3160" s="4">
        <v>3</v>
      </c>
      <c r="F3160" s="4">
        <v>2.5</v>
      </c>
      <c r="G3160" s="4">
        <v>3</v>
      </c>
    </row>
    <row r="3161" spans="1:7" x14ac:dyDescent="0.25">
      <c r="A3161">
        <v>3242</v>
      </c>
      <c r="B3161">
        <v>7</v>
      </c>
      <c r="C3161">
        <v>8252.69</v>
      </c>
      <c r="D3161" s="1">
        <v>2285.5985966435187</v>
      </c>
      <c r="E3161" s="4">
        <v>4.5</v>
      </c>
      <c r="F3161" s="4">
        <v>3</v>
      </c>
      <c r="G3161" s="4">
        <v>4.5</v>
      </c>
    </row>
    <row r="3162" spans="1:7" x14ac:dyDescent="0.25">
      <c r="A3162">
        <v>3243</v>
      </c>
      <c r="B3162">
        <v>4</v>
      </c>
      <c r="C3162">
        <v>1202.8700000000001</v>
      </c>
      <c r="D3162" s="1">
        <v>2218.5985966435187</v>
      </c>
      <c r="E3162" s="4">
        <v>1.5</v>
      </c>
      <c r="F3162" s="4">
        <v>0.5</v>
      </c>
      <c r="G3162" s="4">
        <v>0.5</v>
      </c>
    </row>
    <row r="3163" spans="1:7" x14ac:dyDescent="0.25">
      <c r="A3163">
        <v>3244</v>
      </c>
      <c r="B3163">
        <v>4</v>
      </c>
      <c r="C3163">
        <v>1007.1299999999999</v>
      </c>
      <c r="D3163" s="1">
        <v>2282.5985966435187</v>
      </c>
      <c r="E3163" s="4">
        <v>4</v>
      </c>
      <c r="F3163" s="4">
        <v>0.5</v>
      </c>
      <c r="G3163" s="4">
        <v>0.5</v>
      </c>
    </row>
    <row r="3164" spans="1:7" x14ac:dyDescent="0.25">
      <c r="A3164">
        <v>3245</v>
      </c>
      <c r="B3164">
        <v>6</v>
      </c>
      <c r="C3164">
        <v>1935.51</v>
      </c>
      <c r="D3164" s="1">
        <v>2242.5985966435187</v>
      </c>
      <c r="E3164" s="4">
        <v>2</v>
      </c>
      <c r="F3164" s="4">
        <v>2.5</v>
      </c>
      <c r="G3164" s="4">
        <v>1</v>
      </c>
    </row>
    <row r="3165" spans="1:7" x14ac:dyDescent="0.25">
      <c r="A3165">
        <v>3246</v>
      </c>
      <c r="B3165">
        <v>5</v>
      </c>
      <c r="C3165">
        <v>1947.8000000000002</v>
      </c>
      <c r="D3165" s="1">
        <v>2160.5985966435187</v>
      </c>
      <c r="E3165" s="4">
        <v>0.5</v>
      </c>
      <c r="F3165" s="4">
        <v>1.5</v>
      </c>
      <c r="G3165" s="4">
        <v>1</v>
      </c>
    </row>
    <row r="3166" spans="1:7" x14ac:dyDescent="0.25">
      <c r="A3166">
        <v>3247</v>
      </c>
      <c r="B3166">
        <v>8</v>
      </c>
      <c r="C3166">
        <v>3802.5499999999997</v>
      </c>
      <c r="D3166" s="1">
        <v>2206.5985966435187</v>
      </c>
      <c r="E3166" s="4">
        <v>1</v>
      </c>
      <c r="F3166" s="4">
        <v>4</v>
      </c>
      <c r="G3166" s="4">
        <v>3</v>
      </c>
    </row>
    <row r="3167" spans="1:7" x14ac:dyDescent="0.25">
      <c r="A3167">
        <v>3248</v>
      </c>
      <c r="B3167">
        <v>4</v>
      </c>
      <c r="C3167">
        <v>872.3900000000001</v>
      </c>
      <c r="D3167" s="1">
        <v>2236.5985966435187</v>
      </c>
      <c r="E3167" s="4">
        <v>2</v>
      </c>
      <c r="F3167" s="4">
        <v>0.5</v>
      </c>
      <c r="G3167" s="4">
        <v>0</v>
      </c>
    </row>
    <row r="3168" spans="1:7" x14ac:dyDescent="0.25">
      <c r="A3168">
        <v>3249</v>
      </c>
      <c r="B3168">
        <v>7</v>
      </c>
      <c r="C3168">
        <v>6210.7199999999993</v>
      </c>
      <c r="D3168" s="1">
        <v>2287.5985966435187</v>
      </c>
      <c r="E3168" s="4">
        <v>4.5</v>
      </c>
      <c r="F3168" s="4">
        <v>3</v>
      </c>
      <c r="G3168" s="4">
        <v>4.5</v>
      </c>
    </row>
    <row r="3169" spans="1:7" x14ac:dyDescent="0.25">
      <c r="A3169">
        <v>3250</v>
      </c>
      <c r="B3169">
        <v>6</v>
      </c>
      <c r="C3169">
        <v>2762.53</v>
      </c>
      <c r="D3169" s="1">
        <v>2214.5985966435187</v>
      </c>
      <c r="E3169" s="4">
        <v>1.5</v>
      </c>
      <c r="F3169" s="4">
        <v>2.5</v>
      </c>
      <c r="G3169" s="4">
        <v>2</v>
      </c>
    </row>
    <row r="3170" spans="1:7" x14ac:dyDescent="0.25">
      <c r="A3170">
        <v>3251</v>
      </c>
      <c r="B3170">
        <v>11</v>
      </c>
      <c r="C3170">
        <v>6264.8800000000019</v>
      </c>
      <c r="D3170" s="1">
        <v>2278.5985966435187</v>
      </c>
      <c r="E3170" s="4">
        <v>4</v>
      </c>
      <c r="F3170" s="4">
        <v>4.5</v>
      </c>
      <c r="G3170" s="4">
        <v>4.5</v>
      </c>
    </row>
    <row r="3171" spans="1:7" x14ac:dyDescent="0.25">
      <c r="A3171">
        <v>3252</v>
      </c>
      <c r="B3171">
        <v>7</v>
      </c>
      <c r="C3171">
        <v>2574.5000000000005</v>
      </c>
      <c r="D3171" s="1">
        <v>2234.5985966435187</v>
      </c>
      <c r="E3171" s="4">
        <v>2</v>
      </c>
      <c r="F3171" s="4">
        <v>3</v>
      </c>
      <c r="G3171" s="4">
        <v>2</v>
      </c>
    </row>
    <row r="3172" spans="1:7" x14ac:dyDescent="0.25">
      <c r="A3172">
        <v>3253</v>
      </c>
      <c r="B3172">
        <v>3</v>
      </c>
      <c r="C3172">
        <v>4031.6500000000005</v>
      </c>
      <c r="D3172" s="1">
        <v>2194.5985966435187</v>
      </c>
      <c r="E3172" s="4">
        <v>1</v>
      </c>
      <c r="F3172" s="4">
        <v>0</v>
      </c>
      <c r="G3172" s="4">
        <v>3.5</v>
      </c>
    </row>
    <row r="3173" spans="1:7" x14ac:dyDescent="0.25">
      <c r="A3173">
        <v>3254</v>
      </c>
      <c r="B3173">
        <v>6</v>
      </c>
      <c r="C3173">
        <v>1592.0499999999997</v>
      </c>
      <c r="D3173" s="1">
        <v>2206.5985966435187</v>
      </c>
      <c r="E3173" s="4">
        <v>1</v>
      </c>
      <c r="F3173" s="4">
        <v>2.5</v>
      </c>
      <c r="G3173" s="4">
        <v>1</v>
      </c>
    </row>
    <row r="3174" spans="1:7" x14ac:dyDescent="0.25">
      <c r="A3174">
        <v>3256</v>
      </c>
      <c r="B3174">
        <v>10</v>
      </c>
      <c r="C3174">
        <v>7287.8700000000008</v>
      </c>
      <c r="D3174" s="1">
        <v>2166.5985966435187</v>
      </c>
      <c r="E3174" s="4">
        <v>0.5</v>
      </c>
      <c r="F3174" s="4">
        <v>4.5</v>
      </c>
      <c r="G3174" s="4">
        <v>4.5</v>
      </c>
    </row>
    <row r="3175" spans="1:7" x14ac:dyDescent="0.25">
      <c r="A3175">
        <v>3257</v>
      </c>
      <c r="B3175">
        <v>3</v>
      </c>
      <c r="C3175">
        <v>2064.46</v>
      </c>
      <c r="D3175" s="1">
        <v>2177.5985966435187</v>
      </c>
      <c r="E3175" s="4">
        <v>0.5</v>
      </c>
      <c r="F3175" s="4">
        <v>0</v>
      </c>
      <c r="G3175" s="4">
        <v>1.5</v>
      </c>
    </row>
    <row r="3176" spans="1:7" x14ac:dyDescent="0.25">
      <c r="A3176">
        <v>3258</v>
      </c>
      <c r="B3176">
        <v>8</v>
      </c>
      <c r="C3176">
        <v>4821.8999999999996</v>
      </c>
      <c r="D3176" s="1">
        <v>2209.5985966435187</v>
      </c>
      <c r="E3176" s="4">
        <v>1</v>
      </c>
      <c r="F3176" s="4">
        <v>4</v>
      </c>
      <c r="G3176" s="4">
        <v>4</v>
      </c>
    </row>
    <row r="3177" spans="1:7" x14ac:dyDescent="0.25">
      <c r="A3177">
        <v>3259</v>
      </c>
      <c r="B3177">
        <v>2</v>
      </c>
      <c r="C3177">
        <v>421.01</v>
      </c>
      <c r="D3177" s="1">
        <v>2170.5985966435187</v>
      </c>
      <c r="E3177" s="4">
        <v>0.5</v>
      </c>
      <c r="F3177" s="4">
        <v>0</v>
      </c>
      <c r="G3177" s="4">
        <v>0</v>
      </c>
    </row>
    <row r="3178" spans="1:7" x14ac:dyDescent="0.25">
      <c r="A3178">
        <v>3260</v>
      </c>
      <c r="B3178">
        <v>3</v>
      </c>
      <c r="C3178">
        <v>1938.37</v>
      </c>
      <c r="D3178" s="1">
        <v>2253.5985966435187</v>
      </c>
      <c r="E3178" s="4">
        <v>2.5</v>
      </c>
      <c r="F3178" s="4">
        <v>0</v>
      </c>
      <c r="G3178" s="4">
        <v>1</v>
      </c>
    </row>
    <row r="3179" spans="1:7" x14ac:dyDescent="0.25">
      <c r="A3179">
        <v>3261</v>
      </c>
      <c r="B3179">
        <v>6</v>
      </c>
      <c r="C3179">
        <v>4363.99</v>
      </c>
      <c r="D3179" s="1">
        <v>2280.5985966435187</v>
      </c>
      <c r="E3179" s="4">
        <v>4</v>
      </c>
      <c r="F3179" s="4">
        <v>2.5</v>
      </c>
      <c r="G3179" s="4">
        <v>3.5</v>
      </c>
    </row>
    <row r="3180" spans="1:7" x14ac:dyDescent="0.25">
      <c r="A3180">
        <v>3262</v>
      </c>
      <c r="B3180">
        <v>10</v>
      </c>
      <c r="C3180">
        <v>4290.8099999999995</v>
      </c>
      <c r="D3180" s="1">
        <v>2278.5985966435187</v>
      </c>
      <c r="E3180" s="4">
        <v>4</v>
      </c>
      <c r="F3180" s="4">
        <v>4.5</v>
      </c>
      <c r="G3180" s="4">
        <v>3.5</v>
      </c>
    </row>
    <row r="3181" spans="1:7" x14ac:dyDescent="0.25">
      <c r="A3181">
        <v>3263</v>
      </c>
      <c r="B3181">
        <v>5</v>
      </c>
      <c r="C3181">
        <v>843.71000000000015</v>
      </c>
      <c r="D3181" s="1">
        <v>2283.5985966435187</v>
      </c>
      <c r="E3181" s="4">
        <v>4</v>
      </c>
      <c r="F3181" s="4">
        <v>1.5</v>
      </c>
      <c r="G3181" s="4">
        <v>0</v>
      </c>
    </row>
    <row r="3182" spans="1:7" x14ac:dyDescent="0.25">
      <c r="A3182">
        <v>3264</v>
      </c>
      <c r="B3182">
        <v>8</v>
      </c>
      <c r="C3182">
        <v>4240.2400000000016</v>
      </c>
      <c r="D3182" s="1">
        <v>2257.5985966435187</v>
      </c>
      <c r="E3182" s="4">
        <v>2.5</v>
      </c>
      <c r="F3182" s="4">
        <v>4</v>
      </c>
      <c r="G3182" s="4">
        <v>3.5</v>
      </c>
    </row>
    <row r="3183" spans="1:7" x14ac:dyDescent="0.25">
      <c r="A3183">
        <v>3265</v>
      </c>
      <c r="B3183">
        <v>7</v>
      </c>
      <c r="C3183">
        <v>741.12999999999977</v>
      </c>
      <c r="D3183" s="1">
        <v>2275.5985966435187</v>
      </c>
      <c r="E3183" s="4">
        <v>3.5</v>
      </c>
      <c r="F3183" s="4">
        <v>3</v>
      </c>
      <c r="G3183" s="4">
        <v>0</v>
      </c>
    </row>
    <row r="3184" spans="1:7" x14ac:dyDescent="0.25">
      <c r="A3184">
        <v>3266</v>
      </c>
      <c r="B3184">
        <v>7</v>
      </c>
      <c r="C3184">
        <v>2269.9299999999994</v>
      </c>
      <c r="D3184" s="1">
        <v>2239.5985966435187</v>
      </c>
      <c r="E3184" s="4">
        <v>2</v>
      </c>
      <c r="F3184" s="4">
        <v>3</v>
      </c>
      <c r="G3184" s="4">
        <v>1.5</v>
      </c>
    </row>
    <row r="3185" spans="1:7" x14ac:dyDescent="0.25">
      <c r="A3185">
        <v>3267</v>
      </c>
      <c r="B3185">
        <v>6</v>
      </c>
      <c r="C3185">
        <v>4449.68</v>
      </c>
      <c r="D3185" s="1">
        <v>2278.5985966435187</v>
      </c>
      <c r="E3185" s="4">
        <v>4</v>
      </c>
      <c r="F3185" s="4">
        <v>2.5</v>
      </c>
      <c r="G3185" s="4">
        <v>3.5</v>
      </c>
    </row>
    <row r="3186" spans="1:7" x14ac:dyDescent="0.25">
      <c r="A3186">
        <v>3268</v>
      </c>
      <c r="B3186">
        <v>6</v>
      </c>
      <c r="C3186">
        <v>4250.46</v>
      </c>
      <c r="D3186" s="1">
        <v>2239.5985966435187</v>
      </c>
      <c r="E3186" s="4">
        <v>2</v>
      </c>
      <c r="F3186" s="4">
        <v>2.5</v>
      </c>
      <c r="G3186" s="4">
        <v>3.5</v>
      </c>
    </row>
    <row r="3187" spans="1:7" x14ac:dyDescent="0.25">
      <c r="A3187">
        <v>3269</v>
      </c>
      <c r="B3187">
        <v>4</v>
      </c>
      <c r="C3187">
        <v>1892.5600000000002</v>
      </c>
      <c r="D3187" s="1">
        <v>2189.5985966435187</v>
      </c>
      <c r="E3187" s="4">
        <v>1</v>
      </c>
      <c r="F3187" s="4">
        <v>0.5</v>
      </c>
      <c r="G3187" s="4">
        <v>1</v>
      </c>
    </row>
    <row r="3188" spans="1:7" x14ac:dyDescent="0.25">
      <c r="A3188">
        <v>3270</v>
      </c>
      <c r="B3188">
        <v>5</v>
      </c>
      <c r="C3188">
        <v>2201.06</v>
      </c>
      <c r="D3188" s="1">
        <v>2273.5985966435187</v>
      </c>
      <c r="E3188" s="4">
        <v>3.5</v>
      </c>
      <c r="F3188" s="4">
        <v>1.5</v>
      </c>
      <c r="G3188" s="4">
        <v>1.5</v>
      </c>
    </row>
    <row r="3189" spans="1:7" x14ac:dyDescent="0.25">
      <c r="A3189">
        <v>3271</v>
      </c>
      <c r="B3189">
        <v>4</v>
      </c>
      <c r="C3189">
        <v>1783.1399999999999</v>
      </c>
      <c r="D3189" s="1">
        <v>2253.5985966435187</v>
      </c>
      <c r="E3189" s="4">
        <v>2.5</v>
      </c>
      <c r="F3189" s="4">
        <v>0.5</v>
      </c>
      <c r="G3189" s="4">
        <v>1</v>
      </c>
    </row>
    <row r="3190" spans="1:7" x14ac:dyDescent="0.25">
      <c r="A3190">
        <v>3272</v>
      </c>
      <c r="B3190">
        <v>1</v>
      </c>
      <c r="C3190">
        <v>41.129999999999995</v>
      </c>
      <c r="D3190" s="1">
        <v>2222.5985966435187</v>
      </c>
      <c r="E3190" s="4">
        <v>1.5</v>
      </c>
      <c r="F3190" s="4">
        <v>0</v>
      </c>
      <c r="G3190" s="4">
        <v>0</v>
      </c>
    </row>
    <row r="3191" spans="1:7" x14ac:dyDescent="0.25">
      <c r="A3191">
        <v>3273</v>
      </c>
      <c r="B3191">
        <v>7</v>
      </c>
      <c r="C3191">
        <v>6133.65</v>
      </c>
      <c r="D3191" s="1">
        <v>2257.5985966435187</v>
      </c>
      <c r="E3191" s="4">
        <v>2.5</v>
      </c>
      <c r="F3191" s="4">
        <v>3</v>
      </c>
      <c r="G3191" s="4">
        <v>4.5</v>
      </c>
    </row>
    <row r="3192" spans="1:7" x14ac:dyDescent="0.25">
      <c r="A3192">
        <v>3274</v>
      </c>
      <c r="B3192">
        <v>5</v>
      </c>
      <c r="C3192">
        <v>1519.3999999999999</v>
      </c>
      <c r="D3192" s="1">
        <v>2261.5985966435187</v>
      </c>
      <c r="E3192" s="4">
        <v>3</v>
      </c>
      <c r="F3192" s="4">
        <v>1.5</v>
      </c>
      <c r="G3192" s="4">
        <v>0.5</v>
      </c>
    </row>
    <row r="3193" spans="1:7" x14ac:dyDescent="0.25">
      <c r="A3193">
        <v>3275</v>
      </c>
      <c r="B3193">
        <v>4</v>
      </c>
      <c r="C3193">
        <v>1581.05</v>
      </c>
      <c r="D3193" s="1">
        <v>2227.5985966435187</v>
      </c>
      <c r="E3193" s="4">
        <v>1.5</v>
      </c>
      <c r="F3193" s="4">
        <v>0.5</v>
      </c>
      <c r="G3193" s="4">
        <v>1</v>
      </c>
    </row>
    <row r="3194" spans="1:7" x14ac:dyDescent="0.25">
      <c r="A3194">
        <v>3276</v>
      </c>
      <c r="B3194">
        <v>5</v>
      </c>
      <c r="C3194">
        <v>3655.39</v>
      </c>
      <c r="D3194" s="1">
        <v>2185.5985966435187</v>
      </c>
      <c r="E3194" s="4">
        <v>0.5</v>
      </c>
      <c r="F3194" s="4">
        <v>1.5</v>
      </c>
      <c r="G3194" s="4">
        <v>3</v>
      </c>
    </row>
    <row r="3195" spans="1:7" x14ac:dyDescent="0.25">
      <c r="A3195">
        <v>3277</v>
      </c>
      <c r="B3195">
        <v>5</v>
      </c>
      <c r="C3195">
        <v>2535.9799999999996</v>
      </c>
      <c r="D3195" s="1">
        <v>2150.5985966435187</v>
      </c>
      <c r="E3195" s="4">
        <v>0.5</v>
      </c>
      <c r="F3195" s="4">
        <v>1.5</v>
      </c>
      <c r="G3195" s="4">
        <v>2</v>
      </c>
    </row>
    <row r="3196" spans="1:7" x14ac:dyDescent="0.25">
      <c r="A3196">
        <v>3278</v>
      </c>
      <c r="B3196">
        <v>5</v>
      </c>
      <c r="C3196">
        <v>3216.13</v>
      </c>
      <c r="D3196" s="1">
        <v>2238.5985966435187</v>
      </c>
      <c r="E3196" s="4">
        <v>2</v>
      </c>
      <c r="F3196" s="4">
        <v>1.5</v>
      </c>
      <c r="G3196" s="4">
        <v>2.5</v>
      </c>
    </row>
    <row r="3197" spans="1:7" x14ac:dyDescent="0.25">
      <c r="A3197">
        <v>3279</v>
      </c>
      <c r="B3197">
        <v>1</v>
      </c>
      <c r="C3197">
        <v>690.49</v>
      </c>
      <c r="D3197" s="1">
        <v>2224.5985966435187</v>
      </c>
      <c r="E3197" s="4">
        <v>1.5</v>
      </c>
      <c r="F3197" s="4">
        <v>0</v>
      </c>
      <c r="G3197" s="4">
        <v>0</v>
      </c>
    </row>
    <row r="3198" spans="1:7" x14ac:dyDescent="0.25">
      <c r="A3198">
        <v>3280</v>
      </c>
      <c r="B3198">
        <v>8</v>
      </c>
      <c r="C3198">
        <v>6881.0800000000008</v>
      </c>
      <c r="D3198" s="1">
        <v>2221.5985966435187</v>
      </c>
      <c r="E3198" s="4">
        <v>1.5</v>
      </c>
      <c r="F3198" s="4">
        <v>4</v>
      </c>
      <c r="G3198" s="4">
        <v>4.5</v>
      </c>
    </row>
    <row r="3199" spans="1:7" x14ac:dyDescent="0.25">
      <c r="A3199">
        <v>3281</v>
      </c>
      <c r="B3199">
        <v>2</v>
      </c>
      <c r="C3199">
        <v>987.82000000000016</v>
      </c>
      <c r="D3199" s="1">
        <v>2205.5985966435187</v>
      </c>
      <c r="E3199" s="4">
        <v>1</v>
      </c>
      <c r="F3199" s="4">
        <v>0</v>
      </c>
      <c r="G3199" s="4">
        <v>0.5</v>
      </c>
    </row>
    <row r="3200" spans="1:7" x14ac:dyDescent="0.25">
      <c r="A3200">
        <v>3282</v>
      </c>
      <c r="B3200">
        <v>4</v>
      </c>
      <c r="C3200">
        <v>2504.2799999999997</v>
      </c>
      <c r="D3200" s="1">
        <v>2277.5985966435187</v>
      </c>
      <c r="E3200" s="4">
        <v>4</v>
      </c>
      <c r="F3200" s="4">
        <v>0.5</v>
      </c>
      <c r="G3200" s="4">
        <v>2</v>
      </c>
    </row>
    <row r="3201" spans="1:7" x14ac:dyDescent="0.25">
      <c r="A3201">
        <v>3283</v>
      </c>
      <c r="B3201">
        <v>6</v>
      </c>
      <c r="C3201">
        <v>4368.41</v>
      </c>
      <c r="D3201" s="1">
        <v>2236.5985966435187</v>
      </c>
      <c r="E3201" s="4">
        <v>2</v>
      </c>
      <c r="F3201" s="4">
        <v>2.5</v>
      </c>
      <c r="G3201" s="4">
        <v>3.5</v>
      </c>
    </row>
    <row r="3202" spans="1:7" x14ac:dyDescent="0.25">
      <c r="A3202">
        <v>3284</v>
      </c>
      <c r="B3202">
        <v>6</v>
      </c>
      <c r="C3202">
        <v>2969.04</v>
      </c>
      <c r="D3202" s="1">
        <v>2265.5985966435187</v>
      </c>
      <c r="E3202" s="4">
        <v>3</v>
      </c>
      <c r="F3202" s="4">
        <v>2.5</v>
      </c>
      <c r="G3202" s="4">
        <v>2.5</v>
      </c>
    </row>
    <row r="3203" spans="1:7" x14ac:dyDescent="0.25">
      <c r="A3203">
        <v>3285</v>
      </c>
      <c r="B3203">
        <v>6</v>
      </c>
      <c r="C3203">
        <v>3092.1400000000003</v>
      </c>
      <c r="D3203" s="1">
        <v>2213.5985966435187</v>
      </c>
      <c r="E3203" s="4">
        <v>1</v>
      </c>
      <c r="F3203" s="4">
        <v>2.5</v>
      </c>
      <c r="G3203" s="4">
        <v>2.5</v>
      </c>
    </row>
    <row r="3204" spans="1:7" x14ac:dyDescent="0.25">
      <c r="A3204">
        <v>3286</v>
      </c>
      <c r="B3204">
        <v>11</v>
      </c>
      <c r="C3204">
        <v>5817.4400000000005</v>
      </c>
      <c r="D3204" s="1">
        <v>2276.5985966435187</v>
      </c>
      <c r="E3204" s="4">
        <v>3.5</v>
      </c>
      <c r="F3204" s="4">
        <v>4.5</v>
      </c>
      <c r="G3204" s="4">
        <v>4.5</v>
      </c>
    </row>
    <row r="3205" spans="1:7" x14ac:dyDescent="0.25">
      <c r="A3205">
        <v>3287</v>
      </c>
      <c r="B3205">
        <v>3</v>
      </c>
      <c r="C3205">
        <v>3199.1000000000004</v>
      </c>
      <c r="D3205" s="1">
        <v>2208.5985966435187</v>
      </c>
      <c r="E3205" s="4">
        <v>1</v>
      </c>
      <c r="F3205" s="4">
        <v>0</v>
      </c>
      <c r="G3205" s="4">
        <v>2.5</v>
      </c>
    </row>
    <row r="3206" spans="1:7" x14ac:dyDescent="0.25">
      <c r="A3206">
        <v>3289</v>
      </c>
      <c r="B3206">
        <v>5</v>
      </c>
      <c r="C3206">
        <v>3476.23</v>
      </c>
      <c r="D3206" s="1">
        <v>2201.5985966435187</v>
      </c>
      <c r="E3206" s="4">
        <v>1</v>
      </c>
      <c r="F3206" s="4">
        <v>1.5</v>
      </c>
      <c r="G3206" s="4">
        <v>3</v>
      </c>
    </row>
    <row r="3207" spans="1:7" x14ac:dyDescent="0.25">
      <c r="A3207">
        <v>3290</v>
      </c>
      <c r="B3207">
        <v>8</v>
      </c>
      <c r="C3207">
        <v>6520.130000000001</v>
      </c>
      <c r="D3207" s="1">
        <v>2259.5985966435187</v>
      </c>
      <c r="E3207" s="4">
        <v>3</v>
      </c>
      <c r="F3207" s="4">
        <v>4</v>
      </c>
      <c r="G3207" s="4">
        <v>4.5</v>
      </c>
    </row>
    <row r="3208" spans="1:7" x14ac:dyDescent="0.25">
      <c r="A3208">
        <v>3291</v>
      </c>
      <c r="B3208">
        <v>4</v>
      </c>
      <c r="C3208">
        <v>2199.04</v>
      </c>
      <c r="D3208" s="1">
        <v>2179.5985966435187</v>
      </c>
      <c r="E3208" s="4">
        <v>0.5</v>
      </c>
      <c r="F3208" s="4">
        <v>0.5</v>
      </c>
      <c r="G3208" s="4">
        <v>1.5</v>
      </c>
    </row>
    <row r="3209" spans="1:7" x14ac:dyDescent="0.25">
      <c r="A3209">
        <v>3292</v>
      </c>
      <c r="B3209">
        <v>1</v>
      </c>
      <c r="C3209">
        <v>15.080000000000005</v>
      </c>
      <c r="D3209" s="1">
        <v>2228.5985966435187</v>
      </c>
      <c r="E3209" s="4">
        <v>1.5</v>
      </c>
      <c r="F3209" s="4">
        <v>0</v>
      </c>
      <c r="G3209" s="4">
        <v>0</v>
      </c>
    </row>
    <row r="3210" spans="1:7" x14ac:dyDescent="0.25">
      <c r="A3210">
        <v>3293</v>
      </c>
      <c r="B3210">
        <v>5</v>
      </c>
      <c r="C3210">
        <v>3649.71</v>
      </c>
      <c r="D3210" s="1">
        <v>2226.5985966435187</v>
      </c>
      <c r="E3210" s="4">
        <v>1.5</v>
      </c>
      <c r="F3210" s="4">
        <v>1.5</v>
      </c>
      <c r="G3210" s="4">
        <v>3</v>
      </c>
    </row>
    <row r="3211" spans="1:7" x14ac:dyDescent="0.25">
      <c r="A3211">
        <v>3294</v>
      </c>
      <c r="B3211">
        <v>4</v>
      </c>
      <c r="C3211">
        <v>2826.8900000000003</v>
      </c>
      <c r="D3211" s="1">
        <v>2258.5985966435187</v>
      </c>
      <c r="E3211" s="4">
        <v>3</v>
      </c>
      <c r="F3211" s="4">
        <v>0.5</v>
      </c>
      <c r="G3211" s="4">
        <v>2.5</v>
      </c>
    </row>
    <row r="3212" spans="1:7" x14ac:dyDescent="0.25">
      <c r="A3212">
        <v>3295</v>
      </c>
      <c r="B3212">
        <v>8</v>
      </c>
      <c r="C3212">
        <v>5246.6100000000006</v>
      </c>
      <c r="D3212" s="1">
        <v>2277.5985966435187</v>
      </c>
      <c r="E3212" s="4">
        <v>4</v>
      </c>
      <c r="F3212" s="4">
        <v>4</v>
      </c>
      <c r="G3212" s="4">
        <v>4</v>
      </c>
    </row>
    <row r="3213" spans="1:7" x14ac:dyDescent="0.25">
      <c r="A3213">
        <v>3296</v>
      </c>
      <c r="B3213">
        <v>11</v>
      </c>
      <c r="C3213">
        <v>4920.7199999999993</v>
      </c>
      <c r="D3213" s="1">
        <v>2219.5985966435187</v>
      </c>
      <c r="E3213" s="4">
        <v>1.5</v>
      </c>
      <c r="F3213" s="4">
        <v>4.5</v>
      </c>
      <c r="G3213" s="4">
        <v>4</v>
      </c>
    </row>
    <row r="3214" spans="1:7" x14ac:dyDescent="0.25">
      <c r="A3214">
        <v>3297</v>
      </c>
      <c r="B3214">
        <v>6</v>
      </c>
      <c r="C3214">
        <v>1521.43</v>
      </c>
      <c r="D3214" s="1">
        <v>2277.5985966435187</v>
      </c>
      <c r="E3214" s="4">
        <v>4</v>
      </c>
      <c r="F3214" s="4">
        <v>2.5</v>
      </c>
      <c r="G3214" s="4">
        <v>0.5</v>
      </c>
    </row>
    <row r="3215" spans="1:7" x14ac:dyDescent="0.25">
      <c r="A3215">
        <v>3299</v>
      </c>
      <c r="B3215">
        <v>5</v>
      </c>
      <c r="C3215">
        <v>2747.57</v>
      </c>
      <c r="D3215" s="1">
        <v>2193.5985966435187</v>
      </c>
      <c r="E3215" s="4">
        <v>1</v>
      </c>
      <c r="F3215" s="4">
        <v>1.5</v>
      </c>
      <c r="G3215" s="4">
        <v>2</v>
      </c>
    </row>
    <row r="3216" spans="1:7" x14ac:dyDescent="0.25">
      <c r="A3216">
        <v>3300</v>
      </c>
      <c r="B3216">
        <v>6</v>
      </c>
      <c r="C3216">
        <v>3936.4400000000005</v>
      </c>
      <c r="D3216" s="1">
        <v>2129.5985966435187</v>
      </c>
      <c r="E3216" s="4">
        <v>0</v>
      </c>
      <c r="F3216" s="4">
        <v>2.5</v>
      </c>
      <c r="G3216" s="4">
        <v>3.5</v>
      </c>
    </row>
    <row r="3217" spans="1:7" x14ac:dyDescent="0.25">
      <c r="A3217">
        <v>3301</v>
      </c>
      <c r="B3217">
        <v>5</v>
      </c>
      <c r="C3217">
        <v>1929.7800000000002</v>
      </c>
      <c r="D3217" s="1">
        <v>2282.5985966435187</v>
      </c>
      <c r="E3217" s="4">
        <v>4</v>
      </c>
      <c r="F3217" s="4">
        <v>1.5</v>
      </c>
      <c r="G3217" s="4">
        <v>1</v>
      </c>
    </row>
    <row r="3218" spans="1:7" x14ac:dyDescent="0.25">
      <c r="A3218">
        <v>3302</v>
      </c>
      <c r="B3218">
        <v>4</v>
      </c>
      <c r="C3218">
        <v>1428.22</v>
      </c>
      <c r="D3218" s="1">
        <v>2174.5985966435187</v>
      </c>
      <c r="E3218" s="4">
        <v>0.5</v>
      </c>
      <c r="F3218" s="4">
        <v>0.5</v>
      </c>
      <c r="G3218" s="4">
        <v>0.5</v>
      </c>
    </row>
    <row r="3219" spans="1:7" x14ac:dyDescent="0.25">
      <c r="A3219">
        <v>3303</v>
      </c>
      <c r="B3219">
        <v>5</v>
      </c>
      <c r="C3219">
        <v>2547.0099999999998</v>
      </c>
      <c r="D3219" s="1">
        <v>2231.5985966435187</v>
      </c>
      <c r="E3219" s="4">
        <v>1.5</v>
      </c>
      <c r="F3219" s="4">
        <v>1.5</v>
      </c>
      <c r="G3219" s="4">
        <v>2</v>
      </c>
    </row>
    <row r="3220" spans="1:7" x14ac:dyDescent="0.25">
      <c r="A3220">
        <v>3304</v>
      </c>
      <c r="B3220">
        <v>10</v>
      </c>
      <c r="C3220">
        <v>4236.2100000000009</v>
      </c>
      <c r="D3220" s="1">
        <v>2267.5985966435187</v>
      </c>
      <c r="E3220" s="4">
        <v>3</v>
      </c>
      <c r="F3220" s="4">
        <v>4.5</v>
      </c>
      <c r="G3220" s="4">
        <v>3.5</v>
      </c>
    </row>
    <row r="3221" spans="1:7" x14ac:dyDescent="0.25">
      <c r="A3221">
        <v>3305</v>
      </c>
      <c r="B3221">
        <v>2</v>
      </c>
      <c r="C3221">
        <v>124.78999999999999</v>
      </c>
      <c r="D3221" s="1">
        <v>2138.5985966435187</v>
      </c>
      <c r="E3221" s="4">
        <v>0</v>
      </c>
      <c r="F3221" s="4">
        <v>0</v>
      </c>
      <c r="G3221" s="4">
        <v>0</v>
      </c>
    </row>
    <row r="3222" spans="1:7" x14ac:dyDescent="0.25">
      <c r="A3222">
        <v>3306</v>
      </c>
      <c r="B3222">
        <v>5</v>
      </c>
      <c r="C3222">
        <v>3473.13</v>
      </c>
      <c r="D3222" s="1">
        <v>2282.5985966435187</v>
      </c>
      <c r="E3222" s="4">
        <v>4</v>
      </c>
      <c r="F3222" s="4">
        <v>1.5</v>
      </c>
      <c r="G3222" s="4">
        <v>3</v>
      </c>
    </row>
    <row r="3223" spans="1:7" x14ac:dyDescent="0.25">
      <c r="A3223">
        <v>3307</v>
      </c>
      <c r="B3223">
        <v>5</v>
      </c>
      <c r="C3223">
        <v>4311.99</v>
      </c>
      <c r="D3223" s="1">
        <v>2162.5985966435187</v>
      </c>
      <c r="E3223" s="4">
        <v>0.5</v>
      </c>
      <c r="F3223" s="4">
        <v>1.5</v>
      </c>
      <c r="G3223" s="4">
        <v>3.5</v>
      </c>
    </row>
    <row r="3224" spans="1:7" x14ac:dyDescent="0.25">
      <c r="A3224">
        <v>3308</v>
      </c>
      <c r="B3224">
        <v>3</v>
      </c>
      <c r="C3224">
        <v>953.15</v>
      </c>
      <c r="D3224" s="1">
        <v>2086.5985966435187</v>
      </c>
      <c r="E3224" s="4">
        <v>0</v>
      </c>
      <c r="F3224" s="4">
        <v>0</v>
      </c>
      <c r="G3224" s="4">
        <v>0</v>
      </c>
    </row>
    <row r="3225" spans="1:7" x14ac:dyDescent="0.25">
      <c r="A3225">
        <v>3309</v>
      </c>
      <c r="B3225">
        <v>5</v>
      </c>
      <c r="C3225">
        <v>2221.5</v>
      </c>
      <c r="D3225" s="1">
        <v>2221.5985966435187</v>
      </c>
      <c r="E3225" s="4">
        <v>1.5</v>
      </c>
      <c r="F3225" s="4">
        <v>1.5</v>
      </c>
      <c r="G3225" s="4">
        <v>1.5</v>
      </c>
    </row>
    <row r="3226" spans="1:7" x14ac:dyDescent="0.25">
      <c r="A3226">
        <v>3310</v>
      </c>
      <c r="B3226">
        <v>5</v>
      </c>
      <c r="C3226">
        <v>3121.0400000000004</v>
      </c>
      <c r="D3226" s="1">
        <v>2208.5985966435187</v>
      </c>
      <c r="E3226" s="4">
        <v>1</v>
      </c>
      <c r="F3226" s="4">
        <v>1.5</v>
      </c>
      <c r="G3226" s="4">
        <v>2.5</v>
      </c>
    </row>
    <row r="3227" spans="1:7" x14ac:dyDescent="0.25">
      <c r="A3227">
        <v>3311</v>
      </c>
      <c r="B3227">
        <v>4</v>
      </c>
      <c r="C3227">
        <v>1705.39</v>
      </c>
      <c r="D3227" s="1">
        <v>2274.5985966435187</v>
      </c>
      <c r="E3227" s="4">
        <v>3.5</v>
      </c>
      <c r="F3227" s="4">
        <v>0.5</v>
      </c>
      <c r="G3227" s="4">
        <v>1</v>
      </c>
    </row>
    <row r="3228" spans="1:7" x14ac:dyDescent="0.25">
      <c r="A3228">
        <v>3313</v>
      </c>
      <c r="B3228">
        <v>6</v>
      </c>
      <c r="C3228">
        <v>2082.46</v>
      </c>
      <c r="D3228" s="1">
        <v>2238.5985966435187</v>
      </c>
      <c r="E3228" s="4">
        <v>2</v>
      </c>
      <c r="F3228" s="4">
        <v>2.5</v>
      </c>
      <c r="G3228" s="4">
        <v>1.5</v>
      </c>
    </row>
    <row r="3229" spans="1:7" x14ac:dyDescent="0.25">
      <c r="A3229">
        <v>3314</v>
      </c>
      <c r="B3229">
        <v>6</v>
      </c>
      <c r="C3229">
        <v>2561.12</v>
      </c>
      <c r="D3229" s="1">
        <v>2224.5985966435187</v>
      </c>
      <c r="E3229" s="4">
        <v>1.5</v>
      </c>
      <c r="F3229" s="4">
        <v>2.5</v>
      </c>
      <c r="G3229" s="4">
        <v>2</v>
      </c>
    </row>
    <row r="3230" spans="1:7" x14ac:dyDescent="0.25">
      <c r="A3230">
        <v>3315</v>
      </c>
      <c r="B3230">
        <v>7</v>
      </c>
      <c r="C3230">
        <v>4892.17</v>
      </c>
      <c r="D3230" s="1">
        <v>2237.5985966435187</v>
      </c>
      <c r="E3230" s="4">
        <v>2</v>
      </c>
      <c r="F3230" s="4">
        <v>3</v>
      </c>
      <c r="G3230" s="4">
        <v>4</v>
      </c>
    </row>
    <row r="3231" spans="1:7" x14ac:dyDescent="0.25">
      <c r="A3231">
        <v>3316</v>
      </c>
      <c r="B3231">
        <v>2</v>
      </c>
      <c r="C3231">
        <v>1924.03</v>
      </c>
      <c r="D3231" s="1">
        <v>2277.5985966435187</v>
      </c>
      <c r="E3231" s="4">
        <v>4</v>
      </c>
      <c r="F3231" s="4">
        <v>0</v>
      </c>
      <c r="G3231" s="4">
        <v>1</v>
      </c>
    </row>
    <row r="3232" spans="1:7" x14ac:dyDescent="0.25">
      <c r="A3232">
        <v>3317</v>
      </c>
      <c r="B3232">
        <v>4</v>
      </c>
      <c r="C3232">
        <v>1213.31</v>
      </c>
      <c r="D3232" s="1">
        <v>2216.5985966435187</v>
      </c>
      <c r="E3232" s="4">
        <v>1.5</v>
      </c>
      <c r="F3232" s="4">
        <v>0.5</v>
      </c>
      <c r="G3232" s="4">
        <v>0.5</v>
      </c>
    </row>
    <row r="3233" spans="1:7" x14ac:dyDescent="0.25">
      <c r="A3233">
        <v>3318</v>
      </c>
      <c r="B3233">
        <v>4</v>
      </c>
      <c r="C3233">
        <v>3633.95</v>
      </c>
      <c r="D3233" s="1">
        <v>2200.5985966435187</v>
      </c>
      <c r="E3233" s="4">
        <v>1</v>
      </c>
      <c r="F3233" s="4">
        <v>0.5</v>
      </c>
      <c r="G3233" s="4">
        <v>3</v>
      </c>
    </row>
    <row r="3234" spans="1:7" x14ac:dyDescent="0.25">
      <c r="A3234">
        <v>3319</v>
      </c>
      <c r="B3234">
        <v>7</v>
      </c>
      <c r="C3234">
        <v>2464.61</v>
      </c>
      <c r="D3234" s="1">
        <v>2230.5985966435187</v>
      </c>
      <c r="E3234" s="4">
        <v>1.5</v>
      </c>
      <c r="F3234" s="4">
        <v>3</v>
      </c>
      <c r="G3234" s="4">
        <v>2</v>
      </c>
    </row>
    <row r="3235" spans="1:7" x14ac:dyDescent="0.25">
      <c r="A3235">
        <v>3320</v>
      </c>
      <c r="B3235">
        <v>10</v>
      </c>
      <c r="C3235">
        <v>2739.5</v>
      </c>
      <c r="D3235" s="1">
        <v>2244.5985966435187</v>
      </c>
      <c r="E3235" s="4">
        <v>2</v>
      </c>
      <c r="F3235" s="4">
        <v>4.5</v>
      </c>
      <c r="G3235" s="4">
        <v>2</v>
      </c>
    </row>
    <row r="3236" spans="1:7" x14ac:dyDescent="0.25">
      <c r="A3236">
        <v>3321</v>
      </c>
      <c r="B3236">
        <v>3</v>
      </c>
      <c r="C3236">
        <v>324.77999999999986</v>
      </c>
      <c r="D3236" s="1">
        <v>2290.5985966435187</v>
      </c>
      <c r="E3236" s="4">
        <v>4.5</v>
      </c>
      <c r="F3236" s="4">
        <v>0</v>
      </c>
      <c r="G3236" s="4">
        <v>0</v>
      </c>
    </row>
    <row r="3237" spans="1:7" x14ac:dyDescent="0.25">
      <c r="A3237">
        <v>3323</v>
      </c>
      <c r="B3237">
        <v>3</v>
      </c>
      <c r="C3237">
        <v>1142.75</v>
      </c>
      <c r="D3237" s="1">
        <v>2211.5985966435187</v>
      </c>
      <c r="E3237" s="4">
        <v>1</v>
      </c>
      <c r="F3237" s="4">
        <v>0</v>
      </c>
      <c r="G3237" s="4">
        <v>0.5</v>
      </c>
    </row>
    <row r="3238" spans="1:7" x14ac:dyDescent="0.25">
      <c r="A3238">
        <v>3324</v>
      </c>
      <c r="B3238">
        <v>7</v>
      </c>
      <c r="C3238">
        <v>2986.9599999999991</v>
      </c>
      <c r="D3238" s="1">
        <v>2158.5985966435187</v>
      </c>
      <c r="E3238" s="4">
        <v>0.5</v>
      </c>
      <c r="F3238" s="4">
        <v>3</v>
      </c>
      <c r="G3238" s="4">
        <v>2.5</v>
      </c>
    </row>
    <row r="3239" spans="1:7" x14ac:dyDescent="0.25">
      <c r="A3239">
        <v>3325</v>
      </c>
      <c r="B3239">
        <v>5</v>
      </c>
      <c r="C3239">
        <v>3028.2</v>
      </c>
      <c r="D3239" s="1">
        <v>2242.5985966435187</v>
      </c>
      <c r="E3239" s="4">
        <v>2</v>
      </c>
      <c r="F3239" s="4">
        <v>1.5</v>
      </c>
      <c r="G3239" s="4">
        <v>2.5</v>
      </c>
    </row>
    <row r="3240" spans="1:7" x14ac:dyDescent="0.25">
      <c r="A3240">
        <v>3326</v>
      </c>
      <c r="B3240">
        <v>13</v>
      </c>
      <c r="C3240">
        <v>10422.039999999999</v>
      </c>
      <c r="D3240" s="1">
        <v>2281.5985966435187</v>
      </c>
      <c r="E3240" s="4">
        <v>4</v>
      </c>
      <c r="F3240" s="4">
        <v>4.5</v>
      </c>
      <c r="G3240" s="4">
        <v>4.5</v>
      </c>
    </row>
    <row r="3241" spans="1:7" x14ac:dyDescent="0.25">
      <c r="A3241">
        <v>3327</v>
      </c>
      <c r="B3241">
        <v>7</v>
      </c>
      <c r="C3241">
        <v>3615.5800000000004</v>
      </c>
      <c r="D3241" s="1">
        <v>2231.5985966435187</v>
      </c>
      <c r="E3241" s="4">
        <v>1.5</v>
      </c>
      <c r="F3241" s="4">
        <v>3</v>
      </c>
      <c r="G3241" s="4">
        <v>3</v>
      </c>
    </row>
    <row r="3242" spans="1:7" x14ac:dyDescent="0.25">
      <c r="A3242">
        <v>3328</v>
      </c>
      <c r="B3242">
        <v>4</v>
      </c>
      <c r="C3242">
        <v>2068.3000000000002</v>
      </c>
      <c r="D3242" s="1">
        <v>2212.5985966435187</v>
      </c>
      <c r="E3242" s="4">
        <v>1</v>
      </c>
      <c r="F3242" s="4">
        <v>0.5</v>
      </c>
      <c r="G3242" s="4">
        <v>1.5</v>
      </c>
    </row>
    <row r="3243" spans="1:7" x14ac:dyDescent="0.25">
      <c r="A3243">
        <v>3329</v>
      </c>
      <c r="B3243">
        <v>4</v>
      </c>
      <c r="C3243">
        <v>2083.2599999999998</v>
      </c>
      <c r="D3243" s="1">
        <v>2131.5985966435187</v>
      </c>
      <c r="E3243" s="4">
        <v>0</v>
      </c>
      <c r="F3243" s="4">
        <v>0.5</v>
      </c>
      <c r="G3243" s="4">
        <v>1.5</v>
      </c>
    </row>
    <row r="3244" spans="1:7" x14ac:dyDescent="0.25">
      <c r="A3244">
        <v>3330</v>
      </c>
      <c r="B3244">
        <v>8</v>
      </c>
      <c r="C3244">
        <v>3445.4900000000007</v>
      </c>
      <c r="D3244" s="1">
        <v>2251.5985966435187</v>
      </c>
      <c r="E3244" s="4">
        <v>2.5</v>
      </c>
      <c r="F3244" s="4">
        <v>4</v>
      </c>
      <c r="G3244" s="4">
        <v>3</v>
      </c>
    </row>
    <row r="3245" spans="1:7" x14ac:dyDescent="0.25">
      <c r="A3245">
        <v>3331</v>
      </c>
      <c r="B3245">
        <v>5</v>
      </c>
      <c r="C3245">
        <v>3159.58</v>
      </c>
      <c r="D3245" s="1">
        <v>2273.5985966435187</v>
      </c>
      <c r="E3245" s="4">
        <v>3.5</v>
      </c>
      <c r="F3245" s="4">
        <v>1.5</v>
      </c>
      <c r="G3245" s="4">
        <v>2.5</v>
      </c>
    </row>
    <row r="3246" spans="1:7" x14ac:dyDescent="0.25">
      <c r="A3246">
        <v>3332</v>
      </c>
      <c r="B3246">
        <v>6</v>
      </c>
      <c r="C3246">
        <v>2799.26</v>
      </c>
      <c r="D3246" s="1">
        <v>2269.5985966435187</v>
      </c>
      <c r="E3246" s="4">
        <v>3.5</v>
      </c>
      <c r="F3246" s="4">
        <v>2.5</v>
      </c>
      <c r="G3246" s="4">
        <v>2.5</v>
      </c>
    </row>
    <row r="3247" spans="1:7" x14ac:dyDescent="0.25">
      <c r="A3247">
        <v>3333</v>
      </c>
      <c r="B3247">
        <v>5</v>
      </c>
      <c r="C3247">
        <v>1911.08</v>
      </c>
      <c r="D3247" s="1">
        <v>2272.5985966435187</v>
      </c>
      <c r="E3247" s="4">
        <v>3.5</v>
      </c>
      <c r="F3247" s="4">
        <v>1.5</v>
      </c>
      <c r="G3247" s="4">
        <v>1</v>
      </c>
    </row>
    <row r="3248" spans="1:7" x14ac:dyDescent="0.25">
      <c r="A3248">
        <v>3334</v>
      </c>
      <c r="B3248">
        <v>8</v>
      </c>
      <c r="C3248">
        <v>2428.3200000000002</v>
      </c>
      <c r="D3248" s="1">
        <v>2245.5985966435187</v>
      </c>
      <c r="E3248" s="4">
        <v>2</v>
      </c>
      <c r="F3248" s="4">
        <v>4</v>
      </c>
      <c r="G3248" s="4">
        <v>2</v>
      </c>
    </row>
    <row r="3249" spans="1:7" x14ac:dyDescent="0.25">
      <c r="A3249">
        <v>3335</v>
      </c>
      <c r="B3249">
        <v>6</v>
      </c>
      <c r="C3249">
        <v>2679.58</v>
      </c>
      <c r="D3249" s="1">
        <v>2256.5985966435187</v>
      </c>
      <c r="E3249" s="4">
        <v>2.5</v>
      </c>
      <c r="F3249" s="4">
        <v>2.5</v>
      </c>
      <c r="G3249" s="4">
        <v>2</v>
      </c>
    </row>
    <row r="3250" spans="1:7" x14ac:dyDescent="0.25">
      <c r="A3250">
        <v>3336</v>
      </c>
      <c r="B3250">
        <v>6</v>
      </c>
      <c r="C3250">
        <v>5824.4800000000005</v>
      </c>
      <c r="D3250" s="1">
        <v>2187.5985966435187</v>
      </c>
      <c r="E3250" s="4">
        <v>0.5</v>
      </c>
      <c r="F3250" s="4">
        <v>2.5</v>
      </c>
      <c r="G3250" s="4">
        <v>4.5</v>
      </c>
    </row>
    <row r="3251" spans="1:7" x14ac:dyDescent="0.25">
      <c r="A3251">
        <v>3337</v>
      </c>
      <c r="B3251">
        <v>8</v>
      </c>
      <c r="C3251">
        <v>4608</v>
      </c>
      <c r="D3251" s="1">
        <v>2221.5985966435187</v>
      </c>
      <c r="E3251" s="4">
        <v>1.5</v>
      </c>
      <c r="F3251" s="4">
        <v>4</v>
      </c>
      <c r="G3251" s="4">
        <v>4</v>
      </c>
    </row>
    <row r="3252" spans="1:7" x14ac:dyDescent="0.25">
      <c r="A3252">
        <v>3338</v>
      </c>
      <c r="B3252">
        <v>3</v>
      </c>
      <c r="C3252">
        <v>1141.4100000000001</v>
      </c>
      <c r="D3252" s="1">
        <v>2070.5985966435187</v>
      </c>
      <c r="E3252" s="4">
        <v>0</v>
      </c>
      <c r="F3252" s="4">
        <v>0</v>
      </c>
      <c r="G3252" s="4">
        <v>0.5</v>
      </c>
    </row>
    <row r="3253" spans="1:7" x14ac:dyDescent="0.25">
      <c r="A3253">
        <v>3339</v>
      </c>
      <c r="B3253">
        <v>5</v>
      </c>
      <c r="C3253">
        <v>1119.95</v>
      </c>
      <c r="D3253" s="1">
        <v>2225.5985966435187</v>
      </c>
      <c r="E3253" s="4">
        <v>1.5</v>
      </c>
      <c r="F3253" s="4">
        <v>1.5</v>
      </c>
      <c r="G3253" s="4">
        <v>0.5</v>
      </c>
    </row>
    <row r="3254" spans="1:7" x14ac:dyDescent="0.25">
      <c r="A3254">
        <v>3340</v>
      </c>
      <c r="B3254">
        <v>6</v>
      </c>
      <c r="C3254">
        <v>2364.5100000000002</v>
      </c>
      <c r="D3254" s="1">
        <v>2271.5985966435187</v>
      </c>
      <c r="E3254" s="4">
        <v>3.5</v>
      </c>
      <c r="F3254" s="4">
        <v>2.5</v>
      </c>
      <c r="G3254" s="4">
        <v>1.5</v>
      </c>
    </row>
    <row r="3255" spans="1:7" x14ac:dyDescent="0.25">
      <c r="A3255">
        <v>3341</v>
      </c>
      <c r="B3255">
        <v>4</v>
      </c>
      <c r="C3255">
        <v>921.62000000000012</v>
      </c>
      <c r="D3255" s="1">
        <v>2256.5985966435187</v>
      </c>
      <c r="E3255" s="4">
        <v>2.5</v>
      </c>
      <c r="F3255" s="4">
        <v>0.5</v>
      </c>
      <c r="G3255" s="4">
        <v>0</v>
      </c>
    </row>
    <row r="3256" spans="1:7" x14ac:dyDescent="0.25">
      <c r="A3256">
        <v>3342</v>
      </c>
      <c r="B3256">
        <v>7</v>
      </c>
      <c r="C3256">
        <v>2820.79</v>
      </c>
      <c r="D3256" s="1">
        <v>2279.5985966435187</v>
      </c>
      <c r="E3256" s="4">
        <v>4</v>
      </c>
      <c r="F3256" s="4">
        <v>3</v>
      </c>
      <c r="G3256" s="4">
        <v>2.5</v>
      </c>
    </row>
    <row r="3257" spans="1:7" x14ac:dyDescent="0.25">
      <c r="A3257">
        <v>3344</v>
      </c>
      <c r="B3257">
        <v>7</v>
      </c>
      <c r="C3257">
        <v>3962.06</v>
      </c>
      <c r="D3257" s="1">
        <v>2146.5985966435187</v>
      </c>
      <c r="E3257" s="4">
        <v>0.5</v>
      </c>
      <c r="F3257" s="4">
        <v>3</v>
      </c>
      <c r="G3257" s="4">
        <v>3.5</v>
      </c>
    </row>
    <row r="3258" spans="1:7" x14ac:dyDescent="0.25">
      <c r="A3258">
        <v>3345</v>
      </c>
      <c r="B3258">
        <v>5</v>
      </c>
      <c r="C3258">
        <v>1367</v>
      </c>
      <c r="D3258" s="1">
        <v>2132.5985966435187</v>
      </c>
      <c r="E3258" s="4">
        <v>0</v>
      </c>
      <c r="F3258" s="4">
        <v>1.5</v>
      </c>
      <c r="G3258" s="4">
        <v>0.5</v>
      </c>
    </row>
    <row r="3259" spans="1:7" x14ac:dyDescent="0.25">
      <c r="A3259">
        <v>3346</v>
      </c>
      <c r="B3259">
        <v>3</v>
      </c>
      <c r="C3259">
        <v>1511.5700000000002</v>
      </c>
      <c r="D3259" s="1">
        <v>2164.5985966435187</v>
      </c>
      <c r="E3259" s="4">
        <v>0.5</v>
      </c>
      <c r="F3259" s="4">
        <v>0</v>
      </c>
      <c r="G3259" s="4">
        <v>0.5</v>
      </c>
    </row>
    <row r="3260" spans="1:7" x14ac:dyDescent="0.25">
      <c r="A3260">
        <v>3347</v>
      </c>
      <c r="B3260">
        <v>5</v>
      </c>
      <c r="C3260">
        <v>2978.0399999999995</v>
      </c>
      <c r="D3260" s="1">
        <v>2241.5985966435187</v>
      </c>
      <c r="E3260" s="4">
        <v>2</v>
      </c>
      <c r="F3260" s="4">
        <v>1.5</v>
      </c>
      <c r="G3260" s="4">
        <v>2.5</v>
      </c>
    </row>
    <row r="3261" spans="1:7" x14ac:dyDescent="0.25">
      <c r="A3261">
        <v>3348</v>
      </c>
      <c r="B3261">
        <v>3</v>
      </c>
      <c r="C3261">
        <v>1136.0299999999997</v>
      </c>
      <c r="D3261" s="1">
        <v>2174.5985966435187</v>
      </c>
      <c r="E3261" s="4">
        <v>0.5</v>
      </c>
      <c r="F3261" s="4">
        <v>0</v>
      </c>
      <c r="G3261" s="4">
        <v>0.5</v>
      </c>
    </row>
    <row r="3262" spans="1:7" x14ac:dyDescent="0.25">
      <c r="A3262">
        <v>3349</v>
      </c>
      <c r="B3262">
        <v>5</v>
      </c>
      <c r="C3262">
        <v>2496.5100000000002</v>
      </c>
      <c r="D3262" s="1">
        <v>2240.5985966435187</v>
      </c>
      <c r="E3262" s="4">
        <v>2</v>
      </c>
      <c r="F3262" s="4">
        <v>1.5</v>
      </c>
      <c r="G3262" s="4">
        <v>2</v>
      </c>
    </row>
    <row r="3263" spans="1:7" x14ac:dyDescent="0.25">
      <c r="A3263">
        <v>3350</v>
      </c>
      <c r="B3263">
        <v>6</v>
      </c>
      <c r="C3263">
        <v>5796.16</v>
      </c>
      <c r="D3263" s="1">
        <v>2232.5985966435187</v>
      </c>
      <c r="E3263" s="4">
        <v>1.5</v>
      </c>
      <c r="F3263" s="4">
        <v>2.5</v>
      </c>
      <c r="G3263" s="4">
        <v>4.5</v>
      </c>
    </row>
    <row r="3264" spans="1:7" x14ac:dyDescent="0.25">
      <c r="A3264">
        <v>3351</v>
      </c>
      <c r="B3264">
        <v>6</v>
      </c>
      <c r="C3264">
        <v>3138.49</v>
      </c>
      <c r="D3264" s="1">
        <v>2245.5985966435187</v>
      </c>
      <c r="E3264" s="4">
        <v>2</v>
      </c>
      <c r="F3264" s="4">
        <v>2.5</v>
      </c>
      <c r="G3264" s="4">
        <v>2.5</v>
      </c>
    </row>
    <row r="3265" spans="1:7" x14ac:dyDescent="0.25">
      <c r="A3265">
        <v>3352</v>
      </c>
      <c r="B3265">
        <v>6</v>
      </c>
      <c r="C3265">
        <v>2788.69</v>
      </c>
      <c r="D3265" s="1">
        <v>2072.5985966435187</v>
      </c>
      <c r="E3265" s="4">
        <v>0</v>
      </c>
      <c r="F3265" s="4">
        <v>2.5</v>
      </c>
      <c r="G3265" s="4">
        <v>2</v>
      </c>
    </row>
    <row r="3266" spans="1:7" x14ac:dyDescent="0.25">
      <c r="A3266">
        <v>3353</v>
      </c>
      <c r="B3266">
        <v>7</v>
      </c>
      <c r="C3266">
        <v>2608.4599999999996</v>
      </c>
      <c r="D3266" s="1">
        <v>2239.5985966435187</v>
      </c>
      <c r="E3266" s="4">
        <v>2</v>
      </c>
      <c r="F3266" s="4">
        <v>3</v>
      </c>
      <c r="G3266" s="4">
        <v>2</v>
      </c>
    </row>
    <row r="3267" spans="1:7" x14ac:dyDescent="0.25">
      <c r="A3267">
        <v>3354</v>
      </c>
      <c r="B3267">
        <v>2</v>
      </c>
      <c r="C3267">
        <v>1860.5600000000002</v>
      </c>
      <c r="D3267" s="1">
        <v>2213.5985966435187</v>
      </c>
      <c r="E3267" s="4">
        <v>1</v>
      </c>
      <c r="F3267" s="4">
        <v>0</v>
      </c>
      <c r="G3267" s="4">
        <v>1</v>
      </c>
    </row>
    <row r="3268" spans="1:7" x14ac:dyDescent="0.25">
      <c r="A3268">
        <v>3355</v>
      </c>
      <c r="B3268">
        <v>5</v>
      </c>
      <c r="C3268">
        <v>2464.6100000000006</v>
      </c>
      <c r="D3268" s="1">
        <v>2216.5985966435187</v>
      </c>
      <c r="E3268" s="4">
        <v>1.5</v>
      </c>
      <c r="F3268" s="4">
        <v>1.5</v>
      </c>
      <c r="G3268" s="4">
        <v>2</v>
      </c>
    </row>
    <row r="3269" spans="1:7" x14ac:dyDescent="0.25">
      <c r="A3269">
        <v>3356</v>
      </c>
      <c r="B3269">
        <v>5</v>
      </c>
      <c r="C3269">
        <v>2799.7000000000007</v>
      </c>
      <c r="D3269" s="1">
        <v>2189.5985966435187</v>
      </c>
      <c r="E3269" s="4">
        <v>1</v>
      </c>
      <c r="F3269" s="4">
        <v>1.5</v>
      </c>
      <c r="G3269" s="4">
        <v>2.5</v>
      </c>
    </row>
    <row r="3270" spans="1:7" x14ac:dyDescent="0.25">
      <c r="A3270">
        <v>3357</v>
      </c>
      <c r="B3270">
        <v>4</v>
      </c>
      <c r="C3270">
        <v>1441.0000000000002</v>
      </c>
      <c r="D3270" s="1">
        <v>2241.5985966435187</v>
      </c>
      <c r="E3270" s="4">
        <v>2</v>
      </c>
      <c r="F3270" s="4">
        <v>0.5</v>
      </c>
      <c r="G3270" s="4">
        <v>0.5</v>
      </c>
    </row>
    <row r="3271" spans="1:7" x14ac:dyDescent="0.25">
      <c r="A3271">
        <v>3358</v>
      </c>
      <c r="B3271">
        <v>6</v>
      </c>
      <c r="C3271">
        <v>4447.21</v>
      </c>
      <c r="D3271" s="1">
        <v>2261.5985966435187</v>
      </c>
      <c r="E3271" s="4">
        <v>3</v>
      </c>
      <c r="F3271" s="4">
        <v>2.5</v>
      </c>
      <c r="G3271" s="4">
        <v>3.5</v>
      </c>
    </row>
    <row r="3272" spans="1:7" x14ac:dyDescent="0.25">
      <c r="A3272">
        <v>3359</v>
      </c>
      <c r="B3272">
        <v>4</v>
      </c>
      <c r="C3272">
        <v>1120.8700000000001</v>
      </c>
      <c r="D3272" s="1">
        <v>2191.5985966435187</v>
      </c>
      <c r="E3272" s="4">
        <v>1</v>
      </c>
      <c r="F3272" s="4">
        <v>0.5</v>
      </c>
      <c r="G3272" s="4">
        <v>0.5</v>
      </c>
    </row>
    <row r="3273" spans="1:7" x14ac:dyDescent="0.25">
      <c r="A3273">
        <v>3360</v>
      </c>
      <c r="B3273">
        <v>8</v>
      </c>
      <c r="C3273">
        <v>4179.51</v>
      </c>
      <c r="D3273" s="1">
        <v>2284.5985966435187</v>
      </c>
      <c r="E3273" s="4">
        <v>4</v>
      </c>
      <c r="F3273" s="4">
        <v>4</v>
      </c>
      <c r="G3273" s="4">
        <v>3.5</v>
      </c>
    </row>
    <row r="3274" spans="1:7" x14ac:dyDescent="0.25">
      <c r="A3274">
        <v>3361</v>
      </c>
      <c r="B3274">
        <v>6</v>
      </c>
      <c r="C3274">
        <v>4752.7</v>
      </c>
      <c r="D3274" s="1">
        <v>2262.5985966435187</v>
      </c>
      <c r="E3274" s="4">
        <v>3</v>
      </c>
      <c r="F3274" s="4">
        <v>2.5</v>
      </c>
      <c r="G3274" s="4">
        <v>4</v>
      </c>
    </row>
    <row r="3275" spans="1:7" x14ac:dyDescent="0.25">
      <c r="A3275">
        <v>3362</v>
      </c>
      <c r="B3275">
        <v>3</v>
      </c>
      <c r="C3275">
        <v>558.49</v>
      </c>
      <c r="D3275" s="1">
        <v>2280.5985966435187</v>
      </c>
      <c r="E3275" s="4">
        <v>4</v>
      </c>
      <c r="F3275" s="4">
        <v>0</v>
      </c>
      <c r="G3275" s="4">
        <v>0</v>
      </c>
    </row>
    <row r="3276" spans="1:7" x14ac:dyDescent="0.25">
      <c r="A3276">
        <v>3363</v>
      </c>
      <c r="B3276">
        <v>6</v>
      </c>
      <c r="C3276">
        <v>1800.7199999999998</v>
      </c>
      <c r="D3276" s="1">
        <v>2284.5985966435187</v>
      </c>
      <c r="E3276" s="4">
        <v>4</v>
      </c>
      <c r="F3276" s="4">
        <v>2.5</v>
      </c>
      <c r="G3276" s="4">
        <v>1</v>
      </c>
    </row>
    <row r="3277" spans="1:7" x14ac:dyDescent="0.25">
      <c r="A3277">
        <v>3364</v>
      </c>
      <c r="B3277">
        <v>5</v>
      </c>
      <c r="C3277">
        <v>3473.79</v>
      </c>
      <c r="D3277" s="1">
        <v>2253.5985966435187</v>
      </c>
      <c r="E3277" s="4">
        <v>2.5</v>
      </c>
      <c r="F3277" s="4">
        <v>1.5</v>
      </c>
      <c r="G3277" s="4">
        <v>3</v>
      </c>
    </row>
    <row r="3278" spans="1:7" x14ac:dyDescent="0.25">
      <c r="A3278">
        <v>3366</v>
      </c>
      <c r="B3278">
        <v>4</v>
      </c>
      <c r="C3278">
        <v>2264.1</v>
      </c>
      <c r="D3278" s="1">
        <v>2124.5985966435187</v>
      </c>
      <c r="E3278" s="4">
        <v>0</v>
      </c>
      <c r="F3278" s="4">
        <v>0.5</v>
      </c>
      <c r="G3278" s="4">
        <v>1.5</v>
      </c>
    </row>
    <row r="3279" spans="1:7" x14ac:dyDescent="0.25">
      <c r="A3279">
        <v>3367</v>
      </c>
      <c r="B3279">
        <v>6</v>
      </c>
      <c r="C3279">
        <v>4779.07</v>
      </c>
      <c r="D3279" s="1">
        <v>2270.5985966435187</v>
      </c>
      <c r="E3279" s="4">
        <v>3.5</v>
      </c>
      <c r="F3279" s="4">
        <v>2.5</v>
      </c>
      <c r="G3279" s="4">
        <v>4</v>
      </c>
    </row>
    <row r="3280" spans="1:7" x14ac:dyDescent="0.25">
      <c r="A3280">
        <v>3368</v>
      </c>
      <c r="B3280">
        <v>5</v>
      </c>
      <c r="C3280">
        <v>3153.4799999999996</v>
      </c>
      <c r="D3280" s="1">
        <v>2271.5985966435187</v>
      </c>
      <c r="E3280" s="4">
        <v>3.5</v>
      </c>
      <c r="F3280" s="4">
        <v>1.5</v>
      </c>
      <c r="G3280" s="4">
        <v>2.5</v>
      </c>
    </row>
    <row r="3281" spans="1:7" x14ac:dyDescent="0.25">
      <c r="A3281">
        <v>3369</v>
      </c>
      <c r="B3281">
        <v>6</v>
      </c>
      <c r="C3281">
        <v>2672.28</v>
      </c>
      <c r="D3281" s="1">
        <v>2233.5985966435187</v>
      </c>
      <c r="E3281" s="4">
        <v>1.5</v>
      </c>
      <c r="F3281" s="4">
        <v>2.5</v>
      </c>
      <c r="G3281" s="4">
        <v>2</v>
      </c>
    </row>
    <row r="3282" spans="1:7" x14ac:dyDescent="0.25">
      <c r="A3282">
        <v>3370</v>
      </c>
      <c r="B3282">
        <v>6</v>
      </c>
      <c r="C3282">
        <v>3779.5499999999997</v>
      </c>
      <c r="D3282" s="1">
        <v>2269.5985966435187</v>
      </c>
      <c r="E3282" s="4">
        <v>3.5</v>
      </c>
      <c r="F3282" s="4">
        <v>2.5</v>
      </c>
      <c r="G3282" s="4">
        <v>3</v>
      </c>
    </row>
    <row r="3283" spans="1:7" x14ac:dyDescent="0.25">
      <c r="A3283">
        <v>3371</v>
      </c>
      <c r="B3283">
        <v>9</v>
      </c>
      <c r="C3283">
        <v>4677.6900000000014</v>
      </c>
      <c r="D3283" s="1">
        <v>2262.5985966435187</v>
      </c>
      <c r="E3283" s="4">
        <v>3</v>
      </c>
      <c r="F3283" s="4">
        <v>4</v>
      </c>
      <c r="G3283" s="4">
        <v>4</v>
      </c>
    </row>
    <row r="3284" spans="1:7" x14ac:dyDescent="0.25">
      <c r="A3284">
        <v>3372</v>
      </c>
      <c r="B3284">
        <v>6</v>
      </c>
      <c r="C3284">
        <v>2684.47</v>
      </c>
      <c r="D3284" s="1">
        <v>2283.5985966435187</v>
      </c>
      <c r="E3284" s="4">
        <v>4</v>
      </c>
      <c r="F3284" s="4">
        <v>2.5</v>
      </c>
      <c r="G3284" s="4">
        <v>2</v>
      </c>
    </row>
    <row r="3285" spans="1:7" x14ac:dyDescent="0.25">
      <c r="A3285">
        <v>3373</v>
      </c>
      <c r="B3285">
        <v>5</v>
      </c>
      <c r="C3285">
        <v>4048.46</v>
      </c>
      <c r="D3285" s="1">
        <v>2214.5985966435187</v>
      </c>
      <c r="E3285" s="4">
        <v>1.5</v>
      </c>
      <c r="F3285" s="4">
        <v>1.5</v>
      </c>
      <c r="G3285" s="4">
        <v>3.5</v>
      </c>
    </row>
    <row r="3286" spans="1:7" x14ac:dyDescent="0.25">
      <c r="A3286">
        <v>3374</v>
      </c>
      <c r="B3286">
        <v>4</v>
      </c>
      <c r="C3286">
        <v>5034.57</v>
      </c>
      <c r="D3286" s="1">
        <v>2123.5985966435187</v>
      </c>
      <c r="E3286" s="4">
        <v>0</v>
      </c>
      <c r="F3286" s="4">
        <v>0.5</v>
      </c>
      <c r="G3286" s="4">
        <v>4</v>
      </c>
    </row>
    <row r="3287" spans="1:7" x14ac:dyDescent="0.25">
      <c r="A3287">
        <v>3375</v>
      </c>
      <c r="B3287">
        <v>8</v>
      </c>
      <c r="C3287">
        <v>4285.9400000000005</v>
      </c>
      <c r="D3287" s="1">
        <v>2286.5985966435187</v>
      </c>
      <c r="E3287" s="4">
        <v>4.5</v>
      </c>
      <c r="F3287" s="4">
        <v>4</v>
      </c>
      <c r="G3287" s="4">
        <v>3.5</v>
      </c>
    </row>
    <row r="3288" spans="1:7" x14ac:dyDescent="0.25">
      <c r="A3288">
        <v>3376</v>
      </c>
      <c r="B3288">
        <v>5</v>
      </c>
      <c r="C3288">
        <v>2173.3599999999997</v>
      </c>
      <c r="D3288" s="1">
        <v>2231.5985966435187</v>
      </c>
      <c r="E3288" s="4">
        <v>1.5</v>
      </c>
      <c r="F3288" s="4">
        <v>1.5</v>
      </c>
      <c r="G3288" s="4">
        <v>1.5</v>
      </c>
    </row>
    <row r="3289" spans="1:7" x14ac:dyDescent="0.25">
      <c r="A3289">
        <v>3377</v>
      </c>
      <c r="B3289">
        <v>7</v>
      </c>
      <c r="C3289">
        <v>3395.35</v>
      </c>
      <c r="D3289" s="1">
        <v>2240.5985966435187</v>
      </c>
      <c r="E3289" s="4">
        <v>2</v>
      </c>
      <c r="F3289" s="4">
        <v>3</v>
      </c>
      <c r="G3289" s="4">
        <v>3</v>
      </c>
    </row>
    <row r="3290" spans="1:7" x14ac:dyDescent="0.25">
      <c r="A3290">
        <v>3378</v>
      </c>
      <c r="B3290">
        <v>4</v>
      </c>
      <c r="C3290">
        <v>3399.0199999999995</v>
      </c>
      <c r="D3290" s="1">
        <v>2106.5985966435187</v>
      </c>
      <c r="E3290" s="4">
        <v>0</v>
      </c>
      <c r="F3290" s="4">
        <v>0.5</v>
      </c>
      <c r="G3290" s="4">
        <v>3</v>
      </c>
    </row>
    <row r="3291" spans="1:7" x14ac:dyDescent="0.25">
      <c r="A3291">
        <v>3379</v>
      </c>
      <c r="B3291">
        <v>6</v>
      </c>
      <c r="C3291">
        <v>5599.0800000000008</v>
      </c>
      <c r="D3291" s="1">
        <v>2271.5985966435187</v>
      </c>
      <c r="E3291" s="4">
        <v>3.5</v>
      </c>
      <c r="F3291" s="4">
        <v>2.5</v>
      </c>
      <c r="G3291" s="4">
        <v>4.5</v>
      </c>
    </row>
    <row r="3292" spans="1:7" x14ac:dyDescent="0.25">
      <c r="A3292">
        <v>3380</v>
      </c>
      <c r="B3292">
        <v>5</v>
      </c>
      <c r="C3292">
        <v>2793.81</v>
      </c>
      <c r="D3292" s="1">
        <v>2124.5985966435187</v>
      </c>
      <c r="E3292" s="4">
        <v>0</v>
      </c>
      <c r="F3292" s="4">
        <v>1.5</v>
      </c>
      <c r="G3292" s="4">
        <v>2.5</v>
      </c>
    </row>
    <row r="3293" spans="1:7" x14ac:dyDescent="0.25">
      <c r="A3293">
        <v>3381</v>
      </c>
      <c r="B3293">
        <v>5</v>
      </c>
      <c r="C3293">
        <v>4829.3999999999996</v>
      </c>
      <c r="D3293" s="1">
        <v>2289.5985966435187</v>
      </c>
      <c r="E3293" s="4">
        <v>4.5</v>
      </c>
      <c r="F3293" s="4">
        <v>1.5</v>
      </c>
      <c r="G3293" s="4">
        <v>4</v>
      </c>
    </row>
    <row r="3294" spans="1:7" x14ac:dyDescent="0.25">
      <c r="A3294">
        <v>3382</v>
      </c>
      <c r="B3294">
        <v>10</v>
      </c>
      <c r="C3294">
        <v>4222.7700000000004</v>
      </c>
      <c r="D3294" s="1">
        <v>2288.5985966435187</v>
      </c>
      <c r="E3294" s="4">
        <v>4.5</v>
      </c>
      <c r="F3294" s="4">
        <v>4.5</v>
      </c>
      <c r="G3294" s="4">
        <v>3.5</v>
      </c>
    </row>
    <row r="3295" spans="1:7" x14ac:dyDescent="0.25">
      <c r="A3295">
        <v>3383</v>
      </c>
      <c r="B3295">
        <v>5</v>
      </c>
      <c r="C3295">
        <v>4177.32</v>
      </c>
      <c r="D3295" s="1">
        <v>2273.5985966435187</v>
      </c>
      <c r="E3295" s="4">
        <v>3.5</v>
      </c>
      <c r="F3295" s="4">
        <v>1.5</v>
      </c>
      <c r="G3295" s="4">
        <v>3.5</v>
      </c>
    </row>
    <row r="3296" spans="1:7" x14ac:dyDescent="0.25">
      <c r="A3296">
        <v>3384</v>
      </c>
      <c r="B3296">
        <v>5</v>
      </c>
      <c r="C3296">
        <v>2050.6600000000003</v>
      </c>
      <c r="D3296" s="1">
        <v>2266.5985966435187</v>
      </c>
      <c r="E3296" s="4">
        <v>3</v>
      </c>
      <c r="F3296" s="4">
        <v>1.5</v>
      </c>
      <c r="G3296" s="4">
        <v>1.5</v>
      </c>
    </row>
    <row r="3297" spans="1:7" x14ac:dyDescent="0.25">
      <c r="A3297">
        <v>3385</v>
      </c>
      <c r="B3297">
        <v>3</v>
      </c>
      <c r="C3297">
        <v>1175.54</v>
      </c>
      <c r="D3297" s="1">
        <v>2207.5985966435187</v>
      </c>
      <c r="E3297" s="4">
        <v>1</v>
      </c>
      <c r="F3297" s="4">
        <v>0</v>
      </c>
      <c r="G3297" s="4">
        <v>0.5</v>
      </c>
    </row>
    <row r="3298" spans="1:7" x14ac:dyDescent="0.25">
      <c r="A3298">
        <v>3386</v>
      </c>
      <c r="B3298">
        <v>4</v>
      </c>
      <c r="C3298">
        <v>2522.69</v>
      </c>
      <c r="D3298" s="1">
        <v>2215.5985966435187</v>
      </c>
      <c r="E3298" s="4">
        <v>1.5</v>
      </c>
      <c r="F3298" s="4">
        <v>0.5</v>
      </c>
      <c r="G3298" s="4">
        <v>2</v>
      </c>
    </row>
    <row r="3299" spans="1:7" x14ac:dyDescent="0.25">
      <c r="A3299">
        <v>3387</v>
      </c>
      <c r="B3299">
        <v>8</v>
      </c>
      <c r="C3299">
        <v>5318.6900000000005</v>
      </c>
      <c r="D3299" s="1">
        <v>2190.5985966435187</v>
      </c>
      <c r="E3299" s="4">
        <v>1</v>
      </c>
      <c r="F3299" s="4">
        <v>4</v>
      </c>
      <c r="G3299" s="4">
        <v>4</v>
      </c>
    </row>
    <row r="3300" spans="1:7" x14ac:dyDescent="0.25">
      <c r="A3300">
        <v>3388</v>
      </c>
      <c r="B3300">
        <v>7</v>
      </c>
      <c r="C3300">
        <v>3318.4900000000002</v>
      </c>
      <c r="D3300" s="1">
        <v>2248.5985966435187</v>
      </c>
      <c r="E3300" s="4">
        <v>2.5</v>
      </c>
      <c r="F3300" s="4">
        <v>3</v>
      </c>
      <c r="G3300" s="4">
        <v>3</v>
      </c>
    </row>
    <row r="3301" spans="1:7" x14ac:dyDescent="0.25">
      <c r="A3301">
        <v>3389</v>
      </c>
      <c r="B3301">
        <v>6</v>
      </c>
      <c r="C3301">
        <v>4462.32</v>
      </c>
      <c r="D3301" s="1">
        <v>2290.5985966435187</v>
      </c>
      <c r="E3301" s="4">
        <v>4.5</v>
      </c>
      <c r="F3301" s="4">
        <v>2.5</v>
      </c>
      <c r="G3301" s="4">
        <v>3.5</v>
      </c>
    </row>
    <row r="3302" spans="1:7" x14ac:dyDescent="0.25">
      <c r="A3302">
        <v>3390</v>
      </c>
      <c r="B3302">
        <v>4</v>
      </c>
      <c r="C3302">
        <v>2408.2799999999997</v>
      </c>
      <c r="D3302" s="1">
        <v>2220.5985966435187</v>
      </c>
      <c r="E3302" s="4">
        <v>1.5</v>
      </c>
      <c r="F3302" s="4">
        <v>0.5</v>
      </c>
      <c r="G3302" s="4">
        <v>1.5</v>
      </c>
    </row>
    <row r="3303" spans="1:7" x14ac:dyDescent="0.25">
      <c r="A3303">
        <v>3391</v>
      </c>
      <c r="B3303">
        <v>5</v>
      </c>
      <c r="C3303">
        <v>2201.58</v>
      </c>
      <c r="D3303" s="1">
        <v>2250.5985966435187</v>
      </c>
      <c r="E3303" s="4">
        <v>2.5</v>
      </c>
      <c r="F3303" s="4">
        <v>1.5</v>
      </c>
      <c r="G3303" s="4">
        <v>1.5</v>
      </c>
    </row>
    <row r="3304" spans="1:7" x14ac:dyDescent="0.25">
      <c r="A3304">
        <v>3392</v>
      </c>
      <c r="B3304">
        <v>1</v>
      </c>
      <c r="C3304">
        <v>114.93</v>
      </c>
      <c r="D3304" s="1">
        <v>2001.5985966435185</v>
      </c>
      <c r="E3304" s="4">
        <v>0</v>
      </c>
      <c r="F3304" s="4">
        <v>0</v>
      </c>
      <c r="G3304" s="4">
        <v>0</v>
      </c>
    </row>
    <row r="3305" spans="1:7" x14ac:dyDescent="0.25">
      <c r="A3305">
        <v>3393</v>
      </c>
      <c r="B3305">
        <v>5</v>
      </c>
      <c r="C3305">
        <v>2095.77</v>
      </c>
      <c r="D3305" s="1">
        <v>2262.5985966435187</v>
      </c>
      <c r="E3305" s="4">
        <v>3</v>
      </c>
      <c r="F3305" s="4">
        <v>1.5</v>
      </c>
      <c r="G3305" s="4">
        <v>1.5</v>
      </c>
    </row>
    <row r="3306" spans="1:7" x14ac:dyDescent="0.25">
      <c r="A3306">
        <v>3394</v>
      </c>
      <c r="B3306">
        <v>5</v>
      </c>
      <c r="C3306">
        <v>4073.2</v>
      </c>
      <c r="D3306" s="1">
        <v>2230.5985966435187</v>
      </c>
      <c r="E3306" s="4">
        <v>1.5</v>
      </c>
      <c r="F3306" s="4">
        <v>1.5</v>
      </c>
      <c r="G3306" s="4">
        <v>3.5</v>
      </c>
    </row>
    <row r="3307" spans="1:7" x14ac:dyDescent="0.25">
      <c r="A3307">
        <v>3395</v>
      </c>
      <c r="B3307">
        <v>7</v>
      </c>
      <c r="C3307">
        <v>2586.85</v>
      </c>
      <c r="D3307" s="1">
        <v>2103.5985966435187</v>
      </c>
      <c r="E3307" s="4">
        <v>0</v>
      </c>
      <c r="F3307" s="4">
        <v>3</v>
      </c>
      <c r="G3307" s="4">
        <v>2</v>
      </c>
    </row>
    <row r="3308" spans="1:7" x14ac:dyDescent="0.25">
      <c r="A3308">
        <v>3396</v>
      </c>
      <c r="B3308">
        <v>2</v>
      </c>
      <c r="C3308">
        <v>119.73</v>
      </c>
      <c r="D3308" s="1">
        <v>2177.5985966435187</v>
      </c>
      <c r="E3308" s="4">
        <v>0.5</v>
      </c>
      <c r="F3308" s="4">
        <v>0</v>
      </c>
      <c r="G3308" s="4">
        <v>0</v>
      </c>
    </row>
    <row r="3309" spans="1:7" x14ac:dyDescent="0.25">
      <c r="A3309">
        <v>3397</v>
      </c>
      <c r="B3309">
        <v>2</v>
      </c>
      <c r="C3309">
        <v>808.84999999999991</v>
      </c>
      <c r="D3309" s="1">
        <v>2143.5985966435187</v>
      </c>
      <c r="E3309" s="4">
        <v>0</v>
      </c>
      <c r="F3309" s="4">
        <v>0</v>
      </c>
      <c r="G3309" s="4">
        <v>0</v>
      </c>
    </row>
    <row r="3310" spans="1:7" x14ac:dyDescent="0.25">
      <c r="A3310">
        <v>3398</v>
      </c>
      <c r="B3310">
        <v>5</v>
      </c>
      <c r="C3310">
        <v>2666.0600000000004</v>
      </c>
      <c r="D3310" s="1">
        <v>2265.5985966435187</v>
      </c>
      <c r="E3310" s="4">
        <v>3</v>
      </c>
      <c r="F3310" s="4">
        <v>1.5</v>
      </c>
      <c r="G3310" s="4">
        <v>2</v>
      </c>
    </row>
    <row r="3311" spans="1:7" x14ac:dyDescent="0.25">
      <c r="A3311">
        <v>3399</v>
      </c>
      <c r="B3311">
        <v>4</v>
      </c>
      <c r="C3311">
        <v>3084.76</v>
      </c>
      <c r="D3311" s="1">
        <v>2236.5985966435187</v>
      </c>
      <c r="E3311" s="4">
        <v>2</v>
      </c>
      <c r="F3311" s="4">
        <v>0.5</v>
      </c>
      <c r="G3311" s="4">
        <v>2.5</v>
      </c>
    </row>
    <row r="3312" spans="1:7" x14ac:dyDescent="0.25">
      <c r="A3312">
        <v>3400</v>
      </c>
      <c r="B3312">
        <v>4</v>
      </c>
      <c r="C3312">
        <v>1402.9</v>
      </c>
      <c r="D3312" s="1">
        <v>2227.5985966435187</v>
      </c>
      <c r="E3312" s="4">
        <v>1.5</v>
      </c>
      <c r="F3312" s="4">
        <v>0.5</v>
      </c>
      <c r="G3312" s="4">
        <v>0.5</v>
      </c>
    </row>
    <row r="3313" spans="1:7" x14ac:dyDescent="0.25">
      <c r="A3313">
        <v>3401</v>
      </c>
      <c r="B3313">
        <v>6</v>
      </c>
      <c r="C3313">
        <v>3847.02</v>
      </c>
      <c r="D3313" s="1">
        <v>2156.5985966435187</v>
      </c>
      <c r="E3313" s="4">
        <v>0.5</v>
      </c>
      <c r="F3313" s="4">
        <v>2.5</v>
      </c>
      <c r="G3313" s="4">
        <v>3.5</v>
      </c>
    </row>
    <row r="3314" spans="1:7" x14ac:dyDescent="0.25">
      <c r="A3314">
        <v>3402</v>
      </c>
      <c r="B3314">
        <v>9</v>
      </c>
      <c r="C3314">
        <v>6036.1900000000005</v>
      </c>
      <c r="D3314" s="1">
        <v>2236.5985966435187</v>
      </c>
      <c r="E3314" s="4">
        <v>2</v>
      </c>
      <c r="F3314" s="4">
        <v>4</v>
      </c>
      <c r="G3314" s="4">
        <v>4.5</v>
      </c>
    </row>
    <row r="3315" spans="1:7" x14ac:dyDescent="0.25">
      <c r="A3315">
        <v>3403</v>
      </c>
      <c r="B3315">
        <v>4</v>
      </c>
      <c r="C3315">
        <v>3253.38</v>
      </c>
      <c r="D3315" s="1">
        <v>2259.5985966435187</v>
      </c>
      <c r="E3315" s="4">
        <v>3</v>
      </c>
      <c r="F3315" s="4">
        <v>0.5</v>
      </c>
      <c r="G3315" s="4">
        <v>2.5</v>
      </c>
    </row>
    <row r="3316" spans="1:7" x14ac:dyDescent="0.25">
      <c r="A3316">
        <v>3404</v>
      </c>
      <c r="B3316">
        <v>5</v>
      </c>
      <c r="C3316">
        <v>2729.79</v>
      </c>
      <c r="D3316" s="1">
        <v>2240.5985966435187</v>
      </c>
      <c r="E3316" s="4">
        <v>2</v>
      </c>
      <c r="F3316" s="4">
        <v>1.5</v>
      </c>
      <c r="G3316" s="4">
        <v>2</v>
      </c>
    </row>
    <row r="3317" spans="1:7" x14ac:dyDescent="0.25">
      <c r="A3317">
        <v>3405</v>
      </c>
      <c r="B3317">
        <v>9</v>
      </c>
      <c r="C3317">
        <v>6167.7099999999991</v>
      </c>
      <c r="D3317" s="1">
        <v>2245.5985966435187</v>
      </c>
      <c r="E3317" s="4">
        <v>2</v>
      </c>
      <c r="F3317" s="4">
        <v>4</v>
      </c>
      <c r="G3317" s="4">
        <v>4.5</v>
      </c>
    </row>
    <row r="3318" spans="1:7" x14ac:dyDescent="0.25">
      <c r="A3318">
        <v>3406</v>
      </c>
      <c r="B3318">
        <v>10</v>
      </c>
      <c r="C3318">
        <v>5463.64</v>
      </c>
      <c r="D3318" s="1">
        <v>2217.5985966435187</v>
      </c>
      <c r="E3318" s="4">
        <v>1.5</v>
      </c>
      <c r="F3318" s="4">
        <v>4.5</v>
      </c>
      <c r="G3318" s="4">
        <v>4.5</v>
      </c>
    </row>
    <row r="3319" spans="1:7" x14ac:dyDescent="0.25">
      <c r="A3319">
        <v>3407</v>
      </c>
      <c r="B3319">
        <v>7</v>
      </c>
      <c r="C3319">
        <v>3471.0700000000006</v>
      </c>
      <c r="D3319" s="1">
        <v>2245.5985966435187</v>
      </c>
      <c r="E3319" s="4">
        <v>2</v>
      </c>
      <c r="F3319" s="4">
        <v>3</v>
      </c>
      <c r="G3319" s="4">
        <v>3</v>
      </c>
    </row>
    <row r="3320" spans="1:7" x14ac:dyDescent="0.25">
      <c r="A3320">
        <v>3408</v>
      </c>
      <c r="B3320">
        <v>5</v>
      </c>
      <c r="C3320">
        <v>1355.24</v>
      </c>
      <c r="D3320" s="1">
        <v>2166.5985966435187</v>
      </c>
      <c r="E3320" s="4">
        <v>0.5</v>
      </c>
      <c r="F3320" s="4">
        <v>1.5</v>
      </c>
      <c r="G3320" s="4">
        <v>0.5</v>
      </c>
    </row>
    <row r="3321" spans="1:7" x14ac:dyDescent="0.25">
      <c r="A3321">
        <v>3409</v>
      </c>
      <c r="B3321">
        <v>7</v>
      </c>
      <c r="C3321">
        <v>3009.2999999999993</v>
      </c>
      <c r="D3321" s="1">
        <v>2261.5985966435187</v>
      </c>
      <c r="E3321" s="4">
        <v>3</v>
      </c>
      <c r="F3321" s="4">
        <v>3</v>
      </c>
      <c r="G3321" s="4">
        <v>2.5</v>
      </c>
    </row>
    <row r="3322" spans="1:7" x14ac:dyDescent="0.25">
      <c r="A3322">
        <v>3411</v>
      </c>
      <c r="B3322">
        <v>7</v>
      </c>
      <c r="C3322">
        <v>5772.78</v>
      </c>
      <c r="D3322" s="1">
        <v>2275.5985966435187</v>
      </c>
      <c r="E3322" s="4">
        <v>3.5</v>
      </c>
      <c r="F3322" s="4">
        <v>3</v>
      </c>
      <c r="G3322" s="4">
        <v>4.5</v>
      </c>
    </row>
    <row r="3323" spans="1:7" x14ac:dyDescent="0.25">
      <c r="A3323">
        <v>3412</v>
      </c>
      <c r="B3323">
        <v>3</v>
      </c>
      <c r="C3323">
        <v>1834.47</v>
      </c>
      <c r="D3323" s="1">
        <v>2144.5985966435187</v>
      </c>
      <c r="E3323" s="4">
        <v>0</v>
      </c>
      <c r="F3323" s="4">
        <v>0</v>
      </c>
      <c r="G3323" s="4">
        <v>1</v>
      </c>
    </row>
    <row r="3324" spans="1:7" x14ac:dyDescent="0.25">
      <c r="A3324">
        <v>3413</v>
      </c>
      <c r="B3324">
        <v>4</v>
      </c>
      <c r="C3324">
        <v>4076.1800000000003</v>
      </c>
      <c r="D3324" s="1">
        <v>2236.5985966435187</v>
      </c>
      <c r="E3324" s="4">
        <v>2</v>
      </c>
      <c r="F3324" s="4">
        <v>0.5</v>
      </c>
      <c r="G3324" s="4">
        <v>3.5</v>
      </c>
    </row>
    <row r="3325" spans="1:7" x14ac:dyDescent="0.25">
      <c r="A3325">
        <v>3414</v>
      </c>
      <c r="B3325">
        <v>3</v>
      </c>
      <c r="C3325">
        <v>1734.6000000000001</v>
      </c>
      <c r="D3325" s="1">
        <v>2288.5985966435187</v>
      </c>
      <c r="E3325" s="4">
        <v>4.5</v>
      </c>
      <c r="F3325" s="4">
        <v>0</v>
      </c>
      <c r="G3325" s="4">
        <v>1</v>
      </c>
    </row>
    <row r="3326" spans="1:7" x14ac:dyDescent="0.25">
      <c r="A3326">
        <v>3415</v>
      </c>
      <c r="B3326">
        <v>5</v>
      </c>
      <c r="C3326">
        <v>4593.8200000000006</v>
      </c>
      <c r="D3326" s="1">
        <v>2229.5985966435187</v>
      </c>
      <c r="E3326" s="4">
        <v>1.5</v>
      </c>
      <c r="F3326" s="4">
        <v>1.5</v>
      </c>
      <c r="G3326" s="4">
        <v>4</v>
      </c>
    </row>
    <row r="3327" spans="1:7" x14ac:dyDescent="0.25">
      <c r="A3327">
        <v>3416</v>
      </c>
      <c r="B3327">
        <v>3</v>
      </c>
      <c r="C3327">
        <v>1207.08</v>
      </c>
      <c r="D3327" s="1">
        <v>2164.5985966435187</v>
      </c>
      <c r="E3327" s="4">
        <v>0.5</v>
      </c>
      <c r="F3327" s="4">
        <v>0</v>
      </c>
      <c r="G3327" s="4">
        <v>0.5</v>
      </c>
    </row>
    <row r="3328" spans="1:7" x14ac:dyDescent="0.25">
      <c r="A3328">
        <v>3417</v>
      </c>
      <c r="B3328">
        <v>8</v>
      </c>
      <c r="C3328">
        <v>3975.1400000000003</v>
      </c>
      <c r="D3328" s="1">
        <v>2286.5985966435187</v>
      </c>
      <c r="E3328" s="4">
        <v>4.5</v>
      </c>
      <c r="F3328" s="4">
        <v>4</v>
      </c>
      <c r="G3328" s="4">
        <v>3.5</v>
      </c>
    </row>
    <row r="3329" spans="1:7" x14ac:dyDescent="0.25">
      <c r="A3329">
        <v>3418</v>
      </c>
      <c r="B3329">
        <v>5</v>
      </c>
      <c r="C3329">
        <v>2033.0099999999998</v>
      </c>
      <c r="D3329" s="1">
        <v>2267.5985966435187</v>
      </c>
      <c r="E3329" s="4">
        <v>3</v>
      </c>
      <c r="F3329" s="4">
        <v>1.5</v>
      </c>
      <c r="G3329" s="4">
        <v>1</v>
      </c>
    </row>
    <row r="3330" spans="1:7" x14ac:dyDescent="0.25">
      <c r="A3330">
        <v>3419</v>
      </c>
      <c r="B3330">
        <v>3</v>
      </c>
      <c r="C3330">
        <v>2591.33</v>
      </c>
      <c r="D3330" s="1">
        <v>2231.5985966435187</v>
      </c>
      <c r="E3330" s="4">
        <v>1.5</v>
      </c>
      <c r="F3330" s="4">
        <v>0</v>
      </c>
      <c r="G3330" s="4">
        <v>2</v>
      </c>
    </row>
    <row r="3331" spans="1:7" x14ac:dyDescent="0.25">
      <c r="A3331">
        <v>3420</v>
      </c>
      <c r="B3331">
        <v>11</v>
      </c>
      <c r="C3331">
        <v>6808.1799999999994</v>
      </c>
      <c r="D3331" s="1">
        <v>2244.5985966435187</v>
      </c>
      <c r="E3331" s="4">
        <v>2</v>
      </c>
      <c r="F3331" s="4">
        <v>4.5</v>
      </c>
      <c r="G3331" s="4">
        <v>4.5</v>
      </c>
    </row>
    <row r="3332" spans="1:7" x14ac:dyDescent="0.25">
      <c r="A3332">
        <v>3421</v>
      </c>
      <c r="B3332">
        <v>9</v>
      </c>
      <c r="C3332">
        <v>4255.8900000000003</v>
      </c>
      <c r="D3332" s="1">
        <v>2247.5985966435187</v>
      </c>
      <c r="E3332" s="4">
        <v>2.5</v>
      </c>
      <c r="F3332" s="4">
        <v>4</v>
      </c>
      <c r="G3332" s="4">
        <v>3.5</v>
      </c>
    </row>
    <row r="3333" spans="1:7" x14ac:dyDescent="0.25">
      <c r="A3333">
        <v>3422</v>
      </c>
      <c r="B3333">
        <v>5</v>
      </c>
      <c r="C3333">
        <v>2127.64</v>
      </c>
      <c r="D3333" s="1">
        <v>2254.5985966435187</v>
      </c>
      <c r="E3333" s="4">
        <v>2.5</v>
      </c>
      <c r="F3333" s="4">
        <v>1.5</v>
      </c>
      <c r="G3333" s="4">
        <v>1.5</v>
      </c>
    </row>
    <row r="3334" spans="1:7" x14ac:dyDescent="0.25">
      <c r="A3334">
        <v>3423</v>
      </c>
      <c r="B3334">
        <v>4</v>
      </c>
      <c r="C3334">
        <v>751.32000000000016</v>
      </c>
      <c r="D3334" s="1">
        <v>2190.5985966435187</v>
      </c>
      <c r="E3334" s="4">
        <v>1</v>
      </c>
      <c r="F3334" s="4">
        <v>0.5</v>
      </c>
      <c r="G3334" s="4">
        <v>0</v>
      </c>
    </row>
    <row r="3335" spans="1:7" x14ac:dyDescent="0.25">
      <c r="A3335">
        <v>3424</v>
      </c>
      <c r="B3335">
        <v>2</v>
      </c>
      <c r="C3335">
        <v>2056.27</v>
      </c>
      <c r="D3335" s="1">
        <v>2268.5985966435187</v>
      </c>
      <c r="E3335" s="4">
        <v>3.5</v>
      </c>
      <c r="F3335" s="4">
        <v>0</v>
      </c>
      <c r="G3335" s="4">
        <v>1.5</v>
      </c>
    </row>
    <row r="3336" spans="1:7" x14ac:dyDescent="0.25">
      <c r="A3336">
        <v>3425</v>
      </c>
      <c r="B3336">
        <v>6</v>
      </c>
      <c r="C3336">
        <v>3350.14</v>
      </c>
      <c r="D3336" s="1">
        <v>2266.5985966435187</v>
      </c>
      <c r="E3336" s="4">
        <v>3</v>
      </c>
      <c r="F3336" s="4">
        <v>2.5</v>
      </c>
      <c r="G3336" s="4">
        <v>3</v>
      </c>
    </row>
    <row r="3337" spans="1:7" x14ac:dyDescent="0.25">
      <c r="A3337">
        <v>3426</v>
      </c>
      <c r="B3337">
        <v>6</v>
      </c>
      <c r="C3337">
        <v>3713.52</v>
      </c>
      <c r="D3337" s="1">
        <v>2287.5985966435187</v>
      </c>
      <c r="E3337" s="4">
        <v>4.5</v>
      </c>
      <c r="F3337" s="4">
        <v>2.5</v>
      </c>
      <c r="G3337" s="4">
        <v>3</v>
      </c>
    </row>
    <row r="3338" spans="1:7" x14ac:dyDescent="0.25">
      <c r="A3338">
        <v>3427</v>
      </c>
      <c r="B3338">
        <v>8</v>
      </c>
      <c r="C3338">
        <v>3921.0000000000005</v>
      </c>
      <c r="D3338" s="1">
        <v>2276.5985966435187</v>
      </c>
      <c r="E3338" s="4">
        <v>3.5</v>
      </c>
      <c r="F3338" s="4">
        <v>4</v>
      </c>
      <c r="G3338" s="4">
        <v>3.5</v>
      </c>
    </row>
    <row r="3339" spans="1:7" x14ac:dyDescent="0.25">
      <c r="A3339">
        <v>3428</v>
      </c>
      <c r="B3339">
        <v>1</v>
      </c>
      <c r="C3339">
        <v>509.97</v>
      </c>
      <c r="D3339" s="1">
        <v>2018.5985966435185</v>
      </c>
      <c r="E3339" s="4">
        <v>0</v>
      </c>
      <c r="F3339" s="4">
        <v>0</v>
      </c>
      <c r="G3339" s="4">
        <v>0</v>
      </c>
    </row>
    <row r="3340" spans="1:7" x14ac:dyDescent="0.25">
      <c r="A3340">
        <v>3429</v>
      </c>
      <c r="B3340">
        <v>4</v>
      </c>
      <c r="C3340">
        <v>2242.33</v>
      </c>
      <c r="D3340" s="1">
        <v>2210.5985966435187</v>
      </c>
      <c r="E3340" s="4">
        <v>1</v>
      </c>
      <c r="F3340" s="4">
        <v>0.5</v>
      </c>
      <c r="G3340" s="4">
        <v>1.5</v>
      </c>
    </row>
    <row r="3341" spans="1:7" x14ac:dyDescent="0.25">
      <c r="A3341">
        <v>3430</v>
      </c>
      <c r="B3341">
        <v>7</v>
      </c>
      <c r="C3341">
        <v>1653.02</v>
      </c>
      <c r="D3341" s="1">
        <v>2286.5985966435187</v>
      </c>
      <c r="E3341" s="4">
        <v>4.5</v>
      </c>
      <c r="F3341" s="4">
        <v>3</v>
      </c>
      <c r="G3341" s="4">
        <v>1</v>
      </c>
    </row>
    <row r="3342" spans="1:7" x14ac:dyDescent="0.25">
      <c r="A3342">
        <v>3431</v>
      </c>
      <c r="B3342">
        <v>10</v>
      </c>
      <c r="C3342">
        <v>6022.12</v>
      </c>
      <c r="D3342" s="1">
        <v>2253.5985966435187</v>
      </c>
      <c r="E3342" s="4">
        <v>2.5</v>
      </c>
      <c r="F3342" s="4">
        <v>4.5</v>
      </c>
      <c r="G3342" s="4">
        <v>4.5</v>
      </c>
    </row>
    <row r="3343" spans="1:7" x14ac:dyDescent="0.25">
      <c r="A3343">
        <v>3432</v>
      </c>
      <c r="B3343">
        <v>8</v>
      </c>
      <c r="C3343">
        <v>3707.7000000000003</v>
      </c>
      <c r="D3343" s="1">
        <v>2247.5985966435187</v>
      </c>
      <c r="E3343" s="4">
        <v>2.5</v>
      </c>
      <c r="F3343" s="4">
        <v>4</v>
      </c>
      <c r="G3343" s="4">
        <v>3</v>
      </c>
    </row>
    <row r="3344" spans="1:7" x14ac:dyDescent="0.25">
      <c r="A3344">
        <v>3433</v>
      </c>
      <c r="B3344">
        <v>10</v>
      </c>
      <c r="C3344">
        <v>5925.74</v>
      </c>
      <c r="D3344" s="1">
        <v>2269.5985966435187</v>
      </c>
      <c r="E3344" s="4">
        <v>3.5</v>
      </c>
      <c r="F3344" s="4">
        <v>4.5</v>
      </c>
      <c r="G3344" s="4">
        <v>4.5</v>
      </c>
    </row>
    <row r="3345" spans="1:7" x14ac:dyDescent="0.25">
      <c r="A3345">
        <v>3434</v>
      </c>
      <c r="B3345">
        <v>5</v>
      </c>
      <c r="C3345">
        <v>1831.51</v>
      </c>
      <c r="D3345" s="1">
        <v>2171.5985966435187</v>
      </c>
      <c r="E3345" s="4">
        <v>0.5</v>
      </c>
      <c r="F3345" s="4">
        <v>1.5</v>
      </c>
      <c r="G3345" s="4">
        <v>1</v>
      </c>
    </row>
    <row r="3346" spans="1:7" x14ac:dyDescent="0.25">
      <c r="A3346">
        <v>3435</v>
      </c>
      <c r="B3346">
        <v>5</v>
      </c>
      <c r="C3346">
        <v>2294.25</v>
      </c>
      <c r="D3346" s="1">
        <v>2288.5985966435187</v>
      </c>
      <c r="E3346" s="4">
        <v>4.5</v>
      </c>
      <c r="F3346" s="4">
        <v>1.5</v>
      </c>
      <c r="G3346" s="4">
        <v>1.5</v>
      </c>
    </row>
    <row r="3347" spans="1:7" x14ac:dyDescent="0.25">
      <c r="A3347">
        <v>3436</v>
      </c>
      <c r="B3347">
        <v>7</v>
      </c>
      <c r="C3347">
        <v>3302.8199999999997</v>
      </c>
      <c r="D3347" s="1">
        <v>2260.5985966435187</v>
      </c>
      <c r="E3347" s="4">
        <v>3</v>
      </c>
      <c r="F3347" s="4">
        <v>3</v>
      </c>
      <c r="G3347" s="4">
        <v>3</v>
      </c>
    </row>
    <row r="3348" spans="1:7" x14ac:dyDescent="0.25">
      <c r="A3348">
        <v>3437</v>
      </c>
      <c r="B3348">
        <v>5</v>
      </c>
      <c r="C3348">
        <v>2340.7199999999998</v>
      </c>
      <c r="D3348" s="1">
        <v>2266.5985966435187</v>
      </c>
      <c r="E3348" s="4">
        <v>3</v>
      </c>
      <c r="F3348" s="4">
        <v>1.5</v>
      </c>
      <c r="G3348" s="4">
        <v>1.5</v>
      </c>
    </row>
    <row r="3349" spans="1:7" x14ac:dyDescent="0.25">
      <c r="A3349">
        <v>3438</v>
      </c>
      <c r="B3349">
        <v>5</v>
      </c>
      <c r="C3349">
        <v>3180.64</v>
      </c>
      <c r="D3349" s="1">
        <v>2220.5985966435187</v>
      </c>
      <c r="E3349" s="4">
        <v>1.5</v>
      </c>
      <c r="F3349" s="4">
        <v>1.5</v>
      </c>
      <c r="G3349" s="4">
        <v>2.5</v>
      </c>
    </row>
    <row r="3350" spans="1:7" x14ac:dyDescent="0.25">
      <c r="A3350">
        <v>3439</v>
      </c>
      <c r="B3350">
        <v>6</v>
      </c>
      <c r="C3350">
        <v>2109.2799999999997</v>
      </c>
      <c r="D3350" s="1">
        <v>2205.5985966435187</v>
      </c>
      <c r="E3350" s="4">
        <v>1</v>
      </c>
      <c r="F3350" s="4">
        <v>2.5</v>
      </c>
      <c r="G3350" s="4">
        <v>1.5</v>
      </c>
    </row>
    <row r="3351" spans="1:7" x14ac:dyDescent="0.25">
      <c r="A3351">
        <v>3440</v>
      </c>
      <c r="B3351">
        <v>5</v>
      </c>
      <c r="C3351">
        <v>1243.6500000000001</v>
      </c>
      <c r="D3351" s="1">
        <v>2212.5985966435187</v>
      </c>
      <c r="E3351" s="4">
        <v>1</v>
      </c>
      <c r="F3351" s="4">
        <v>1.5</v>
      </c>
      <c r="G3351" s="4">
        <v>0.5</v>
      </c>
    </row>
    <row r="3352" spans="1:7" x14ac:dyDescent="0.25">
      <c r="A3352">
        <v>3441</v>
      </c>
      <c r="B3352">
        <v>5</v>
      </c>
      <c r="C3352">
        <v>2119.4300000000003</v>
      </c>
      <c r="D3352" s="1">
        <v>2266.5985966435187</v>
      </c>
      <c r="E3352" s="4">
        <v>3</v>
      </c>
      <c r="F3352" s="4">
        <v>1.5</v>
      </c>
      <c r="G3352" s="4">
        <v>1.5</v>
      </c>
    </row>
    <row r="3353" spans="1:7" x14ac:dyDescent="0.25">
      <c r="A3353">
        <v>3442</v>
      </c>
      <c r="B3353">
        <v>4</v>
      </c>
      <c r="C3353">
        <v>1535.8399999999997</v>
      </c>
      <c r="D3353" s="1">
        <v>2163.5985966435187</v>
      </c>
      <c r="E3353" s="4">
        <v>0.5</v>
      </c>
      <c r="F3353" s="4">
        <v>0.5</v>
      </c>
      <c r="G3353" s="4">
        <v>0.5</v>
      </c>
    </row>
    <row r="3354" spans="1:7" x14ac:dyDescent="0.25">
      <c r="A3354">
        <v>3443</v>
      </c>
      <c r="B3354">
        <v>6</v>
      </c>
      <c r="C3354">
        <v>3128.74</v>
      </c>
      <c r="D3354" s="1">
        <v>2277.5985966435187</v>
      </c>
      <c r="E3354" s="4">
        <v>4</v>
      </c>
      <c r="F3354" s="4">
        <v>2.5</v>
      </c>
      <c r="G3354" s="4">
        <v>2.5</v>
      </c>
    </row>
    <row r="3355" spans="1:7" x14ac:dyDescent="0.25">
      <c r="A3355">
        <v>3444</v>
      </c>
      <c r="B3355">
        <v>2</v>
      </c>
      <c r="C3355">
        <v>1447.98</v>
      </c>
      <c r="D3355" s="1">
        <v>2210.5985966435187</v>
      </c>
      <c r="E3355" s="4">
        <v>1</v>
      </c>
      <c r="F3355" s="4">
        <v>0</v>
      </c>
      <c r="G3355" s="4">
        <v>0.5</v>
      </c>
    </row>
    <row r="3356" spans="1:7" x14ac:dyDescent="0.25">
      <c r="A3356">
        <v>3445</v>
      </c>
      <c r="B3356">
        <v>6</v>
      </c>
      <c r="C3356">
        <v>3864.46</v>
      </c>
      <c r="D3356" s="1">
        <v>2260.5985966435187</v>
      </c>
      <c r="E3356" s="4">
        <v>3</v>
      </c>
      <c r="F3356" s="4">
        <v>2.5</v>
      </c>
      <c r="G3356" s="4">
        <v>3.5</v>
      </c>
    </row>
    <row r="3357" spans="1:7" x14ac:dyDescent="0.25">
      <c r="A3357">
        <v>3446</v>
      </c>
      <c r="B3357">
        <v>2</v>
      </c>
      <c r="C3357">
        <v>308.78000000000003</v>
      </c>
      <c r="D3357" s="1">
        <v>1954.5985966435185</v>
      </c>
      <c r="E3357" s="4">
        <v>0</v>
      </c>
      <c r="F3357" s="4">
        <v>0</v>
      </c>
      <c r="G3357" s="4">
        <v>0</v>
      </c>
    </row>
    <row r="3358" spans="1:7" x14ac:dyDescent="0.25">
      <c r="A3358">
        <v>3447</v>
      </c>
      <c r="B3358">
        <v>10</v>
      </c>
      <c r="C3358">
        <v>3893.06</v>
      </c>
      <c r="D3358" s="1">
        <v>2275.5985966435187</v>
      </c>
      <c r="E3358" s="4">
        <v>3.5</v>
      </c>
      <c r="F3358" s="4">
        <v>4.5</v>
      </c>
      <c r="G3358" s="4">
        <v>3.5</v>
      </c>
    </row>
    <row r="3359" spans="1:7" x14ac:dyDescent="0.25">
      <c r="A3359">
        <v>3448</v>
      </c>
      <c r="B3359">
        <v>5</v>
      </c>
      <c r="C3359">
        <v>2616.8000000000002</v>
      </c>
      <c r="D3359" s="1">
        <v>2185.5985966435187</v>
      </c>
      <c r="E3359" s="4">
        <v>0.5</v>
      </c>
      <c r="F3359" s="4">
        <v>1.5</v>
      </c>
      <c r="G3359" s="4">
        <v>2</v>
      </c>
    </row>
    <row r="3360" spans="1:7" x14ac:dyDescent="0.25">
      <c r="A3360">
        <v>3449</v>
      </c>
      <c r="B3360">
        <v>4</v>
      </c>
      <c r="C3360">
        <v>1541.16</v>
      </c>
      <c r="D3360" s="1">
        <v>2175.5985966435187</v>
      </c>
      <c r="E3360" s="4">
        <v>0.5</v>
      </c>
      <c r="F3360" s="4">
        <v>0.5</v>
      </c>
      <c r="G3360" s="4">
        <v>0.5</v>
      </c>
    </row>
    <row r="3361" spans="1:7" x14ac:dyDescent="0.25">
      <c r="A3361">
        <v>3450</v>
      </c>
      <c r="B3361">
        <v>6</v>
      </c>
      <c r="C3361">
        <v>5577.06</v>
      </c>
      <c r="D3361" s="1">
        <v>2280.5985966435187</v>
      </c>
      <c r="E3361" s="4">
        <v>4</v>
      </c>
      <c r="F3361" s="4">
        <v>2.5</v>
      </c>
      <c r="G3361" s="4">
        <v>4.5</v>
      </c>
    </row>
    <row r="3362" spans="1:7" x14ac:dyDescent="0.25">
      <c r="A3362">
        <v>3451</v>
      </c>
      <c r="B3362">
        <v>9</v>
      </c>
      <c r="C3362">
        <v>4489.09</v>
      </c>
      <c r="D3362" s="1">
        <v>2202.5985966435187</v>
      </c>
      <c r="E3362" s="4">
        <v>1</v>
      </c>
      <c r="F3362" s="4">
        <v>4</v>
      </c>
      <c r="G3362" s="4">
        <v>3.5</v>
      </c>
    </row>
    <row r="3363" spans="1:7" x14ac:dyDescent="0.25">
      <c r="A3363">
        <v>3452</v>
      </c>
      <c r="B3363">
        <v>2</v>
      </c>
      <c r="C3363">
        <v>1820.5700000000002</v>
      </c>
      <c r="D3363" s="1">
        <v>2191.5985966435187</v>
      </c>
      <c r="E3363" s="4">
        <v>1</v>
      </c>
      <c r="F3363" s="4">
        <v>0</v>
      </c>
      <c r="G3363" s="4">
        <v>1</v>
      </c>
    </row>
    <row r="3364" spans="1:7" x14ac:dyDescent="0.25">
      <c r="A3364">
        <v>3453</v>
      </c>
      <c r="B3364">
        <v>6</v>
      </c>
      <c r="C3364">
        <v>2341.29</v>
      </c>
      <c r="D3364" s="1">
        <v>2197.5985966435187</v>
      </c>
      <c r="E3364" s="4">
        <v>1</v>
      </c>
      <c r="F3364" s="4">
        <v>2.5</v>
      </c>
      <c r="G3364" s="4">
        <v>1.5</v>
      </c>
    </row>
    <row r="3365" spans="1:7" x14ac:dyDescent="0.25">
      <c r="A3365">
        <v>3454</v>
      </c>
      <c r="B3365">
        <v>5</v>
      </c>
      <c r="C3365">
        <v>1340.1099999999997</v>
      </c>
      <c r="D3365" s="1">
        <v>2165.5985966435187</v>
      </c>
      <c r="E3365" s="4">
        <v>0.5</v>
      </c>
      <c r="F3365" s="4">
        <v>1.5</v>
      </c>
      <c r="G3365" s="4">
        <v>0.5</v>
      </c>
    </row>
    <row r="3366" spans="1:7" x14ac:dyDescent="0.25">
      <c r="A3366">
        <v>3455</v>
      </c>
      <c r="B3366">
        <v>6</v>
      </c>
      <c r="C3366">
        <v>1766.4800000000002</v>
      </c>
      <c r="D3366" s="1">
        <v>2290.5985966435187</v>
      </c>
      <c r="E3366" s="4">
        <v>4.5</v>
      </c>
      <c r="F3366" s="4">
        <v>2.5</v>
      </c>
      <c r="G3366" s="4">
        <v>1</v>
      </c>
    </row>
    <row r="3367" spans="1:7" x14ac:dyDescent="0.25">
      <c r="A3367">
        <v>3456</v>
      </c>
      <c r="B3367">
        <v>3</v>
      </c>
      <c r="C3367">
        <v>2399.59</v>
      </c>
      <c r="D3367" s="1">
        <v>2087.5985966435187</v>
      </c>
      <c r="E3367" s="4">
        <v>0</v>
      </c>
      <c r="F3367" s="4">
        <v>0</v>
      </c>
      <c r="G3367" s="4">
        <v>1.5</v>
      </c>
    </row>
    <row r="3368" spans="1:7" x14ac:dyDescent="0.25">
      <c r="A3368">
        <v>3457</v>
      </c>
      <c r="B3368">
        <v>3</v>
      </c>
      <c r="C3368">
        <v>1802.9</v>
      </c>
      <c r="D3368" s="1">
        <v>2246.5985966435187</v>
      </c>
      <c r="E3368" s="4">
        <v>2</v>
      </c>
      <c r="F3368" s="4">
        <v>0</v>
      </c>
      <c r="G3368" s="4">
        <v>1</v>
      </c>
    </row>
    <row r="3369" spans="1:7" x14ac:dyDescent="0.25">
      <c r="A3369">
        <v>3458</v>
      </c>
      <c r="B3369">
        <v>3</v>
      </c>
      <c r="C3369">
        <v>1740.37</v>
      </c>
      <c r="D3369" s="1">
        <v>2254.5985966435187</v>
      </c>
      <c r="E3369" s="4">
        <v>2.5</v>
      </c>
      <c r="F3369" s="4">
        <v>0</v>
      </c>
      <c r="G3369" s="4">
        <v>1</v>
      </c>
    </row>
    <row r="3370" spans="1:7" x14ac:dyDescent="0.25">
      <c r="A3370">
        <v>3459</v>
      </c>
      <c r="B3370">
        <v>3</v>
      </c>
      <c r="C3370">
        <v>2667.1400000000003</v>
      </c>
      <c r="D3370" s="1">
        <v>2116.5985966435187</v>
      </c>
      <c r="E3370" s="4">
        <v>0</v>
      </c>
      <c r="F3370" s="4">
        <v>0</v>
      </c>
      <c r="G3370" s="4">
        <v>2</v>
      </c>
    </row>
    <row r="3371" spans="1:7" x14ac:dyDescent="0.25">
      <c r="A3371">
        <v>3460</v>
      </c>
      <c r="B3371">
        <v>9</v>
      </c>
      <c r="C3371">
        <v>8321.81</v>
      </c>
      <c r="D3371" s="1">
        <v>2262.5985966435187</v>
      </c>
      <c r="E3371" s="4">
        <v>3</v>
      </c>
      <c r="F3371" s="4">
        <v>4</v>
      </c>
      <c r="G3371" s="4">
        <v>4.5</v>
      </c>
    </row>
    <row r="3372" spans="1:7" x14ac:dyDescent="0.25">
      <c r="A3372">
        <v>3461</v>
      </c>
      <c r="B3372">
        <v>7</v>
      </c>
      <c r="C3372">
        <v>4233.2</v>
      </c>
      <c r="D3372" s="1">
        <v>2284.5985966435187</v>
      </c>
      <c r="E3372" s="4">
        <v>4</v>
      </c>
      <c r="F3372" s="4">
        <v>3</v>
      </c>
      <c r="G3372" s="4">
        <v>3.5</v>
      </c>
    </row>
    <row r="3373" spans="1:7" x14ac:dyDescent="0.25">
      <c r="A3373">
        <v>3462</v>
      </c>
      <c r="B3373">
        <v>5</v>
      </c>
      <c r="C3373">
        <v>4416.71</v>
      </c>
      <c r="D3373" s="1">
        <v>2164.5985966435187</v>
      </c>
      <c r="E3373" s="4">
        <v>0.5</v>
      </c>
      <c r="F3373" s="4">
        <v>1.5</v>
      </c>
      <c r="G3373" s="4">
        <v>3.5</v>
      </c>
    </row>
    <row r="3374" spans="1:7" x14ac:dyDescent="0.25">
      <c r="A3374">
        <v>3463</v>
      </c>
      <c r="B3374">
        <v>4</v>
      </c>
      <c r="C3374">
        <v>993.92000000000007</v>
      </c>
      <c r="D3374" s="1">
        <v>2261.5985966435187</v>
      </c>
      <c r="E3374" s="4">
        <v>3</v>
      </c>
      <c r="F3374" s="4">
        <v>0.5</v>
      </c>
      <c r="G3374" s="4">
        <v>0.5</v>
      </c>
    </row>
    <row r="3375" spans="1:7" x14ac:dyDescent="0.25">
      <c r="A3375">
        <v>3465</v>
      </c>
      <c r="B3375">
        <v>10</v>
      </c>
      <c r="C3375">
        <v>4946.670000000001</v>
      </c>
      <c r="D3375" s="1">
        <v>2208.5985966435187</v>
      </c>
      <c r="E3375" s="4">
        <v>1</v>
      </c>
      <c r="F3375" s="4">
        <v>4.5</v>
      </c>
      <c r="G3375" s="4">
        <v>4</v>
      </c>
    </row>
    <row r="3376" spans="1:7" x14ac:dyDescent="0.25">
      <c r="A3376">
        <v>3466</v>
      </c>
      <c r="B3376">
        <v>3</v>
      </c>
      <c r="C3376">
        <v>272.79000000000019</v>
      </c>
      <c r="D3376" s="1">
        <v>2250.5985966435187</v>
      </c>
      <c r="E3376" s="4">
        <v>2.5</v>
      </c>
      <c r="F3376" s="4">
        <v>0</v>
      </c>
      <c r="G3376" s="4">
        <v>0</v>
      </c>
    </row>
    <row r="3377" spans="1:7" x14ac:dyDescent="0.25">
      <c r="A3377">
        <v>3467</v>
      </c>
      <c r="B3377">
        <v>6</v>
      </c>
      <c r="C3377">
        <v>5135</v>
      </c>
      <c r="D3377" s="1">
        <v>2184.5985966435187</v>
      </c>
      <c r="E3377" s="4">
        <v>0.5</v>
      </c>
      <c r="F3377" s="4">
        <v>2.5</v>
      </c>
      <c r="G3377" s="4">
        <v>4</v>
      </c>
    </row>
    <row r="3378" spans="1:7" x14ac:dyDescent="0.25">
      <c r="A3378">
        <v>3468</v>
      </c>
      <c r="B3378">
        <v>6</v>
      </c>
      <c r="C3378">
        <v>1705.4299999999998</v>
      </c>
      <c r="D3378" s="1">
        <v>2206.5985966435187</v>
      </c>
      <c r="E3378" s="4">
        <v>1</v>
      </c>
      <c r="F3378" s="4">
        <v>2.5</v>
      </c>
      <c r="G3378" s="4">
        <v>1</v>
      </c>
    </row>
    <row r="3379" spans="1:7" x14ac:dyDescent="0.25">
      <c r="A3379">
        <v>3469</v>
      </c>
      <c r="B3379">
        <v>3</v>
      </c>
      <c r="C3379">
        <v>320.18999999999988</v>
      </c>
      <c r="D3379" s="1">
        <v>2136.5985966435187</v>
      </c>
      <c r="E3379" s="4">
        <v>0</v>
      </c>
      <c r="F3379" s="4">
        <v>0</v>
      </c>
      <c r="G3379" s="4">
        <v>0</v>
      </c>
    </row>
    <row r="3380" spans="1:7" x14ac:dyDescent="0.25">
      <c r="A3380">
        <v>3470</v>
      </c>
      <c r="B3380">
        <v>8</v>
      </c>
      <c r="C3380">
        <v>7228.7999999999993</v>
      </c>
      <c r="D3380" s="1">
        <v>2290.5985966435187</v>
      </c>
      <c r="E3380" s="4">
        <v>4.5</v>
      </c>
      <c r="F3380" s="4">
        <v>4</v>
      </c>
      <c r="G3380" s="4">
        <v>4.5</v>
      </c>
    </row>
    <row r="3381" spans="1:7" x14ac:dyDescent="0.25">
      <c r="A3381">
        <v>3471</v>
      </c>
      <c r="B3381">
        <v>4</v>
      </c>
      <c r="C3381">
        <v>1914.1000000000004</v>
      </c>
      <c r="D3381" s="1">
        <v>2236.5985966435187</v>
      </c>
      <c r="E3381" s="4">
        <v>2</v>
      </c>
      <c r="F3381" s="4">
        <v>0.5</v>
      </c>
      <c r="G3381" s="4">
        <v>1</v>
      </c>
    </row>
    <row r="3382" spans="1:7" x14ac:dyDescent="0.25">
      <c r="A3382">
        <v>3472</v>
      </c>
      <c r="B3382">
        <v>6</v>
      </c>
      <c r="C3382">
        <v>2779.58</v>
      </c>
      <c r="D3382" s="1">
        <v>2253.5985966435187</v>
      </c>
      <c r="E3382" s="4">
        <v>2.5</v>
      </c>
      <c r="F3382" s="4">
        <v>2.5</v>
      </c>
      <c r="G3382" s="4">
        <v>2</v>
      </c>
    </row>
    <row r="3383" spans="1:7" x14ac:dyDescent="0.25">
      <c r="A3383">
        <v>3474</v>
      </c>
      <c r="B3383">
        <v>5</v>
      </c>
      <c r="C3383">
        <v>2358.9899999999998</v>
      </c>
      <c r="D3383" s="1">
        <v>2097.5985966435187</v>
      </c>
      <c r="E3383" s="4">
        <v>0</v>
      </c>
      <c r="F3383" s="4">
        <v>1.5</v>
      </c>
      <c r="G3383" s="4">
        <v>1.5</v>
      </c>
    </row>
    <row r="3384" spans="1:7" x14ac:dyDescent="0.25">
      <c r="A3384">
        <v>3475</v>
      </c>
      <c r="B3384">
        <v>4</v>
      </c>
      <c r="C3384">
        <v>2515.14</v>
      </c>
      <c r="D3384" s="1">
        <v>2249.5985966435187</v>
      </c>
      <c r="E3384" s="4">
        <v>2.5</v>
      </c>
      <c r="F3384" s="4">
        <v>0.5</v>
      </c>
      <c r="G3384" s="4">
        <v>2</v>
      </c>
    </row>
    <row r="3385" spans="1:7" x14ac:dyDescent="0.25">
      <c r="A3385">
        <v>3476</v>
      </c>
      <c r="B3385">
        <v>5</v>
      </c>
      <c r="C3385">
        <v>1152.3599999999999</v>
      </c>
      <c r="D3385" s="1">
        <v>2184.5985966435187</v>
      </c>
      <c r="E3385" s="4">
        <v>0.5</v>
      </c>
      <c r="F3385" s="4">
        <v>1.5</v>
      </c>
      <c r="G3385" s="4">
        <v>0.5</v>
      </c>
    </row>
    <row r="3386" spans="1:7" x14ac:dyDescent="0.25">
      <c r="A3386">
        <v>3477</v>
      </c>
      <c r="B3386">
        <v>7</v>
      </c>
      <c r="C3386">
        <v>3106.49</v>
      </c>
      <c r="D3386" s="1">
        <v>2233.5985966435187</v>
      </c>
      <c r="E3386" s="4">
        <v>1.5</v>
      </c>
      <c r="F3386" s="4">
        <v>3</v>
      </c>
      <c r="G3386" s="4">
        <v>2.5</v>
      </c>
    </row>
    <row r="3387" spans="1:7" x14ac:dyDescent="0.25">
      <c r="A3387">
        <v>3478</v>
      </c>
      <c r="B3387">
        <v>6</v>
      </c>
      <c r="C3387">
        <v>4297.8500000000004</v>
      </c>
      <c r="D3387" s="1">
        <v>2132.5985966435187</v>
      </c>
      <c r="E3387" s="4">
        <v>0</v>
      </c>
      <c r="F3387" s="4">
        <v>2.5</v>
      </c>
      <c r="G3387" s="4">
        <v>3.5</v>
      </c>
    </row>
    <row r="3388" spans="1:7" x14ac:dyDescent="0.25">
      <c r="A3388">
        <v>3479</v>
      </c>
      <c r="B3388">
        <v>6</v>
      </c>
      <c r="C3388">
        <v>2265.96</v>
      </c>
      <c r="D3388" s="1">
        <v>2213.5985966435187</v>
      </c>
      <c r="E3388" s="4">
        <v>1</v>
      </c>
      <c r="F3388" s="4">
        <v>2.5</v>
      </c>
      <c r="G3388" s="4">
        <v>1.5</v>
      </c>
    </row>
    <row r="3389" spans="1:7" x14ac:dyDescent="0.25">
      <c r="A3389">
        <v>3480</v>
      </c>
      <c r="B3389">
        <v>4</v>
      </c>
      <c r="C3389">
        <v>1770.26</v>
      </c>
      <c r="D3389" s="1">
        <v>2265.5985966435187</v>
      </c>
      <c r="E3389" s="4">
        <v>3</v>
      </c>
      <c r="F3389" s="4">
        <v>0.5</v>
      </c>
      <c r="G3389" s="4">
        <v>1</v>
      </c>
    </row>
    <row r="3390" spans="1:7" x14ac:dyDescent="0.25">
      <c r="A3390">
        <v>3481</v>
      </c>
      <c r="B3390">
        <v>7</v>
      </c>
      <c r="C3390">
        <v>2438.4499999999998</v>
      </c>
      <c r="D3390" s="1">
        <v>2238.5985966435187</v>
      </c>
      <c r="E3390" s="4">
        <v>2</v>
      </c>
      <c r="F3390" s="4">
        <v>3</v>
      </c>
      <c r="G3390" s="4">
        <v>2</v>
      </c>
    </row>
    <row r="3391" spans="1:7" x14ac:dyDescent="0.25">
      <c r="A3391">
        <v>3482</v>
      </c>
      <c r="B3391">
        <v>8</v>
      </c>
      <c r="C3391">
        <v>5549.59</v>
      </c>
      <c r="D3391" s="1">
        <v>2280.5985966435187</v>
      </c>
      <c r="E3391" s="4">
        <v>4</v>
      </c>
      <c r="F3391" s="4">
        <v>4</v>
      </c>
      <c r="G3391" s="4">
        <v>4.5</v>
      </c>
    </row>
    <row r="3392" spans="1:7" x14ac:dyDescent="0.25">
      <c r="A3392">
        <v>3483</v>
      </c>
      <c r="B3392">
        <v>6</v>
      </c>
      <c r="C3392">
        <v>2193.04</v>
      </c>
      <c r="D3392" s="1">
        <v>2288.5985966435187</v>
      </c>
      <c r="E3392" s="4">
        <v>4.5</v>
      </c>
      <c r="F3392" s="4">
        <v>2.5</v>
      </c>
      <c r="G3392" s="4">
        <v>1.5</v>
      </c>
    </row>
    <row r="3393" spans="1:7" x14ac:dyDescent="0.25">
      <c r="A3393">
        <v>3484</v>
      </c>
      <c r="B3393">
        <v>6</v>
      </c>
      <c r="C3393">
        <v>5112.1099999999988</v>
      </c>
      <c r="D3393" s="1">
        <v>2242.5985966435187</v>
      </c>
      <c r="E3393" s="4">
        <v>2</v>
      </c>
      <c r="F3393" s="4">
        <v>2.5</v>
      </c>
      <c r="G3393" s="4">
        <v>4</v>
      </c>
    </row>
    <row r="3394" spans="1:7" x14ac:dyDescent="0.25">
      <c r="A3394">
        <v>3485</v>
      </c>
      <c r="B3394">
        <v>3</v>
      </c>
      <c r="C3394">
        <v>2491.4700000000003</v>
      </c>
      <c r="D3394" s="1">
        <v>2227.5985966435187</v>
      </c>
      <c r="E3394" s="4">
        <v>1.5</v>
      </c>
      <c r="F3394" s="4">
        <v>0</v>
      </c>
      <c r="G3394" s="4">
        <v>2</v>
      </c>
    </row>
    <row r="3395" spans="1:7" x14ac:dyDescent="0.25">
      <c r="A3395">
        <v>3486</v>
      </c>
      <c r="B3395">
        <v>4</v>
      </c>
      <c r="C3395">
        <v>2972.3399999999997</v>
      </c>
      <c r="D3395" s="1">
        <v>2174.5985966435187</v>
      </c>
      <c r="E3395" s="4">
        <v>0.5</v>
      </c>
      <c r="F3395" s="4">
        <v>0.5</v>
      </c>
      <c r="G3395" s="4">
        <v>2.5</v>
      </c>
    </row>
    <row r="3396" spans="1:7" x14ac:dyDescent="0.25">
      <c r="A3396">
        <v>3487</v>
      </c>
      <c r="B3396">
        <v>3</v>
      </c>
      <c r="C3396">
        <v>1837.75</v>
      </c>
      <c r="D3396" s="1">
        <v>2154.5985966435187</v>
      </c>
      <c r="E3396" s="4">
        <v>0.5</v>
      </c>
      <c r="F3396" s="4">
        <v>0</v>
      </c>
      <c r="G3396" s="4">
        <v>1</v>
      </c>
    </row>
    <row r="3397" spans="1:7" x14ac:dyDescent="0.25">
      <c r="A3397">
        <v>3488</v>
      </c>
      <c r="B3397">
        <v>2</v>
      </c>
      <c r="C3397">
        <v>815.94999999999993</v>
      </c>
      <c r="D3397" s="1">
        <v>1996.5985966435185</v>
      </c>
      <c r="E3397" s="4">
        <v>0</v>
      </c>
      <c r="F3397" s="4">
        <v>0</v>
      </c>
      <c r="G3397" s="4">
        <v>0</v>
      </c>
    </row>
    <row r="3398" spans="1:7" x14ac:dyDescent="0.25">
      <c r="A3398">
        <v>3489</v>
      </c>
      <c r="B3398">
        <v>6</v>
      </c>
      <c r="C3398">
        <v>2644.4399999999996</v>
      </c>
      <c r="D3398" s="1">
        <v>2265.5985966435187</v>
      </c>
      <c r="E3398" s="4">
        <v>3</v>
      </c>
      <c r="F3398" s="4">
        <v>2.5</v>
      </c>
      <c r="G3398" s="4">
        <v>2</v>
      </c>
    </row>
    <row r="3399" spans="1:7" x14ac:dyDescent="0.25">
      <c r="A3399">
        <v>3490</v>
      </c>
      <c r="B3399">
        <v>5</v>
      </c>
      <c r="C3399">
        <v>2379.5699999999997</v>
      </c>
      <c r="D3399" s="1">
        <v>2290.5985966435187</v>
      </c>
      <c r="E3399" s="4">
        <v>4.5</v>
      </c>
      <c r="F3399" s="4">
        <v>1.5</v>
      </c>
      <c r="G3399" s="4">
        <v>1.5</v>
      </c>
    </row>
    <row r="3400" spans="1:7" x14ac:dyDescent="0.25">
      <c r="A3400">
        <v>3491</v>
      </c>
      <c r="B3400">
        <v>4</v>
      </c>
      <c r="C3400">
        <v>1430.28</v>
      </c>
      <c r="D3400" s="1">
        <v>2258.5985966435187</v>
      </c>
      <c r="E3400" s="4">
        <v>3</v>
      </c>
      <c r="F3400" s="4">
        <v>0.5</v>
      </c>
      <c r="G3400" s="4">
        <v>0.5</v>
      </c>
    </row>
    <row r="3401" spans="1:7" x14ac:dyDescent="0.25">
      <c r="A3401">
        <v>3492</v>
      </c>
      <c r="B3401">
        <v>3</v>
      </c>
      <c r="C3401">
        <v>2193.81</v>
      </c>
      <c r="D3401" s="1">
        <v>2130.5985966435187</v>
      </c>
      <c r="E3401" s="4">
        <v>0</v>
      </c>
      <c r="F3401" s="4">
        <v>0</v>
      </c>
      <c r="G3401" s="4">
        <v>1.5</v>
      </c>
    </row>
    <row r="3402" spans="1:7" x14ac:dyDescent="0.25">
      <c r="A3402">
        <v>3493</v>
      </c>
      <c r="B3402">
        <v>6</v>
      </c>
      <c r="C3402">
        <v>3728.88</v>
      </c>
      <c r="D3402" s="1">
        <v>2216.5985966435187</v>
      </c>
      <c r="E3402" s="4">
        <v>1.5</v>
      </c>
      <c r="F3402" s="4">
        <v>2.5</v>
      </c>
      <c r="G3402" s="4">
        <v>3</v>
      </c>
    </row>
    <row r="3403" spans="1:7" x14ac:dyDescent="0.25">
      <c r="A3403">
        <v>3494</v>
      </c>
      <c r="B3403">
        <v>4</v>
      </c>
      <c r="C3403">
        <v>2755.11</v>
      </c>
      <c r="D3403" s="1">
        <v>2193.5985966435187</v>
      </c>
      <c r="E3403" s="4">
        <v>1</v>
      </c>
      <c r="F3403" s="4">
        <v>0.5</v>
      </c>
      <c r="G3403" s="4">
        <v>2</v>
      </c>
    </row>
    <row r="3404" spans="1:7" x14ac:dyDescent="0.25">
      <c r="A3404">
        <v>3495</v>
      </c>
      <c r="B3404">
        <v>7</v>
      </c>
      <c r="C3404">
        <v>3847.65</v>
      </c>
      <c r="D3404" s="1">
        <v>2278.5985966435187</v>
      </c>
      <c r="E3404" s="4">
        <v>4</v>
      </c>
      <c r="F3404" s="4">
        <v>3</v>
      </c>
      <c r="G3404" s="4">
        <v>3.5</v>
      </c>
    </row>
    <row r="3405" spans="1:7" x14ac:dyDescent="0.25">
      <c r="A3405">
        <v>3496</v>
      </c>
      <c r="B3405">
        <v>4</v>
      </c>
      <c r="C3405">
        <v>2045.8400000000001</v>
      </c>
      <c r="D3405" s="1">
        <v>2225.5985966435187</v>
      </c>
      <c r="E3405" s="4">
        <v>1.5</v>
      </c>
      <c r="F3405" s="4">
        <v>0.5</v>
      </c>
      <c r="G3405" s="4">
        <v>1.5</v>
      </c>
    </row>
    <row r="3406" spans="1:7" x14ac:dyDescent="0.25">
      <c r="A3406">
        <v>3497</v>
      </c>
      <c r="B3406">
        <v>3</v>
      </c>
      <c r="C3406">
        <v>1648.32</v>
      </c>
      <c r="D3406" s="1">
        <v>2047.5985966435185</v>
      </c>
      <c r="E3406" s="4">
        <v>0</v>
      </c>
      <c r="F3406" s="4">
        <v>0</v>
      </c>
      <c r="G3406" s="4">
        <v>1</v>
      </c>
    </row>
    <row r="3407" spans="1:7" x14ac:dyDescent="0.25">
      <c r="A3407">
        <v>3498</v>
      </c>
      <c r="B3407">
        <v>6</v>
      </c>
      <c r="C3407">
        <v>3147.33</v>
      </c>
      <c r="D3407" s="1">
        <v>2257.5985966435187</v>
      </c>
      <c r="E3407" s="4">
        <v>2.5</v>
      </c>
      <c r="F3407" s="4">
        <v>2.5</v>
      </c>
      <c r="G3407" s="4">
        <v>2.5</v>
      </c>
    </row>
    <row r="3408" spans="1:7" x14ac:dyDescent="0.25">
      <c r="A3408">
        <v>3499</v>
      </c>
      <c r="B3408">
        <v>7</v>
      </c>
      <c r="C3408">
        <v>4955.25</v>
      </c>
      <c r="D3408" s="1">
        <v>2279.5985966435187</v>
      </c>
      <c r="E3408" s="4">
        <v>4</v>
      </c>
      <c r="F3408" s="4">
        <v>3</v>
      </c>
      <c r="G3408" s="4">
        <v>4</v>
      </c>
    </row>
    <row r="3409" spans="1:7" x14ac:dyDescent="0.25">
      <c r="A3409">
        <v>3500</v>
      </c>
      <c r="B3409">
        <v>6</v>
      </c>
      <c r="C3409">
        <v>1785.8600000000001</v>
      </c>
      <c r="D3409" s="1">
        <v>2282.5985966435187</v>
      </c>
      <c r="E3409" s="4">
        <v>4</v>
      </c>
      <c r="F3409" s="4">
        <v>2.5</v>
      </c>
      <c r="G3409" s="4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76899-C710-4890-AC24-251A08DDEBE0}">
  <dimension ref="A1:G1023"/>
  <sheetViews>
    <sheetView workbookViewId="0">
      <selection activeCell="G1" sqref="G1"/>
    </sheetView>
  </sheetViews>
  <sheetFormatPr defaultRowHeight="15" x14ac:dyDescent="0.25"/>
  <cols>
    <col min="1" max="1" width="14.28515625" bestFit="1" customWidth="1"/>
    <col min="2" max="2" width="12.85546875" bestFit="1" customWidth="1"/>
    <col min="3" max="3" width="14.85546875" bestFit="1" customWidth="1"/>
    <col min="4" max="4" width="9.5703125" bestFit="1" customWidth="1"/>
    <col min="5" max="5" width="23.28515625" bestFit="1" customWidth="1"/>
    <col min="6" max="6" width="11.42578125" bestFit="1" customWidth="1"/>
    <col min="7" max="7" width="7.7109375" bestFit="1" customWidth="1"/>
  </cols>
  <sheetData>
    <row r="1" spans="1:7" x14ac:dyDescent="0.25">
      <c r="A1" s="2" t="s">
        <v>0</v>
      </c>
      <c r="B1" s="2" t="s">
        <v>6754</v>
      </c>
      <c r="C1" s="2" t="s">
        <v>6755</v>
      </c>
      <c r="D1" s="2" t="s">
        <v>24</v>
      </c>
      <c r="E1" s="2" t="s">
        <v>41</v>
      </c>
      <c r="F1" s="2" t="s">
        <v>6957</v>
      </c>
      <c r="G1" s="2" t="s">
        <v>49</v>
      </c>
    </row>
    <row r="2" spans="1:7" x14ac:dyDescent="0.25">
      <c r="A2">
        <v>1</v>
      </c>
      <c r="B2" t="str">
        <f>VLOOKUP(VIP[[#This Row],[customer_id]],_Top1000[],2)</f>
        <v>Laraine</v>
      </c>
      <c r="C2" t="str">
        <f>VLOOKUP(VIP[[#This Row],[customer_id]],_Top1000[],3)</f>
        <v>Medendorp</v>
      </c>
      <c r="D2" t="str">
        <f>VLOOKUP(VIP[[#This Row],[customer_id]],_Top1000[],4)</f>
        <v>Female</v>
      </c>
      <c r="E2" t="str">
        <f>VLOOKUP(VIP[[#This Row],[customer_id]],_Top1000[],8)</f>
        <v>Health</v>
      </c>
      <c r="F2" t="str">
        <f>VLOOKUP(VIP[[#This Row],[customer_id]],TopState[],2)</f>
        <v>2016</v>
      </c>
      <c r="G2" t="str">
        <f>VLOOKUP(VIP[[#This Row],[customer_id]],TopState[],3)</f>
        <v>NSW</v>
      </c>
    </row>
    <row r="3" spans="1:7" hidden="1" x14ac:dyDescent="0.25">
      <c r="A3">
        <v>8</v>
      </c>
      <c r="B3" t="str">
        <f>VLOOKUP(VIP[[#This Row],[customer_id]],_Top1000[],2)</f>
        <v>Rod</v>
      </c>
      <c r="C3" t="str">
        <f>VLOOKUP(VIP[[#This Row],[customer_id]],_Top1000[],3)</f>
        <v>Inder</v>
      </c>
      <c r="D3" t="str">
        <f>VLOOKUP(VIP[[#This Row],[customer_id]],_Top1000[],4)</f>
        <v>Male</v>
      </c>
      <c r="E3" t="str">
        <f>VLOOKUP(VIP[[#This Row],[customer_id]],_Top1000[],8)</f>
        <v>n/a</v>
      </c>
      <c r="F3" t="str">
        <f>VLOOKUP(VIP[[#This Row],[customer_id]],TopState[],2)</f>
        <v>2650</v>
      </c>
      <c r="G3" t="str">
        <f>VLOOKUP(VIP[[#This Row],[customer_id]],TopState[],3)</f>
        <v>NSW</v>
      </c>
    </row>
    <row r="4" spans="1:7" x14ac:dyDescent="0.25">
      <c r="A4">
        <v>13</v>
      </c>
      <c r="B4" t="str">
        <f>VLOOKUP(VIP[[#This Row],[customer_id]],_Top1000[],2)</f>
        <v>Gabriele</v>
      </c>
      <c r="C4" t="str">
        <f>VLOOKUP(VIP[[#This Row],[customer_id]],_Top1000[],3)</f>
        <v>Norcross</v>
      </c>
      <c r="D4" t="str">
        <f>VLOOKUP(VIP[[#This Row],[customer_id]],_Top1000[],4)</f>
        <v>Male</v>
      </c>
      <c r="E4" t="str">
        <f>VLOOKUP(VIP[[#This Row],[customer_id]],_Top1000[],8)</f>
        <v>Financial Services</v>
      </c>
      <c r="F4" t="str">
        <f>VLOOKUP(VIP[[#This Row],[customer_id]],TopState[],2)</f>
        <v>3799</v>
      </c>
      <c r="G4" t="str">
        <f>VLOOKUP(VIP[[#This Row],[customer_id]],TopState[],3)</f>
        <v>VIC</v>
      </c>
    </row>
    <row r="5" spans="1:7" x14ac:dyDescent="0.25">
      <c r="A5">
        <v>15</v>
      </c>
      <c r="B5" t="str">
        <f>VLOOKUP(VIP[[#This Row],[customer_id]],_Top1000[],2)</f>
        <v>Erroll</v>
      </c>
      <c r="C5" t="str">
        <f>VLOOKUP(VIP[[#This Row],[customer_id]],_Top1000[],3)</f>
        <v>Radage</v>
      </c>
      <c r="D5" t="str">
        <f>VLOOKUP(VIP[[#This Row],[customer_id]],_Top1000[],4)</f>
        <v>Male</v>
      </c>
      <c r="E5" t="str">
        <f>VLOOKUP(VIP[[#This Row],[customer_id]],_Top1000[],8)</f>
        <v>Manufacturing</v>
      </c>
      <c r="F5" t="str">
        <f>VLOOKUP(VIP[[#This Row],[customer_id]],TopState[],2)</f>
        <v>2428</v>
      </c>
      <c r="G5" t="str">
        <f>VLOOKUP(VIP[[#This Row],[customer_id]],TopState[],3)</f>
        <v>NSW</v>
      </c>
    </row>
    <row r="6" spans="1:7" x14ac:dyDescent="0.25">
      <c r="A6">
        <v>22</v>
      </c>
      <c r="B6" t="str">
        <f>VLOOKUP(VIP[[#This Row],[customer_id]],_Top1000[],2)</f>
        <v>Deeanne</v>
      </c>
      <c r="C6" t="str">
        <f>VLOOKUP(VIP[[#This Row],[customer_id]],_Top1000[],3)</f>
        <v>Durtnell</v>
      </c>
      <c r="D6" t="str">
        <f>VLOOKUP(VIP[[#This Row],[customer_id]],_Top1000[],4)</f>
        <v>Female</v>
      </c>
      <c r="E6" t="str">
        <f>VLOOKUP(VIP[[#This Row],[customer_id]],_Top1000[],8)</f>
        <v>IT</v>
      </c>
      <c r="F6" t="str">
        <f>VLOOKUP(VIP[[#This Row],[customer_id]],TopState[],2)</f>
        <v>2650</v>
      </c>
      <c r="G6" t="str">
        <f>VLOOKUP(VIP[[#This Row],[customer_id]],TopState[],3)</f>
        <v>NSW</v>
      </c>
    </row>
    <row r="7" spans="1:7" x14ac:dyDescent="0.25">
      <c r="A7">
        <v>28</v>
      </c>
      <c r="B7" t="str">
        <f>VLOOKUP(VIP[[#This Row],[customer_id]],_Top1000[],2)</f>
        <v>Fee</v>
      </c>
      <c r="C7" t="str">
        <f>VLOOKUP(VIP[[#This Row],[customer_id]],_Top1000[],3)</f>
        <v>Zellmer</v>
      </c>
      <c r="D7" t="str">
        <f>VLOOKUP(VIP[[#This Row],[customer_id]],_Top1000[],4)</f>
        <v>Male</v>
      </c>
      <c r="E7" t="str">
        <f>VLOOKUP(VIP[[#This Row],[customer_id]],_Top1000[],8)</f>
        <v>Health</v>
      </c>
      <c r="F7" t="str">
        <f>VLOOKUP(VIP[[#This Row],[customer_id]],TopState[],2)</f>
        <v>4868</v>
      </c>
      <c r="G7" t="str">
        <f>VLOOKUP(VIP[[#This Row],[customer_id]],TopState[],3)</f>
        <v>QLD</v>
      </c>
    </row>
    <row r="8" spans="1:7" x14ac:dyDescent="0.25">
      <c r="A8">
        <v>29</v>
      </c>
      <c r="B8" t="str">
        <f>VLOOKUP(VIP[[#This Row],[customer_id]],_Top1000[],2)</f>
        <v>Mona</v>
      </c>
      <c r="C8" t="str">
        <f>VLOOKUP(VIP[[#This Row],[customer_id]],_Top1000[],3)</f>
        <v>Sancraft</v>
      </c>
      <c r="D8" t="str">
        <f>VLOOKUP(VIP[[#This Row],[customer_id]],_Top1000[],4)</f>
        <v>Female</v>
      </c>
      <c r="E8" t="str">
        <f>VLOOKUP(VIP[[#This Row],[customer_id]],_Top1000[],8)</f>
        <v>Manufacturing</v>
      </c>
      <c r="F8" t="str">
        <f>VLOOKUP(VIP[[#This Row],[customer_id]],TopState[],2)</f>
        <v>4116</v>
      </c>
      <c r="G8" t="str">
        <f>VLOOKUP(VIP[[#This Row],[customer_id]],TopState[],3)</f>
        <v>QLD</v>
      </c>
    </row>
    <row r="9" spans="1:7" x14ac:dyDescent="0.25">
      <c r="A9">
        <v>32</v>
      </c>
      <c r="B9" t="str">
        <f>VLOOKUP(VIP[[#This Row],[customer_id]],_Top1000[],2)</f>
        <v>Marion</v>
      </c>
      <c r="C9" t="str">
        <f>VLOOKUP(VIP[[#This Row],[customer_id]],_Top1000[],3)</f>
        <v>Vanichkin</v>
      </c>
      <c r="D9" t="str">
        <f>VLOOKUP(VIP[[#This Row],[customer_id]],_Top1000[],4)</f>
        <v>Female</v>
      </c>
      <c r="E9" t="str">
        <f>VLOOKUP(VIP[[#This Row],[customer_id]],_Top1000[],8)</f>
        <v>Manufacturing</v>
      </c>
      <c r="F9" t="str">
        <f>VLOOKUP(VIP[[#This Row],[customer_id]],TopState[],2)</f>
        <v>2756</v>
      </c>
      <c r="G9" t="str">
        <f>VLOOKUP(VIP[[#This Row],[customer_id]],TopState[],3)</f>
        <v>NSW</v>
      </c>
    </row>
    <row r="10" spans="1:7" x14ac:dyDescent="0.25">
      <c r="A10">
        <v>38</v>
      </c>
      <c r="B10" t="str">
        <f>VLOOKUP(VIP[[#This Row],[customer_id]],_Top1000[],2)</f>
        <v>Cordi</v>
      </c>
      <c r="C10" t="str">
        <f>VLOOKUP(VIP[[#This Row],[customer_id]],_Top1000[],3)</f>
        <v>Merman</v>
      </c>
      <c r="D10" t="str">
        <f>VLOOKUP(VIP[[#This Row],[customer_id]],_Top1000[],4)</f>
        <v>Female</v>
      </c>
      <c r="E10" t="str">
        <f>VLOOKUP(VIP[[#This Row],[customer_id]],_Top1000[],8)</f>
        <v>Financial Services</v>
      </c>
      <c r="F10" t="str">
        <f>VLOOKUP(VIP[[#This Row],[customer_id]],TopState[],2)</f>
        <v>4805</v>
      </c>
      <c r="G10" t="str">
        <f>VLOOKUP(VIP[[#This Row],[customer_id]],TopState[],3)</f>
        <v>QLD</v>
      </c>
    </row>
    <row r="11" spans="1:7" x14ac:dyDescent="0.25">
      <c r="A11">
        <v>39</v>
      </c>
      <c r="B11" t="str">
        <f>VLOOKUP(VIP[[#This Row],[customer_id]],_Top1000[],2)</f>
        <v>Hunfredo</v>
      </c>
      <c r="C11" t="str">
        <f>VLOOKUP(VIP[[#This Row],[customer_id]],_Top1000[],3)</f>
        <v>Smalley</v>
      </c>
      <c r="D11" t="str">
        <f>VLOOKUP(VIP[[#This Row],[customer_id]],_Top1000[],4)</f>
        <v>Male</v>
      </c>
      <c r="E11" t="str">
        <f>VLOOKUP(VIP[[#This Row],[customer_id]],_Top1000[],8)</f>
        <v>Entertainment</v>
      </c>
      <c r="F11" t="str">
        <f>VLOOKUP(VIP[[#This Row],[customer_id]],TopState[],2)</f>
        <v>2212</v>
      </c>
      <c r="G11" t="str">
        <f>VLOOKUP(VIP[[#This Row],[customer_id]],TopState[],3)</f>
        <v>NSW</v>
      </c>
    </row>
    <row r="12" spans="1:7" x14ac:dyDescent="0.25">
      <c r="A12">
        <v>43</v>
      </c>
      <c r="B12" t="str">
        <f>VLOOKUP(VIP[[#This Row],[customer_id]],_Top1000[],2)</f>
        <v>Indira</v>
      </c>
      <c r="C12" t="str">
        <f>VLOOKUP(VIP[[#This Row],[customer_id]],_Top1000[],3)</f>
        <v>Belt</v>
      </c>
      <c r="D12" t="str">
        <f>VLOOKUP(VIP[[#This Row],[customer_id]],_Top1000[],4)</f>
        <v>Female</v>
      </c>
      <c r="E12" t="str">
        <f>VLOOKUP(VIP[[#This Row],[customer_id]],_Top1000[],8)</f>
        <v>Retail</v>
      </c>
      <c r="F12" t="str">
        <f>VLOOKUP(VIP[[#This Row],[customer_id]],TopState[],2)</f>
        <v>4018</v>
      </c>
      <c r="G12" t="str">
        <f>VLOOKUP(VIP[[#This Row],[customer_id]],TopState[],3)</f>
        <v>QLD</v>
      </c>
    </row>
    <row r="13" spans="1:7" x14ac:dyDescent="0.25">
      <c r="A13">
        <v>47</v>
      </c>
      <c r="B13" t="str">
        <f>VLOOKUP(VIP[[#This Row],[customer_id]],_Top1000[],2)</f>
        <v>Matthew</v>
      </c>
      <c r="C13" t="str">
        <f>VLOOKUP(VIP[[#This Row],[customer_id]],_Top1000[],3)</f>
        <v>Jeaycock</v>
      </c>
      <c r="D13" t="str">
        <f>VLOOKUP(VIP[[#This Row],[customer_id]],_Top1000[],4)</f>
        <v>Male</v>
      </c>
      <c r="E13" t="str">
        <f>VLOOKUP(VIP[[#This Row],[customer_id]],_Top1000[],8)</f>
        <v>Health</v>
      </c>
      <c r="F13" t="str">
        <f>VLOOKUP(VIP[[#This Row],[customer_id]],TopState[],2)</f>
        <v>2322</v>
      </c>
      <c r="G13" t="str">
        <f>VLOOKUP(VIP[[#This Row],[customer_id]],TopState[],3)</f>
        <v>NSW</v>
      </c>
    </row>
    <row r="14" spans="1:7" x14ac:dyDescent="0.25">
      <c r="A14">
        <v>50</v>
      </c>
      <c r="B14" t="str">
        <f>VLOOKUP(VIP[[#This Row],[customer_id]],_Top1000[],2)</f>
        <v>Whitby</v>
      </c>
      <c r="C14" t="str">
        <f>VLOOKUP(VIP[[#This Row],[customer_id]],_Top1000[],3)</f>
        <v>Schapero</v>
      </c>
      <c r="D14" t="str">
        <f>VLOOKUP(VIP[[#This Row],[customer_id]],_Top1000[],4)</f>
        <v>Male</v>
      </c>
      <c r="E14" t="str">
        <f>VLOOKUP(VIP[[#This Row],[customer_id]],_Top1000[],8)</f>
        <v>Manufacturing</v>
      </c>
      <c r="F14" t="str">
        <f>VLOOKUP(VIP[[#This Row],[customer_id]],TopState[],2)</f>
        <v>2047</v>
      </c>
      <c r="G14" t="str">
        <f>VLOOKUP(VIP[[#This Row],[customer_id]],TopState[],3)</f>
        <v>NSW</v>
      </c>
    </row>
    <row r="15" spans="1:7" x14ac:dyDescent="0.25">
      <c r="A15">
        <v>51</v>
      </c>
      <c r="B15" t="str">
        <f>VLOOKUP(VIP[[#This Row],[customer_id]],_Top1000[],2)</f>
        <v>Fidelio</v>
      </c>
      <c r="C15" t="str">
        <f>VLOOKUP(VIP[[#This Row],[customer_id]],_Top1000[],3)</f>
        <v>Dilke</v>
      </c>
      <c r="D15" t="str">
        <f>VLOOKUP(VIP[[#This Row],[customer_id]],_Top1000[],4)</f>
        <v>Male</v>
      </c>
      <c r="E15" t="str">
        <f>VLOOKUP(VIP[[#This Row],[customer_id]],_Top1000[],8)</f>
        <v>Retail</v>
      </c>
      <c r="F15" t="str">
        <f>VLOOKUP(VIP[[#This Row],[customer_id]],TopState[],2)</f>
        <v>4503</v>
      </c>
      <c r="G15" t="str">
        <f>VLOOKUP(VIP[[#This Row],[customer_id]],TopState[],3)</f>
        <v>QLD</v>
      </c>
    </row>
    <row r="16" spans="1:7" x14ac:dyDescent="0.25">
      <c r="A16">
        <v>52</v>
      </c>
      <c r="B16" t="str">
        <f>VLOOKUP(VIP[[#This Row],[customer_id]],_Top1000[],2)</f>
        <v>Curran</v>
      </c>
      <c r="C16" t="str">
        <f>VLOOKUP(VIP[[#This Row],[customer_id]],_Top1000[],3)</f>
        <v>Bentson</v>
      </c>
      <c r="D16" t="str">
        <f>VLOOKUP(VIP[[#This Row],[customer_id]],_Top1000[],4)</f>
        <v>Male</v>
      </c>
      <c r="E16" t="str">
        <f>VLOOKUP(VIP[[#This Row],[customer_id]],_Top1000[],8)</f>
        <v>Financial Services</v>
      </c>
      <c r="F16" t="str">
        <f>VLOOKUP(VIP[[#This Row],[customer_id]],TopState[],2)</f>
        <v>2145</v>
      </c>
      <c r="G16" t="str">
        <f>VLOOKUP(VIP[[#This Row],[customer_id]],TopState[],3)</f>
        <v>NSW</v>
      </c>
    </row>
    <row r="17" spans="1:7" x14ac:dyDescent="0.25">
      <c r="A17">
        <v>53</v>
      </c>
      <c r="B17" t="str">
        <f>VLOOKUP(VIP[[#This Row],[customer_id]],_Top1000[],2)</f>
        <v>Agnella</v>
      </c>
      <c r="C17" t="str">
        <f>VLOOKUP(VIP[[#This Row],[customer_id]],_Top1000[],3)</f>
        <v>Gocke</v>
      </c>
      <c r="D17" t="str">
        <f>VLOOKUP(VIP[[#This Row],[customer_id]],_Top1000[],4)</f>
        <v>Female</v>
      </c>
      <c r="E17" t="str">
        <f>VLOOKUP(VIP[[#This Row],[customer_id]],_Top1000[],8)</f>
        <v>Financial Services</v>
      </c>
      <c r="F17" t="str">
        <f>VLOOKUP(VIP[[#This Row],[customer_id]],TopState[],2)</f>
        <v>4350</v>
      </c>
      <c r="G17" t="str">
        <f>VLOOKUP(VIP[[#This Row],[customer_id]],TopState[],3)</f>
        <v>QLD</v>
      </c>
    </row>
    <row r="18" spans="1:7" x14ac:dyDescent="0.25">
      <c r="A18">
        <v>55</v>
      </c>
      <c r="B18" t="str">
        <f>VLOOKUP(VIP[[#This Row],[customer_id]],_Top1000[],2)</f>
        <v>Linc</v>
      </c>
      <c r="C18" t="str">
        <f>VLOOKUP(VIP[[#This Row],[customer_id]],_Top1000[],3)</f>
        <v>Jillions</v>
      </c>
      <c r="D18" t="str">
        <f>VLOOKUP(VIP[[#This Row],[customer_id]],_Top1000[],4)</f>
        <v>Male</v>
      </c>
      <c r="E18" t="str">
        <f>VLOOKUP(VIP[[#This Row],[customer_id]],_Top1000[],8)</f>
        <v>Financial Services</v>
      </c>
      <c r="F18" t="str">
        <f>VLOOKUP(VIP[[#This Row],[customer_id]],TopState[],2)</f>
        <v>2029</v>
      </c>
      <c r="G18" t="str">
        <f>VLOOKUP(VIP[[#This Row],[customer_id]],TopState[],3)</f>
        <v>NSW</v>
      </c>
    </row>
    <row r="19" spans="1:7" hidden="1" x14ac:dyDescent="0.25">
      <c r="A19">
        <v>57</v>
      </c>
      <c r="B19" t="str">
        <f>VLOOKUP(VIP[[#This Row],[customer_id]],_Top1000[],2)</f>
        <v>Abba</v>
      </c>
      <c r="C19" t="str">
        <f>VLOOKUP(VIP[[#This Row],[customer_id]],_Top1000[],3)</f>
        <v>Masedon</v>
      </c>
      <c r="D19" t="str">
        <f>VLOOKUP(VIP[[#This Row],[customer_id]],_Top1000[],4)</f>
        <v>Male</v>
      </c>
      <c r="E19" t="str">
        <f>VLOOKUP(VIP[[#This Row],[customer_id]],_Top1000[],8)</f>
        <v>n/a</v>
      </c>
      <c r="F19" t="str">
        <f>VLOOKUP(VIP[[#This Row],[customer_id]],TopState[],2)</f>
        <v>4280</v>
      </c>
      <c r="G19" t="str">
        <f>VLOOKUP(VIP[[#This Row],[customer_id]],TopState[],3)</f>
        <v>QLD</v>
      </c>
    </row>
    <row r="20" spans="1:7" x14ac:dyDescent="0.25">
      <c r="A20">
        <v>62</v>
      </c>
      <c r="B20" t="str">
        <f>VLOOKUP(VIP[[#This Row],[customer_id]],_Top1000[],2)</f>
        <v>Sorcha</v>
      </c>
      <c r="C20" t="str">
        <f>VLOOKUP(VIP[[#This Row],[customer_id]],_Top1000[],3)</f>
        <v>Roggers</v>
      </c>
      <c r="D20" t="str">
        <f>VLOOKUP(VIP[[#This Row],[customer_id]],_Top1000[],4)</f>
        <v>Female</v>
      </c>
      <c r="E20" t="str">
        <f>VLOOKUP(VIP[[#This Row],[customer_id]],_Top1000[],8)</f>
        <v>IT</v>
      </c>
      <c r="F20" t="str">
        <f>VLOOKUP(VIP[[#This Row],[customer_id]],TopState[],2)</f>
        <v>2749</v>
      </c>
      <c r="G20" t="str">
        <f>VLOOKUP(VIP[[#This Row],[customer_id]],TopState[],3)</f>
        <v>NSW</v>
      </c>
    </row>
    <row r="21" spans="1:7" x14ac:dyDescent="0.25">
      <c r="A21">
        <v>64</v>
      </c>
      <c r="B21" t="str">
        <f>VLOOKUP(VIP[[#This Row],[customer_id]],_Top1000[],2)</f>
        <v>Gerek</v>
      </c>
      <c r="C21" t="str">
        <f>VLOOKUP(VIP[[#This Row],[customer_id]],_Top1000[],3)</f>
        <v>Yve</v>
      </c>
      <c r="D21" t="str">
        <f>VLOOKUP(VIP[[#This Row],[customer_id]],_Top1000[],4)</f>
        <v>Male</v>
      </c>
      <c r="E21" t="str">
        <f>VLOOKUP(VIP[[#This Row],[customer_id]],_Top1000[],8)</f>
        <v>IT</v>
      </c>
      <c r="F21" t="str">
        <f>VLOOKUP(VIP[[#This Row],[customer_id]],TopState[],2)</f>
        <v>3752</v>
      </c>
      <c r="G21" t="str">
        <f>VLOOKUP(VIP[[#This Row],[customer_id]],TopState[],3)</f>
        <v>VIC</v>
      </c>
    </row>
    <row r="22" spans="1:7" hidden="1" x14ac:dyDescent="0.25">
      <c r="A22">
        <v>68</v>
      </c>
      <c r="B22" t="str">
        <f>VLOOKUP(VIP[[#This Row],[customer_id]],_Top1000[],2)</f>
        <v>Dahlia</v>
      </c>
      <c r="C22" t="str">
        <f>VLOOKUP(VIP[[#This Row],[customer_id]],_Top1000[],3)</f>
        <v>Eddoes</v>
      </c>
      <c r="D22" t="str">
        <f>VLOOKUP(VIP[[#This Row],[customer_id]],_Top1000[],4)</f>
        <v>Female</v>
      </c>
      <c r="E22" t="str">
        <f>VLOOKUP(VIP[[#This Row],[customer_id]],_Top1000[],8)</f>
        <v>n/a</v>
      </c>
      <c r="F22" t="str">
        <f>VLOOKUP(VIP[[#This Row],[customer_id]],TopState[],2)</f>
        <v>3046</v>
      </c>
      <c r="G22" t="str">
        <f>VLOOKUP(VIP[[#This Row],[customer_id]],TopState[],3)</f>
        <v>VIC</v>
      </c>
    </row>
    <row r="23" spans="1:7" hidden="1" x14ac:dyDescent="0.25">
      <c r="A23">
        <v>73</v>
      </c>
      <c r="B23" t="str">
        <f>VLOOKUP(VIP[[#This Row],[customer_id]],_Top1000[],2)</f>
        <v>Minette</v>
      </c>
      <c r="C23" t="str">
        <f>VLOOKUP(VIP[[#This Row],[customer_id]],_Top1000[],3)</f>
        <v>Worters</v>
      </c>
      <c r="D23" t="str">
        <f>VLOOKUP(VIP[[#This Row],[customer_id]],_Top1000[],4)</f>
        <v>Female</v>
      </c>
      <c r="E23" t="str">
        <f>VLOOKUP(VIP[[#This Row],[customer_id]],_Top1000[],8)</f>
        <v>n/a</v>
      </c>
      <c r="F23" t="str">
        <f>VLOOKUP(VIP[[#This Row],[customer_id]],TopState[],2)</f>
        <v>2774</v>
      </c>
      <c r="G23" t="str">
        <f>VLOOKUP(VIP[[#This Row],[customer_id]],TopState[],3)</f>
        <v>NSW</v>
      </c>
    </row>
    <row r="24" spans="1:7" x14ac:dyDescent="0.25">
      <c r="A24">
        <v>80</v>
      </c>
      <c r="B24" t="str">
        <f>VLOOKUP(VIP[[#This Row],[customer_id]],_Top1000[],2)</f>
        <v>Pablo</v>
      </c>
      <c r="C24" t="str">
        <f>VLOOKUP(VIP[[#This Row],[customer_id]],_Top1000[],3)</f>
        <v>Small</v>
      </c>
      <c r="D24" t="str">
        <f>VLOOKUP(VIP[[#This Row],[customer_id]],_Top1000[],4)</f>
        <v>Male</v>
      </c>
      <c r="E24" t="str">
        <f>VLOOKUP(VIP[[#This Row],[customer_id]],_Top1000[],8)</f>
        <v>Entertainment</v>
      </c>
      <c r="F24" t="str">
        <f>VLOOKUP(VIP[[#This Row],[customer_id]],TopState[],2)</f>
        <v>3561</v>
      </c>
      <c r="G24" t="str">
        <f>VLOOKUP(VIP[[#This Row],[customer_id]],TopState[],3)</f>
        <v>VIC</v>
      </c>
    </row>
    <row r="25" spans="1:7" x14ac:dyDescent="0.25">
      <c r="A25">
        <v>83</v>
      </c>
      <c r="B25" t="str">
        <f>VLOOKUP(VIP[[#This Row],[customer_id]],_Top1000[],2)</f>
        <v>Kerr</v>
      </c>
      <c r="C25" t="str">
        <f>VLOOKUP(VIP[[#This Row],[customer_id]],_Top1000[],3)</f>
        <v>Simmell</v>
      </c>
      <c r="D25" t="str">
        <f>VLOOKUP(VIP[[#This Row],[customer_id]],_Top1000[],4)</f>
        <v>Male</v>
      </c>
      <c r="E25" t="str">
        <f>VLOOKUP(VIP[[#This Row],[customer_id]],_Top1000[],8)</f>
        <v>IT</v>
      </c>
      <c r="F25" t="str">
        <f>VLOOKUP(VIP[[#This Row],[customer_id]],TopState[],2)</f>
        <v>2204</v>
      </c>
      <c r="G25" t="str">
        <f>VLOOKUP(VIP[[#This Row],[customer_id]],TopState[],3)</f>
        <v>NSW</v>
      </c>
    </row>
    <row r="26" spans="1:7" hidden="1" x14ac:dyDescent="0.25">
      <c r="A26">
        <v>84</v>
      </c>
      <c r="B26" t="str">
        <f>VLOOKUP(VIP[[#This Row],[customer_id]],_Top1000[],2)</f>
        <v>Rich</v>
      </c>
      <c r="C26" t="str">
        <f>VLOOKUP(VIP[[#This Row],[customer_id]],_Top1000[],3)</f>
        <v>Mathiasen</v>
      </c>
      <c r="D26" t="str">
        <f>VLOOKUP(VIP[[#This Row],[customer_id]],_Top1000[],4)</f>
        <v>Male</v>
      </c>
      <c r="E26" t="str">
        <f>VLOOKUP(VIP[[#This Row],[customer_id]],_Top1000[],8)</f>
        <v>n/a</v>
      </c>
      <c r="F26" t="str">
        <f>VLOOKUP(VIP[[#This Row],[customer_id]],TopState[],2)</f>
        <v>2086</v>
      </c>
      <c r="G26" t="str">
        <f>VLOOKUP(VIP[[#This Row],[customer_id]],TopState[],3)</f>
        <v>NSW</v>
      </c>
    </row>
    <row r="27" spans="1:7" hidden="1" x14ac:dyDescent="0.25">
      <c r="A27">
        <v>85</v>
      </c>
      <c r="B27" t="str">
        <f>VLOOKUP(VIP[[#This Row],[customer_id]],_Top1000[],2)</f>
        <v>Kane</v>
      </c>
      <c r="C27" t="str">
        <f>VLOOKUP(VIP[[#This Row],[customer_id]],_Top1000[],3)</f>
        <v>Tixall</v>
      </c>
      <c r="D27" t="str">
        <f>VLOOKUP(VIP[[#This Row],[customer_id]],_Top1000[],4)</f>
        <v>Male</v>
      </c>
      <c r="E27" t="str">
        <f>VLOOKUP(VIP[[#This Row],[customer_id]],_Top1000[],8)</f>
        <v>n/a</v>
      </c>
      <c r="F27" t="str">
        <f>VLOOKUP(VIP[[#This Row],[customer_id]],TopState[],2)</f>
        <v>2226</v>
      </c>
      <c r="G27" t="str">
        <f>VLOOKUP(VIP[[#This Row],[customer_id]],TopState[],3)</f>
        <v>NSW</v>
      </c>
    </row>
    <row r="28" spans="1:7" x14ac:dyDescent="0.25">
      <c r="A28">
        <v>87</v>
      </c>
      <c r="B28" t="str">
        <f>VLOOKUP(VIP[[#This Row],[customer_id]],_Top1000[],2)</f>
        <v>Fields</v>
      </c>
      <c r="C28" t="str">
        <f>VLOOKUP(VIP[[#This Row],[customer_id]],_Top1000[],3)</f>
        <v>Langdon</v>
      </c>
      <c r="D28" t="str">
        <f>VLOOKUP(VIP[[#This Row],[customer_id]],_Top1000[],4)</f>
        <v>Male</v>
      </c>
      <c r="E28" t="str">
        <f>VLOOKUP(VIP[[#This Row],[customer_id]],_Top1000[],8)</f>
        <v>Financial Services</v>
      </c>
      <c r="F28" t="str">
        <f>VLOOKUP(VIP[[#This Row],[customer_id]],TopState[],2)</f>
        <v>2038</v>
      </c>
      <c r="G28" t="str">
        <f>VLOOKUP(VIP[[#This Row],[customer_id]],TopState[],3)</f>
        <v>NSW</v>
      </c>
    </row>
    <row r="29" spans="1:7" x14ac:dyDescent="0.25">
      <c r="A29">
        <v>92</v>
      </c>
      <c r="B29" t="str">
        <f>VLOOKUP(VIP[[#This Row],[customer_id]],_Top1000[],2)</f>
        <v>Jodee</v>
      </c>
      <c r="C29" t="str">
        <f>VLOOKUP(VIP[[#This Row],[customer_id]],_Top1000[],3)</f>
        <v>Judkins</v>
      </c>
      <c r="D29" t="str">
        <f>VLOOKUP(VIP[[#This Row],[customer_id]],_Top1000[],4)</f>
        <v>Female</v>
      </c>
      <c r="E29" t="str">
        <f>VLOOKUP(VIP[[#This Row],[customer_id]],_Top1000[],8)</f>
        <v>Health</v>
      </c>
      <c r="F29" t="str">
        <f>VLOOKUP(VIP[[#This Row],[customer_id]],TopState[],2)</f>
        <v>3133</v>
      </c>
      <c r="G29" t="str">
        <f>VLOOKUP(VIP[[#This Row],[customer_id]],TopState[],3)</f>
        <v>VIC</v>
      </c>
    </row>
    <row r="30" spans="1:7" x14ac:dyDescent="0.25">
      <c r="A30">
        <v>96</v>
      </c>
      <c r="B30" t="str">
        <f>VLOOKUP(VIP[[#This Row],[customer_id]],_Top1000[],2)</f>
        <v>Heath</v>
      </c>
      <c r="C30" t="str">
        <f>VLOOKUP(VIP[[#This Row],[customer_id]],_Top1000[],3)</f>
        <v>Olford</v>
      </c>
      <c r="D30" t="str">
        <f>VLOOKUP(VIP[[#This Row],[customer_id]],_Top1000[],4)</f>
        <v>Male</v>
      </c>
      <c r="E30" t="str">
        <f>VLOOKUP(VIP[[#This Row],[customer_id]],_Top1000[],8)</f>
        <v>Manufacturing</v>
      </c>
      <c r="F30" t="str">
        <f>VLOOKUP(VIP[[#This Row],[customer_id]],TopState[],2)</f>
        <v>2125</v>
      </c>
      <c r="G30" t="str">
        <f>VLOOKUP(VIP[[#This Row],[customer_id]],TopState[],3)</f>
        <v>NSW</v>
      </c>
    </row>
    <row r="31" spans="1:7" x14ac:dyDescent="0.25">
      <c r="A31">
        <v>97</v>
      </c>
      <c r="B31" t="str">
        <f>VLOOKUP(VIP[[#This Row],[customer_id]],_Top1000[],2)</f>
        <v>Arne</v>
      </c>
      <c r="C31" t="str">
        <f>VLOOKUP(VIP[[#This Row],[customer_id]],_Top1000[],3)</f>
        <v>Corain</v>
      </c>
      <c r="D31" t="str">
        <f>VLOOKUP(VIP[[#This Row],[customer_id]],_Top1000[],4)</f>
        <v>Male</v>
      </c>
      <c r="E31" t="str">
        <f>VLOOKUP(VIP[[#This Row],[customer_id]],_Top1000[],8)</f>
        <v>Financial Services</v>
      </c>
      <c r="F31" t="str">
        <f>VLOOKUP(VIP[[#This Row],[customer_id]],TopState[],2)</f>
        <v>2766</v>
      </c>
      <c r="G31" t="str">
        <f>VLOOKUP(VIP[[#This Row],[customer_id]],TopState[],3)</f>
        <v>NSW</v>
      </c>
    </row>
    <row r="32" spans="1:7" x14ac:dyDescent="0.25">
      <c r="A32">
        <v>103</v>
      </c>
      <c r="B32" t="str">
        <f>VLOOKUP(VIP[[#This Row],[customer_id]],_Top1000[],2)</f>
        <v>Ethyl</v>
      </c>
      <c r="C32" t="str">
        <f>VLOOKUP(VIP[[#This Row],[customer_id]],_Top1000[],3)</f>
        <v>Runham</v>
      </c>
      <c r="D32" t="str">
        <f>VLOOKUP(VIP[[#This Row],[customer_id]],_Top1000[],4)</f>
        <v>Female</v>
      </c>
      <c r="E32" t="str">
        <f>VLOOKUP(VIP[[#This Row],[customer_id]],_Top1000[],8)</f>
        <v>Financial Services</v>
      </c>
      <c r="F32" t="str">
        <f>VLOOKUP(VIP[[#This Row],[customer_id]],TopState[],2)</f>
        <v>2046</v>
      </c>
      <c r="G32" t="str">
        <f>VLOOKUP(VIP[[#This Row],[customer_id]],TopState[],3)</f>
        <v>NSW</v>
      </c>
    </row>
    <row r="33" spans="1:7" hidden="1" x14ac:dyDescent="0.25">
      <c r="A33">
        <v>109</v>
      </c>
      <c r="B33" t="str">
        <f>VLOOKUP(VIP[[#This Row],[customer_id]],_Top1000[],2)</f>
        <v>Cody</v>
      </c>
      <c r="C33" t="str">
        <f>VLOOKUP(VIP[[#This Row],[customer_id]],_Top1000[],3)</f>
        <v>Blabey</v>
      </c>
      <c r="D33" t="str">
        <f>VLOOKUP(VIP[[#This Row],[customer_id]],_Top1000[],4)</f>
        <v>Male</v>
      </c>
      <c r="E33" t="str">
        <f>VLOOKUP(VIP[[#This Row],[customer_id]],_Top1000[],8)</f>
        <v>n/a</v>
      </c>
      <c r="F33" t="str">
        <f>VLOOKUP(VIP[[#This Row],[customer_id]],TopState[],2)</f>
        <v>2217</v>
      </c>
      <c r="G33" t="str">
        <f>VLOOKUP(VIP[[#This Row],[customer_id]],TopState[],3)</f>
        <v>NSW</v>
      </c>
    </row>
    <row r="34" spans="1:7" x14ac:dyDescent="0.25">
      <c r="A34">
        <v>110</v>
      </c>
      <c r="B34" t="str">
        <f>VLOOKUP(VIP[[#This Row],[customer_id]],_Top1000[],2)</f>
        <v>Sascha</v>
      </c>
      <c r="C34" t="str">
        <f>VLOOKUP(VIP[[#This Row],[customer_id]],_Top1000[],3)</f>
        <v>St. Quintin</v>
      </c>
      <c r="D34" t="str">
        <f>VLOOKUP(VIP[[#This Row],[customer_id]],_Top1000[],4)</f>
        <v>Male</v>
      </c>
      <c r="E34" t="str">
        <f>VLOOKUP(VIP[[#This Row],[customer_id]],_Top1000[],8)</f>
        <v>Financial Services</v>
      </c>
      <c r="F34" t="str">
        <f>VLOOKUP(VIP[[#This Row],[customer_id]],TopState[],2)</f>
        <v>3977</v>
      </c>
      <c r="G34" t="str">
        <f>VLOOKUP(VIP[[#This Row],[customer_id]],TopState[],3)</f>
        <v>VIC</v>
      </c>
    </row>
    <row r="35" spans="1:7" hidden="1" x14ac:dyDescent="0.25">
      <c r="A35">
        <v>113</v>
      </c>
      <c r="B35" t="str">
        <f>VLOOKUP(VIP[[#This Row],[customer_id]],_Top1000[],2)</f>
        <v>Gage</v>
      </c>
      <c r="C35" t="str">
        <f>VLOOKUP(VIP[[#This Row],[customer_id]],_Top1000[],3)</f>
        <v>Nickless</v>
      </c>
      <c r="D35" t="str">
        <f>VLOOKUP(VIP[[#This Row],[customer_id]],_Top1000[],4)</f>
        <v>Male</v>
      </c>
      <c r="E35" t="str">
        <f>VLOOKUP(VIP[[#This Row],[customer_id]],_Top1000[],8)</f>
        <v>n/a</v>
      </c>
      <c r="F35" t="str">
        <f>VLOOKUP(VIP[[#This Row],[customer_id]],TopState[],2)</f>
        <v>4300</v>
      </c>
      <c r="G35" t="str">
        <f>VLOOKUP(VIP[[#This Row],[customer_id]],TopState[],3)</f>
        <v>QLD</v>
      </c>
    </row>
    <row r="36" spans="1:7" x14ac:dyDescent="0.25">
      <c r="A36">
        <v>115</v>
      </c>
      <c r="B36" t="str">
        <f>VLOOKUP(VIP[[#This Row],[customer_id]],_Top1000[],2)</f>
        <v>Alberik</v>
      </c>
      <c r="C36" t="str">
        <f>VLOOKUP(VIP[[#This Row],[customer_id]],_Top1000[],3)</f>
        <v>Mereweather</v>
      </c>
      <c r="D36" t="str">
        <f>VLOOKUP(VIP[[#This Row],[customer_id]],_Top1000[],4)</f>
        <v>Male</v>
      </c>
      <c r="E36" t="str">
        <f>VLOOKUP(VIP[[#This Row],[customer_id]],_Top1000[],8)</f>
        <v>Health</v>
      </c>
      <c r="F36" t="str">
        <f>VLOOKUP(VIP[[#This Row],[customer_id]],TopState[],2)</f>
        <v>3844</v>
      </c>
      <c r="G36" t="str">
        <f>VLOOKUP(VIP[[#This Row],[customer_id]],TopState[],3)</f>
        <v>VIC</v>
      </c>
    </row>
    <row r="37" spans="1:7" x14ac:dyDescent="0.25">
      <c r="A37">
        <v>117</v>
      </c>
      <c r="B37" t="str">
        <f>VLOOKUP(VIP[[#This Row],[customer_id]],_Top1000[],2)</f>
        <v>Nance</v>
      </c>
      <c r="C37" t="str">
        <f>VLOOKUP(VIP[[#This Row],[customer_id]],_Top1000[],3)</f>
        <v>Suttling</v>
      </c>
      <c r="D37" t="str">
        <f>VLOOKUP(VIP[[#This Row],[customer_id]],_Top1000[],4)</f>
        <v>Female</v>
      </c>
      <c r="E37" t="str">
        <f>VLOOKUP(VIP[[#This Row],[customer_id]],_Top1000[],8)</f>
        <v>Manufacturing</v>
      </c>
      <c r="F37" t="str">
        <f>VLOOKUP(VIP[[#This Row],[customer_id]],TopState[],2)</f>
        <v>4226</v>
      </c>
      <c r="G37" t="str">
        <f>VLOOKUP(VIP[[#This Row],[customer_id]],TopState[],3)</f>
        <v>QLD</v>
      </c>
    </row>
    <row r="38" spans="1:7" x14ac:dyDescent="0.25">
      <c r="A38">
        <v>121</v>
      </c>
      <c r="B38" t="str">
        <f>VLOOKUP(VIP[[#This Row],[customer_id]],_Top1000[],2)</f>
        <v>Myles</v>
      </c>
      <c r="C38" t="str">
        <f>VLOOKUP(VIP[[#This Row],[customer_id]],_Top1000[],3)</f>
        <v>Pauncefort</v>
      </c>
      <c r="D38" t="str">
        <f>VLOOKUP(VIP[[#This Row],[customer_id]],_Top1000[],4)</f>
        <v>Male</v>
      </c>
      <c r="E38" t="str">
        <f>VLOOKUP(VIP[[#This Row],[customer_id]],_Top1000[],8)</f>
        <v>Manufacturing</v>
      </c>
      <c r="F38" t="str">
        <f>VLOOKUP(VIP[[#This Row],[customer_id]],TopState[],2)</f>
        <v>2097</v>
      </c>
      <c r="G38" t="str">
        <f>VLOOKUP(VIP[[#This Row],[customer_id]],TopState[],3)</f>
        <v>NSW</v>
      </c>
    </row>
    <row r="39" spans="1:7" x14ac:dyDescent="0.25">
      <c r="A39">
        <v>123</v>
      </c>
      <c r="B39" t="str">
        <f>VLOOKUP(VIP[[#This Row],[customer_id]],_Top1000[],2)</f>
        <v>Almeta</v>
      </c>
      <c r="C39" t="str">
        <f>VLOOKUP(VIP[[#This Row],[customer_id]],_Top1000[],3)</f>
        <v>Kalinsky</v>
      </c>
      <c r="D39" t="str">
        <f>VLOOKUP(VIP[[#This Row],[customer_id]],_Top1000[],4)</f>
        <v>Female</v>
      </c>
      <c r="E39" t="str">
        <f>VLOOKUP(VIP[[#This Row],[customer_id]],_Top1000[],8)</f>
        <v>Financial Services</v>
      </c>
      <c r="F39" t="str">
        <f>VLOOKUP(VIP[[#This Row],[customer_id]],TopState[],2)</f>
        <v>2516</v>
      </c>
      <c r="G39" t="str">
        <f>VLOOKUP(VIP[[#This Row],[customer_id]],TopState[],3)</f>
        <v>NSW</v>
      </c>
    </row>
    <row r="40" spans="1:7" x14ac:dyDescent="0.25">
      <c r="A40">
        <v>125</v>
      </c>
      <c r="B40" t="str">
        <f>VLOOKUP(VIP[[#This Row],[customer_id]],_Top1000[],2)</f>
        <v>Darrelle</v>
      </c>
      <c r="C40" t="str">
        <f>VLOOKUP(VIP[[#This Row],[customer_id]],_Top1000[],3)</f>
        <v>Antoniewski</v>
      </c>
      <c r="D40" t="str">
        <f>VLOOKUP(VIP[[#This Row],[customer_id]],_Top1000[],4)</f>
        <v>Female</v>
      </c>
      <c r="E40" t="str">
        <f>VLOOKUP(VIP[[#This Row],[customer_id]],_Top1000[],8)</f>
        <v>Property</v>
      </c>
      <c r="F40" t="str">
        <f>VLOOKUP(VIP[[#This Row],[customer_id]],TopState[],2)</f>
        <v>2213</v>
      </c>
      <c r="G40" t="str">
        <f>VLOOKUP(VIP[[#This Row],[customer_id]],TopState[],3)</f>
        <v>NSW</v>
      </c>
    </row>
    <row r="41" spans="1:7" x14ac:dyDescent="0.25">
      <c r="A41">
        <v>127</v>
      </c>
      <c r="B41" t="str">
        <f>VLOOKUP(VIP[[#This Row],[customer_id]],_Top1000[],2)</f>
        <v>Merrili</v>
      </c>
      <c r="C41" t="str">
        <f>VLOOKUP(VIP[[#This Row],[customer_id]],_Top1000[],3)</f>
        <v>Whitear</v>
      </c>
      <c r="D41" t="str">
        <f>VLOOKUP(VIP[[#This Row],[customer_id]],_Top1000[],4)</f>
        <v>Female</v>
      </c>
      <c r="E41" t="str">
        <f>VLOOKUP(VIP[[#This Row],[customer_id]],_Top1000[],8)</f>
        <v>Financial Services</v>
      </c>
      <c r="F41" t="str">
        <f>VLOOKUP(VIP[[#This Row],[customer_id]],TopState[],2)</f>
        <v>4405</v>
      </c>
      <c r="G41" t="str">
        <f>VLOOKUP(VIP[[#This Row],[customer_id]],TopState[],3)</f>
        <v>QLD</v>
      </c>
    </row>
    <row r="42" spans="1:7" x14ac:dyDescent="0.25">
      <c r="A42">
        <v>129</v>
      </c>
      <c r="B42" t="str">
        <f>VLOOKUP(VIP[[#This Row],[customer_id]],_Top1000[],2)</f>
        <v>Weidar</v>
      </c>
      <c r="C42" t="str">
        <f>VLOOKUP(VIP[[#This Row],[customer_id]],_Top1000[],3)</f>
        <v>Silkstone</v>
      </c>
      <c r="D42" t="str">
        <f>VLOOKUP(VIP[[#This Row],[customer_id]],_Top1000[],4)</f>
        <v>Male</v>
      </c>
      <c r="E42" t="str">
        <f>VLOOKUP(VIP[[#This Row],[customer_id]],_Top1000[],8)</f>
        <v>Financial Services</v>
      </c>
      <c r="F42" t="str">
        <f>VLOOKUP(VIP[[#This Row],[customer_id]],TopState[],2)</f>
        <v>2142</v>
      </c>
      <c r="G42" t="str">
        <f>VLOOKUP(VIP[[#This Row],[customer_id]],TopState[],3)</f>
        <v>NSW</v>
      </c>
    </row>
    <row r="43" spans="1:7" x14ac:dyDescent="0.25">
      <c r="A43">
        <v>131</v>
      </c>
      <c r="B43" t="str">
        <f>VLOOKUP(VIP[[#This Row],[customer_id]],_Top1000[],2)</f>
        <v>Jana</v>
      </c>
      <c r="C43" t="str">
        <f>VLOOKUP(VIP[[#This Row],[customer_id]],_Top1000[],3)</f>
        <v>Renyard</v>
      </c>
      <c r="D43" t="str">
        <f>VLOOKUP(VIP[[#This Row],[customer_id]],_Top1000[],4)</f>
        <v>Female</v>
      </c>
      <c r="E43" t="str">
        <f>VLOOKUP(VIP[[#This Row],[customer_id]],_Top1000[],8)</f>
        <v>Retail</v>
      </c>
      <c r="F43" t="str">
        <f>VLOOKUP(VIP[[#This Row],[customer_id]],TopState[],2)</f>
        <v>4132</v>
      </c>
      <c r="G43" t="str">
        <f>VLOOKUP(VIP[[#This Row],[customer_id]],TopState[],3)</f>
        <v>QLD</v>
      </c>
    </row>
    <row r="44" spans="1:7" x14ac:dyDescent="0.25">
      <c r="A44">
        <v>133</v>
      </c>
      <c r="B44" t="str">
        <f>VLOOKUP(VIP[[#This Row],[customer_id]],_Top1000[],2)</f>
        <v>Eldridge</v>
      </c>
      <c r="C44" t="str">
        <f>VLOOKUP(VIP[[#This Row],[customer_id]],_Top1000[],3)</f>
        <v>Fiddeman</v>
      </c>
      <c r="D44" t="str">
        <f>VLOOKUP(VIP[[#This Row],[customer_id]],_Top1000[],4)</f>
        <v>Male</v>
      </c>
      <c r="E44" t="str">
        <f>VLOOKUP(VIP[[#This Row],[customer_id]],_Top1000[],8)</f>
        <v>Financial Services</v>
      </c>
      <c r="F44" t="str">
        <f>VLOOKUP(VIP[[#This Row],[customer_id]],TopState[],2)</f>
        <v>4744</v>
      </c>
      <c r="G44" t="str">
        <f>VLOOKUP(VIP[[#This Row],[customer_id]],TopState[],3)</f>
        <v>QLD</v>
      </c>
    </row>
    <row r="45" spans="1:7" x14ac:dyDescent="0.25">
      <c r="A45">
        <v>135</v>
      </c>
      <c r="B45" t="str">
        <f>VLOOKUP(VIP[[#This Row],[customer_id]],_Top1000[],2)</f>
        <v>Rosalia</v>
      </c>
      <c r="C45" t="str">
        <f>VLOOKUP(VIP[[#This Row],[customer_id]],_Top1000[],3)</f>
        <v>Sigart</v>
      </c>
      <c r="D45" t="str">
        <f>VLOOKUP(VIP[[#This Row],[customer_id]],_Top1000[],4)</f>
        <v>Female</v>
      </c>
      <c r="E45" t="str">
        <f>VLOOKUP(VIP[[#This Row],[customer_id]],_Top1000[],8)</f>
        <v>IT</v>
      </c>
      <c r="F45" t="str">
        <f>VLOOKUP(VIP[[#This Row],[customer_id]],TopState[],2)</f>
        <v>3201</v>
      </c>
      <c r="G45" t="str">
        <f>VLOOKUP(VIP[[#This Row],[customer_id]],TopState[],3)</f>
        <v>VIC</v>
      </c>
    </row>
    <row r="46" spans="1:7" x14ac:dyDescent="0.25">
      <c r="A46">
        <v>136</v>
      </c>
      <c r="B46" t="str">
        <f>VLOOKUP(VIP[[#This Row],[customer_id]],_Top1000[],2)</f>
        <v>Mel</v>
      </c>
      <c r="C46" t="str">
        <f>VLOOKUP(VIP[[#This Row],[customer_id]],_Top1000[],3)</f>
        <v>Bennet</v>
      </c>
      <c r="D46" t="str">
        <f>VLOOKUP(VIP[[#This Row],[customer_id]],_Top1000[],4)</f>
        <v>Male</v>
      </c>
      <c r="E46" t="str">
        <f>VLOOKUP(VIP[[#This Row],[customer_id]],_Top1000[],8)</f>
        <v>Manufacturing</v>
      </c>
      <c r="F46" t="str">
        <f>VLOOKUP(VIP[[#This Row],[customer_id]],TopState[],2)</f>
        <v>4178</v>
      </c>
      <c r="G46" t="str">
        <f>VLOOKUP(VIP[[#This Row],[customer_id]],TopState[],3)</f>
        <v>QLD</v>
      </c>
    </row>
    <row r="47" spans="1:7" x14ac:dyDescent="0.25">
      <c r="A47">
        <v>138</v>
      </c>
      <c r="B47" t="str">
        <f>VLOOKUP(VIP[[#This Row],[customer_id]],_Top1000[],2)</f>
        <v>Onofredo</v>
      </c>
      <c r="C47" t="str">
        <f>VLOOKUP(VIP[[#This Row],[customer_id]],_Top1000[],3)</f>
        <v>Franc</v>
      </c>
      <c r="D47" t="str">
        <f>VLOOKUP(VIP[[#This Row],[customer_id]],_Top1000[],4)</f>
        <v>Male</v>
      </c>
      <c r="E47" t="str">
        <f>VLOOKUP(VIP[[#This Row],[customer_id]],_Top1000[],8)</f>
        <v>Financial Services</v>
      </c>
      <c r="F47" t="str">
        <f>VLOOKUP(VIP[[#This Row],[customer_id]],TopState[],2)</f>
        <v>2033</v>
      </c>
      <c r="G47" t="str">
        <f>VLOOKUP(VIP[[#This Row],[customer_id]],TopState[],3)</f>
        <v>NSW</v>
      </c>
    </row>
    <row r="48" spans="1:7" x14ac:dyDescent="0.25">
      <c r="A48">
        <v>139</v>
      </c>
      <c r="B48" t="str">
        <f>VLOOKUP(VIP[[#This Row],[customer_id]],_Top1000[],2)</f>
        <v>Gar</v>
      </c>
      <c r="C48">
        <f>VLOOKUP(VIP[[#This Row],[customer_id]],_Top1000[],3)</f>
        <v>0</v>
      </c>
      <c r="D48" t="str">
        <f>VLOOKUP(VIP[[#This Row],[customer_id]],_Top1000[],4)</f>
        <v>Male</v>
      </c>
      <c r="E48" t="str">
        <f>VLOOKUP(VIP[[#This Row],[customer_id]],_Top1000[],8)</f>
        <v>Telecommunications</v>
      </c>
      <c r="F48" t="str">
        <f>VLOOKUP(VIP[[#This Row],[customer_id]],TopState[],2)</f>
        <v>4401</v>
      </c>
      <c r="G48" t="str">
        <f>VLOOKUP(VIP[[#This Row],[customer_id]],TopState[],3)</f>
        <v>QLD</v>
      </c>
    </row>
    <row r="49" spans="1:7" x14ac:dyDescent="0.25">
      <c r="A49">
        <v>140</v>
      </c>
      <c r="B49" t="str">
        <f>VLOOKUP(VIP[[#This Row],[customer_id]],_Top1000[],2)</f>
        <v>Morrie</v>
      </c>
      <c r="C49" t="str">
        <f>VLOOKUP(VIP[[#This Row],[customer_id]],_Top1000[],3)</f>
        <v>Flaxon</v>
      </c>
      <c r="D49" t="str">
        <f>VLOOKUP(VIP[[#This Row],[customer_id]],_Top1000[],4)</f>
        <v>Male</v>
      </c>
      <c r="E49" t="str">
        <f>VLOOKUP(VIP[[#This Row],[customer_id]],_Top1000[],8)</f>
        <v>Manufacturing</v>
      </c>
      <c r="F49" t="str">
        <f>VLOOKUP(VIP[[#This Row],[customer_id]],TopState[],2)</f>
        <v>3186</v>
      </c>
      <c r="G49" t="str">
        <f>VLOOKUP(VIP[[#This Row],[customer_id]],TopState[],3)</f>
        <v>VIC</v>
      </c>
    </row>
    <row r="50" spans="1:7" x14ac:dyDescent="0.25">
      <c r="A50">
        <v>142</v>
      </c>
      <c r="B50" t="str">
        <f>VLOOKUP(VIP[[#This Row],[customer_id]],_Top1000[],2)</f>
        <v>Bentley</v>
      </c>
      <c r="C50" t="str">
        <f>VLOOKUP(VIP[[#This Row],[customer_id]],_Top1000[],3)</f>
        <v>Fortesquieu</v>
      </c>
      <c r="D50" t="str">
        <f>VLOOKUP(VIP[[#This Row],[customer_id]],_Top1000[],4)</f>
        <v>Male</v>
      </c>
      <c r="E50" t="str">
        <f>VLOOKUP(VIP[[#This Row],[customer_id]],_Top1000[],8)</f>
        <v>Health</v>
      </c>
      <c r="F50" t="str">
        <f>VLOOKUP(VIP[[#This Row],[customer_id]],TopState[],2)</f>
        <v>3058</v>
      </c>
      <c r="G50" t="str">
        <f>VLOOKUP(VIP[[#This Row],[customer_id]],TopState[],3)</f>
        <v>VIC</v>
      </c>
    </row>
    <row r="51" spans="1:7" x14ac:dyDescent="0.25">
      <c r="A51">
        <v>147</v>
      </c>
      <c r="B51" t="str">
        <f>VLOOKUP(VIP[[#This Row],[customer_id]],_Top1000[],2)</f>
        <v>Rea</v>
      </c>
      <c r="C51" t="str">
        <f>VLOOKUP(VIP[[#This Row],[customer_id]],_Top1000[],3)</f>
        <v>Pattrick</v>
      </c>
      <c r="D51" t="str">
        <f>VLOOKUP(VIP[[#This Row],[customer_id]],_Top1000[],4)</f>
        <v>Female</v>
      </c>
      <c r="E51" t="str">
        <f>VLOOKUP(VIP[[#This Row],[customer_id]],_Top1000[],8)</f>
        <v>Health</v>
      </c>
      <c r="F51" t="str">
        <f>VLOOKUP(VIP[[#This Row],[customer_id]],TopState[],2)</f>
        <v>2065</v>
      </c>
      <c r="G51" t="str">
        <f>VLOOKUP(VIP[[#This Row],[customer_id]],TopState[],3)</f>
        <v>NSW</v>
      </c>
    </row>
    <row r="52" spans="1:7" hidden="1" x14ac:dyDescent="0.25">
      <c r="A52">
        <v>148</v>
      </c>
      <c r="B52" t="str">
        <f>VLOOKUP(VIP[[#This Row],[customer_id]],_Top1000[],2)</f>
        <v>Jaquith</v>
      </c>
      <c r="C52" t="str">
        <f>VLOOKUP(VIP[[#This Row],[customer_id]],_Top1000[],3)</f>
        <v>Maffey</v>
      </c>
      <c r="D52" t="str">
        <f>VLOOKUP(VIP[[#This Row],[customer_id]],_Top1000[],4)</f>
        <v>Female</v>
      </c>
      <c r="E52" t="str">
        <f>VLOOKUP(VIP[[#This Row],[customer_id]],_Top1000[],8)</f>
        <v>n/a</v>
      </c>
      <c r="F52" t="str">
        <f>VLOOKUP(VIP[[#This Row],[customer_id]],TopState[],2)</f>
        <v>3216</v>
      </c>
      <c r="G52" t="str">
        <f>VLOOKUP(VIP[[#This Row],[customer_id]],TopState[],3)</f>
        <v>VIC</v>
      </c>
    </row>
    <row r="53" spans="1:7" x14ac:dyDescent="0.25">
      <c r="A53">
        <v>149</v>
      </c>
      <c r="B53" t="str">
        <f>VLOOKUP(VIP[[#This Row],[customer_id]],_Top1000[],2)</f>
        <v>Drucy</v>
      </c>
      <c r="C53" t="str">
        <f>VLOOKUP(VIP[[#This Row],[customer_id]],_Top1000[],3)</f>
        <v>Kausche</v>
      </c>
      <c r="D53" t="str">
        <f>VLOOKUP(VIP[[#This Row],[customer_id]],_Top1000[],4)</f>
        <v>Female</v>
      </c>
      <c r="E53" t="str">
        <f>VLOOKUP(VIP[[#This Row],[customer_id]],_Top1000[],8)</f>
        <v>Health</v>
      </c>
      <c r="F53" t="str">
        <f>VLOOKUP(VIP[[#This Row],[customer_id]],TopState[],2)</f>
        <v>4509</v>
      </c>
      <c r="G53" t="str">
        <f>VLOOKUP(VIP[[#This Row],[customer_id]],TopState[],3)</f>
        <v>QLD</v>
      </c>
    </row>
    <row r="54" spans="1:7" x14ac:dyDescent="0.25">
      <c r="A54">
        <v>153</v>
      </c>
      <c r="B54" t="str">
        <f>VLOOKUP(VIP[[#This Row],[customer_id]],_Top1000[],2)</f>
        <v>Lorilyn</v>
      </c>
      <c r="C54" t="str">
        <f>VLOOKUP(VIP[[#This Row],[customer_id]],_Top1000[],3)</f>
        <v>Walshe</v>
      </c>
      <c r="D54" t="str">
        <f>VLOOKUP(VIP[[#This Row],[customer_id]],_Top1000[],4)</f>
        <v>Female</v>
      </c>
      <c r="E54" t="str">
        <f>VLOOKUP(VIP[[#This Row],[customer_id]],_Top1000[],8)</f>
        <v>Entertainment</v>
      </c>
      <c r="F54" t="str">
        <f>VLOOKUP(VIP[[#This Row],[customer_id]],TopState[],2)</f>
        <v>2747</v>
      </c>
      <c r="G54" t="str">
        <f>VLOOKUP(VIP[[#This Row],[customer_id]],TopState[],3)</f>
        <v>NSW</v>
      </c>
    </row>
    <row r="55" spans="1:7" hidden="1" x14ac:dyDescent="0.25">
      <c r="A55">
        <v>154</v>
      </c>
      <c r="B55" t="str">
        <f>VLOOKUP(VIP[[#This Row],[customer_id]],_Top1000[],2)</f>
        <v>Faydra</v>
      </c>
      <c r="C55" t="str">
        <f>VLOOKUP(VIP[[#This Row],[customer_id]],_Top1000[],3)</f>
        <v>Dulieu</v>
      </c>
      <c r="D55" t="str">
        <f>VLOOKUP(VIP[[#This Row],[customer_id]],_Top1000[],4)</f>
        <v>Female</v>
      </c>
      <c r="E55" t="str">
        <f>VLOOKUP(VIP[[#This Row],[customer_id]],_Top1000[],8)</f>
        <v>n/a</v>
      </c>
      <c r="F55" t="str">
        <f>VLOOKUP(VIP[[#This Row],[customer_id]],TopState[],2)</f>
        <v>2227</v>
      </c>
      <c r="G55" t="str">
        <f>VLOOKUP(VIP[[#This Row],[customer_id]],TopState[],3)</f>
        <v>NSW</v>
      </c>
    </row>
    <row r="56" spans="1:7" x14ac:dyDescent="0.25">
      <c r="A56">
        <v>155</v>
      </c>
      <c r="B56" t="str">
        <f>VLOOKUP(VIP[[#This Row],[customer_id]],_Top1000[],2)</f>
        <v>Orran</v>
      </c>
      <c r="C56" t="str">
        <f>VLOOKUP(VIP[[#This Row],[customer_id]],_Top1000[],3)</f>
        <v>Bogges</v>
      </c>
      <c r="D56" t="str">
        <f>VLOOKUP(VIP[[#This Row],[customer_id]],_Top1000[],4)</f>
        <v>Male</v>
      </c>
      <c r="E56" t="str">
        <f>VLOOKUP(VIP[[#This Row],[customer_id]],_Top1000[],8)</f>
        <v>Manufacturing</v>
      </c>
      <c r="F56" t="str">
        <f>VLOOKUP(VIP[[#This Row],[customer_id]],TopState[],2)</f>
        <v>2025</v>
      </c>
      <c r="G56" t="str">
        <f>VLOOKUP(VIP[[#This Row],[customer_id]],TopState[],3)</f>
        <v>NSW</v>
      </c>
    </row>
    <row r="57" spans="1:7" x14ac:dyDescent="0.25">
      <c r="A57">
        <v>159</v>
      </c>
      <c r="B57" t="str">
        <f>VLOOKUP(VIP[[#This Row],[customer_id]],_Top1000[],2)</f>
        <v>Arin</v>
      </c>
      <c r="C57" t="str">
        <f>VLOOKUP(VIP[[#This Row],[customer_id]],_Top1000[],3)</f>
        <v>Matskevich</v>
      </c>
      <c r="D57" t="str">
        <f>VLOOKUP(VIP[[#This Row],[customer_id]],_Top1000[],4)</f>
        <v>Male</v>
      </c>
      <c r="E57" t="str">
        <f>VLOOKUP(VIP[[#This Row],[customer_id]],_Top1000[],8)</f>
        <v>Health</v>
      </c>
      <c r="F57" t="str">
        <f>VLOOKUP(VIP[[#This Row],[customer_id]],TopState[],2)</f>
        <v>2233</v>
      </c>
      <c r="G57" t="str">
        <f>VLOOKUP(VIP[[#This Row],[customer_id]],TopState[],3)</f>
        <v>NSW</v>
      </c>
    </row>
    <row r="58" spans="1:7" x14ac:dyDescent="0.25">
      <c r="A58">
        <v>167</v>
      </c>
      <c r="B58" t="str">
        <f>VLOOKUP(VIP[[#This Row],[customer_id]],_Top1000[],2)</f>
        <v>Nathalie</v>
      </c>
      <c r="C58" t="str">
        <f>VLOOKUP(VIP[[#This Row],[customer_id]],_Top1000[],3)</f>
        <v>Tideswell</v>
      </c>
      <c r="D58" t="str">
        <f>VLOOKUP(VIP[[#This Row],[customer_id]],_Top1000[],4)</f>
        <v>Female</v>
      </c>
      <c r="E58" t="str">
        <f>VLOOKUP(VIP[[#This Row],[customer_id]],_Top1000[],8)</f>
        <v>Health</v>
      </c>
      <c r="F58" t="str">
        <f>VLOOKUP(VIP[[#This Row],[customer_id]],TopState[],2)</f>
        <v>4352</v>
      </c>
      <c r="G58" t="str">
        <f>VLOOKUP(VIP[[#This Row],[customer_id]],TopState[],3)</f>
        <v>QLD</v>
      </c>
    </row>
    <row r="59" spans="1:7" x14ac:dyDescent="0.25">
      <c r="A59">
        <v>169</v>
      </c>
      <c r="B59" t="str">
        <f>VLOOKUP(VIP[[#This Row],[customer_id]],_Top1000[],2)</f>
        <v>Alfy</v>
      </c>
      <c r="C59" t="str">
        <f>VLOOKUP(VIP[[#This Row],[customer_id]],_Top1000[],3)</f>
        <v>Bruhnke</v>
      </c>
      <c r="D59" t="str">
        <f>VLOOKUP(VIP[[#This Row],[customer_id]],_Top1000[],4)</f>
        <v>Male</v>
      </c>
      <c r="E59" t="str">
        <f>VLOOKUP(VIP[[#This Row],[customer_id]],_Top1000[],8)</f>
        <v>Telecommunications</v>
      </c>
      <c r="F59" t="str">
        <f>VLOOKUP(VIP[[#This Row],[customer_id]],TopState[],2)</f>
        <v>2116</v>
      </c>
      <c r="G59" t="str">
        <f>VLOOKUP(VIP[[#This Row],[customer_id]],TopState[],3)</f>
        <v>NSW</v>
      </c>
    </row>
    <row r="60" spans="1:7" x14ac:dyDescent="0.25">
      <c r="A60">
        <v>170</v>
      </c>
      <c r="B60" t="str">
        <f>VLOOKUP(VIP[[#This Row],[customer_id]],_Top1000[],2)</f>
        <v>Jammal</v>
      </c>
      <c r="C60" t="str">
        <f>VLOOKUP(VIP[[#This Row],[customer_id]],_Top1000[],3)</f>
        <v>Gever</v>
      </c>
      <c r="D60" t="str">
        <f>VLOOKUP(VIP[[#This Row],[customer_id]],_Top1000[],4)</f>
        <v>Male</v>
      </c>
      <c r="E60" t="str">
        <f>VLOOKUP(VIP[[#This Row],[customer_id]],_Top1000[],8)</f>
        <v>Health</v>
      </c>
      <c r="F60" t="str">
        <f>VLOOKUP(VIP[[#This Row],[customer_id]],TopState[],2)</f>
        <v>3057</v>
      </c>
      <c r="G60" t="str">
        <f>VLOOKUP(VIP[[#This Row],[customer_id]],TopState[],3)</f>
        <v>VIC</v>
      </c>
    </row>
    <row r="61" spans="1:7" x14ac:dyDescent="0.25">
      <c r="A61">
        <v>171</v>
      </c>
      <c r="B61" t="str">
        <f>VLOOKUP(VIP[[#This Row],[customer_id]],_Top1000[],2)</f>
        <v>Halli</v>
      </c>
      <c r="C61" t="str">
        <f>VLOOKUP(VIP[[#This Row],[customer_id]],_Top1000[],3)</f>
        <v>Davidoff</v>
      </c>
      <c r="D61" t="str">
        <f>VLOOKUP(VIP[[#This Row],[customer_id]],_Top1000[],4)</f>
        <v>Female</v>
      </c>
      <c r="E61" t="str">
        <f>VLOOKUP(VIP[[#This Row],[customer_id]],_Top1000[],8)</f>
        <v>Manufacturing</v>
      </c>
      <c r="F61" t="str">
        <f>VLOOKUP(VIP[[#This Row],[customer_id]],TopState[],2)</f>
        <v>2099</v>
      </c>
      <c r="G61" t="str">
        <f>VLOOKUP(VIP[[#This Row],[customer_id]],TopState[],3)</f>
        <v>NSW</v>
      </c>
    </row>
    <row r="62" spans="1:7" x14ac:dyDescent="0.25">
      <c r="A62">
        <v>173</v>
      </c>
      <c r="B62" t="str">
        <f>VLOOKUP(VIP[[#This Row],[customer_id]],_Top1000[],2)</f>
        <v>Ebba</v>
      </c>
      <c r="C62" t="str">
        <f>VLOOKUP(VIP[[#This Row],[customer_id]],_Top1000[],3)</f>
        <v>Hanselmann</v>
      </c>
      <c r="D62" t="str">
        <f>VLOOKUP(VIP[[#This Row],[customer_id]],_Top1000[],4)</f>
        <v>Female</v>
      </c>
      <c r="E62" t="str">
        <f>VLOOKUP(VIP[[#This Row],[customer_id]],_Top1000[],8)</f>
        <v>Health</v>
      </c>
      <c r="F62" t="str">
        <f>VLOOKUP(VIP[[#This Row],[customer_id]],TopState[],2)</f>
        <v>2766</v>
      </c>
      <c r="G62" t="str">
        <f>VLOOKUP(VIP[[#This Row],[customer_id]],TopState[],3)</f>
        <v>NSW</v>
      </c>
    </row>
    <row r="63" spans="1:7" x14ac:dyDescent="0.25">
      <c r="A63">
        <v>179</v>
      </c>
      <c r="B63" t="str">
        <f>VLOOKUP(VIP[[#This Row],[customer_id]],_Top1000[],2)</f>
        <v>Esteban</v>
      </c>
      <c r="C63" t="str">
        <f>VLOOKUP(VIP[[#This Row],[customer_id]],_Top1000[],3)</f>
        <v>Sewill</v>
      </c>
      <c r="D63" t="str">
        <f>VLOOKUP(VIP[[#This Row],[customer_id]],_Top1000[],4)</f>
        <v>Male</v>
      </c>
      <c r="E63" t="str">
        <f>VLOOKUP(VIP[[#This Row],[customer_id]],_Top1000[],8)</f>
        <v>Manufacturing</v>
      </c>
      <c r="F63" t="str">
        <f>VLOOKUP(VIP[[#This Row],[customer_id]],TopState[],2)</f>
        <v>2280</v>
      </c>
      <c r="G63" t="str">
        <f>VLOOKUP(VIP[[#This Row],[customer_id]],TopState[],3)</f>
        <v>NSW</v>
      </c>
    </row>
    <row r="64" spans="1:7" x14ac:dyDescent="0.25">
      <c r="A64">
        <v>180</v>
      </c>
      <c r="B64" t="str">
        <f>VLOOKUP(VIP[[#This Row],[customer_id]],_Top1000[],2)</f>
        <v>Trisha</v>
      </c>
      <c r="C64" t="str">
        <f>VLOOKUP(VIP[[#This Row],[customer_id]],_Top1000[],3)</f>
        <v>Neasham</v>
      </c>
      <c r="D64" t="str">
        <f>VLOOKUP(VIP[[#This Row],[customer_id]],_Top1000[],4)</f>
        <v>Female</v>
      </c>
      <c r="E64" t="str">
        <f>VLOOKUP(VIP[[#This Row],[customer_id]],_Top1000[],8)</f>
        <v>Argiculture</v>
      </c>
      <c r="F64" t="str">
        <f>VLOOKUP(VIP[[#This Row],[customer_id]],TopState[],2)</f>
        <v>4120</v>
      </c>
      <c r="G64" t="str">
        <f>VLOOKUP(VIP[[#This Row],[customer_id]],TopState[],3)</f>
        <v>QLD</v>
      </c>
    </row>
    <row r="65" spans="1:7" x14ac:dyDescent="0.25">
      <c r="A65">
        <v>182</v>
      </c>
      <c r="B65" t="str">
        <f>VLOOKUP(VIP[[#This Row],[customer_id]],_Top1000[],2)</f>
        <v>Lydon</v>
      </c>
      <c r="C65" t="str">
        <f>VLOOKUP(VIP[[#This Row],[customer_id]],_Top1000[],3)</f>
        <v>Dahlman</v>
      </c>
      <c r="D65" t="str">
        <f>VLOOKUP(VIP[[#This Row],[customer_id]],_Top1000[],4)</f>
        <v>Male</v>
      </c>
      <c r="E65" t="str">
        <f>VLOOKUP(VIP[[#This Row],[customer_id]],_Top1000[],8)</f>
        <v>Financial Services</v>
      </c>
      <c r="F65" t="str">
        <f>VLOOKUP(VIP[[#This Row],[customer_id]],TopState[],2)</f>
        <v>4300</v>
      </c>
      <c r="G65" t="str">
        <f>VLOOKUP(VIP[[#This Row],[customer_id]],TopState[],3)</f>
        <v>QLD</v>
      </c>
    </row>
    <row r="66" spans="1:7" hidden="1" x14ac:dyDescent="0.25">
      <c r="A66">
        <v>187</v>
      </c>
      <c r="B66" t="str">
        <f>VLOOKUP(VIP[[#This Row],[customer_id]],_Top1000[],2)</f>
        <v>Pincas</v>
      </c>
      <c r="C66" t="str">
        <f>VLOOKUP(VIP[[#This Row],[customer_id]],_Top1000[],3)</f>
        <v>Ather</v>
      </c>
      <c r="D66" t="str">
        <f>VLOOKUP(VIP[[#This Row],[customer_id]],_Top1000[],4)</f>
        <v>Male</v>
      </c>
      <c r="E66" t="str">
        <f>VLOOKUP(VIP[[#This Row],[customer_id]],_Top1000[],8)</f>
        <v>n/a</v>
      </c>
      <c r="F66" t="str">
        <f>VLOOKUP(VIP[[#This Row],[customer_id]],TopState[],2)</f>
        <v>2088</v>
      </c>
      <c r="G66" t="str">
        <f>VLOOKUP(VIP[[#This Row],[customer_id]],TopState[],3)</f>
        <v>NSW</v>
      </c>
    </row>
    <row r="67" spans="1:7" x14ac:dyDescent="0.25">
      <c r="A67">
        <v>190</v>
      </c>
      <c r="B67" t="str">
        <f>VLOOKUP(VIP[[#This Row],[customer_id]],_Top1000[],2)</f>
        <v>Hayley</v>
      </c>
      <c r="C67" t="str">
        <f>VLOOKUP(VIP[[#This Row],[customer_id]],_Top1000[],3)</f>
        <v>Girardengo</v>
      </c>
      <c r="D67" t="str">
        <f>VLOOKUP(VIP[[#This Row],[customer_id]],_Top1000[],4)</f>
        <v>Female</v>
      </c>
      <c r="E67" t="str">
        <f>VLOOKUP(VIP[[#This Row],[customer_id]],_Top1000[],8)</f>
        <v>Health</v>
      </c>
      <c r="F67" t="str">
        <f>VLOOKUP(VIP[[#This Row],[customer_id]],TopState[],2)</f>
        <v>2250</v>
      </c>
      <c r="G67" t="str">
        <f>VLOOKUP(VIP[[#This Row],[customer_id]],TopState[],3)</f>
        <v>NSW</v>
      </c>
    </row>
    <row r="68" spans="1:7" x14ac:dyDescent="0.25">
      <c r="A68">
        <v>192</v>
      </c>
      <c r="B68" t="str">
        <f>VLOOKUP(VIP[[#This Row],[customer_id]],_Top1000[],2)</f>
        <v>Goldi</v>
      </c>
      <c r="C68" t="str">
        <f>VLOOKUP(VIP[[#This Row],[customer_id]],_Top1000[],3)</f>
        <v>Osler</v>
      </c>
      <c r="D68" t="str">
        <f>VLOOKUP(VIP[[#This Row],[customer_id]],_Top1000[],4)</f>
        <v>Female</v>
      </c>
      <c r="E68" t="str">
        <f>VLOOKUP(VIP[[#This Row],[customer_id]],_Top1000[],8)</f>
        <v>Health</v>
      </c>
      <c r="F68" t="str">
        <f>VLOOKUP(VIP[[#This Row],[customer_id]],TopState[],2)</f>
        <v>3196</v>
      </c>
      <c r="G68" t="str">
        <f>VLOOKUP(VIP[[#This Row],[customer_id]],TopState[],3)</f>
        <v>VIC</v>
      </c>
    </row>
    <row r="69" spans="1:7" x14ac:dyDescent="0.25">
      <c r="A69">
        <v>193</v>
      </c>
      <c r="B69" t="str">
        <f>VLOOKUP(VIP[[#This Row],[customer_id]],_Top1000[],2)</f>
        <v>Foss</v>
      </c>
      <c r="C69" t="str">
        <f>VLOOKUP(VIP[[#This Row],[customer_id]],_Top1000[],3)</f>
        <v>Hardes</v>
      </c>
      <c r="D69" t="str">
        <f>VLOOKUP(VIP[[#This Row],[customer_id]],_Top1000[],4)</f>
        <v>Male</v>
      </c>
      <c r="E69" t="str">
        <f>VLOOKUP(VIP[[#This Row],[customer_id]],_Top1000[],8)</f>
        <v>Manufacturing</v>
      </c>
      <c r="F69" t="str">
        <f>VLOOKUP(VIP[[#This Row],[customer_id]],TopState[],2)</f>
        <v>4352</v>
      </c>
      <c r="G69" t="str">
        <f>VLOOKUP(VIP[[#This Row],[customer_id]],TopState[],3)</f>
        <v>QLD</v>
      </c>
    </row>
    <row r="70" spans="1:7" x14ac:dyDescent="0.25">
      <c r="A70">
        <v>196</v>
      </c>
      <c r="B70" t="str">
        <f>VLOOKUP(VIP[[#This Row],[customer_id]],_Top1000[],2)</f>
        <v>Swen</v>
      </c>
      <c r="C70" t="str">
        <f>VLOOKUP(VIP[[#This Row],[customer_id]],_Top1000[],3)</f>
        <v>Odhams</v>
      </c>
      <c r="D70" t="str">
        <f>VLOOKUP(VIP[[#This Row],[customer_id]],_Top1000[],4)</f>
        <v>Male</v>
      </c>
      <c r="E70" t="str">
        <f>VLOOKUP(VIP[[#This Row],[customer_id]],_Top1000[],8)</f>
        <v>Manufacturing</v>
      </c>
      <c r="F70" t="str">
        <f>VLOOKUP(VIP[[#This Row],[customer_id]],TopState[],2)</f>
        <v>2747</v>
      </c>
      <c r="G70" t="str">
        <f>VLOOKUP(VIP[[#This Row],[customer_id]],TopState[],3)</f>
        <v>NSW</v>
      </c>
    </row>
    <row r="71" spans="1:7" hidden="1" x14ac:dyDescent="0.25">
      <c r="A71">
        <v>197</v>
      </c>
      <c r="B71" t="str">
        <f>VLOOKUP(VIP[[#This Row],[customer_id]],_Top1000[],2)</f>
        <v>Avis</v>
      </c>
      <c r="C71">
        <f>VLOOKUP(VIP[[#This Row],[customer_id]],_Top1000[],3)</f>
        <v>0</v>
      </c>
      <c r="D71" t="str">
        <f>VLOOKUP(VIP[[#This Row],[customer_id]],_Top1000[],4)</f>
        <v>Female</v>
      </c>
      <c r="E71" t="str">
        <f>VLOOKUP(VIP[[#This Row],[customer_id]],_Top1000[],8)</f>
        <v>n/a</v>
      </c>
      <c r="F71" t="str">
        <f>VLOOKUP(VIP[[#This Row],[customer_id]],TopState[],2)</f>
        <v>2063</v>
      </c>
      <c r="G71" t="str">
        <f>VLOOKUP(VIP[[#This Row],[customer_id]],TopState[],3)</f>
        <v>NSW</v>
      </c>
    </row>
    <row r="72" spans="1:7" x14ac:dyDescent="0.25">
      <c r="A72">
        <v>201</v>
      </c>
      <c r="B72" t="str">
        <f>VLOOKUP(VIP[[#This Row],[customer_id]],_Top1000[],2)</f>
        <v>Salem</v>
      </c>
      <c r="C72" t="str">
        <f>VLOOKUP(VIP[[#This Row],[customer_id]],_Top1000[],3)</f>
        <v>Huie</v>
      </c>
      <c r="D72" t="str">
        <f>VLOOKUP(VIP[[#This Row],[customer_id]],_Top1000[],4)</f>
        <v>Male</v>
      </c>
      <c r="E72" t="str">
        <f>VLOOKUP(VIP[[#This Row],[customer_id]],_Top1000[],8)</f>
        <v>Manufacturing</v>
      </c>
      <c r="F72" t="str">
        <f>VLOOKUP(VIP[[#This Row],[customer_id]],TopState[],2)</f>
        <v>2233</v>
      </c>
      <c r="G72" t="str">
        <f>VLOOKUP(VIP[[#This Row],[customer_id]],TopState[],3)</f>
        <v>NSW</v>
      </c>
    </row>
    <row r="73" spans="1:7" x14ac:dyDescent="0.25">
      <c r="A73">
        <v>203</v>
      </c>
      <c r="B73" t="str">
        <f>VLOOKUP(VIP[[#This Row],[customer_id]],_Top1000[],2)</f>
        <v>Donovan</v>
      </c>
      <c r="C73" t="str">
        <f>VLOOKUP(VIP[[#This Row],[customer_id]],_Top1000[],3)</f>
        <v>Conry</v>
      </c>
      <c r="D73" t="str">
        <f>VLOOKUP(VIP[[#This Row],[customer_id]],_Top1000[],4)</f>
        <v>Male</v>
      </c>
      <c r="E73" t="str">
        <f>VLOOKUP(VIP[[#This Row],[customer_id]],_Top1000[],8)</f>
        <v>Argiculture</v>
      </c>
      <c r="F73" t="str">
        <f>VLOOKUP(VIP[[#This Row],[customer_id]],TopState[],2)</f>
        <v>2085</v>
      </c>
      <c r="G73" t="str">
        <f>VLOOKUP(VIP[[#This Row],[customer_id]],TopState[],3)</f>
        <v>NSW</v>
      </c>
    </row>
    <row r="74" spans="1:7" hidden="1" x14ac:dyDescent="0.25">
      <c r="A74">
        <v>207</v>
      </c>
      <c r="B74" t="str">
        <f>VLOOKUP(VIP[[#This Row],[customer_id]],_Top1000[],2)</f>
        <v>Adena</v>
      </c>
      <c r="C74" t="str">
        <f>VLOOKUP(VIP[[#This Row],[customer_id]],_Top1000[],3)</f>
        <v>Whyman</v>
      </c>
      <c r="D74" t="str">
        <f>VLOOKUP(VIP[[#This Row],[customer_id]],_Top1000[],4)</f>
        <v>Female</v>
      </c>
      <c r="E74" t="str">
        <f>VLOOKUP(VIP[[#This Row],[customer_id]],_Top1000[],8)</f>
        <v>n/a</v>
      </c>
      <c r="F74" t="str">
        <f>VLOOKUP(VIP[[#This Row],[customer_id]],TopState[],2)</f>
        <v>4113</v>
      </c>
      <c r="G74" t="str">
        <f>VLOOKUP(VIP[[#This Row],[customer_id]],TopState[],3)</f>
        <v>QLD</v>
      </c>
    </row>
    <row r="75" spans="1:7" x14ac:dyDescent="0.25">
      <c r="A75">
        <v>208</v>
      </c>
      <c r="B75" t="str">
        <f>VLOOKUP(VIP[[#This Row],[customer_id]],_Top1000[],2)</f>
        <v>Rutter</v>
      </c>
      <c r="C75" t="str">
        <f>VLOOKUP(VIP[[#This Row],[customer_id]],_Top1000[],3)</f>
        <v>Excell</v>
      </c>
      <c r="D75" t="str">
        <f>VLOOKUP(VIP[[#This Row],[customer_id]],_Top1000[],4)</f>
        <v>Male</v>
      </c>
      <c r="E75" t="str">
        <f>VLOOKUP(VIP[[#This Row],[customer_id]],_Top1000[],8)</f>
        <v>Property</v>
      </c>
      <c r="F75" t="str">
        <f>VLOOKUP(VIP[[#This Row],[customer_id]],TopState[],2)</f>
        <v>4078</v>
      </c>
      <c r="G75" t="str">
        <f>VLOOKUP(VIP[[#This Row],[customer_id]],TopState[],3)</f>
        <v>QLD</v>
      </c>
    </row>
    <row r="76" spans="1:7" x14ac:dyDescent="0.25">
      <c r="A76">
        <v>211</v>
      </c>
      <c r="B76" t="str">
        <f>VLOOKUP(VIP[[#This Row],[customer_id]],_Top1000[],2)</f>
        <v>Beitris</v>
      </c>
      <c r="C76">
        <f>VLOOKUP(VIP[[#This Row],[customer_id]],_Top1000[],3)</f>
        <v>0</v>
      </c>
      <c r="D76" t="str">
        <f>VLOOKUP(VIP[[#This Row],[customer_id]],_Top1000[],4)</f>
        <v>Female</v>
      </c>
      <c r="E76" t="str">
        <f>VLOOKUP(VIP[[#This Row],[customer_id]],_Top1000[],8)</f>
        <v>Manufacturing</v>
      </c>
      <c r="F76" t="str">
        <f>VLOOKUP(VIP[[#This Row],[customer_id]],TopState[],2)</f>
        <v>2159</v>
      </c>
      <c r="G76" t="str">
        <f>VLOOKUP(VIP[[#This Row],[customer_id]],TopState[],3)</f>
        <v>NSW</v>
      </c>
    </row>
    <row r="77" spans="1:7" x14ac:dyDescent="0.25">
      <c r="A77">
        <v>213</v>
      </c>
      <c r="B77" t="str">
        <f>VLOOKUP(VIP[[#This Row],[customer_id]],_Top1000[],2)</f>
        <v>Lockwood</v>
      </c>
      <c r="C77" t="str">
        <f>VLOOKUP(VIP[[#This Row],[customer_id]],_Top1000[],3)</f>
        <v>Exroll</v>
      </c>
      <c r="D77" t="str">
        <f>VLOOKUP(VIP[[#This Row],[customer_id]],_Top1000[],4)</f>
        <v>Male</v>
      </c>
      <c r="E77" t="str">
        <f>VLOOKUP(VIP[[#This Row],[customer_id]],_Top1000[],8)</f>
        <v>Financial Services</v>
      </c>
      <c r="F77" t="str">
        <f>VLOOKUP(VIP[[#This Row],[customer_id]],TopState[],2)</f>
        <v>4655</v>
      </c>
      <c r="G77" t="str">
        <f>VLOOKUP(VIP[[#This Row],[customer_id]],TopState[],3)</f>
        <v>QLD</v>
      </c>
    </row>
    <row r="78" spans="1:7" x14ac:dyDescent="0.25">
      <c r="A78">
        <v>214</v>
      </c>
      <c r="B78" t="str">
        <f>VLOOKUP(VIP[[#This Row],[customer_id]],_Top1000[],2)</f>
        <v>Jeramie</v>
      </c>
      <c r="C78" t="str">
        <f>VLOOKUP(VIP[[#This Row],[customer_id]],_Top1000[],3)</f>
        <v>Cellier</v>
      </c>
      <c r="D78" t="str">
        <f>VLOOKUP(VIP[[#This Row],[customer_id]],_Top1000[],4)</f>
        <v>Male</v>
      </c>
      <c r="E78" t="str">
        <f>VLOOKUP(VIP[[#This Row],[customer_id]],_Top1000[],8)</f>
        <v>Health</v>
      </c>
      <c r="F78" t="str">
        <f>VLOOKUP(VIP[[#This Row],[customer_id]],TopState[],2)</f>
        <v>4220</v>
      </c>
      <c r="G78" t="str">
        <f>VLOOKUP(VIP[[#This Row],[customer_id]],TopState[],3)</f>
        <v>QLD</v>
      </c>
    </row>
    <row r="79" spans="1:7" x14ac:dyDescent="0.25">
      <c r="A79">
        <v>218</v>
      </c>
      <c r="B79" t="str">
        <f>VLOOKUP(VIP[[#This Row],[customer_id]],_Top1000[],2)</f>
        <v>Stefa</v>
      </c>
      <c r="C79" t="str">
        <f>VLOOKUP(VIP[[#This Row],[customer_id]],_Top1000[],3)</f>
        <v>Dunnan</v>
      </c>
      <c r="D79" t="str">
        <f>VLOOKUP(VIP[[#This Row],[customer_id]],_Top1000[],4)</f>
        <v>Female</v>
      </c>
      <c r="E79" t="str">
        <f>VLOOKUP(VIP[[#This Row],[customer_id]],_Top1000[],8)</f>
        <v>Property</v>
      </c>
      <c r="F79" t="str">
        <f>VLOOKUP(VIP[[#This Row],[customer_id]],TopState[],2)</f>
        <v>2015</v>
      </c>
      <c r="G79" t="str">
        <f>VLOOKUP(VIP[[#This Row],[customer_id]],TopState[],3)</f>
        <v>NSW</v>
      </c>
    </row>
    <row r="80" spans="1:7" x14ac:dyDescent="0.25">
      <c r="A80">
        <v>220</v>
      </c>
      <c r="B80" t="str">
        <f>VLOOKUP(VIP[[#This Row],[customer_id]],_Top1000[],2)</f>
        <v>Jeniffer</v>
      </c>
      <c r="C80" t="str">
        <f>VLOOKUP(VIP[[#This Row],[customer_id]],_Top1000[],3)</f>
        <v>Apark</v>
      </c>
      <c r="D80" t="str">
        <f>VLOOKUP(VIP[[#This Row],[customer_id]],_Top1000[],4)</f>
        <v>Female</v>
      </c>
      <c r="E80" t="str">
        <f>VLOOKUP(VIP[[#This Row],[customer_id]],_Top1000[],8)</f>
        <v>Manufacturing</v>
      </c>
      <c r="F80" t="str">
        <f>VLOOKUP(VIP[[#This Row],[customer_id]],TopState[],2)</f>
        <v>3011</v>
      </c>
      <c r="G80" t="str">
        <f>VLOOKUP(VIP[[#This Row],[customer_id]],TopState[],3)</f>
        <v>VIC</v>
      </c>
    </row>
    <row r="81" spans="1:7" x14ac:dyDescent="0.25">
      <c r="A81">
        <v>224</v>
      </c>
      <c r="B81" t="str">
        <f>VLOOKUP(VIP[[#This Row],[customer_id]],_Top1000[],2)</f>
        <v>Morgun</v>
      </c>
      <c r="C81" t="str">
        <f>VLOOKUP(VIP[[#This Row],[customer_id]],_Top1000[],3)</f>
        <v>Girvan</v>
      </c>
      <c r="D81" t="str">
        <f>VLOOKUP(VIP[[#This Row],[customer_id]],_Top1000[],4)</f>
        <v>Male</v>
      </c>
      <c r="E81" t="str">
        <f>VLOOKUP(VIP[[#This Row],[customer_id]],_Top1000[],8)</f>
        <v>Financial Services</v>
      </c>
      <c r="F81" t="str">
        <f>VLOOKUP(VIP[[#This Row],[customer_id]],TopState[],2)</f>
        <v>2110</v>
      </c>
      <c r="G81" t="str">
        <f>VLOOKUP(VIP[[#This Row],[customer_id]],TopState[],3)</f>
        <v>NSW</v>
      </c>
    </row>
    <row r="82" spans="1:7" x14ac:dyDescent="0.25">
      <c r="A82">
        <v>227</v>
      </c>
      <c r="B82" t="str">
        <f>VLOOKUP(VIP[[#This Row],[customer_id]],_Top1000[],2)</f>
        <v>Wendall</v>
      </c>
      <c r="C82" t="str">
        <f>VLOOKUP(VIP[[#This Row],[customer_id]],_Top1000[],3)</f>
        <v>McKeand</v>
      </c>
      <c r="D82" t="str">
        <f>VLOOKUP(VIP[[#This Row],[customer_id]],_Top1000[],4)</f>
        <v>Male</v>
      </c>
      <c r="E82" t="str">
        <f>VLOOKUP(VIP[[#This Row],[customer_id]],_Top1000[],8)</f>
        <v>Entertainment</v>
      </c>
      <c r="F82" t="str">
        <f>VLOOKUP(VIP[[#This Row],[customer_id]],TopState[],2)</f>
        <v>2506</v>
      </c>
      <c r="G82" t="str">
        <f>VLOOKUP(VIP[[#This Row],[customer_id]],TopState[],3)</f>
        <v>NSW</v>
      </c>
    </row>
    <row r="83" spans="1:7" x14ac:dyDescent="0.25">
      <c r="A83">
        <v>232</v>
      </c>
      <c r="B83" t="str">
        <f>VLOOKUP(VIP[[#This Row],[customer_id]],_Top1000[],2)</f>
        <v>Zaria</v>
      </c>
      <c r="C83" t="str">
        <f>VLOOKUP(VIP[[#This Row],[customer_id]],_Top1000[],3)</f>
        <v>Koeppke</v>
      </c>
      <c r="D83" t="str">
        <f>VLOOKUP(VIP[[#This Row],[customer_id]],_Top1000[],4)</f>
        <v>Female</v>
      </c>
      <c r="E83" t="str">
        <f>VLOOKUP(VIP[[#This Row],[customer_id]],_Top1000[],8)</f>
        <v>Retail</v>
      </c>
      <c r="F83" t="str">
        <f>VLOOKUP(VIP[[#This Row],[customer_id]],TopState[],2)</f>
        <v>2145</v>
      </c>
      <c r="G83" t="str">
        <f>VLOOKUP(VIP[[#This Row],[customer_id]],TopState[],3)</f>
        <v>NSW</v>
      </c>
    </row>
    <row r="84" spans="1:7" x14ac:dyDescent="0.25">
      <c r="A84">
        <v>234</v>
      </c>
      <c r="B84" t="str">
        <f>VLOOKUP(VIP[[#This Row],[customer_id]],_Top1000[],2)</f>
        <v>Mead</v>
      </c>
      <c r="C84" t="str">
        <f>VLOOKUP(VIP[[#This Row],[customer_id]],_Top1000[],3)</f>
        <v>Alpes</v>
      </c>
      <c r="D84" t="str">
        <f>VLOOKUP(VIP[[#This Row],[customer_id]],_Top1000[],4)</f>
        <v>Female</v>
      </c>
      <c r="E84" t="str">
        <f>VLOOKUP(VIP[[#This Row],[customer_id]],_Top1000[],8)</f>
        <v>Retail</v>
      </c>
      <c r="F84" t="str">
        <f>VLOOKUP(VIP[[#This Row],[customer_id]],TopState[],2)</f>
        <v>2036</v>
      </c>
      <c r="G84" t="str">
        <f>VLOOKUP(VIP[[#This Row],[customer_id]],TopState[],3)</f>
        <v>NSW</v>
      </c>
    </row>
    <row r="85" spans="1:7" x14ac:dyDescent="0.25">
      <c r="A85">
        <v>235</v>
      </c>
      <c r="B85" t="str">
        <f>VLOOKUP(VIP[[#This Row],[customer_id]],_Top1000[],2)</f>
        <v>Leona</v>
      </c>
      <c r="C85" t="str">
        <f>VLOOKUP(VIP[[#This Row],[customer_id]],_Top1000[],3)</f>
        <v>Phateplace</v>
      </c>
      <c r="D85" t="str">
        <f>VLOOKUP(VIP[[#This Row],[customer_id]],_Top1000[],4)</f>
        <v>Female</v>
      </c>
      <c r="E85" t="str">
        <f>VLOOKUP(VIP[[#This Row],[customer_id]],_Top1000[],8)</f>
        <v>Health</v>
      </c>
      <c r="F85" t="str">
        <f>VLOOKUP(VIP[[#This Row],[customer_id]],TopState[],2)</f>
        <v>2018</v>
      </c>
      <c r="G85" t="str">
        <f>VLOOKUP(VIP[[#This Row],[customer_id]],TopState[],3)</f>
        <v>NSW</v>
      </c>
    </row>
    <row r="86" spans="1:7" hidden="1" x14ac:dyDescent="0.25">
      <c r="A86">
        <v>238</v>
      </c>
      <c r="B86" t="str">
        <f>VLOOKUP(VIP[[#This Row],[customer_id]],_Top1000[],2)</f>
        <v>Max</v>
      </c>
      <c r="C86" t="str">
        <f>VLOOKUP(VIP[[#This Row],[customer_id]],_Top1000[],3)</f>
        <v>Bilborough</v>
      </c>
      <c r="D86" t="str">
        <f>VLOOKUP(VIP[[#This Row],[customer_id]],_Top1000[],4)</f>
        <v>Male</v>
      </c>
      <c r="E86" t="str">
        <f>VLOOKUP(VIP[[#This Row],[customer_id]],_Top1000[],8)</f>
        <v>n/a</v>
      </c>
      <c r="F86" t="str">
        <f>VLOOKUP(VIP[[#This Row],[customer_id]],TopState[],2)</f>
        <v>2750</v>
      </c>
      <c r="G86" t="str">
        <f>VLOOKUP(VIP[[#This Row],[customer_id]],TopState[],3)</f>
        <v>NSW</v>
      </c>
    </row>
    <row r="87" spans="1:7" x14ac:dyDescent="0.25">
      <c r="A87">
        <v>239</v>
      </c>
      <c r="B87" t="str">
        <f>VLOOKUP(VIP[[#This Row],[customer_id]],_Top1000[],2)</f>
        <v>Wells</v>
      </c>
      <c r="C87" t="str">
        <f>VLOOKUP(VIP[[#This Row],[customer_id]],_Top1000[],3)</f>
        <v>Pressman</v>
      </c>
      <c r="D87" t="str">
        <f>VLOOKUP(VIP[[#This Row],[customer_id]],_Top1000[],4)</f>
        <v>Male</v>
      </c>
      <c r="E87" t="str">
        <f>VLOOKUP(VIP[[#This Row],[customer_id]],_Top1000[],8)</f>
        <v>Health</v>
      </c>
      <c r="F87" t="str">
        <f>VLOOKUP(VIP[[#This Row],[customer_id]],TopState[],2)</f>
        <v>4514</v>
      </c>
      <c r="G87" t="str">
        <f>VLOOKUP(VIP[[#This Row],[customer_id]],TopState[],3)</f>
        <v>QLD</v>
      </c>
    </row>
    <row r="88" spans="1:7" x14ac:dyDescent="0.25">
      <c r="A88">
        <v>244</v>
      </c>
      <c r="B88" t="str">
        <f>VLOOKUP(VIP[[#This Row],[customer_id]],_Top1000[],2)</f>
        <v>Germayne</v>
      </c>
      <c r="C88" t="str">
        <f>VLOOKUP(VIP[[#This Row],[customer_id]],_Top1000[],3)</f>
        <v>Sperry</v>
      </c>
      <c r="D88" t="str">
        <f>VLOOKUP(VIP[[#This Row],[customer_id]],_Top1000[],4)</f>
        <v>Male</v>
      </c>
      <c r="E88" t="str">
        <f>VLOOKUP(VIP[[#This Row],[customer_id]],_Top1000[],8)</f>
        <v>Retail</v>
      </c>
      <c r="F88" t="str">
        <f>VLOOKUP(VIP[[#This Row],[customer_id]],TopState[],2)</f>
        <v>3023</v>
      </c>
      <c r="G88" t="str">
        <f>VLOOKUP(VIP[[#This Row],[customer_id]],TopState[],3)</f>
        <v>VIC</v>
      </c>
    </row>
    <row r="89" spans="1:7" x14ac:dyDescent="0.25">
      <c r="A89">
        <v>246</v>
      </c>
      <c r="B89" t="str">
        <f>VLOOKUP(VIP[[#This Row],[customer_id]],_Top1000[],2)</f>
        <v>Binny</v>
      </c>
      <c r="C89" t="str">
        <f>VLOOKUP(VIP[[#This Row],[customer_id]],_Top1000[],3)</f>
        <v>Whight</v>
      </c>
      <c r="D89" t="str">
        <f>VLOOKUP(VIP[[#This Row],[customer_id]],_Top1000[],4)</f>
        <v>Female</v>
      </c>
      <c r="E89" t="str">
        <f>VLOOKUP(VIP[[#This Row],[customer_id]],_Top1000[],8)</f>
        <v>Manufacturing</v>
      </c>
      <c r="F89" t="str">
        <f>VLOOKUP(VIP[[#This Row],[customer_id]],TopState[],2)</f>
        <v>4300</v>
      </c>
      <c r="G89" t="str">
        <f>VLOOKUP(VIP[[#This Row],[customer_id]],TopState[],3)</f>
        <v>QLD</v>
      </c>
    </row>
    <row r="90" spans="1:7" x14ac:dyDescent="0.25">
      <c r="A90">
        <v>247</v>
      </c>
      <c r="B90" t="str">
        <f>VLOOKUP(VIP[[#This Row],[customer_id]],_Top1000[],2)</f>
        <v>Kristal</v>
      </c>
      <c r="C90" t="str">
        <f>VLOOKUP(VIP[[#This Row],[customer_id]],_Top1000[],3)</f>
        <v>Joysey</v>
      </c>
      <c r="D90" t="str">
        <f>VLOOKUP(VIP[[#This Row],[customer_id]],_Top1000[],4)</f>
        <v>Female</v>
      </c>
      <c r="E90" t="str">
        <f>VLOOKUP(VIP[[#This Row],[customer_id]],_Top1000[],8)</f>
        <v>Financial Services</v>
      </c>
      <c r="F90" t="str">
        <f>VLOOKUP(VIP[[#This Row],[customer_id]],TopState[],2)</f>
        <v>2283</v>
      </c>
      <c r="G90" t="str">
        <f>VLOOKUP(VIP[[#This Row],[customer_id]],TopState[],3)</f>
        <v>NSW</v>
      </c>
    </row>
    <row r="91" spans="1:7" x14ac:dyDescent="0.25">
      <c r="A91">
        <v>249</v>
      </c>
      <c r="B91" t="str">
        <f>VLOOKUP(VIP[[#This Row],[customer_id]],_Top1000[],2)</f>
        <v>D'arcy</v>
      </c>
      <c r="C91" t="str">
        <f>VLOOKUP(VIP[[#This Row],[customer_id]],_Top1000[],3)</f>
        <v>Slay</v>
      </c>
      <c r="D91" t="str">
        <f>VLOOKUP(VIP[[#This Row],[customer_id]],_Top1000[],4)</f>
        <v>Male</v>
      </c>
      <c r="E91" t="str">
        <f>VLOOKUP(VIP[[#This Row],[customer_id]],_Top1000[],8)</f>
        <v>IT</v>
      </c>
      <c r="F91" t="str">
        <f>VLOOKUP(VIP[[#This Row],[customer_id]],TopState[],2)</f>
        <v>2204</v>
      </c>
      <c r="G91" t="str">
        <f>VLOOKUP(VIP[[#This Row],[customer_id]],TopState[],3)</f>
        <v>NSW</v>
      </c>
    </row>
    <row r="92" spans="1:7" x14ac:dyDescent="0.25">
      <c r="A92">
        <v>256</v>
      </c>
      <c r="B92" t="str">
        <f>VLOOKUP(VIP[[#This Row],[customer_id]],_Top1000[],2)</f>
        <v>Linell</v>
      </c>
      <c r="C92" t="str">
        <f>VLOOKUP(VIP[[#This Row],[customer_id]],_Top1000[],3)</f>
        <v>Beadle</v>
      </c>
      <c r="D92" t="str">
        <f>VLOOKUP(VIP[[#This Row],[customer_id]],_Top1000[],4)</f>
        <v>Female</v>
      </c>
      <c r="E92" t="str">
        <f>VLOOKUP(VIP[[#This Row],[customer_id]],_Top1000[],8)</f>
        <v>Health</v>
      </c>
      <c r="F92" t="str">
        <f>VLOOKUP(VIP[[#This Row],[customer_id]],TopState[],2)</f>
        <v>2287</v>
      </c>
      <c r="G92" t="str">
        <f>VLOOKUP(VIP[[#This Row],[customer_id]],TopState[],3)</f>
        <v>NSW</v>
      </c>
    </row>
    <row r="93" spans="1:7" x14ac:dyDescent="0.25">
      <c r="A93">
        <v>258</v>
      </c>
      <c r="B93" t="str">
        <f>VLOOKUP(VIP[[#This Row],[customer_id]],_Top1000[],2)</f>
        <v>Othella</v>
      </c>
      <c r="C93" t="str">
        <f>VLOOKUP(VIP[[#This Row],[customer_id]],_Top1000[],3)</f>
        <v>Keher</v>
      </c>
      <c r="D93" t="str">
        <f>VLOOKUP(VIP[[#This Row],[customer_id]],_Top1000[],4)</f>
        <v>Female</v>
      </c>
      <c r="E93" t="str">
        <f>VLOOKUP(VIP[[#This Row],[customer_id]],_Top1000[],8)</f>
        <v>Manufacturing</v>
      </c>
      <c r="F93" t="str">
        <f>VLOOKUP(VIP[[#This Row],[customer_id]],TopState[],2)</f>
        <v>2323</v>
      </c>
      <c r="G93" t="str">
        <f>VLOOKUP(VIP[[#This Row],[customer_id]],TopState[],3)</f>
        <v>NSW</v>
      </c>
    </row>
    <row r="94" spans="1:7" x14ac:dyDescent="0.25">
      <c r="A94">
        <v>259</v>
      </c>
      <c r="B94" t="str">
        <f>VLOOKUP(VIP[[#This Row],[customer_id]],_Top1000[],2)</f>
        <v>Venita</v>
      </c>
      <c r="C94" t="str">
        <f>VLOOKUP(VIP[[#This Row],[customer_id]],_Top1000[],3)</f>
        <v>Dymick</v>
      </c>
      <c r="D94" t="str">
        <f>VLOOKUP(VIP[[#This Row],[customer_id]],_Top1000[],4)</f>
        <v>Female</v>
      </c>
      <c r="E94" t="str">
        <f>VLOOKUP(VIP[[#This Row],[customer_id]],_Top1000[],8)</f>
        <v>Health</v>
      </c>
      <c r="F94" t="str">
        <f>VLOOKUP(VIP[[#This Row],[customer_id]],TopState[],2)</f>
        <v>2320</v>
      </c>
      <c r="G94" t="str">
        <f>VLOOKUP(VIP[[#This Row],[customer_id]],TopState[],3)</f>
        <v>NSW</v>
      </c>
    </row>
    <row r="95" spans="1:7" x14ac:dyDescent="0.25">
      <c r="A95">
        <v>260</v>
      </c>
      <c r="B95" t="str">
        <f>VLOOKUP(VIP[[#This Row],[customer_id]],_Top1000[],2)</f>
        <v>Farand</v>
      </c>
      <c r="C95" t="str">
        <f>VLOOKUP(VIP[[#This Row],[customer_id]],_Top1000[],3)</f>
        <v>Marriner</v>
      </c>
      <c r="D95" t="str">
        <f>VLOOKUP(VIP[[#This Row],[customer_id]],_Top1000[],4)</f>
        <v>Female</v>
      </c>
      <c r="E95" t="str">
        <f>VLOOKUP(VIP[[#This Row],[customer_id]],_Top1000[],8)</f>
        <v>Health</v>
      </c>
      <c r="F95" t="str">
        <f>VLOOKUP(VIP[[#This Row],[customer_id]],TopState[],2)</f>
        <v>4680</v>
      </c>
      <c r="G95" t="str">
        <f>VLOOKUP(VIP[[#This Row],[customer_id]],TopState[],3)</f>
        <v>QLD</v>
      </c>
    </row>
    <row r="96" spans="1:7" hidden="1" x14ac:dyDescent="0.25">
      <c r="A96">
        <v>261</v>
      </c>
      <c r="B96" t="str">
        <f>VLOOKUP(VIP[[#This Row],[customer_id]],_Top1000[],2)</f>
        <v>Marve</v>
      </c>
      <c r="C96" t="str">
        <f>VLOOKUP(VIP[[#This Row],[customer_id]],_Top1000[],3)</f>
        <v>Pryn</v>
      </c>
      <c r="D96" t="str">
        <f>VLOOKUP(VIP[[#This Row],[customer_id]],_Top1000[],4)</f>
        <v>Male</v>
      </c>
      <c r="E96" t="str">
        <f>VLOOKUP(VIP[[#This Row],[customer_id]],_Top1000[],8)</f>
        <v>n/a</v>
      </c>
      <c r="F96" t="str">
        <f>VLOOKUP(VIP[[#This Row],[customer_id]],TopState[],2)</f>
        <v>2346</v>
      </c>
      <c r="G96" t="str">
        <f>VLOOKUP(VIP[[#This Row],[customer_id]],TopState[],3)</f>
        <v>NSW</v>
      </c>
    </row>
    <row r="97" spans="1:7" x14ac:dyDescent="0.25">
      <c r="A97">
        <v>265</v>
      </c>
      <c r="B97" t="str">
        <f>VLOOKUP(VIP[[#This Row],[customer_id]],_Top1000[],2)</f>
        <v>Pennie</v>
      </c>
      <c r="C97" t="str">
        <f>VLOOKUP(VIP[[#This Row],[customer_id]],_Top1000[],3)</f>
        <v>Stoile</v>
      </c>
      <c r="D97" t="str">
        <f>VLOOKUP(VIP[[#This Row],[customer_id]],_Top1000[],4)</f>
        <v>Male</v>
      </c>
      <c r="E97" t="str">
        <f>VLOOKUP(VIP[[#This Row],[customer_id]],_Top1000[],8)</f>
        <v>Retail</v>
      </c>
      <c r="F97" t="str">
        <f>VLOOKUP(VIP[[#This Row],[customer_id]],TopState[],2)</f>
        <v>3195</v>
      </c>
      <c r="G97" t="str">
        <f>VLOOKUP(VIP[[#This Row],[customer_id]],TopState[],3)</f>
        <v>VIC</v>
      </c>
    </row>
    <row r="98" spans="1:7" x14ac:dyDescent="0.25">
      <c r="A98">
        <v>268</v>
      </c>
      <c r="B98" t="str">
        <f>VLOOKUP(VIP[[#This Row],[customer_id]],_Top1000[],2)</f>
        <v>Kacie</v>
      </c>
      <c r="C98" t="str">
        <f>VLOOKUP(VIP[[#This Row],[customer_id]],_Top1000[],3)</f>
        <v>Kidston</v>
      </c>
      <c r="D98" t="str">
        <f>VLOOKUP(VIP[[#This Row],[customer_id]],_Top1000[],4)</f>
        <v>Female</v>
      </c>
      <c r="E98" t="str">
        <f>VLOOKUP(VIP[[#This Row],[customer_id]],_Top1000[],8)</f>
        <v>Manufacturing</v>
      </c>
      <c r="F98" t="str">
        <f>VLOOKUP(VIP[[#This Row],[customer_id]],TopState[],2)</f>
        <v>2752</v>
      </c>
      <c r="G98" t="str">
        <f>VLOOKUP(VIP[[#This Row],[customer_id]],TopState[],3)</f>
        <v>NSW</v>
      </c>
    </row>
    <row r="99" spans="1:7" x14ac:dyDescent="0.25">
      <c r="A99">
        <v>275</v>
      </c>
      <c r="B99" t="str">
        <f>VLOOKUP(VIP[[#This Row],[customer_id]],_Top1000[],2)</f>
        <v>Dud</v>
      </c>
      <c r="C99">
        <f>VLOOKUP(VIP[[#This Row],[customer_id]],_Top1000[],3)</f>
        <v>0</v>
      </c>
      <c r="D99" t="str">
        <f>VLOOKUP(VIP[[#This Row],[customer_id]],_Top1000[],4)</f>
        <v>Male</v>
      </c>
      <c r="E99" t="str">
        <f>VLOOKUP(VIP[[#This Row],[customer_id]],_Top1000[],8)</f>
        <v>Health</v>
      </c>
      <c r="F99" t="str">
        <f>VLOOKUP(VIP[[#This Row],[customer_id]],TopState[],2)</f>
        <v>2165</v>
      </c>
      <c r="G99" t="str">
        <f>VLOOKUP(VIP[[#This Row],[customer_id]],TopState[],3)</f>
        <v>NSW</v>
      </c>
    </row>
    <row r="100" spans="1:7" x14ac:dyDescent="0.25">
      <c r="A100">
        <v>276</v>
      </c>
      <c r="B100" t="str">
        <f>VLOOKUP(VIP[[#This Row],[customer_id]],_Top1000[],2)</f>
        <v>Goldi</v>
      </c>
      <c r="C100" t="str">
        <f>VLOOKUP(VIP[[#This Row],[customer_id]],_Top1000[],3)</f>
        <v>Dwine</v>
      </c>
      <c r="D100" t="str">
        <f>VLOOKUP(VIP[[#This Row],[customer_id]],_Top1000[],4)</f>
        <v>Female</v>
      </c>
      <c r="E100" t="str">
        <f>VLOOKUP(VIP[[#This Row],[customer_id]],_Top1000[],8)</f>
        <v>Financial Services</v>
      </c>
      <c r="F100" t="str">
        <f>VLOOKUP(VIP[[#This Row],[customer_id]],TopState[],2)</f>
        <v>3125</v>
      </c>
      <c r="G100" t="str">
        <f>VLOOKUP(VIP[[#This Row],[customer_id]],TopState[],3)</f>
        <v>VIC</v>
      </c>
    </row>
    <row r="101" spans="1:7" x14ac:dyDescent="0.25">
      <c r="A101">
        <v>281</v>
      </c>
      <c r="B101" t="str">
        <f>VLOOKUP(VIP[[#This Row],[customer_id]],_Top1000[],2)</f>
        <v>Jeanette</v>
      </c>
      <c r="C101" t="str">
        <f>VLOOKUP(VIP[[#This Row],[customer_id]],_Top1000[],3)</f>
        <v>Sizzey</v>
      </c>
      <c r="D101" t="str">
        <f>VLOOKUP(VIP[[#This Row],[customer_id]],_Top1000[],4)</f>
        <v>Female</v>
      </c>
      <c r="E101" t="str">
        <f>VLOOKUP(VIP[[#This Row],[customer_id]],_Top1000[],8)</f>
        <v>Financial Services</v>
      </c>
      <c r="F101" t="str">
        <f>VLOOKUP(VIP[[#This Row],[customer_id]],TopState[],2)</f>
        <v>2798</v>
      </c>
      <c r="G101" t="str">
        <f>VLOOKUP(VIP[[#This Row],[customer_id]],TopState[],3)</f>
        <v>NSW</v>
      </c>
    </row>
    <row r="102" spans="1:7" x14ac:dyDescent="0.25">
      <c r="A102">
        <v>285</v>
      </c>
      <c r="B102" t="str">
        <f>VLOOKUP(VIP[[#This Row],[customer_id]],_Top1000[],2)</f>
        <v>Julee</v>
      </c>
      <c r="C102" t="str">
        <f>VLOOKUP(VIP[[#This Row],[customer_id]],_Top1000[],3)</f>
        <v>Janovsky</v>
      </c>
      <c r="D102" t="str">
        <f>VLOOKUP(VIP[[#This Row],[customer_id]],_Top1000[],4)</f>
        <v>Female</v>
      </c>
      <c r="E102" t="str">
        <f>VLOOKUP(VIP[[#This Row],[customer_id]],_Top1000[],8)</f>
        <v>Manufacturing</v>
      </c>
      <c r="F102" t="str">
        <f>VLOOKUP(VIP[[#This Row],[customer_id]],TopState[],2)</f>
        <v>2117</v>
      </c>
      <c r="G102" t="str">
        <f>VLOOKUP(VIP[[#This Row],[customer_id]],TopState[],3)</f>
        <v>NSW</v>
      </c>
    </row>
    <row r="103" spans="1:7" hidden="1" x14ac:dyDescent="0.25">
      <c r="A103">
        <v>292</v>
      </c>
      <c r="B103" t="str">
        <f>VLOOKUP(VIP[[#This Row],[customer_id]],_Top1000[],2)</f>
        <v>Gelya</v>
      </c>
      <c r="C103" t="str">
        <f>VLOOKUP(VIP[[#This Row],[customer_id]],_Top1000[],3)</f>
        <v>Gerant</v>
      </c>
      <c r="D103" t="str">
        <f>VLOOKUP(VIP[[#This Row],[customer_id]],_Top1000[],4)</f>
        <v>Female</v>
      </c>
      <c r="E103" t="str">
        <f>VLOOKUP(VIP[[#This Row],[customer_id]],_Top1000[],8)</f>
        <v>n/a</v>
      </c>
      <c r="F103" t="str">
        <f>VLOOKUP(VIP[[#This Row],[customer_id]],TopState[],2)</f>
        <v>4151</v>
      </c>
      <c r="G103" t="str">
        <f>VLOOKUP(VIP[[#This Row],[customer_id]],TopState[],3)</f>
        <v>QLD</v>
      </c>
    </row>
    <row r="104" spans="1:7" x14ac:dyDescent="0.25">
      <c r="A104">
        <v>296</v>
      </c>
      <c r="B104" t="str">
        <f>VLOOKUP(VIP[[#This Row],[customer_id]],_Top1000[],2)</f>
        <v>Marshal</v>
      </c>
      <c r="C104" t="str">
        <f>VLOOKUP(VIP[[#This Row],[customer_id]],_Top1000[],3)</f>
        <v>Rathbone</v>
      </c>
      <c r="D104" t="str">
        <f>VLOOKUP(VIP[[#This Row],[customer_id]],_Top1000[],4)</f>
        <v>Male</v>
      </c>
      <c r="E104" t="str">
        <f>VLOOKUP(VIP[[#This Row],[customer_id]],_Top1000[],8)</f>
        <v>Health</v>
      </c>
      <c r="F104" t="str">
        <f>VLOOKUP(VIP[[#This Row],[customer_id]],TopState[],2)</f>
        <v>2141</v>
      </c>
      <c r="G104" t="str">
        <f>VLOOKUP(VIP[[#This Row],[customer_id]],TopState[],3)</f>
        <v>NSW</v>
      </c>
    </row>
    <row r="105" spans="1:7" x14ac:dyDescent="0.25">
      <c r="A105">
        <v>307</v>
      </c>
      <c r="B105" t="str">
        <f>VLOOKUP(VIP[[#This Row],[customer_id]],_Top1000[],2)</f>
        <v>Ruben</v>
      </c>
      <c r="C105" t="str">
        <f>VLOOKUP(VIP[[#This Row],[customer_id]],_Top1000[],3)</f>
        <v>Handlin</v>
      </c>
      <c r="D105" t="str">
        <f>VLOOKUP(VIP[[#This Row],[customer_id]],_Top1000[],4)</f>
        <v>Male</v>
      </c>
      <c r="E105" t="str">
        <f>VLOOKUP(VIP[[#This Row],[customer_id]],_Top1000[],8)</f>
        <v>Health</v>
      </c>
      <c r="F105" t="str">
        <f>VLOOKUP(VIP[[#This Row],[customer_id]],TopState[],2)</f>
        <v>3152</v>
      </c>
      <c r="G105" t="str">
        <f>VLOOKUP(VIP[[#This Row],[customer_id]],TopState[],3)</f>
        <v>VIC</v>
      </c>
    </row>
    <row r="106" spans="1:7" x14ac:dyDescent="0.25">
      <c r="A106">
        <v>311</v>
      </c>
      <c r="B106" t="str">
        <f>VLOOKUP(VIP[[#This Row],[customer_id]],_Top1000[],2)</f>
        <v>Jaimie</v>
      </c>
      <c r="C106" t="str">
        <f>VLOOKUP(VIP[[#This Row],[customer_id]],_Top1000[],3)</f>
        <v>Halms</v>
      </c>
      <c r="D106" t="str">
        <f>VLOOKUP(VIP[[#This Row],[customer_id]],_Top1000[],4)</f>
        <v>Female</v>
      </c>
      <c r="E106" t="str">
        <f>VLOOKUP(VIP[[#This Row],[customer_id]],_Top1000[],8)</f>
        <v>Health</v>
      </c>
      <c r="F106" t="str">
        <f>VLOOKUP(VIP[[#This Row],[customer_id]],TopState[],2)</f>
        <v>2227</v>
      </c>
      <c r="G106" t="str">
        <f>VLOOKUP(VIP[[#This Row],[customer_id]],TopState[],3)</f>
        <v>NSW</v>
      </c>
    </row>
    <row r="107" spans="1:7" x14ac:dyDescent="0.25">
      <c r="A107">
        <v>318</v>
      </c>
      <c r="B107" t="str">
        <f>VLOOKUP(VIP[[#This Row],[customer_id]],_Top1000[],2)</f>
        <v>Libbie</v>
      </c>
      <c r="C107" t="str">
        <f>VLOOKUP(VIP[[#This Row],[customer_id]],_Top1000[],3)</f>
        <v>Castelin</v>
      </c>
      <c r="D107" t="str">
        <f>VLOOKUP(VIP[[#This Row],[customer_id]],_Top1000[],4)</f>
        <v>Female</v>
      </c>
      <c r="E107" t="str">
        <f>VLOOKUP(VIP[[#This Row],[customer_id]],_Top1000[],8)</f>
        <v>Retail</v>
      </c>
      <c r="F107" t="str">
        <f>VLOOKUP(VIP[[#This Row],[customer_id]],TopState[],2)</f>
        <v>2365</v>
      </c>
      <c r="G107" t="str">
        <f>VLOOKUP(VIP[[#This Row],[customer_id]],TopState[],3)</f>
        <v>NSW</v>
      </c>
    </row>
    <row r="108" spans="1:7" hidden="1" x14ac:dyDescent="0.25">
      <c r="A108">
        <v>321</v>
      </c>
      <c r="B108" t="str">
        <f>VLOOKUP(VIP[[#This Row],[customer_id]],_Top1000[],2)</f>
        <v>Christean</v>
      </c>
      <c r="C108" t="str">
        <f>VLOOKUP(VIP[[#This Row],[customer_id]],_Top1000[],3)</f>
        <v>Finnes</v>
      </c>
      <c r="D108" t="str">
        <f>VLOOKUP(VIP[[#This Row],[customer_id]],_Top1000[],4)</f>
        <v>Female</v>
      </c>
      <c r="E108" t="str">
        <f>VLOOKUP(VIP[[#This Row],[customer_id]],_Top1000[],8)</f>
        <v>n/a</v>
      </c>
      <c r="F108" t="str">
        <f>VLOOKUP(VIP[[#This Row],[customer_id]],TopState[],2)</f>
        <v>4503</v>
      </c>
      <c r="G108" t="str">
        <f>VLOOKUP(VIP[[#This Row],[customer_id]],TopState[],3)</f>
        <v>QLD</v>
      </c>
    </row>
    <row r="109" spans="1:7" x14ac:dyDescent="0.25">
      <c r="A109">
        <v>322</v>
      </c>
      <c r="B109" t="str">
        <f>VLOOKUP(VIP[[#This Row],[customer_id]],_Top1000[],2)</f>
        <v>De</v>
      </c>
      <c r="C109" t="str">
        <f>VLOOKUP(VIP[[#This Row],[customer_id]],_Top1000[],3)</f>
        <v>Denington</v>
      </c>
      <c r="D109" t="str">
        <f>VLOOKUP(VIP[[#This Row],[customer_id]],_Top1000[],4)</f>
        <v>Female</v>
      </c>
      <c r="E109" t="str">
        <f>VLOOKUP(VIP[[#This Row],[customer_id]],_Top1000[],8)</f>
        <v>Financial Services</v>
      </c>
      <c r="F109" t="str">
        <f>VLOOKUP(VIP[[#This Row],[customer_id]],TopState[],2)</f>
        <v>4350</v>
      </c>
      <c r="G109" t="str">
        <f>VLOOKUP(VIP[[#This Row],[customer_id]],TopState[],3)</f>
        <v>QLD</v>
      </c>
    </row>
    <row r="110" spans="1:7" x14ac:dyDescent="0.25">
      <c r="A110">
        <v>324</v>
      </c>
      <c r="B110" t="str">
        <f>VLOOKUP(VIP[[#This Row],[customer_id]],_Top1000[],2)</f>
        <v>Franz</v>
      </c>
      <c r="C110" t="str">
        <f>VLOOKUP(VIP[[#This Row],[customer_id]],_Top1000[],3)</f>
        <v>Lyptrit</v>
      </c>
      <c r="D110" t="str">
        <f>VLOOKUP(VIP[[#This Row],[customer_id]],_Top1000[],4)</f>
        <v>Male</v>
      </c>
      <c r="E110" t="str">
        <f>VLOOKUP(VIP[[#This Row],[customer_id]],_Top1000[],8)</f>
        <v>IT</v>
      </c>
      <c r="F110" t="str">
        <f>VLOOKUP(VIP[[#This Row],[customer_id]],TopState[],2)</f>
        <v>2223</v>
      </c>
      <c r="G110" t="str">
        <f>VLOOKUP(VIP[[#This Row],[customer_id]],TopState[],3)</f>
        <v>NSW</v>
      </c>
    </row>
    <row r="111" spans="1:7" x14ac:dyDescent="0.25">
      <c r="A111">
        <v>326</v>
      </c>
      <c r="B111" t="str">
        <f>VLOOKUP(VIP[[#This Row],[customer_id]],_Top1000[],2)</f>
        <v>Guenna</v>
      </c>
      <c r="C111" t="str">
        <f>VLOOKUP(VIP[[#This Row],[customer_id]],_Top1000[],3)</f>
        <v>Spensly</v>
      </c>
      <c r="D111" t="str">
        <f>VLOOKUP(VIP[[#This Row],[customer_id]],_Top1000[],4)</f>
        <v>Female</v>
      </c>
      <c r="E111" t="str">
        <f>VLOOKUP(VIP[[#This Row],[customer_id]],_Top1000[],8)</f>
        <v>Financial Services</v>
      </c>
      <c r="F111" t="str">
        <f>VLOOKUP(VIP[[#This Row],[customer_id]],TopState[],2)</f>
        <v>2515</v>
      </c>
      <c r="G111" t="str">
        <f>VLOOKUP(VIP[[#This Row],[customer_id]],TopState[],3)</f>
        <v>NSW</v>
      </c>
    </row>
    <row r="112" spans="1:7" x14ac:dyDescent="0.25">
      <c r="A112">
        <v>330</v>
      </c>
      <c r="B112" t="str">
        <f>VLOOKUP(VIP[[#This Row],[customer_id]],_Top1000[],2)</f>
        <v>Port</v>
      </c>
      <c r="C112" t="str">
        <f>VLOOKUP(VIP[[#This Row],[customer_id]],_Top1000[],3)</f>
        <v>Pancost</v>
      </c>
      <c r="D112" t="str">
        <f>VLOOKUP(VIP[[#This Row],[customer_id]],_Top1000[],4)</f>
        <v>Male</v>
      </c>
      <c r="E112" t="str">
        <f>VLOOKUP(VIP[[#This Row],[customer_id]],_Top1000[],8)</f>
        <v>Manufacturing</v>
      </c>
      <c r="F112" t="str">
        <f>VLOOKUP(VIP[[#This Row],[customer_id]],TopState[],2)</f>
        <v>2203</v>
      </c>
      <c r="G112" t="str">
        <f>VLOOKUP(VIP[[#This Row],[customer_id]],TopState[],3)</f>
        <v>NSW</v>
      </c>
    </row>
    <row r="113" spans="1:7" x14ac:dyDescent="0.25">
      <c r="A113">
        <v>333</v>
      </c>
      <c r="B113" t="str">
        <f>VLOOKUP(VIP[[#This Row],[customer_id]],_Top1000[],2)</f>
        <v>Debbi</v>
      </c>
      <c r="C113" t="str">
        <f>VLOOKUP(VIP[[#This Row],[customer_id]],_Top1000[],3)</f>
        <v>Doohey</v>
      </c>
      <c r="D113" t="str">
        <f>VLOOKUP(VIP[[#This Row],[customer_id]],_Top1000[],4)</f>
        <v>Female</v>
      </c>
      <c r="E113" t="str">
        <f>VLOOKUP(VIP[[#This Row],[customer_id]],_Top1000[],8)</f>
        <v>Financial Services</v>
      </c>
      <c r="F113" t="str">
        <f>VLOOKUP(VIP[[#This Row],[customer_id]],TopState[],2)</f>
        <v>4213</v>
      </c>
      <c r="G113" t="str">
        <f>VLOOKUP(VIP[[#This Row],[customer_id]],TopState[],3)</f>
        <v>QLD</v>
      </c>
    </row>
    <row r="114" spans="1:7" hidden="1" x14ac:dyDescent="0.25">
      <c r="A114">
        <v>335</v>
      </c>
      <c r="B114" t="str">
        <f>VLOOKUP(VIP[[#This Row],[customer_id]],_Top1000[],2)</f>
        <v>Debee</v>
      </c>
      <c r="C114" t="str">
        <f>VLOOKUP(VIP[[#This Row],[customer_id]],_Top1000[],3)</f>
        <v>Martynov</v>
      </c>
      <c r="D114" t="str">
        <f>VLOOKUP(VIP[[#This Row],[customer_id]],_Top1000[],4)</f>
        <v>Female</v>
      </c>
      <c r="E114" t="str">
        <f>VLOOKUP(VIP[[#This Row],[customer_id]],_Top1000[],8)</f>
        <v>n/a</v>
      </c>
      <c r="F114" t="str">
        <f>VLOOKUP(VIP[[#This Row],[customer_id]],TopState[],2)</f>
        <v>3223</v>
      </c>
      <c r="G114" t="str">
        <f>VLOOKUP(VIP[[#This Row],[customer_id]],TopState[],3)</f>
        <v>VIC</v>
      </c>
    </row>
    <row r="115" spans="1:7" x14ac:dyDescent="0.25">
      <c r="A115">
        <v>337</v>
      </c>
      <c r="B115" t="str">
        <f>VLOOKUP(VIP[[#This Row],[customer_id]],_Top1000[],2)</f>
        <v>Shaylah</v>
      </c>
      <c r="C115" t="str">
        <f>VLOOKUP(VIP[[#This Row],[customer_id]],_Top1000[],3)</f>
        <v>Urquhart</v>
      </c>
      <c r="D115" t="str">
        <f>VLOOKUP(VIP[[#This Row],[customer_id]],_Top1000[],4)</f>
        <v>Female</v>
      </c>
      <c r="E115" t="str">
        <f>VLOOKUP(VIP[[#This Row],[customer_id]],_Top1000[],8)</f>
        <v>Argiculture</v>
      </c>
      <c r="F115" t="str">
        <f>VLOOKUP(VIP[[#This Row],[customer_id]],TopState[],2)</f>
        <v>3105</v>
      </c>
      <c r="G115" t="str">
        <f>VLOOKUP(VIP[[#This Row],[customer_id]],TopState[],3)</f>
        <v>VIC</v>
      </c>
    </row>
    <row r="116" spans="1:7" x14ac:dyDescent="0.25">
      <c r="A116">
        <v>340</v>
      </c>
      <c r="B116" t="str">
        <f>VLOOKUP(VIP[[#This Row],[customer_id]],_Top1000[],2)</f>
        <v>Joshuah</v>
      </c>
      <c r="C116" t="str">
        <f>VLOOKUP(VIP[[#This Row],[customer_id]],_Top1000[],3)</f>
        <v>Purvey</v>
      </c>
      <c r="D116" t="str">
        <f>VLOOKUP(VIP[[#This Row],[customer_id]],_Top1000[],4)</f>
        <v>Male</v>
      </c>
      <c r="E116" t="str">
        <f>VLOOKUP(VIP[[#This Row],[customer_id]],_Top1000[],8)</f>
        <v>Argiculture</v>
      </c>
      <c r="F116" t="str">
        <f>VLOOKUP(VIP[[#This Row],[customer_id]],TopState[],2)</f>
        <v>2089</v>
      </c>
      <c r="G116" t="str">
        <f>VLOOKUP(VIP[[#This Row],[customer_id]],TopState[],3)</f>
        <v>NSW</v>
      </c>
    </row>
    <row r="117" spans="1:7" x14ac:dyDescent="0.25">
      <c r="A117">
        <v>341</v>
      </c>
      <c r="B117" t="str">
        <f>VLOOKUP(VIP[[#This Row],[customer_id]],_Top1000[],2)</f>
        <v>Jeremiah</v>
      </c>
      <c r="C117" t="str">
        <f>VLOOKUP(VIP[[#This Row],[customer_id]],_Top1000[],3)</f>
        <v>Wasling</v>
      </c>
      <c r="D117" t="str">
        <f>VLOOKUP(VIP[[#This Row],[customer_id]],_Top1000[],4)</f>
        <v>Male</v>
      </c>
      <c r="E117" t="str">
        <f>VLOOKUP(VIP[[#This Row],[customer_id]],_Top1000[],8)</f>
        <v>Financial Services</v>
      </c>
      <c r="F117" t="str">
        <f>VLOOKUP(VIP[[#This Row],[customer_id]],TopState[],2)</f>
        <v>2759</v>
      </c>
      <c r="G117" t="str">
        <f>VLOOKUP(VIP[[#This Row],[customer_id]],TopState[],3)</f>
        <v>NSW</v>
      </c>
    </row>
    <row r="118" spans="1:7" x14ac:dyDescent="0.25">
      <c r="A118">
        <v>343</v>
      </c>
      <c r="B118" t="str">
        <f>VLOOKUP(VIP[[#This Row],[customer_id]],_Top1000[],2)</f>
        <v>Nicole</v>
      </c>
      <c r="C118" t="str">
        <f>VLOOKUP(VIP[[#This Row],[customer_id]],_Top1000[],3)</f>
        <v>Johananoff</v>
      </c>
      <c r="D118" t="str">
        <f>VLOOKUP(VIP[[#This Row],[customer_id]],_Top1000[],4)</f>
        <v>Female</v>
      </c>
      <c r="E118" t="str">
        <f>VLOOKUP(VIP[[#This Row],[customer_id]],_Top1000[],8)</f>
        <v>Property</v>
      </c>
      <c r="F118" t="str">
        <f>VLOOKUP(VIP[[#This Row],[customer_id]],TopState[],2)</f>
        <v>2126</v>
      </c>
      <c r="G118" t="str">
        <f>VLOOKUP(VIP[[#This Row],[customer_id]],TopState[],3)</f>
        <v>NSW</v>
      </c>
    </row>
    <row r="119" spans="1:7" x14ac:dyDescent="0.25">
      <c r="A119">
        <v>345</v>
      </c>
      <c r="B119" t="str">
        <f>VLOOKUP(VIP[[#This Row],[customer_id]],_Top1000[],2)</f>
        <v>Tish</v>
      </c>
      <c r="C119" t="str">
        <f>VLOOKUP(VIP[[#This Row],[customer_id]],_Top1000[],3)</f>
        <v>Oleksiak</v>
      </c>
      <c r="D119" t="str">
        <f>VLOOKUP(VIP[[#This Row],[customer_id]],_Top1000[],4)</f>
        <v>Female</v>
      </c>
      <c r="E119" t="str">
        <f>VLOOKUP(VIP[[#This Row],[customer_id]],_Top1000[],8)</f>
        <v>Health</v>
      </c>
      <c r="F119" t="str">
        <f>VLOOKUP(VIP[[#This Row],[customer_id]],TopState[],2)</f>
        <v>2251</v>
      </c>
      <c r="G119" t="str">
        <f>VLOOKUP(VIP[[#This Row],[customer_id]],TopState[],3)</f>
        <v>NSW</v>
      </c>
    </row>
    <row r="120" spans="1:7" x14ac:dyDescent="0.25">
      <c r="A120">
        <v>346</v>
      </c>
      <c r="B120" t="str">
        <f>VLOOKUP(VIP[[#This Row],[customer_id]],_Top1000[],2)</f>
        <v>Timmie</v>
      </c>
      <c r="C120" t="str">
        <f>VLOOKUP(VIP[[#This Row],[customer_id]],_Top1000[],3)</f>
        <v>Eisikowitz</v>
      </c>
      <c r="D120" t="str">
        <f>VLOOKUP(VIP[[#This Row],[customer_id]],_Top1000[],4)</f>
        <v>Male</v>
      </c>
      <c r="E120" t="str">
        <f>VLOOKUP(VIP[[#This Row],[customer_id]],_Top1000[],8)</f>
        <v>Financial Services</v>
      </c>
      <c r="F120" t="str">
        <f>VLOOKUP(VIP[[#This Row],[customer_id]],TopState[],2)</f>
        <v>2155</v>
      </c>
      <c r="G120" t="str">
        <f>VLOOKUP(VIP[[#This Row],[customer_id]],TopState[],3)</f>
        <v>NSW</v>
      </c>
    </row>
    <row r="121" spans="1:7" x14ac:dyDescent="0.25">
      <c r="A121">
        <v>347</v>
      </c>
      <c r="B121" t="str">
        <f>VLOOKUP(VIP[[#This Row],[customer_id]],_Top1000[],2)</f>
        <v>Berkly</v>
      </c>
      <c r="C121" t="str">
        <f>VLOOKUP(VIP[[#This Row],[customer_id]],_Top1000[],3)</f>
        <v>Grishinov</v>
      </c>
      <c r="D121" t="str">
        <f>VLOOKUP(VIP[[#This Row],[customer_id]],_Top1000[],4)</f>
        <v>Male</v>
      </c>
      <c r="E121" t="str">
        <f>VLOOKUP(VIP[[#This Row],[customer_id]],_Top1000[],8)</f>
        <v>Financial Services</v>
      </c>
      <c r="F121" t="str">
        <f>VLOOKUP(VIP[[#This Row],[customer_id]],TopState[],2)</f>
        <v>2153</v>
      </c>
      <c r="G121" t="str">
        <f>VLOOKUP(VIP[[#This Row],[customer_id]],TopState[],3)</f>
        <v>NSW</v>
      </c>
    </row>
    <row r="122" spans="1:7" x14ac:dyDescent="0.25">
      <c r="A122">
        <v>348</v>
      </c>
      <c r="B122" t="str">
        <f>VLOOKUP(VIP[[#This Row],[customer_id]],_Top1000[],2)</f>
        <v>Gan</v>
      </c>
      <c r="C122" t="str">
        <f>VLOOKUP(VIP[[#This Row],[customer_id]],_Top1000[],3)</f>
        <v>Devoy</v>
      </c>
      <c r="D122" t="str">
        <f>VLOOKUP(VIP[[#This Row],[customer_id]],_Top1000[],4)</f>
        <v>Male</v>
      </c>
      <c r="E122" t="str">
        <f>VLOOKUP(VIP[[#This Row],[customer_id]],_Top1000[],8)</f>
        <v>Retail</v>
      </c>
      <c r="F122" t="str">
        <f>VLOOKUP(VIP[[#This Row],[customer_id]],TopState[],2)</f>
        <v>2768</v>
      </c>
      <c r="G122" t="str">
        <f>VLOOKUP(VIP[[#This Row],[customer_id]],TopState[],3)</f>
        <v>NSW</v>
      </c>
    </row>
    <row r="123" spans="1:7" x14ac:dyDescent="0.25">
      <c r="A123">
        <v>349</v>
      </c>
      <c r="B123" t="str">
        <f>VLOOKUP(VIP[[#This Row],[customer_id]],_Top1000[],2)</f>
        <v>Vinnie</v>
      </c>
      <c r="C123" t="str">
        <f>VLOOKUP(VIP[[#This Row],[customer_id]],_Top1000[],3)</f>
        <v>Usherwood</v>
      </c>
      <c r="D123" t="str">
        <f>VLOOKUP(VIP[[#This Row],[customer_id]],_Top1000[],4)</f>
        <v>Female</v>
      </c>
      <c r="E123" t="str">
        <f>VLOOKUP(VIP[[#This Row],[customer_id]],_Top1000[],8)</f>
        <v>Manufacturing</v>
      </c>
      <c r="F123" t="str">
        <f>VLOOKUP(VIP[[#This Row],[customer_id]],TopState[],2)</f>
        <v>3127</v>
      </c>
      <c r="G123" t="str">
        <f>VLOOKUP(VIP[[#This Row],[customer_id]],TopState[],3)</f>
        <v>VIC</v>
      </c>
    </row>
    <row r="124" spans="1:7" x14ac:dyDescent="0.25">
      <c r="A124">
        <v>354</v>
      </c>
      <c r="B124" t="str">
        <f>VLOOKUP(VIP[[#This Row],[customer_id]],_Top1000[],2)</f>
        <v>Mavra</v>
      </c>
      <c r="C124" t="str">
        <f>VLOOKUP(VIP[[#This Row],[customer_id]],_Top1000[],3)</f>
        <v>Donavan</v>
      </c>
      <c r="D124" t="str">
        <f>VLOOKUP(VIP[[#This Row],[customer_id]],_Top1000[],4)</f>
        <v>Female</v>
      </c>
      <c r="E124" t="str">
        <f>VLOOKUP(VIP[[#This Row],[customer_id]],_Top1000[],8)</f>
        <v>Property</v>
      </c>
      <c r="F124" t="str">
        <f>VLOOKUP(VIP[[#This Row],[customer_id]],TopState[],2)</f>
        <v>2830</v>
      </c>
      <c r="G124" t="str">
        <f>VLOOKUP(VIP[[#This Row],[customer_id]],TopState[],3)</f>
        <v>NSW</v>
      </c>
    </row>
    <row r="125" spans="1:7" x14ac:dyDescent="0.25">
      <c r="A125">
        <v>359</v>
      </c>
      <c r="B125" t="str">
        <f>VLOOKUP(VIP[[#This Row],[customer_id]],_Top1000[],2)</f>
        <v>Dulcine</v>
      </c>
      <c r="C125" t="str">
        <f>VLOOKUP(VIP[[#This Row],[customer_id]],_Top1000[],3)</f>
        <v>Gauson</v>
      </c>
      <c r="D125" t="str">
        <f>VLOOKUP(VIP[[#This Row],[customer_id]],_Top1000[],4)</f>
        <v>Female</v>
      </c>
      <c r="E125" t="str">
        <f>VLOOKUP(VIP[[#This Row],[customer_id]],_Top1000[],8)</f>
        <v>Manufacturing</v>
      </c>
      <c r="F125" t="str">
        <f>VLOOKUP(VIP[[#This Row],[customer_id]],TopState[],2)</f>
        <v>2322</v>
      </c>
      <c r="G125" t="str">
        <f>VLOOKUP(VIP[[#This Row],[customer_id]],TopState[],3)</f>
        <v>NSW</v>
      </c>
    </row>
    <row r="126" spans="1:7" x14ac:dyDescent="0.25">
      <c r="A126">
        <v>361</v>
      </c>
      <c r="B126" t="str">
        <f>VLOOKUP(VIP[[#This Row],[customer_id]],_Top1000[],2)</f>
        <v>Stephana</v>
      </c>
      <c r="C126" t="str">
        <f>VLOOKUP(VIP[[#This Row],[customer_id]],_Top1000[],3)</f>
        <v>Minero</v>
      </c>
      <c r="D126" t="str">
        <f>VLOOKUP(VIP[[#This Row],[customer_id]],_Top1000[],4)</f>
        <v>Female</v>
      </c>
      <c r="E126" t="str">
        <f>VLOOKUP(VIP[[#This Row],[customer_id]],_Top1000[],8)</f>
        <v>Health</v>
      </c>
      <c r="F126" t="str">
        <f>VLOOKUP(VIP[[#This Row],[customer_id]],TopState[],2)</f>
        <v>2075</v>
      </c>
      <c r="G126" t="str">
        <f>VLOOKUP(VIP[[#This Row],[customer_id]],TopState[],3)</f>
        <v>NSW</v>
      </c>
    </row>
    <row r="127" spans="1:7" x14ac:dyDescent="0.25">
      <c r="A127">
        <v>366</v>
      </c>
      <c r="B127" t="str">
        <f>VLOOKUP(VIP[[#This Row],[customer_id]],_Top1000[],2)</f>
        <v>Constance</v>
      </c>
      <c r="C127" t="str">
        <f>VLOOKUP(VIP[[#This Row],[customer_id]],_Top1000[],3)</f>
        <v>Ucchino</v>
      </c>
      <c r="D127" t="str">
        <f>VLOOKUP(VIP[[#This Row],[customer_id]],_Top1000[],4)</f>
        <v>Female</v>
      </c>
      <c r="E127" t="str">
        <f>VLOOKUP(VIP[[#This Row],[customer_id]],_Top1000[],8)</f>
        <v>Entertainment</v>
      </c>
      <c r="F127" t="str">
        <f>VLOOKUP(VIP[[#This Row],[customer_id]],TopState[],2)</f>
        <v>2096</v>
      </c>
      <c r="G127" t="str">
        <f>VLOOKUP(VIP[[#This Row],[customer_id]],TopState[],3)</f>
        <v>NSW</v>
      </c>
    </row>
    <row r="128" spans="1:7" x14ac:dyDescent="0.25">
      <c r="A128">
        <v>370</v>
      </c>
      <c r="B128" t="str">
        <f>VLOOKUP(VIP[[#This Row],[customer_id]],_Top1000[],2)</f>
        <v>Trstram</v>
      </c>
      <c r="C128" t="str">
        <f>VLOOKUP(VIP[[#This Row],[customer_id]],_Top1000[],3)</f>
        <v>Bondesen</v>
      </c>
      <c r="D128" t="str">
        <f>VLOOKUP(VIP[[#This Row],[customer_id]],_Top1000[],4)</f>
        <v>Male</v>
      </c>
      <c r="E128" t="str">
        <f>VLOOKUP(VIP[[#This Row],[customer_id]],_Top1000[],8)</f>
        <v>Telecommunications</v>
      </c>
      <c r="F128" t="str">
        <f>VLOOKUP(VIP[[#This Row],[customer_id]],TopState[],2)</f>
        <v>4570</v>
      </c>
      <c r="G128" t="str">
        <f>VLOOKUP(VIP[[#This Row],[customer_id]],TopState[],3)</f>
        <v>QLD</v>
      </c>
    </row>
    <row r="129" spans="1:7" x14ac:dyDescent="0.25">
      <c r="A129">
        <v>377</v>
      </c>
      <c r="B129" t="str">
        <f>VLOOKUP(VIP[[#This Row],[customer_id]],_Top1000[],2)</f>
        <v>Levy</v>
      </c>
      <c r="C129" t="str">
        <f>VLOOKUP(VIP[[#This Row],[customer_id]],_Top1000[],3)</f>
        <v>Bonavia</v>
      </c>
      <c r="D129" t="str">
        <f>VLOOKUP(VIP[[#This Row],[customer_id]],_Top1000[],4)</f>
        <v>Male</v>
      </c>
      <c r="E129" t="str">
        <f>VLOOKUP(VIP[[#This Row],[customer_id]],_Top1000[],8)</f>
        <v>Argiculture</v>
      </c>
      <c r="F129" t="str">
        <f>VLOOKUP(VIP[[#This Row],[customer_id]],TopState[],2)</f>
        <v>2265</v>
      </c>
      <c r="G129" t="str">
        <f>VLOOKUP(VIP[[#This Row],[customer_id]],TopState[],3)</f>
        <v>NSW</v>
      </c>
    </row>
    <row r="130" spans="1:7" x14ac:dyDescent="0.25">
      <c r="A130">
        <v>378</v>
      </c>
      <c r="B130" t="str">
        <f>VLOOKUP(VIP[[#This Row],[customer_id]],_Top1000[],2)</f>
        <v>Raquela</v>
      </c>
      <c r="C130" t="str">
        <f>VLOOKUP(VIP[[#This Row],[customer_id]],_Top1000[],3)</f>
        <v>Yuille</v>
      </c>
      <c r="D130" t="str">
        <f>VLOOKUP(VIP[[#This Row],[customer_id]],_Top1000[],4)</f>
        <v>Female</v>
      </c>
      <c r="E130" t="str">
        <f>VLOOKUP(VIP[[#This Row],[customer_id]],_Top1000[],8)</f>
        <v>Retail</v>
      </c>
      <c r="F130" t="str">
        <f>VLOOKUP(VIP[[#This Row],[customer_id]],TopState[],2)</f>
        <v>2203</v>
      </c>
      <c r="G130" t="str">
        <f>VLOOKUP(VIP[[#This Row],[customer_id]],TopState[],3)</f>
        <v>NSW</v>
      </c>
    </row>
    <row r="131" spans="1:7" x14ac:dyDescent="0.25">
      <c r="A131">
        <v>380</v>
      </c>
      <c r="B131" t="str">
        <f>VLOOKUP(VIP[[#This Row],[customer_id]],_Top1000[],2)</f>
        <v>Teriann</v>
      </c>
      <c r="C131" t="str">
        <f>VLOOKUP(VIP[[#This Row],[customer_id]],_Top1000[],3)</f>
        <v>Birdsey</v>
      </c>
      <c r="D131" t="str">
        <f>VLOOKUP(VIP[[#This Row],[customer_id]],_Top1000[],4)</f>
        <v>Female</v>
      </c>
      <c r="E131" t="str">
        <f>VLOOKUP(VIP[[#This Row],[customer_id]],_Top1000[],8)</f>
        <v>Property</v>
      </c>
      <c r="F131" t="str">
        <f>VLOOKUP(VIP[[#This Row],[customer_id]],TopState[],2)</f>
        <v>4670</v>
      </c>
      <c r="G131" t="str">
        <f>VLOOKUP(VIP[[#This Row],[customer_id]],TopState[],3)</f>
        <v>QLD</v>
      </c>
    </row>
    <row r="132" spans="1:7" x14ac:dyDescent="0.25">
      <c r="A132">
        <v>394</v>
      </c>
      <c r="B132" t="str">
        <f>VLOOKUP(VIP[[#This Row],[customer_id]],_Top1000[],2)</f>
        <v>Roanne</v>
      </c>
      <c r="C132" t="str">
        <f>VLOOKUP(VIP[[#This Row],[customer_id]],_Top1000[],3)</f>
        <v>Cowthard</v>
      </c>
      <c r="D132" t="str">
        <f>VLOOKUP(VIP[[#This Row],[customer_id]],_Top1000[],4)</f>
        <v>Female</v>
      </c>
      <c r="E132" t="str">
        <f>VLOOKUP(VIP[[#This Row],[customer_id]],_Top1000[],8)</f>
        <v>Health</v>
      </c>
      <c r="F132" t="str">
        <f>VLOOKUP(VIP[[#This Row],[customer_id]],TopState[],2)</f>
        <v>2287</v>
      </c>
      <c r="G132" t="str">
        <f>VLOOKUP(VIP[[#This Row],[customer_id]],TopState[],3)</f>
        <v>NSW</v>
      </c>
    </row>
    <row r="133" spans="1:7" x14ac:dyDescent="0.25">
      <c r="A133">
        <v>395</v>
      </c>
      <c r="B133" t="str">
        <f>VLOOKUP(VIP[[#This Row],[customer_id]],_Top1000[],2)</f>
        <v>Penn</v>
      </c>
      <c r="C133" t="str">
        <f>VLOOKUP(VIP[[#This Row],[customer_id]],_Top1000[],3)</f>
        <v>Burkinshaw</v>
      </c>
      <c r="D133" t="str">
        <f>VLOOKUP(VIP[[#This Row],[customer_id]],_Top1000[],4)</f>
        <v>Male</v>
      </c>
      <c r="E133" t="str">
        <f>VLOOKUP(VIP[[#This Row],[customer_id]],_Top1000[],8)</f>
        <v>Retail</v>
      </c>
      <c r="F133" t="str">
        <f>VLOOKUP(VIP[[#This Row],[customer_id]],TopState[],2)</f>
        <v>3444</v>
      </c>
      <c r="G133" t="str">
        <f>VLOOKUP(VIP[[#This Row],[customer_id]],TopState[],3)</f>
        <v>VIC</v>
      </c>
    </row>
    <row r="134" spans="1:7" x14ac:dyDescent="0.25">
      <c r="A134">
        <v>396</v>
      </c>
      <c r="B134" t="str">
        <f>VLOOKUP(VIP[[#This Row],[customer_id]],_Top1000[],2)</f>
        <v>Peria</v>
      </c>
      <c r="C134" t="str">
        <f>VLOOKUP(VIP[[#This Row],[customer_id]],_Top1000[],3)</f>
        <v>Iscowitz</v>
      </c>
      <c r="D134" t="str">
        <f>VLOOKUP(VIP[[#This Row],[customer_id]],_Top1000[],4)</f>
        <v>Female</v>
      </c>
      <c r="E134" t="str">
        <f>VLOOKUP(VIP[[#This Row],[customer_id]],_Top1000[],8)</f>
        <v>Telecommunications</v>
      </c>
      <c r="F134" t="str">
        <f>VLOOKUP(VIP[[#This Row],[customer_id]],TopState[],2)</f>
        <v>2076</v>
      </c>
      <c r="G134" t="str">
        <f>VLOOKUP(VIP[[#This Row],[customer_id]],TopState[],3)</f>
        <v>NSW</v>
      </c>
    </row>
    <row r="135" spans="1:7" x14ac:dyDescent="0.25">
      <c r="A135">
        <v>398</v>
      </c>
      <c r="B135" t="str">
        <f>VLOOKUP(VIP[[#This Row],[customer_id]],_Top1000[],2)</f>
        <v>Randee</v>
      </c>
      <c r="C135" t="str">
        <f>VLOOKUP(VIP[[#This Row],[customer_id]],_Top1000[],3)</f>
        <v>Douberday</v>
      </c>
      <c r="D135" t="str">
        <f>VLOOKUP(VIP[[#This Row],[customer_id]],_Top1000[],4)</f>
        <v>Female</v>
      </c>
      <c r="E135" t="str">
        <f>VLOOKUP(VIP[[#This Row],[customer_id]],_Top1000[],8)</f>
        <v>Retail</v>
      </c>
      <c r="F135" t="str">
        <f>VLOOKUP(VIP[[#This Row],[customer_id]],TopState[],2)</f>
        <v>3191</v>
      </c>
      <c r="G135" t="str">
        <f>VLOOKUP(VIP[[#This Row],[customer_id]],TopState[],3)</f>
        <v>VIC</v>
      </c>
    </row>
    <row r="136" spans="1:7" x14ac:dyDescent="0.25">
      <c r="A136">
        <v>405</v>
      </c>
      <c r="B136" t="str">
        <f>VLOOKUP(VIP[[#This Row],[customer_id]],_Top1000[],2)</f>
        <v>Vivien</v>
      </c>
      <c r="C136" t="str">
        <f>VLOOKUP(VIP[[#This Row],[customer_id]],_Top1000[],3)</f>
        <v>Urion</v>
      </c>
      <c r="D136" t="str">
        <f>VLOOKUP(VIP[[#This Row],[customer_id]],_Top1000[],4)</f>
        <v>Female</v>
      </c>
      <c r="E136" t="str">
        <f>VLOOKUP(VIP[[#This Row],[customer_id]],_Top1000[],8)</f>
        <v>Manufacturing</v>
      </c>
      <c r="F136" t="str">
        <f>VLOOKUP(VIP[[#This Row],[customer_id]],TopState[],2)</f>
        <v>2770</v>
      </c>
      <c r="G136" t="str">
        <f>VLOOKUP(VIP[[#This Row],[customer_id]],TopState[],3)</f>
        <v>NSW</v>
      </c>
    </row>
    <row r="137" spans="1:7" hidden="1" x14ac:dyDescent="0.25">
      <c r="A137">
        <v>407</v>
      </c>
      <c r="B137" t="str">
        <f>VLOOKUP(VIP[[#This Row],[customer_id]],_Top1000[],2)</f>
        <v>Chryste</v>
      </c>
      <c r="C137" t="str">
        <f>VLOOKUP(VIP[[#This Row],[customer_id]],_Top1000[],3)</f>
        <v>Acum</v>
      </c>
      <c r="D137" t="str">
        <f>VLOOKUP(VIP[[#This Row],[customer_id]],_Top1000[],4)</f>
        <v>Female</v>
      </c>
      <c r="E137" t="str">
        <f>VLOOKUP(VIP[[#This Row],[customer_id]],_Top1000[],8)</f>
        <v>n/a</v>
      </c>
      <c r="F137" t="str">
        <f>VLOOKUP(VIP[[#This Row],[customer_id]],TopState[],2)</f>
        <v>2756</v>
      </c>
      <c r="G137" t="str">
        <f>VLOOKUP(VIP[[#This Row],[customer_id]],TopState[],3)</f>
        <v>NSW</v>
      </c>
    </row>
    <row r="138" spans="1:7" hidden="1" x14ac:dyDescent="0.25">
      <c r="A138">
        <v>413</v>
      </c>
      <c r="B138" t="str">
        <f>VLOOKUP(VIP[[#This Row],[customer_id]],_Top1000[],2)</f>
        <v>Simone</v>
      </c>
      <c r="C138" t="str">
        <f>VLOOKUP(VIP[[#This Row],[customer_id]],_Top1000[],3)</f>
        <v>Denys</v>
      </c>
      <c r="D138" t="str">
        <f>VLOOKUP(VIP[[#This Row],[customer_id]],_Top1000[],4)</f>
        <v>Male</v>
      </c>
      <c r="E138" t="str">
        <f>VLOOKUP(VIP[[#This Row],[customer_id]],_Top1000[],8)</f>
        <v>n/a</v>
      </c>
      <c r="F138" t="str">
        <f>VLOOKUP(VIP[[#This Row],[customer_id]],TopState[],2)</f>
        <v>2211</v>
      </c>
      <c r="G138" t="str">
        <f>VLOOKUP(VIP[[#This Row],[customer_id]],TopState[],3)</f>
        <v>NSW</v>
      </c>
    </row>
    <row r="139" spans="1:7" x14ac:dyDescent="0.25">
      <c r="A139">
        <v>414</v>
      </c>
      <c r="B139" t="str">
        <f>VLOOKUP(VIP[[#This Row],[customer_id]],_Top1000[],2)</f>
        <v>Thorin</v>
      </c>
      <c r="C139" t="str">
        <f>VLOOKUP(VIP[[#This Row],[customer_id]],_Top1000[],3)</f>
        <v>Grimoldby</v>
      </c>
      <c r="D139" t="str">
        <f>VLOOKUP(VIP[[#This Row],[customer_id]],_Top1000[],4)</f>
        <v>Male</v>
      </c>
      <c r="E139" t="str">
        <f>VLOOKUP(VIP[[#This Row],[customer_id]],_Top1000[],8)</f>
        <v>Health</v>
      </c>
      <c r="F139" t="str">
        <f>VLOOKUP(VIP[[#This Row],[customer_id]],TopState[],2)</f>
        <v>2570</v>
      </c>
      <c r="G139" t="str">
        <f>VLOOKUP(VIP[[#This Row],[customer_id]],TopState[],3)</f>
        <v>NSW</v>
      </c>
    </row>
    <row r="140" spans="1:7" x14ac:dyDescent="0.25">
      <c r="A140">
        <v>419</v>
      </c>
      <c r="B140" t="str">
        <f>VLOOKUP(VIP[[#This Row],[customer_id]],_Top1000[],2)</f>
        <v>Chrissie</v>
      </c>
      <c r="C140" t="str">
        <f>VLOOKUP(VIP[[#This Row],[customer_id]],_Top1000[],3)</f>
        <v>Bernardini</v>
      </c>
      <c r="D140" t="str">
        <f>VLOOKUP(VIP[[#This Row],[customer_id]],_Top1000[],4)</f>
        <v>Female</v>
      </c>
      <c r="E140" t="str">
        <f>VLOOKUP(VIP[[#This Row],[customer_id]],_Top1000[],8)</f>
        <v>Manufacturing</v>
      </c>
      <c r="F140" t="str">
        <f>VLOOKUP(VIP[[#This Row],[customer_id]],TopState[],2)</f>
        <v>4223</v>
      </c>
      <c r="G140" t="str">
        <f>VLOOKUP(VIP[[#This Row],[customer_id]],TopState[],3)</f>
        <v>QLD</v>
      </c>
    </row>
    <row r="141" spans="1:7" x14ac:dyDescent="0.25">
      <c r="A141">
        <v>424</v>
      </c>
      <c r="B141" t="str">
        <f>VLOOKUP(VIP[[#This Row],[customer_id]],_Top1000[],2)</f>
        <v>Dennie</v>
      </c>
      <c r="C141" t="str">
        <f>VLOOKUP(VIP[[#This Row],[customer_id]],_Top1000[],3)</f>
        <v>Eunson</v>
      </c>
      <c r="D141" t="str">
        <f>VLOOKUP(VIP[[#This Row],[customer_id]],_Top1000[],4)</f>
        <v>Male</v>
      </c>
      <c r="E141" t="str">
        <f>VLOOKUP(VIP[[#This Row],[customer_id]],_Top1000[],8)</f>
        <v>Health</v>
      </c>
      <c r="F141" t="str">
        <f>VLOOKUP(VIP[[#This Row],[customer_id]],TopState[],2)</f>
        <v>3150</v>
      </c>
      <c r="G141" t="str">
        <f>VLOOKUP(VIP[[#This Row],[customer_id]],TopState[],3)</f>
        <v>VIC</v>
      </c>
    </row>
    <row r="142" spans="1:7" x14ac:dyDescent="0.25">
      <c r="A142">
        <v>425</v>
      </c>
      <c r="B142" t="str">
        <f>VLOOKUP(VIP[[#This Row],[customer_id]],_Top1000[],2)</f>
        <v>Michaeline</v>
      </c>
      <c r="C142" t="str">
        <f>VLOOKUP(VIP[[#This Row],[customer_id]],_Top1000[],3)</f>
        <v>Bordman</v>
      </c>
      <c r="D142" t="str">
        <f>VLOOKUP(VIP[[#This Row],[customer_id]],_Top1000[],4)</f>
        <v>Female</v>
      </c>
      <c r="E142" t="str">
        <f>VLOOKUP(VIP[[#This Row],[customer_id]],_Top1000[],8)</f>
        <v>Retail</v>
      </c>
      <c r="F142" t="str">
        <f>VLOOKUP(VIP[[#This Row],[customer_id]],TopState[],2)</f>
        <v>2549</v>
      </c>
      <c r="G142" t="str">
        <f>VLOOKUP(VIP[[#This Row],[customer_id]],TopState[],3)</f>
        <v>NSW</v>
      </c>
    </row>
    <row r="143" spans="1:7" x14ac:dyDescent="0.25">
      <c r="A143">
        <v>428</v>
      </c>
      <c r="B143" t="str">
        <f>VLOOKUP(VIP[[#This Row],[customer_id]],_Top1000[],2)</f>
        <v>Freida</v>
      </c>
      <c r="C143" t="str">
        <f>VLOOKUP(VIP[[#This Row],[customer_id]],_Top1000[],3)</f>
        <v>Everil</v>
      </c>
      <c r="D143" t="str">
        <f>VLOOKUP(VIP[[#This Row],[customer_id]],_Top1000[],4)</f>
        <v>Female</v>
      </c>
      <c r="E143" t="str">
        <f>VLOOKUP(VIP[[#This Row],[customer_id]],_Top1000[],8)</f>
        <v>Health</v>
      </c>
      <c r="F143" t="str">
        <f>VLOOKUP(VIP[[#This Row],[customer_id]],TopState[],2)</f>
        <v>2065</v>
      </c>
      <c r="G143" t="str">
        <f>VLOOKUP(VIP[[#This Row],[customer_id]],TopState[],3)</f>
        <v>NSW</v>
      </c>
    </row>
    <row r="144" spans="1:7" x14ac:dyDescent="0.25">
      <c r="A144">
        <v>429</v>
      </c>
      <c r="B144" t="str">
        <f>VLOOKUP(VIP[[#This Row],[customer_id]],_Top1000[],2)</f>
        <v>Berny</v>
      </c>
      <c r="C144" t="str">
        <f>VLOOKUP(VIP[[#This Row],[customer_id]],_Top1000[],3)</f>
        <v>Bold</v>
      </c>
      <c r="D144" t="str">
        <f>VLOOKUP(VIP[[#This Row],[customer_id]],_Top1000[],4)</f>
        <v>Female</v>
      </c>
      <c r="E144" t="str">
        <f>VLOOKUP(VIP[[#This Row],[customer_id]],_Top1000[],8)</f>
        <v>IT</v>
      </c>
      <c r="F144" t="str">
        <f>VLOOKUP(VIP[[#This Row],[customer_id]],TopState[],2)</f>
        <v>2340</v>
      </c>
      <c r="G144" t="str">
        <f>VLOOKUP(VIP[[#This Row],[customer_id]],TopState[],3)</f>
        <v>NSW</v>
      </c>
    </row>
    <row r="145" spans="1:7" x14ac:dyDescent="0.25">
      <c r="A145">
        <v>432</v>
      </c>
      <c r="B145" t="str">
        <f>VLOOKUP(VIP[[#This Row],[customer_id]],_Top1000[],2)</f>
        <v>Amby</v>
      </c>
      <c r="C145" t="str">
        <f>VLOOKUP(VIP[[#This Row],[customer_id]],_Top1000[],3)</f>
        <v>Pentin</v>
      </c>
      <c r="D145" t="str">
        <f>VLOOKUP(VIP[[#This Row],[customer_id]],_Top1000[],4)</f>
        <v>Male</v>
      </c>
      <c r="E145" t="str">
        <f>VLOOKUP(VIP[[#This Row],[customer_id]],_Top1000[],8)</f>
        <v>Manufacturing</v>
      </c>
      <c r="F145" t="str">
        <f>VLOOKUP(VIP[[#This Row],[customer_id]],TopState[],2)</f>
        <v>2065</v>
      </c>
      <c r="G145" t="str">
        <f>VLOOKUP(VIP[[#This Row],[customer_id]],TopState[],3)</f>
        <v>NSW</v>
      </c>
    </row>
    <row r="146" spans="1:7" x14ac:dyDescent="0.25">
      <c r="A146">
        <v>438</v>
      </c>
      <c r="B146" t="str">
        <f>VLOOKUP(VIP[[#This Row],[customer_id]],_Top1000[],2)</f>
        <v>Ebenezer</v>
      </c>
      <c r="C146" t="str">
        <f>VLOOKUP(VIP[[#This Row],[customer_id]],_Top1000[],3)</f>
        <v>Bottelstone</v>
      </c>
      <c r="D146" t="str">
        <f>VLOOKUP(VIP[[#This Row],[customer_id]],_Top1000[],4)</f>
        <v>Male</v>
      </c>
      <c r="E146" t="str">
        <f>VLOOKUP(VIP[[#This Row],[customer_id]],_Top1000[],8)</f>
        <v>Property</v>
      </c>
      <c r="F146" t="str">
        <f>VLOOKUP(VIP[[#This Row],[customer_id]],TopState[],2)</f>
        <v>3074</v>
      </c>
      <c r="G146" t="str">
        <f>VLOOKUP(VIP[[#This Row],[customer_id]],TopState[],3)</f>
        <v>VIC</v>
      </c>
    </row>
    <row r="147" spans="1:7" x14ac:dyDescent="0.25">
      <c r="A147">
        <v>441</v>
      </c>
      <c r="B147" t="str">
        <f>VLOOKUP(VIP[[#This Row],[customer_id]],_Top1000[],2)</f>
        <v>Felicle</v>
      </c>
      <c r="C147" t="str">
        <f>VLOOKUP(VIP[[#This Row],[customer_id]],_Top1000[],3)</f>
        <v>Beneze</v>
      </c>
      <c r="D147" t="str">
        <f>VLOOKUP(VIP[[#This Row],[customer_id]],_Top1000[],4)</f>
        <v>Female</v>
      </c>
      <c r="E147" t="str">
        <f>VLOOKUP(VIP[[#This Row],[customer_id]],_Top1000[],8)</f>
        <v>IT</v>
      </c>
      <c r="F147" t="str">
        <f>VLOOKUP(VIP[[#This Row],[customer_id]],TopState[],2)</f>
        <v>2260</v>
      </c>
      <c r="G147" t="str">
        <f>VLOOKUP(VIP[[#This Row],[customer_id]],TopState[],3)</f>
        <v>NSW</v>
      </c>
    </row>
    <row r="148" spans="1:7" x14ac:dyDescent="0.25">
      <c r="A148">
        <v>444</v>
      </c>
      <c r="B148" t="str">
        <f>VLOOKUP(VIP[[#This Row],[customer_id]],_Top1000[],2)</f>
        <v>Britteny</v>
      </c>
      <c r="C148" t="str">
        <f>VLOOKUP(VIP[[#This Row],[customer_id]],_Top1000[],3)</f>
        <v>Falconer-Taylor</v>
      </c>
      <c r="D148" t="str">
        <f>VLOOKUP(VIP[[#This Row],[customer_id]],_Top1000[],4)</f>
        <v>Female</v>
      </c>
      <c r="E148" t="str">
        <f>VLOOKUP(VIP[[#This Row],[customer_id]],_Top1000[],8)</f>
        <v>Manufacturing</v>
      </c>
      <c r="F148" t="str">
        <f>VLOOKUP(VIP[[#This Row],[customer_id]],TopState[],2)</f>
        <v>2160</v>
      </c>
      <c r="G148" t="str">
        <f>VLOOKUP(VIP[[#This Row],[customer_id]],TopState[],3)</f>
        <v>NSW</v>
      </c>
    </row>
    <row r="149" spans="1:7" x14ac:dyDescent="0.25">
      <c r="A149">
        <v>448</v>
      </c>
      <c r="B149" t="str">
        <f>VLOOKUP(VIP[[#This Row],[customer_id]],_Top1000[],2)</f>
        <v>Robin</v>
      </c>
      <c r="C149" t="str">
        <f>VLOOKUP(VIP[[#This Row],[customer_id]],_Top1000[],3)</f>
        <v>Crack</v>
      </c>
      <c r="D149" t="str">
        <f>VLOOKUP(VIP[[#This Row],[customer_id]],_Top1000[],4)</f>
        <v>Female</v>
      </c>
      <c r="E149" t="str">
        <f>VLOOKUP(VIP[[#This Row],[customer_id]],_Top1000[],8)</f>
        <v>IT</v>
      </c>
      <c r="F149" t="str">
        <f>VLOOKUP(VIP[[#This Row],[customer_id]],TopState[],2)</f>
        <v>2748</v>
      </c>
      <c r="G149" t="str">
        <f>VLOOKUP(VIP[[#This Row],[customer_id]],TopState[],3)</f>
        <v>NSW</v>
      </c>
    </row>
    <row r="150" spans="1:7" x14ac:dyDescent="0.25">
      <c r="A150">
        <v>456</v>
      </c>
      <c r="B150" t="str">
        <f>VLOOKUP(VIP[[#This Row],[customer_id]],_Top1000[],2)</f>
        <v>Randolph</v>
      </c>
      <c r="C150" t="str">
        <f>VLOOKUP(VIP[[#This Row],[customer_id]],_Top1000[],3)</f>
        <v>Redihalgh</v>
      </c>
      <c r="D150" t="str">
        <f>VLOOKUP(VIP[[#This Row],[customer_id]],_Top1000[],4)</f>
        <v>Male</v>
      </c>
      <c r="E150" t="str">
        <f>VLOOKUP(VIP[[#This Row],[customer_id]],_Top1000[],8)</f>
        <v>Manufacturing</v>
      </c>
      <c r="F150" t="str">
        <f>VLOOKUP(VIP[[#This Row],[customer_id]],TopState[],2)</f>
        <v>2145</v>
      </c>
      <c r="G150" t="str">
        <f>VLOOKUP(VIP[[#This Row],[customer_id]],TopState[],3)</f>
        <v>NSW</v>
      </c>
    </row>
    <row r="151" spans="1:7" x14ac:dyDescent="0.25">
      <c r="A151">
        <v>458</v>
      </c>
      <c r="B151" t="str">
        <f>VLOOKUP(VIP[[#This Row],[customer_id]],_Top1000[],2)</f>
        <v>Osborn</v>
      </c>
      <c r="C151" t="str">
        <f>VLOOKUP(VIP[[#This Row],[customer_id]],_Top1000[],3)</f>
        <v>Pentony</v>
      </c>
      <c r="D151" t="str">
        <f>VLOOKUP(VIP[[#This Row],[customer_id]],_Top1000[],4)</f>
        <v>Male</v>
      </c>
      <c r="E151" t="str">
        <f>VLOOKUP(VIP[[#This Row],[customer_id]],_Top1000[],8)</f>
        <v>Manufacturing</v>
      </c>
      <c r="F151" t="str">
        <f>VLOOKUP(VIP[[#This Row],[customer_id]],TopState[],2)</f>
        <v>3121</v>
      </c>
      <c r="G151" t="str">
        <f>VLOOKUP(VIP[[#This Row],[customer_id]],TopState[],3)</f>
        <v>VIC</v>
      </c>
    </row>
    <row r="152" spans="1:7" x14ac:dyDescent="0.25">
      <c r="A152">
        <v>460</v>
      </c>
      <c r="B152" t="str">
        <f>VLOOKUP(VIP[[#This Row],[customer_id]],_Top1000[],2)</f>
        <v>Illa</v>
      </c>
      <c r="C152">
        <f>VLOOKUP(VIP[[#This Row],[customer_id]],_Top1000[],3)</f>
        <v>0</v>
      </c>
      <c r="D152" t="str">
        <f>VLOOKUP(VIP[[#This Row],[customer_id]],_Top1000[],4)</f>
        <v>Female</v>
      </c>
      <c r="E152" t="str">
        <f>VLOOKUP(VIP[[#This Row],[customer_id]],_Top1000[],8)</f>
        <v>Manufacturing</v>
      </c>
      <c r="F152" t="str">
        <f>VLOOKUP(VIP[[#This Row],[customer_id]],TopState[],2)</f>
        <v>3337</v>
      </c>
      <c r="G152" t="str">
        <f>VLOOKUP(VIP[[#This Row],[customer_id]],TopState[],3)</f>
        <v>VIC</v>
      </c>
    </row>
    <row r="153" spans="1:7" x14ac:dyDescent="0.25">
      <c r="A153">
        <v>462</v>
      </c>
      <c r="B153" t="str">
        <f>VLOOKUP(VIP[[#This Row],[customer_id]],_Top1000[],2)</f>
        <v>Melany</v>
      </c>
      <c r="C153" t="str">
        <f>VLOOKUP(VIP[[#This Row],[customer_id]],_Top1000[],3)</f>
        <v>Thorrington</v>
      </c>
      <c r="D153" t="str">
        <f>VLOOKUP(VIP[[#This Row],[customer_id]],_Top1000[],4)</f>
        <v>Female</v>
      </c>
      <c r="E153" t="str">
        <f>VLOOKUP(VIP[[#This Row],[customer_id]],_Top1000[],8)</f>
        <v>Manufacturing</v>
      </c>
      <c r="F153" t="str">
        <f>VLOOKUP(VIP[[#This Row],[customer_id]],TopState[],2)</f>
        <v>2259</v>
      </c>
      <c r="G153" t="str">
        <f>VLOOKUP(VIP[[#This Row],[customer_id]],TopState[],3)</f>
        <v>NSW</v>
      </c>
    </row>
    <row r="154" spans="1:7" hidden="1" x14ac:dyDescent="0.25">
      <c r="A154">
        <v>464</v>
      </c>
      <c r="B154" t="str">
        <f>VLOOKUP(VIP[[#This Row],[customer_id]],_Top1000[],2)</f>
        <v>Karel</v>
      </c>
      <c r="C154" t="str">
        <f>VLOOKUP(VIP[[#This Row],[customer_id]],_Top1000[],3)</f>
        <v>Dimelow</v>
      </c>
      <c r="D154" t="str">
        <f>VLOOKUP(VIP[[#This Row],[customer_id]],_Top1000[],4)</f>
        <v>Female</v>
      </c>
      <c r="E154" t="str">
        <f>VLOOKUP(VIP[[#This Row],[customer_id]],_Top1000[],8)</f>
        <v>n/a</v>
      </c>
      <c r="F154" t="str">
        <f>VLOOKUP(VIP[[#This Row],[customer_id]],TopState[],2)</f>
        <v>3150</v>
      </c>
      <c r="G154" t="str">
        <f>VLOOKUP(VIP[[#This Row],[customer_id]],TopState[],3)</f>
        <v>VIC</v>
      </c>
    </row>
    <row r="155" spans="1:7" x14ac:dyDescent="0.25">
      <c r="A155">
        <v>467</v>
      </c>
      <c r="B155" t="str">
        <f>VLOOKUP(VIP[[#This Row],[customer_id]],_Top1000[],2)</f>
        <v>Welbie</v>
      </c>
      <c r="C155" t="str">
        <f>VLOOKUP(VIP[[#This Row],[customer_id]],_Top1000[],3)</f>
        <v>Rockliffe</v>
      </c>
      <c r="D155" t="str">
        <f>VLOOKUP(VIP[[#This Row],[customer_id]],_Top1000[],4)</f>
        <v>Male</v>
      </c>
      <c r="E155" t="str">
        <f>VLOOKUP(VIP[[#This Row],[customer_id]],_Top1000[],8)</f>
        <v>Property</v>
      </c>
      <c r="F155" t="str">
        <f>VLOOKUP(VIP[[#This Row],[customer_id]],TopState[],2)</f>
        <v>2050</v>
      </c>
      <c r="G155" t="str">
        <f>VLOOKUP(VIP[[#This Row],[customer_id]],TopState[],3)</f>
        <v>NSW</v>
      </c>
    </row>
    <row r="156" spans="1:7" x14ac:dyDescent="0.25">
      <c r="A156">
        <v>468</v>
      </c>
      <c r="B156" t="str">
        <f>VLOOKUP(VIP[[#This Row],[customer_id]],_Top1000[],2)</f>
        <v>Valeria</v>
      </c>
      <c r="C156" t="str">
        <f>VLOOKUP(VIP[[#This Row],[customer_id]],_Top1000[],3)</f>
        <v>Ladyman</v>
      </c>
      <c r="D156" t="str">
        <f>VLOOKUP(VIP[[#This Row],[customer_id]],_Top1000[],4)</f>
        <v>Female</v>
      </c>
      <c r="E156" t="str">
        <f>VLOOKUP(VIP[[#This Row],[customer_id]],_Top1000[],8)</f>
        <v>Property</v>
      </c>
      <c r="F156" t="str">
        <f>VLOOKUP(VIP[[#This Row],[customer_id]],TopState[],2)</f>
        <v>3058</v>
      </c>
      <c r="G156" t="str">
        <f>VLOOKUP(VIP[[#This Row],[customer_id]],TopState[],3)</f>
        <v>VIC</v>
      </c>
    </row>
    <row r="157" spans="1:7" x14ac:dyDescent="0.25">
      <c r="A157">
        <v>471</v>
      </c>
      <c r="B157" t="str">
        <f>VLOOKUP(VIP[[#This Row],[customer_id]],_Top1000[],2)</f>
        <v>Libby</v>
      </c>
      <c r="C157" t="str">
        <f>VLOOKUP(VIP[[#This Row],[customer_id]],_Top1000[],3)</f>
        <v>Wardesworth</v>
      </c>
      <c r="D157" t="str">
        <f>VLOOKUP(VIP[[#This Row],[customer_id]],_Top1000[],4)</f>
        <v>Female</v>
      </c>
      <c r="E157" t="str">
        <f>VLOOKUP(VIP[[#This Row],[customer_id]],_Top1000[],8)</f>
        <v>Financial Services</v>
      </c>
      <c r="F157" t="str">
        <f>VLOOKUP(VIP[[#This Row],[customer_id]],TopState[],2)</f>
        <v>3812</v>
      </c>
      <c r="G157" t="str">
        <f>VLOOKUP(VIP[[#This Row],[customer_id]],TopState[],3)</f>
        <v>VIC</v>
      </c>
    </row>
    <row r="158" spans="1:7" x14ac:dyDescent="0.25">
      <c r="A158">
        <v>472</v>
      </c>
      <c r="B158" t="str">
        <f>VLOOKUP(VIP[[#This Row],[customer_id]],_Top1000[],2)</f>
        <v>Kippy</v>
      </c>
      <c r="C158" t="str">
        <f>VLOOKUP(VIP[[#This Row],[customer_id]],_Top1000[],3)</f>
        <v>Jessel</v>
      </c>
      <c r="D158" t="str">
        <f>VLOOKUP(VIP[[#This Row],[customer_id]],_Top1000[],4)</f>
        <v>Female</v>
      </c>
      <c r="E158" t="str">
        <f>VLOOKUP(VIP[[#This Row],[customer_id]],_Top1000[],8)</f>
        <v>Financial Services</v>
      </c>
      <c r="F158" t="str">
        <f>VLOOKUP(VIP[[#This Row],[customer_id]],TopState[],2)</f>
        <v>2147</v>
      </c>
      <c r="G158" t="str">
        <f>VLOOKUP(VIP[[#This Row],[customer_id]],TopState[],3)</f>
        <v>NSW</v>
      </c>
    </row>
    <row r="159" spans="1:7" x14ac:dyDescent="0.25">
      <c r="A159">
        <v>473</v>
      </c>
      <c r="B159" t="str">
        <f>VLOOKUP(VIP[[#This Row],[customer_id]],_Top1000[],2)</f>
        <v>Benji</v>
      </c>
      <c r="C159" t="str">
        <f>VLOOKUP(VIP[[#This Row],[customer_id]],_Top1000[],3)</f>
        <v>O'Shirine</v>
      </c>
      <c r="D159" t="str">
        <f>VLOOKUP(VIP[[#This Row],[customer_id]],_Top1000[],4)</f>
        <v>Male</v>
      </c>
      <c r="E159" t="str">
        <f>VLOOKUP(VIP[[#This Row],[customer_id]],_Top1000[],8)</f>
        <v>Health</v>
      </c>
      <c r="F159" t="str">
        <f>VLOOKUP(VIP[[#This Row],[customer_id]],TopState[],2)</f>
        <v>3111</v>
      </c>
      <c r="G159" t="str">
        <f>VLOOKUP(VIP[[#This Row],[customer_id]],TopState[],3)</f>
        <v>VIC</v>
      </c>
    </row>
    <row r="160" spans="1:7" hidden="1" x14ac:dyDescent="0.25">
      <c r="A160">
        <v>478</v>
      </c>
      <c r="B160" t="str">
        <f>VLOOKUP(VIP[[#This Row],[customer_id]],_Top1000[],2)</f>
        <v>Darcey</v>
      </c>
      <c r="C160" t="str">
        <f>VLOOKUP(VIP[[#This Row],[customer_id]],_Top1000[],3)</f>
        <v>Harberer</v>
      </c>
      <c r="D160" t="str">
        <f>VLOOKUP(VIP[[#This Row],[customer_id]],_Top1000[],4)</f>
        <v>Female</v>
      </c>
      <c r="E160" t="str">
        <f>VLOOKUP(VIP[[#This Row],[customer_id]],_Top1000[],8)</f>
        <v>n/a</v>
      </c>
      <c r="F160" t="str">
        <f>VLOOKUP(VIP[[#This Row],[customer_id]],TopState[],2)</f>
        <v>2142</v>
      </c>
      <c r="G160" t="str">
        <f>VLOOKUP(VIP[[#This Row],[customer_id]],TopState[],3)</f>
        <v>NSW</v>
      </c>
    </row>
    <row r="161" spans="1:7" x14ac:dyDescent="0.25">
      <c r="A161">
        <v>483</v>
      </c>
      <c r="B161" t="str">
        <f>VLOOKUP(VIP[[#This Row],[customer_id]],_Top1000[],2)</f>
        <v>Bertrand</v>
      </c>
      <c r="C161" t="str">
        <f>VLOOKUP(VIP[[#This Row],[customer_id]],_Top1000[],3)</f>
        <v>Penkethman</v>
      </c>
      <c r="D161" t="str">
        <f>VLOOKUP(VIP[[#This Row],[customer_id]],_Top1000[],4)</f>
        <v>Male</v>
      </c>
      <c r="E161" t="str">
        <f>VLOOKUP(VIP[[#This Row],[customer_id]],_Top1000[],8)</f>
        <v>Retail</v>
      </c>
      <c r="F161" t="str">
        <f>VLOOKUP(VIP[[#This Row],[customer_id]],TopState[],2)</f>
        <v>3162</v>
      </c>
      <c r="G161" t="str">
        <f>VLOOKUP(VIP[[#This Row],[customer_id]],TopState[],3)</f>
        <v>VIC</v>
      </c>
    </row>
    <row r="162" spans="1:7" x14ac:dyDescent="0.25">
      <c r="A162">
        <v>484</v>
      </c>
      <c r="B162" t="str">
        <f>VLOOKUP(VIP[[#This Row],[customer_id]],_Top1000[],2)</f>
        <v>Mason</v>
      </c>
      <c r="C162" t="str">
        <f>VLOOKUP(VIP[[#This Row],[customer_id]],_Top1000[],3)</f>
        <v>Kohrsen</v>
      </c>
      <c r="D162" t="str">
        <f>VLOOKUP(VIP[[#This Row],[customer_id]],_Top1000[],4)</f>
        <v>Male</v>
      </c>
      <c r="E162" t="str">
        <f>VLOOKUP(VIP[[#This Row],[customer_id]],_Top1000[],8)</f>
        <v>Manufacturing</v>
      </c>
      <c r="F162" t="str">
        <f>VLOOKUP(VIP[[#This Row],[customer_id]],TopState[],2)</f>
        <v>2037</v>
      </c>
      <c r="G162" t="str">
        <f>VLOOKUP(VIP[[#This Row],[customer_id]],TopState[],3)</f>
        <v>NSW</v>
      </c>
    </row>
    <row r="163" spans="1:7" x14ac:dyDescent="0.25">
      <c r="A163">
        <v>487</v>
      </c>
      <c r="B163" t="str">
        <f>VLOOKUP(VIP[[#This Row],[customer_id]],_Top1000[],2)</f>
        <v>Elayne</v>
      </c>
      <c r="C163" t="str">
        <f>VLOOKUP(VIP[[#This Row],[customer_id]],_Top1000[],3)</f>
        <v>Braiden</v>
      </c>
      <c r="D163" t="str">
        <f>VLOOKUP(VIP[[#This Row],[customer_id]],_Top1000[],4)</f>
        <v>Female</v>
      </c>
      <c r="E163" t="str">
        <f>VLOOKUP(VIP[[#This Row],[customer_id]],_Top1000[],8)</f>
        <v>Health</v>
      </c>
      <c r="F163" t="str">
        <f>VLOOKUP(VIP[[#This Row],[customer_id]],TopState[],2)</f>
        <v>3178</v>
      </c>
      <c r="G163" t="str">
        <f>VLOOKUP(VIP[[#This Row],[customer_id]],TopState[],3)</f>
        <v>VIC</v>
      </c>
    </row>
    <row r="164" spans="1:7" x14ac:dyDescent="0.25">
      <c r="A164">
        <v>489</v>
      </c>
      <c r="B164" t="str">
        <f>VLOOKUP(VIP[[#This Row],[customer_id]],_Top1000[],2)</f>
        <v>Tresa</v>
      </c>
      <c r="C164" t="str">
        <f>VLOOKUP(VIP[[#This Row],[customer_id]],_Top1000[],3)</f>
        <v>Reeks</v>
      </c>
      <c r="D164" t="str">
        <f>VLOOKUP(VIP[[#This Row],[customer_id]],_Top1000[],4)</f>
        <v>Female</v>
      </c>
      <c r="E164" t="str">
        <f>VLOOKUP(VIP[[#This Row],[customer_id]],_Top1000[],8)</f>
        <v>Retail</v>
      </c>
      <c r="F164" t="str">
        <f>VLOOKUP(VIP[[#This Row],[customer_id]],TopState[],2)</f>
        <v>3550</v>
      </c>
      <c r="G164" t="str">
        <f>VLOOKUP(VIP[[#This Row],[customer_id]],TopState[],3)</f>
        <v>VIC</v>
      </c>
    </row>
    <row r="165" spans="1:7" x14ac:dyDescent="0.25">
      <c r="A165">
        <v>492</v>
      </c>
      <c r="B165" t="str">
        <f>VLOOKUP(VIP[[#This Row],[customer_id]],_Top1000[],2)</f>
        <v>Pail</v>
      </c>
      <c r="C165" t="str">
        <f>VLOOKUP(VIP[[#This Row],[customer_id]],_Top1000[],3)</f>
        <v>Ashplant</v>
      </c>
      <c r="D165" t="str">
        <f>VLOOKUP(VIP[[#This Row],[customer_id]],_Top1000[],4)</f>
        <v>Male</v>
      </c>
      <c r="E165" t="str">
        <f>VLOOKUP(VIP[[#This Row],[customer_id]],_Top1000[],8)</f>
        <v>Financial Services</v>
      </c>
      <c r="F165" t="str">
        <f>VLOOKUP(VIP[[#This Row],[customer_id]],TopState[],2)</f>
        <v>3004</v>
      </c>
      <c r="G165" t="str">
        <f>VLOOKUP(VIP[[#This Row],[customer_id]],TopState[],3)</f>
        <v>VIC</v>
      </c>
    </row>
    <row r="166" spans="1:7" x14ac:dyDescent="0.25">
      <c r="A166">
        <v>495</v>
      </c>
      <c r="B166" t="str">
        <f>VLOOKUP(VIP[[#This Row],[customer_id]],_Top1000[],2)</f>
        <v>Lucius</v>
      </c>
      <c r="C166" t="str">
        <f>VLOOKUP(VIP[[#This Row],[customer_id]],_Top1000[],3)</f>
        <v>Prescott</v>
      </c>
      <c r="D166" t="str">
        <f>VLOOKUP(VIP[[#This Row],[customer_id]],_Top1000[],4)</f>
        <v>Male</v>
      </c>
      <c r="E166" t="str">
        <f>VLOOKUP(VIP[[#This Row],[customer_id]],_Top1000[],8)</f>
        <v>Financial Services</v>
      </c>
      <c r="F166" t="str">
        <f>VLOOKUP(VIP[[#This Row],[customer_id]],TopState[],2)</f>
        <v>3185</v>
      </c>
      <c r="G166" t="str">
        <f>VLOOKUP(VIP[[#This Row],[customer_id]],TopState[],3)</f>
        <v>VIC</v>
      </c>
    </row>
    <row r="167" spans="1:7" x14ac:dyDescent="0.25">
      <c r="A167">
        <v>496</v>
      </c>
      <c r="B167" t="str">
        <f>VLOOKUP(VIP[[#This Row],[customer_id]],_Top1000[],2)</f>
        <v>Korry</v>
      </c>
      <c r="C167" t="str">
        <f>VLOOKUP(VIP[[#This Row],[customer_id]],_Top1000[],3)</f>
        <v>Cosgrove</v>
      </c>
      <c r="D167" t="str">
        <f>VLOOKUP(VIP[[#This Row],[customer_id]],_Top1000[],4)</f>
        <v>Female</v>
      </c>
      <c r="E167" t="str">
        <f>VLOOKUP(VIP[[#This Row],[customer_id]],_Top1000[],8)</f>
        <v>Financial Services</v>
      </c>
      <c r="F167" t="str">
        <f>VLOOKUP(VIP[[#This Row],[customer_id]],TopState[],2)</f>
        <v>2015</v>
      </c>
      <c r="G167" t="str">
        <f>VLOOKUP(VIP[[#This Row],[customer_id]],TopState[],3)</f>
        <v>NSW</v>
      </c>
    </row>
    <row r="168" spans="1:7" x14ac:dyDescent="0.25">
      <c r="A168">
        <v>498</v>
      </c>
      <c r="B168" t="str">
        <f>VLOOKUP(VIP[[#This Row],[customer_id]],_Top1000[],2)</f>
        <v>Emmalee</v>
      </c>
      <c r="C168" t="str">
        <f>VLOOKUP(VIP[[#This Row],[customer_id]],_Top1000[],3)</f>
        <v>Sketcher</v>
      </c>
      <c r="D168" t="str">
        <f>VLOOKUP(VIP[[#This Row],[customer_id]],_Top1000[],4)</f>
        <v>Female</v>
      </c>
      <c r="E168" t="str">
        <f>VLOOKUP(VIP[[#This Row],[customer_id]],_Top1000[],8)</f>
        <v>Manufacturing</v>
      </c>
      <c r="F168" t="str">
        <f>VLOOKUP(VIP[[#This Row],[customer_id]],TopState[],2)</f>
        <v>2447</v>
      </c>
      <c r="G168" t="str">
        <f>VLOOKUP(VIP[[#This Row],[customer_id]],TopState[],3)</f>
        <v>NSW</v>
      </c>
    </row>
    <row r="169" spans="1:7" x14ac:dyDescent="0.25">
      <c r="A169">
        <v>499</v>
      </c>
      <c r="B169" t="str">
        <f>VLOOKUP(VIP[[#This Row],[customer_id]],_Top1000[],2)</f>
        <v>Dalli</v>
      </c>
      <c r="C169" t="str">
        <f>VLOOKUP(VIP[[#This Row],[customer_id]],_Top1000[],3)</f>
        <v>Baggally</v>
      </c>
      <c r="D169" t="str">
        <f>VLOOKUP(VIP[[#This Row],[customer_id]],_Top1000[],4)</f>
        <v>Male</v>
      </c>
      <c r="E169" t="str">
        <f>VLOOKUP(VIP[[#This Row],[customer_id]],_Top1000[],8)</f>
        <v>Financial Services</v>
      </c>
      <c r="F169" t="str">
        <f>VLOOKUP(VIP[[#This Row],[customer_id]],TopState[],2)</f>
        <v>3143</v>
      </c>
      <c r="G169" t="str">
        <f>VLOOKUP(VIP[[#This Row],[customer_id]],TopState[],3)</f>
        <v>VIC</v>
      </c>
    </row>
    <row r="170" spans="1:7" x14ac:dyDescent="0.25">
      <c r="A170">
        <v>500</v>
      </c>
      <c r="B170" t="str">
        <f>VLOOKUP(VIP[[#This Row],[customer_id]],_Top1000[],2)</f>
        <v>Lazar</v>
      </c>
      <c r="C170" t="str">
        <f>VLOOKUP(VIP[[#This Row],[customer_id]],_Top1000[],3)</f>
        <v>Crathern</v>
      </c>
      <c r="D170" t="str">
        <f>VLOOKUP(VIP[[#This Row],[customer_id]],_Top1000[],4)</f>
        <v>Male</v>
      </c>
      <c r="E170" t="str">
        <f>VLOOKUP(VIP[[#This Row],[customer_id]],_Top1000[],8)</f>
        <v>Retail</v>
      </c>
      <c r="F170" t="str">
        <f>VLOOKUP(VIP[[#This Row],[customer_id]],TopState[],2)</f>
        <v>3910</v>
      </c>
      <c r="G170" t="str">
        <f>VLOOKUP(VIP[[#This Row],[customer_id]],TopState[],3)</f>
        <v>VIC</v>
      </c>
    </row>
    <row r="171" spans="1:7" x14ac:dyDescent="0.25">
      <c r="A171">
        <v>508</v>
      </c>
      <c r="B171" t="str">
        <f>VLOOKUP(VIP[[#This Row],[customer_id]],_Top1000[],2)</f>
        <v>Abagail</v>
      </c>
      <c r="C171" t="str">
        <f>VLOOKUP(VIP[[#This Row],[customer_id]],_Top1000[],3)</f>
        <v>Tordiffe</v>
      </c>
      <c r="D171" t="str">
        <f>VLOOKUP(VIP[[#This Row],[customer_id]],_Top1000[],4)</f>
        <v>Female</v>
      </c>
      <c r="E171" t="str">
        <f>VLOOKUP(VIP[[#This Row],[customer_id]],_Top1000[],8)</f>
        <v>Property</v>
      </c>
      <c r="F171" t="str">
        <f>VLOOKUP(VIP[[#This Row],[customer_id]],TopState[],2)</f>
        <v>2487</v>
      </c>
      <c r="G171" t="str">
        <f>VLOOKUP(VIP[[#This Row],[customer_id]],TopState[],3)</f>
        <v>NSW</v>
      </c>
    </row>
    <row r="172" spans="1:7" x14ac:dyDescent="0.25">
      <c r="A172">
        <v>509</v>
      </c>
      <c r="B172" t="str">
        <f>VLOOKUP(VIP[[#This Row],[customer_id]],_Top1000[],2)</f>
        <v>Tobe</v>
      </c>
      <c r="C172" t="str">
        <f>VLOOKUP(VIP[[#This Row],[customer_id]],_Top1000[],3)</f>
        <v>Vamplew</v>
      </c>
      <c r="D172" t="str">
        <f>VLOOKUP(VIP[[#This Row],[customer_id]],_Top1000[],4)</f>
        <v>Male</v>
      </c>
      <c r="E172" t="str">
        <f>VLOOKUP(VIP[[#This Row],[customer_id]],_Top1000[],8)</f>
        <v>Financial Services</v>
      </c>
      <c r="F172" t="str">
        <f>VLOOKUP(VIP[[#This Row],[customer_id]],TopState[],2)</f>
        <v>4123</v>
      </c>
      <c r="G172" t="str">
        <f>VLOOKUP(VIP[[#This Row],[customer_id]],TopState[],3)</f>
        <v>QLD</v>
      </c>
    </row>
    <row r="173" spans="1:7" hidden="1" x14ac:dyDescent="0.25">
      <c r="A173">
        <v>510</v>
      </c>
      <c r="B173" t="str">
        <f>VLOOKUP(VIP[[#This Row],[customer_id]],_Top1000[],2)</f>
        <v>Sheilah</v>
      </c>
      <c r="C173" t="str">
        <f>VLOOKUP(VIP[[#This Row],[customer_id]],_Top1000[],3)</f>
        <v>Blackmore</v>
      </c>
      <c r="D173" t="str">
        <f>VLOOKUP(VIP[[#This Row],[customer_id]],_Top1000[],4)</f>
        <v>Female</v>
      </c>
      <c r="E173" t="str">
        <f>VLOOKUP(VIP[[#This Row],[customer_id]],_Top1000[],8)</f>
        <v>n/a</v>
      </c>
      <c r="F173" t="str">
        <f>VLOOKUP(VIP[[#This Row],[customer_id]],TopState[],2)</f>
        <v>2151</v>
      </c>
      <c r="G173" t="str">
        <f>VLOOKUP(VIP[[#This Row],[customer_id]],TopState[],3)</f>
        <v>NSW</v>
      </c>
    </row>
    <row r="174" spans="1:7" x14ac:dyDescent="0.25">
      <c r="A174">
        <v>512</v>
      </c>
      <c r="B174" t="str">
        <f>VLOOKUP(VIP[[#This Row],[customer_id]],_Top1000[],2)</f>
        <v>Sigfried</v>
      </c>
      <c r="C174" t="str">
        <f>VLOOKUP(VIP[[#This Row],[customer_id]],_Top1000[],3)</f>
        <v>Semken</v>
      </c>
      <c r="D174" t="str">
        <f>VLOOKUP(VIP[[#This Row],[customer_id]],_Top1000[],4)</f>
        <v>Male</v>
      </c>
      <c r="E174" t="str">
        <f>VLOOKUP(VIP[[#This Row],[customer_id]],_Top1000[],8)</f>
        <v>Financial Services</v>
      </c>
      <c r="F174" t="str">
        <f>VLOOKUP(VIP[[#This Row],[customer_id]],TopState[],2)</f>
        <v>3156</v>
      </c>
      <c r="G174" t="str">
        <f>VLOOKUP(VIP[[#This Row],[customer_id]],TopState[],3)</f>
        <v>VIC</v>
      </c>
    </row>
    <row r="175" spans="1:7" x14ac:dyDescent="0.25">
      <c r="A175">
        <v>515</v>
      </c>
      <c r="B175" t="str">
        <f>VLOOKUP(VIP[[#This Row],[customer_id]],_Top1000[],2)</f>
        <v>Winna</v>
      </c>
      <c r="C175" t="str">
        <f>VLOOKUP(VIP[[#This Row],[customer_id]],_Top1000[],3)</f>
        <v>Verny</v>
      </c>
      <c r="D175" t="str">
        <f>VLOOKUP(VIP[[#This Row],[customer_id]],_Top1000[],4)</f>
        <v>Female</v>
      </c>
      <c r="E175" t="str">
        <f>VLOOKUP(VIP[[#This Row],[customer_id]],_Top1000[],8)</f>
        <v>IT</v>
      </c>
      <c r="F175" t="str">
        <f>VLOOKUP(VIP[[#This Row],[customer_id]],TopState[],2)</f>
        <v>2026</v>
      </c>
      <c r="G175" t="str">
        <f>VLOOKUP(VIP[[#This Row],[customer_id]],TopState[],3)</f>
        <v>NSW</v>
      </c>
    </row>
    <row r="176" spans="1:7" x14ac:dyDescent="0.25">
      <c r="A176">
        <v>516</v>
      </c>
      <c r="B176" t="str">
        <f>VLOOKUP(VIP[[#This Row],[customer_id]],_Top1000[],2)</f>
        <v>Craggy</v>
      </c>
      <c r="C176" t="str">
        <f>VLOOKUP(VIP[[#This Row],[customer_id]],_Top1000[],3)</f>
        <v>Loadsman</v>
      </c>
      <c r="D176" t="str">
        <f>VLOOKUP(VIP[[#This Row],[customer_id]],_Top1000[],4)</f>
        <v>Male</v>
      </c>
      <c r="E176" t="str">
        <f>VLOOKUP(VIP[[#This Row],[customer_id]],_Top1000[],8)</f>
        <v>Financial Services</v>
      </c>
      <c r="F176" t="str">
        <f>VLOOKUP(VIP[[#This Row],[customer_id]],TopState[],2)</f>
        <v>2233</v>
      </c>
      <c r="G176" t="str">
        <f>VLOOKUP(VIP[[#This Row],[customer_id]],TopState[],3)</f>
        <v>NSW</v>
      </c>
    </row>
    <row r="177" spans="1:7" x14ac:dyDescent="0.25">
      <c r="A177">
        <v>520</v>
      </c>
      <c r="B177" t="str">
        <f>VLOOKUP(VIP[[#This Row],[customer_id]],_Top1000[],2)</f>
        <v>Jazmin</v>
      </c>
      <c r="C177" t="str">
        <f>VLOOKUP(VIP[[#This Row],[customer_id]],_Top1000[],3)</f>
        <v>Neumann</v>
      </c>
      <c r="D177" t="str">
        <f>VLOOKUP(VIP[[#This Row],[customer_id]],_Top1000[],4)</f>
        <v>Female</v>
      </c>
      <c r="E177" t="str">
        <f>VLOOKUP(VIP[[#This Row],[customer_id]],_Top1000[],8)</f>
        <v>Financial Services</v>
      </c>
      <c r="F177" t="str">
        <f>VLOOKUP(VIP[[#This Row],[customer_id]],TopState[],2)</f>
        <v>2211</v>
      </c>
      <c r="G177" t="str">
        <f>VLOOKUP(VIP[[#This Row],[customer_id]],TopState[],3)</f>
        <v>NSW</v>
      </c>
    </row>
    <row r="178" spans="1:7" x14ac:dyDescent="0.25">
      <c r="A178">
        <v>523</v>
      </c>
      <c r="B178" t="str">
        <f>VLOOKUP(VIP[[#This Row],[customer_id]],_Top1000[],2)</f>
        <v>Elberta</v>
      </c>
      <c r="C178" t="str">
        <f>VLOOKUP(VIP[[#This Row],[customer_id]],_Top1000[],3)</f>
        <v>Tixall</v>
      </c>
      <c r="D178" t="str">
        <f>VLOOKUP(VIP[[#This Row],[customer_id]],_Top1000[],4)</f>
        <v>Female</v>
      </c>
      <c r="E178" t="str">
        <f>VLOOKUP(VIP[[#This Row],[customer_id]],_Top1000[],8)</f>
        <v>Financial Services</v>
      </c>
      <c r="F178" t="str">
        <f>VLOOKUP(VIP[[#This Row],[customer_id]],TopState[],2)</f>
        <v>2049</v>
      </c>
      <c r="G178" t="str">
        <f>VLOOKUP(VIP[[#This Row],[customer_id]],TopState[],3)</f>
        <v>NSW</v>
      </c>
    </row>
    <row r="179" spans="1:7" x14ac:dyDescent="0.25">
      <c r="A179">
        <v>524</v>
      </c>
      <c r="B179" t="str">
        <f>VLOOKUP(VIP[[#This Row],[customer_id]],_Top1000[],2)</f>
        <v>Florence</v>
      </c>
      <c r="C179" t="str">
        <f>VLOOKUP(VIP[[#This Row],[customer_id]],_Top1000[],3)</f>
        <v>Held</v>
      </c>
      <c r="D179" t="str">
        <f>VLOOKUP(VIP[[#This Row],[customer_id]],_Top1000[],4)</f>
        <v>Female</v>
      </c>
      <c r="E179" t="str">
        <f>VLOOKUP(VIP[[#This Row],[customer_id]],_Top1000[],8)</f>
        <v>Retail</v>
      </c>
      <c r="F179" t="str">
        <f>VLOOKUP(VIP[[#This Row],[customer_id]],TopState[],2)</f>
        <v>3690</v>
      </c>
      <c r="G179" t="str">
        <f>VLOOKUP(VIP[[#This Row],[customer_id]],TopState[],3)</f>
        <v>VIC</v>
      </c>
    </row>
    <row r="180" spans="1:7" x14ac:dyDescent="0.25">
      <c r="A180">
        <v>529</v>
      </c>
      <c r="B180" t="str">
        <f>VLOOKUP(VIP[[#This Row],[customer_id]],_Top1000[],2)</f>
        <v>Sandor</v>
      </c>
      <c r="C180" t="str">
        <f>VLOOKUP(VIP[[#This Row],[customer_id]],_Top1000[],3)</f>
        <v>Tumber</v>
      </c>
      <c r="D180" t="str">
        <f>VLOOKUP(VIP[[#This Row],[customer_id]],_Top1000[],4)</f>
        <v>Male</v>
      </c>
      <c r="E180" t="str">
        <f>VLOOKUP(VIP[[#This Row],[customer_id]],_Top1000[],8)</f>
        <v>Retail</v>
      </c>
      <c r="F180" t="str">
        <f>VLOOKUP(VIP[[#This Row],[customer_id]],TopState[],2)</f>
        <v>2160</v>
      </c>
      <c r="G180" t="str">
        <f>VLOOKUP(VIP[[#This Row],[customer_id]],TopState[],3)</f>
        <v>NSW</v>
      </c>
    </row>
    <row r="181" spans="1:7" hidden="1" x14ac:dyDescent="0.25">
      <c r="A181">
        <v>534</v>
      </c>
      <c r="B181" t="str">
        <f>VLOOKUP(VIP[[#This Row],[customer_id]],_Top1000[],2)</f>
        <v>Madel</v>
      </c>
      <c r="C181" t="str">
        <f>VLOOKUP(VIP[[#This Row],[customer_id]],_Top1000[],3)</f>
        <v>Palffrey</v>
      </c>
      <c r="D181" t="str">
        <f>VLOOKUP(VIP[[#This Row],[customer_id]],_Top1000[],4)</f>
        <v>Female</v>
      </c>
      <c r="E181" t="str">
        <f>VLOOKUP(VIP[[#This Row],[customer_id]],_Top1000[],8)</f>
        <v>n/a</v>
      </c>
      <c r="F181" t="str">
        <f>VLOOKUP(VIP[[#This Row],[customer_id]],TopState[],2)</f>
        <v>2218</v>
      </c>
      <c r="G181" t="str">
        <f>VLOOKUP(VIP[[#This Row],[customer_id]],TopState[],3)</f>
        <v>NSW</v>
      </c>
    </row>
    <row r="182" spans="1:7" x14ac:dyDescent="0.25">
      <c r="A182">
        <v>538</v>
      </c>
      <c r="B182" t="str">
        <f>VLOOKUP(VIP[[#This Row],[customer_id]],_Top1000[],2)</f>
        <v>Millicent</v>
      </c>
      <c r="C182" t="str">
        <f>VLOOKUP(VIP[[#This Row],[customer_id]],_Top1000[],3)</f>
        <v>Wiffler</v>
      </c>
      <c r="D182" t="str">
        <f>VLOOKUP(VIP[[#This Row],[customer_id]],_Top1000[],4)</f>
        <v>Female</v>
      </c>
      <c r="E182" t="str">
        <f>VLOOKUP(VIP[[#This Row],[customer_id]],_Top1000[],8)</f>
        <v>Manufacturing</v>
      </c>
      <c r="F182" t="str">
        <f>VLOOKUP(VIP[[#This Row],[customer_id]],TopState[],2)</f>
        <v>4211</v>
      </c>
      <c r="G182" t="str">
        <f>VLOOKUP(VIP[[#This Row],[customer_id]],TopState[],3)</f>
        <v>QLD</v>
      </c>
    </row>
    <row r="183" spans="1:7" x14ac:dyDescent="0.25">
      <c r="A183">
        <v>539</v>
      </c>
      <c r="B183" t="str">
        <f>VLOOKUP(VIP[[#This Row],[customer_id]],_Top1000[],2)</f>
        <v>Hobie</v>
      </c>
      <c r="C183" t="str">
        <f>VLOOKUP(VIP[[#This Row],[customer_id]],_Top1000[],3)</f>
        <v>Knappett</v>
      </c>
      <c r="D183" t="str">
        <f>VLOOKUP(VIP[[#This Row],[customer_id]],_Top1000[],4)</f>
        <v>Male</v>
      </c>
      <c r="E183" t="str">
        <f>VLOOKUP(VIP[[#This Row],[customer_id]],_Top1000[],8)</f>
        <v>Health</v>
      </c>
      <c r="F183" t="str">
        <f>VLOOKUP(VIP[[#This Row],[customer_id]],TopState[],2)</f>
        <v>3170</v>
      </c>
      <c r="G183" t="str">
        <f>VLOOKUP(VIP[[#This Row],[customer_id]],TopState[],3)</f>
        <v>VIC</v>
      </c>
    </row>
    <row r="184" spans="1:7" x14ac:dyDescent="0.25">
      <c r="A184">
        <v>542</v>
      </c>
      <c r="B184" t="str">
        <f>VLOOKUP(VIP[[#This Row],[customer_id]],_Top1000[],2)</f>
        <v>Berri</v>
      </c>
      <c r="C184" t="str">
        <f>VLOOKUP(VIP[[#This Row],[customer_id]],_Top1000[],3)</f>
        <v>McManamen</v>
      </c>
      <c r="D184" t="str">
        <f>VLOOKUP(VIP[[#This Row],[customer_id]],_Top1000[],4)</f>
        <v>Female</v>
      </c>
      <c r="E184" t="str">
        <f>VLOOKUP(VIP[[#This Row],[customer_id]],_Top1000[],8)</f>
        <v>Manufacturing</v>
      </c>
      <c r="F184" t="str">
        <f>VLOOKUP(VIP[[#This Row],[customer_id]],TopState[],2)</f>
        <v>2337</v>
      </c>
      <c r="G184" t="str">
        <f>VLOOKUP(VIP[[#This Row],[customer_id]],TopState[],3)</f>
        <v>NSW</v>
      </c>
    </row>
    <row r="185" spans="1:7" x14ac:dyDescent="0.25">
      <c r="A185">
        <v>543</v>
      </c>
      <c r="B185" t="str">
        <f>VLOOKUP(VIP[[#This Row],[customer_id]],_Top1000[],2)</f>
        <v>Mikey</v>
      </c>
      <c r="C185" t="str">
        <f>VLOOKUP(VIP[[#This Row],[customer_id]],_Top1000[],3)</f>
        <v>Rizzetti</v>
      </c>
      <c r="D185" t="str">
        <f>VLOOKUP(VIP[[#This Row],[customer_id]],_Top1000[],4)</f>
        <v>Male</v>
      </c>
      <c r="E185" t="str">
        <f>VLOOKUP(VIP[[#This Row],[customer_id]],_Top1000[],8)</f>
        <v>Retail</v>
      </c>
      <c r="F185" t="str">
        <f>VLOOKUP(VIP[[#This Row],[customer_id]],TopState[],2)</f>
        <v>2307</v>
      </c>
      <c r="G185" t="str">
        <f>VLOOKUP(VIP[[#This Row],[customer_id]],TopState[],3)</f>
        <v>NSW</v>
      </c>
    </row>
    <row r="186" spans="1:7" x14ac:dyDescent="0.25">
      <c r="A186">
        <v>544</v>
      </c>
      <c r="B186" t="str">
        <f>VLOOKUP(VIP[[#This Row],[customer_id]],_Top1000[],2)</f>
        <v>Giacomo</v>
      </c>
      <c r="C186" t="str">
        <f>VLOOKUP(VIP[[#This Row],[customer_id]],_Top1000[],3)</f>
        <v>Johanning</v>
      </c>
      <c r="D186" t="str">
        <f>VLOOKUP(VIP[[#This Row],[customer_id]],_Top1000[],4)</f>
        <v>Male</v>
      </c>
      <c r="E186" t="str">
        <f>VLOOKUP(VIP[[#This Row],[customer_id]],_Top1000[],8)</f>
        <v>Manufacturing</v>
      </c>
      <c r="F186" t="str">
        <f>VLOOKUP(VIP[[#This Row],[customer_id]],TopState[],2)</f>
        <v>2121</v>
      </c>
      <c r="G186" t="str">
        <f>VLOOKUP(VIP[[#This Row],[customer_id]],TopState[],3)</f>
        <v>NSW</v>
      </c>
    </row>
    <row r="187" spans="1:7" x14ac:dyDescent="0.25">
      <c r="A187">
        <v>545</v>
      </c>
      <c r="B187" t="str">
        <f>VLOOKUP(VIP[[#This Row],[customer_id]],_Top1000[],2)</f>
        <v>Alecia</v>
      </c>
      <c r="C187" t="str">
        <f>VLOOKUP(VIP[[#This Row],[customer_id]],_Top1000[],3)</f>
        <v>Crosse</v>
      </c>
      <c r="D187" t="str">
        <f>VLOOKUP(VIP[[#This Row],[customer_id]],_Top1000[],4)</f>
        <v>Female</v>
      </c>
      <c r="E187" t="str">
        <f>VLOOKUP(VIP[[#This Row],[customer_id]],_Top1000[],8)</f>
        <v>Health</v>
      </c>
      <c r="F187" t="str">
        <f>VLOOKUP(VIP[[#This Row],[customer_id]],TopState[],2)</f>
        <v>2761</v>
      </c>
      <c r="G187" t="str">
        <f>VLOOKUP(VIP[[#This Row],[customer_id]],TopState[],3)</f>
        <v>NSW</v>
      </c>
    </row>
    <row r="188" spans="1:7" x14ac:dyDescent="0.25">
      <c r="A188">
        <v>547</v>
      </c>
      <c r="B188" t="str">
        <f>VLOOKUP(VIP[[#This Row],[customer_id]],_Top1000[],2)</f>
        <v>Andee</v>
      </c>
      <c r="C188" t="str">
        <f>VLOOKUP(VIP[[#This Row],[customer_id]],_Top1000[],3)</f>
        <v>Robjant</v>
      </c>
      <c r="D188" t="str">
        <f>VLOOKUP(VIP[[#This Row],[customer_id]],_Top1000[],4)</f>
        <v>Female</v>
      </c>
      <c r="E188" t="str">
        <f>VLOOKUP(VIP[[#This Row],[customer_id]],_Top1000[],8)</f>
        <v>Health</v>
      </c>
      <c r="F188" t="str">
        <f>VLOOKUP(VIP[[#This Row],[customer_id]],TopState[],2)</f>
        <v>2745</v>
      </c>
      <c r="G188" t="str">
        <f>VLOOKUP(VIP[[#This Row],[customer_id]],TopState[],3)</f>
        <v>NSW</v>
      </c>
    </row>
    <row r="189" spans="1:7" x14ac:dyDescent="0.25">
      <c r="A189">
        <v>555</v>
      </c>
      <c r="B189" t="str">
        <f>VLOOKUP(VIP[[#This Row],[customer_id]],_Top1000[],2)</f>
        <v>Jarib</v>
      </c>
      <c r="C189" t="str">
        <f>VLOOKUP(VIP[[#This Row],[customer_id]],_Top1000[],3)</f>
        <v>Senior</v>
      </c>
      <c r="D189" t="str">
        <f>VLOOKUP(VIP[[#This Row],[customer_id]],_Top1000[],4)</f>
        <v>Male</v>
      </c>
      <c r="E189" t="str">
        <f>VLOOKUP(VIP[[#This Row],[customer_id]],_Top1000[],8)</f>
        <v>Property</v>
      </c>
      <c r="F189" t="str">
        <f>VLOOKUP(VIP[[#This Row],[customer_id]],TopState[],2)</f>
        <v>3564</v>
      </c>
      <c r="G189" t="str">
        <f>VLOOKUP(VIP[[#This Row],[customer_id]],TopState[],3)</f>
        <v>VIC</v>
      </c>
    </row>
    <row r="190" spans="1:7" hidden="1" x14ac:dyDescent="0.25">
      <c r="A190">
        <v>562</v>
      </c>
      <c r="B190" t="str">
        <f>VLOOKUP(VIP[[#This Row],[customer_id]],_Top1000[],2)</f>
        <v>Lindy</v>
      </c>
      <c r="C190" t="str">
        <f>VLOOKUP(VIP[[#This Row],[customer_id]],_Top1000[],3)</f>
        <v>Fitzpayn</v>
      </c>
      <c r="D190" t="str">
        <f>VLOOKUP(VIP[[#This Row],[customer_id]],_Top1000[],4)</f>
        <v>Female</v>
      </c>
      <c r="E190" t="str">
        <f>VLOOKUP(VIP[[#This Row],[customer_id]],_Top1000[],8)</f>
        <v>n/a</v>
      </c>
      <c r="F190" t="str">
        <f>VLOOKUP(VIP[[#This Row],[customer_id]],TopState[],2)</f>
        <v>4680</v>
      </c>
      <c r="G190" t="str">
        <f>VLOOKUP(VIP[[#This Row],[customer_id]],TopState[],3)</f>
        <v>QLD</v>
      </c>
    </row>
    <row r="191" spans="1:7" x14ac:dyDescent="0.25">
      <c r="A191">
        <v>564</v>
      </c>
      <c r="B191" t="str">
        <f>VLOOKUP(VIP[[#This Row],[customer_id]],_Top1000[],2)</f>
        <v>Nettie</v>
      </c>
      <c r="C191" t="str">
        <f>VLOOKUP(VIP[[#This Row],[customer_id]],_Top1000[],3)</f>
        <v>Iddy</v>
      </c>
      <c r="D191" t="str">
        <f>VLOOKUP(VIP[[#This Row],[customer_id]],_Top1000[],4)</f>
        <v>Female</v>
      </c>
      <c r="E191" t="str">
        <f>VLOOKUP(VIP[[#This Row],[customer_id]],_Top1000[],8)</f>
        <v>Retail</v>
      </c>
      <c r="F191" t="str">
        <f>VLOOKUP(VIP[[#This Row],[customer_id]],TopState[],2)</f>
        <v>2760</v>
      </c>
      <c r="G191" t="str">
        <f>VLOOKUP(VIP[[#This Row],[customer_id]],TopState[],3)</f>
        <v>NSW</v>
      </c>
    </row>
    <row r="192" spans="1:7" x14ac:dyDescent="0.25">
      <c r="A192">
        <v>565</v>
      </c>
      <c r="B192" t="str">
        <f>VLOOKUP(VIP[[#This Row],[customer_id]],_Top1000[],2)</f>
        <v>Saleem</v>
      </c>
      <c r="C192" t="str">
        <f>VLOOKUP(VIP[[#This Row],[customer_id]],_Top1000[],3)</f>
        <v>Meller</v>
      </c>
      <c r="D192" t="str">
        <f>VLOOKUP(VIP[[#This Row],[customer_id]],_Top1000[],4)</f>
        <v>Male</v>
      </c>
      <c r="E192" t="str">
        <f>VLOOKUP(VIP[[#This Row],[customer_id]],_Top1000[],8)</f>
        <v>Manufacturing</v>
      </c>
      <c r="F192" t="str">
        <f>VLOOKUP(VIP[[#This Row],[customer_id]],TopState[],2)</f>
        <v>2065</v>
      </c>
      <c r="G192" t="str">
        <f>VLOOKUP(VIP[[#This Row],[customer_id]],TopState[],3)</f>
        <v>NSW</v>
      </c>
    </row>
    <row r="193" spans="1:7" x14ac:dyDescent="0.25">
      <c r="A193">
        <v>566</v>
      </c>
      <c r="B193" t="str">
        <f>VLOOKUP(VIP[[#This Row],[customer_id]],_Top1000[],2)</f>
        <v>Datha</v>
      </c>
      <c r="C193" t="str">
        <f>VLOOKUP(VIP[[#This Row],[customer_id]],_Top1000[],3)</f>
        <v>McPheat</v>
      </c>
      <c r="D193" t="str">
        <f>VLOOKUP(VIP[[#This Row],[customer_id]],_Top1000[],4)</f>
        <v>Female</v>
      </c>
      <c r="E193" t="str">
        <f>VLOOKUP(VIP[[#This Row],[customer_id]],_Top1000[],8)</f>
        <v>Financial Services</v>
      </c>
      <c r="F193" t="str">
        <f>VLOOKUP(VIP[[#This Row],[customer_id]],TopState[],2)</f>
        <v>2230</v>
      </c>
      <c r="G193" t="str">
        <f>VLOOKUP(VIP[[#This Row],[customer_id]],TopState[],3)</f>
        <v>NSW</v>
      </c>
    </row>
    <row r="194" spans="1:7" x14ac:dyDescent="0.25">
      <c r="A194">
        <v>569</v>
      </c>
      <c r="B194" t="str">
        <f>VLOOKUP(VIP[[#This Row],[customer_id]],_Top1000[],2)</f>
        <v>Jaime</v>
      </c>
      <c r="C194" t="str">
        <f>VLOOKUP(VIP[[#This Row],[customer_id]],_Top1000[],3)</f>
        <v>Warkup</v>
      </c>
      <c r="D194" t="str">
        <f>VLOOKUP(VIP[[#This Row],[customer_id]],_Top1000[],4)</f>
        <v>Male</v>
      </c>
      <c r="E194" t="str">
        <f>VLOOKUP(VIP[[#This Row],[customer_id]],_Top1000[],8)</f>
        <v>IT</v>
      </c>
      <c r="F194" t="str">
        <f>VLOOKUP(VIP[[#This Row],[customer_id]],TopState[],2)</f>
        <v>2630</v>
      </c>
      <c r="G194" t="str">
        <f>VLOOKUP(VIP[[#This Row],[customer_id]],TopState[],3)</f>
        <v>NSW</v>
      </c>
    </row>
    <row r="195" spans="1:7" x14ac:dyDescent="0.25">
      <c r="A195">
        <v>579</v>
      </c>
      <c r="B195" t="str">
        <f>VLOOKUP(VIP[[#This Row],[customer_id]],_Top1000[],2)</f>
        <v>Cathlene</v>
      </c>
      <c r="C195" t="str">
        <f>VLOOKUP(VIP[[#This Row],[customer_id]],_Top1000[],3)</f>
        <v>Bellas</v>
      </c>
      <c r="D195" t="str">
        <f>VLOOKUP(VIP[[#This Row],[customer_id]],_Top1000[],4)</f>
        <v>Female</v>
      </c>
      <c r="E195" t="str">
        <f>VLOOKUP(VIP[[#This Row],[customer_id]],_Top1000[],8)</f>
        <v>Health</v>
      </c>
      <c r="F195" t="str">
        <f>VLOOKUP(VIP[[#This Row],[customer_id]],TopState[],2)</f>
        <v>2097</v>
      </c>
      <c r="G195" t="str">
        <f>VLOOKUP(VIP[[#This Row],[customer_id]],TopState[],3)</f>
        <v>NSW</v>
      </c>
    </row>
    <row r="196" spans="1:7" x14ac:dyDescent="0.25">
      <c r="A196">
        <v>580</v>
      </c>
      <c r="B196" t="str">
        <f>VLOOKUP(VIP[[#This Row],[customer_id]],_Top1000[],2)</f>
        <v>Johnathan</v>
      </c>
      <c r="C196" t="str">
        <f>VLOOKUP(VIP[[#This Row],[customer_id]],_Top1000[],3)</f>
        <v>Audiss</v>
      </c>
      <c r="D196" t="str">
        <f>VLOOKUP(VIP[[#This Row],[customer_id]],_Top1000[],4)</f>
        <v>Male</v>
      </c>
      <c r="E196" t="str">
        <f>VLOOKUP(VIP[[#This Row],[customer_id]],_Top1000[],8)</f>
        <v>Financial Services</v>
      </c>
      <c r="F196" t="str">
        <f>VLOOKUP(VIP[[#This Row],[customer_id]],TopState[],2)</f>
        <v>2287</v>
      </c>
      <c r="G196" t="str">
        <f>VLOOKUP(VIP[[#This Row],[customer_id]],TopState[],3)</f>
        <v>NSW</v>
      </c>
    </row>
    <row r="197" spans="1:7" x14ac:dyDescent="0.25">
      <c r="A197">
        <v>584</v>
      </c>
      <c r="B197" t="str">
        <f>VLOOKUP(VIP[[#This Row],[customer_id]],_Top1000[],2)</f>
        <v>Fiona</v>
      </c>
      <c r="C197" t="str">
        <f>VLOOKUP(VIP[[#This Row],[customer_id]],_Top1000[],3)</f>
        <v>Clines</v>
      </c>
      <c r="D197" t="str">
        <f>VLOOKUP(VIP[[#This Row],[customer_id]],_Top1000[],4)</f>
        <v>Female</v>
      </c>
      <c r="E197" t="str">
        <f>VLOOKUP(VIP[[#This Row],[customer_id]],_Top1000[],8)</f>
        <v>Manufacturing</v>
      </c>
      <c r="F197" t="str">
        <f>VLOOKUP(VIP[[#This Row],[customer_id]],TopState[],2)</f>
        <v>2300</v>
      </c>
      <c r="G197" t="str">
        <f>VLOOKUP(VIP[[#This Row],[customer_id]],TopState[],3)</f>
        <v>NSW</v>
      </c>
    </row>
    <row r="198" spans="1:7" x14ac:dyDescent="0.25">
      <c r="A198">
        <v>589</v>
      </c>
      <c r="B198" t="str">
        <f>VLOOKUP(VIP[[#This Row],[customer_id]],_Top1000[],2)</f>
        <v>Duff</v>
      </c>
      <c r="C198" t="str">
        <f>VLOOKUP(VIP[[#This Row],[customer_id]],_Top1000[],3)</f>
        <v>Anan</v>
      </c>
      <c r="D198" t="str">
        <f>VLOOKUP(VIP[[#This Row],[customer_id]],_Top1000[],4)</f>
        <v>Male</v>
      </c>
      <c r="E198" t="str">
        <f>VLOOKUP(VIP[[#This Row],[customer_id]],_Top1000[],8)</f>
        <v>Financial Services</v>
      </c>
      <c r="F198" t="str">
        <f>VLOOKUP(VIP[[#This Row],[customer_id]],TopState[],2)</f>
        <v>2154</v>
      </c>
      <c r="G198" t="str">
        <f>VLOOKUP(VIP[[#This Row],[customer_id]],TopState[],3)</f>
        <v>NSW</v>
      </c>
    </row>
    <row r="199" spans="1:7" x14ac:dyDescent="0.25">
      <c r="A199">
        <v>590</v>
      </c>
      <c r="B199" t="str">
        <f>VLOOKUP(VIP[[#This Row],[customer_id]],_Top1000[],2)</f>
        <v>Ddene</v>
      </c>
      <c r="C199" t="str">
        <f>VLOOKUP(VIP[[#This Row],[customer_id]],_Top1000[],3)</f>
        <v>Burleton</v>
      </c>
      <c r="D199" t="str">
        <f>VLOOKUP(VIP[[#This Row],[customer_id]],_Top1000[],4)</f>
        <v>Female</v>
      </c>
      <c r="E199" t="str">
        <f>VLOOKUP(VIP[[#This Row],[customer_id]],_Top1000[],8)</f>
        <v>Health</v>
      </c>
      <c r="F199" t="str">
        <f>VLOOKUP(VIP[[#This Row],[customer_id]],TopState[],2)</f>
        <v>2036</v>
      </c>
      <c r="G199" t="str">
        <f>VLOOKUP(VIP[[#This Row],[customer_id]],TopState[],3)</f>
        <v>NSW</v>
      </c>
    </row>
    <row r="200" spans="1:7" hidden="1" x14ac:dyDescent="0.25">
      <c r="A200">
        <v>593</v>
      </c>
      <c r="B200" t="str">
        <f>VLOOKUP(VIP[[#This Row],[customer_id]],_Top1000[],2)</f>
        <v>Eugenius</v>
      </c>
      <c r="C200" t="str">
        <f>VLOOKUP(VIP[[#This Row],[customer_id]],_Top1000[],3)</f>
        <v>Packe</v>
      </c>
      <c r="D200" t="str">
        <f>VLOOKUP(VIP[[#This Row],[customer_id]],_Top1000[],4)</f>
        <v>Male</v>
      </c>
      <c r="E200" t="str">
        <f>VLOOKUP(VIP[[#This Row],[customer_id]],_Top1000[],8)</f>
        <v>n/a</v>
      </c>
      <c r="F200" t="str">
        <f>VLOOKUP(VIP[[#This Row],[customer_id]],TopState[],2)</f>
        <v>2340</v>
      </c>
      <c r="G200" t="str">
        <f>VLOOKUP(VIP[[#This Row],[customer_id]],TopState[],3)</f>
        <v>NSW</v>
      </c>
    </row>
    <row r="201" spans="1:7" hidden="1" x14ac:dyDescent="0.25">
      <c r="A201">
        <v>594</v>
      </c>
      <c r="B201" t="str">
        <f>VLOOKUP(VIP[[#This Row],[customer_id]],_Top1000[],2)</f>
        <v>Humfrey</v>
      </c>
      <c r="C201" t="str">
        <f>VLOOKUP(VIP[[#This Row],[customer_id]],_Top1000[],3)</f>
        <v>Frankland</v>
      </c>
      <c r="D201" t="str">
        <f>VLOOKUP(VIP[[#This Row],[customer_id]],_Top1000[],4)</f>
        <v>Male</v>
      </c>
      <c r="E201" t="str">
        <f>VLOOKUP(VIP[[#This Row],[customer_id]],_Top1000[],8)</f>
        <v>n/a</v>
      </c>
      <c r="F201" t="str">
        <f>VLOOKUP(VIP[[#This Row],[customer_id]],TopState[],2)</f>
        <v>2010</v>
      </c>
      <c r="G201" t="str">
        <f>VLOOKUP(VIP[[#This Row],[customer_id]],TopState[],3)</f>
        <v>NSW</v>
      </c>
    </row>
    <row r="202" spans="1:7" x14ac:dyDescent="0.25">
      <c r="A202">
        <v>598</v>
      </c>
      <c r="B202" t="str">
        <f>VLOOKUP(VIP[[#This Row],[customer_id]],_Top1000[],2)</f>
        <v>Zebulen</v>
      </c>
      <c r="C202" t="str">
        <f>VLOOKUP(VIP[[#This Row],[customer_id]],_Top1000[],3)</f>
        <v>Swadon</v>
      </c>
      <c r="D202" t="str">
        <f>VLOOKUP(VIP[[#This Row],[customer_id]],_Top1000[],4)</f>
        <v>Male</v>
      </c>
      <c r="E202" t="str">
        <f>VLOOKUP(VIP[[#This Row],[customer_id]],_Top1000[],8)</f>
        <v>Financial Services</v>
      </c>
      <c r="F202" t="str">
        <f>VLOOKUP(VIP[[#This Row],[customer_id]],TopState[],2)</f>
        <v>2075</v>
      </c>
      <c r="G202" t="str">
        <f>VLOOKUP(VIP[[#This Row],[customer_id]],TopState[],3)</f>
        <v>NSW</v>
      </c>
    </row>
    <row r="203" spans="1:7" x14ac:dyDescent="0.25">
      <c r="A203">
        <v>606</v>
      </c>
      <c r="B203" t="str">
        <f>VLOOKUP(VIP[[#This Row],[customer_id]],_Top1000[],2)</f>
        <v>Filia</v>
      </c>
      <c r="C203" t="str">
        <f>VLOOKUP(VIP[[#This Row],[customer_id]],_Top1000[],3)</f>
        <v>Rosson</v>
      </c>
      <c r="D203" t="str">
        <f>VLOOKUP(VIP[[#This Row],[customer_id]],_Top1000[],4)</f>
        <v>Female</v>
      </c>
      <c r="E203" t="str">
        <f>VLOOKUP(VIP[[#This Row],[customer_id]],_Top1000[],8)</f>
        <v>Manufacturing</v>
      </c>
      <c r="F203" t="str">
        <f>VLOOKUP(VIP[[#This Row],[customer_id]],TopState[],2)</f>
        <v>2566</v>
      </c>
      <c r="G203" t="str">
        <f>VLOOKUP(VIP[[#This Row],[customer_id]],TopState[],3)</f>
        <v>NSW</v>
      </c>
    </row>
    <row r="204" spans="1:7" x14ac:dyDescent="0.25">
      <c r="A204">
        <v>607</v>
      </c>
      <c r="B204" t="str">
        <f>VLOOKUP(VIP[[#This Row],[customer_id]],_Top1000[],2)</f>
        <v>Adelaida</v>
      </c>
      <c r="C204" t="str">
        <f>VLOOKUP(VIP[[#This Row],[customer_id]],_Top1000[],3)</f>
        <v>Redmond</v>
      </c>
      <c r="D204" t="str">
        <f>VLOOKUP(VIP[[#This Row],[customer_id]],_Top1000[],4)</f>
        <v>Female</v>
      </c>
      <c r="E204" t="str">
        <f>VLOOKUP(VIP[[#This Row],[customer_id]],_Top1000[],8)</f>
        <v>Health</v>
      </c>
      <c r="F204" t="str">
        <f>VLOOKUP(VIP[[#This Row],[customer_id]],TopState[],2)</f>
        <v>2041</v>
      </c>
      <c r="G204" t="str">
        <f>VLOOKUP(VIP[[#This Row],[customer_id]],TopState[],3)</f>
        <v>NSW</v>
      </c>
    </row>
    <row r="205" spans="1:7" x14ac:dyDescent="0.25">
      <c r="A205">
        <v>608</v>
      </c>
      <c r="B205" t="str">
        <f>VLOOKUP(VIP[[#This Row],[customer_id]],_Top1000[],2)</f>
        <v>Alisun</v>
      </c>
      <c r="C205" t="str">
        <f>VLOOKUP(VIP[[#This Row],[customer_id]],_Top1000[],3)</f>
        <v>Heinecke</v>
      </c>
      <c r="D205" t="str">
        <f>VLOOKUP(VIP[[#This Row],[customer_id]],_Top1000[],4)</f>
        <v>Female</v>
      </c>
      <c r="E205" t="str">
        <f>VLOOKUP(VIP[[#This Row],[customer_id]],_Top1000[],8)</f>
        <v>Retail</v>
      </c>
      <c r="F205" t="str">
        <f>VLOOKUP(VIP[[#This Row],[customer_id]],TopState[],2)</f>
        <v>4504</v>
      </c>
      <c r="G205" t="str">
        <f>VLOOKUP(VIP[[#This Row],[customer_id]],TopState[],3)</f>
        <v>QLD</v>
      </c>
    </row>
    <row r="206" spans="1:7" hidden="1" x14ac:dyDescent="0.25">
      <c r="A206">
        <v>621</v>
      </c>
      <c r="B206" t="str">
        <f>VLOOKUP(VIP[[#This Row],[customer_id]],_Top1000[],2)</f>
        <v>Constantin</v>
      </c>
      <c r="C206" t="str">
        <f>VLOOKUP(VIP[[#This Row],[customer_id]],_Top1000[],3)</f>
        <v>Giacobbo</v>
      </c>
      <c r="D206" t="str">
        <f>VLOOKUP(VIP[[#This Row],[customer_id]],_Top1000[],4)</f>
        <v>Male</v>
      </c>
      <c r="E206" t="str">
        <f>VLOOKUP(VIP[[#This Row],[customer_id]],_Top1000[],8)</f>
        <v>n/a</v>
      </c>
      <c r="F206" t="str">
        <f>VLOOKUP(VIP[[#This Row],[customer_id]],TopState[],2)</f>
        <v>2763</v>
      </c>
      <c r="G206" t="str">
        <f>VLOOKUP(VIP[[#This Row],[customer_id]],TopState[],3)</f>
        <v>NSW</v>
      </c>
    </row>
    <row r="207" spans="1:7" x14ac:dyDescent="0.25">
      <c r="A207">
        <v>625</v>
      </c>
      <c r="B207" t="str">
        <f>VLOOKUP(VIP[[#This Row],[customer_id]],_Top1000[],2)</f>
        <v>Abra</v>
      </c>
      <c r="C207" t="str">
        <f>VLOOKUP(VIP[[#This Row],[customer_id]],_Top1000[],3)</f>
        <v>Probets</v>
      </c>
      <c r="D207" t="str">
        <f>VLOOKUP(VIP[[#This Row],[customer_id]],_Top1000[],4)</f>
        <v>Female</v>
      </c>
      <c r="E207" t="str">
        <f>VLOOKUP(VIP[[#This Row],[customer_id]],_Top1000[],8)</f>
        <v>Entertainment</v>
      </c>
      <c r="F207" t="str">
        <f>VLOOKUP(VIP[[#This Row],[customer_id]],TopState[],2)</f>
        <v>4116</v>
      </c>
      <c r="G207" t="str">
        <f>VLOOKUP(VIP[[#This Row],[customer_id]],TopState[],3)</f>
        <v>QLD</v>
      </c>
    </row>
    <row r="208" spans="1:7" x14ac:dyDescent="0.25">
      <c r="A208">
        <v>626</v>
      </c>
      <c r="B208" t="str">
        <f>VLOOKUP(VIP[[#This Row],[customer_id]],_Top1000[],2)</f>
        <v>Albrecht</v>
      </c>
      <c r="C208" t="str">
        <f>VLOOKUP(VIP[[#This Row],[customer_id]],_Top1000[],3)</f>
        <v>Forty</v>
      </c>
      <c r="D208" t="str">
        <f>VLOOKUP(VIP[[#This Row],[customer_id]],_Top1000[],4)</f>
        <v>Male</v>
      </c>
      <c r="E208" t="str">
        <f>VLOOKUP(VIP[[#This Row],[customer_id]],_Top1000[],8)</f>
        <v>Manufacturing</v>
      </c>
      <c r="F208" t="str">
        <f>VLOOKUP(VIP[[#This Row],[customer_id]],TopState[],2)</f>
        <v>4178</v>
      </c>
      <c r="G208" t="str">
        <f>VLOOKUP(VIP[[#This Row],[customer_id]],TopState[],3)</f>
        <v>QLD</v>
      </c>
    </row>
    <row r="209" spans="1:7" x14ac:dyDescent="0.25">
      <c r="A209">
        <v>629</v>
      </c>
      <c r="B209" t="str">
        <f>VLOOKUP(VIP[[#This Row],[customer_id]],_Top1000[],2)</f>
        <v>Basil</v>
      </c>
      <c r="C209" t="str">
        <f>VLOOKUP(VIP[[#This Row],[customer_id]],_Top1000[],3)</f>
        <v>Brellin</v>
      </c>
      <c r="D209" t="str">
        <f>VLOOKUP(VIP[[#This Row],[customer_id]],_Top1000[],4)</f>
        <v>Male</v>
      </c>
      <c r="E209" t="str">
        <f>VLOOKUP(VIP[[#This Row],[customer_id]],_Top1000[],8)</f>
        <v>Manufacturing</v>
      </c>
      <c r="F209" t="str">
        <f>VLOOKUP(VIP[[#This Row],[customer_id]],TopState[],2)</f>
        <v>4820</v>
      </c>
      <c r="G209" t="str">
        <f>VLOOKUP(VIP[[#This Row],[customer_id]],TopState[],3)</f>
        <v>QLD</v>
      </c>
    </row>
    <row r="210" spans="1:7" hidden="1" x14ac:dyDescent="0.25">
      <c r="A210">
        <v>633</v>
      </c>
      <c r="B210" t="str">
        <f>VLOOKUP(VIP[[#This Row],[customer_id]],_Top1000[],2)</f>
        <v>Alair</v>
      </c>
      <c r="C210" t="str">
        <f>VLOOKUP(VIP[[#This Row],[customer_id]],_Top1000[],3)</f>
        <v>Hopkins</v>
      </c>
      <c r="D210" t="str">
        <f>VLOOKUP(VIP[[#This Row],[customer_id]],_Top1000[],4)</f>
        <v>Male</v>
      </c>
      <c r="E210" t="str">
        <f>VLOOKUP(VIP[[#This Row],[customer_id]],_Top1000[],8)</f>
        <v>n/a</v>
      </c>
      <c r="F210" t="str">
        <f>VLOOKUP(VIP[[#This Row],[customer_id]],TopState[],2)</f>
        <v>4035</v>
      </c>
      <c r="G210" t="str">
        <f>VLOOKUP(VIP[[#This Row],[customer_id]],TopState[],3)</f>
        <v>QLD</v>
      </c>
    </row>
    <row r="211" spans="1:7" x14ac:dyDescent="0.25">
      <c r="A211">
        <v>637</v>
      </c>
      <c r="B211" t="str">
        <f>VLOOKUP(VIP[[#This Row],[customer_id]],_Top1000[],2)</f>
        <v>Mercy</v>
      </c>
      <c r="C211" t="str">
        <f>VLOOKUP(VIP[[#This Row],[customer_id]],_Top1000[],3)</f>
        <v>Wilsone</v>
      </c>
      <c r="D211" t="str">
        <f>VLOOKUP(VIP[[#This Row],[customer_id]],_Top1000[],4)</f>
        <v>Female</v>
      </c>
      <c r="E211" t="str">
        <f>VLOOKUP(VIP[[#This Row],[customer_id]],_Top1000[],8)</f>
        <v>Health</v>
      </c>
      <c r="F211" t="str">
        <f>VLOOKUP(VIP[[#This Row],[customer_id]],TopState[],2)</f>
        <v>2759</v>
      </c>
      <c r="G211" t="str">
        <f>VLOOKUP(VIP[[#This Row],[customer_id]],TopState[],3)</f>
        <v>NSW</v>
      </c>
    </row>
    <row r="212" spans="1:7" x14ac:dyDescent="0.25">
      <c r="A212">
        <v>638</v>
      </c>
      <c r="B212" t="str">
        <f>VLOOKUP(VIP[[#This Row],[customer_id]],_Top1000[],2)</f>
        <v>Joey</v>
      </c>
      <c r="C212" t="str">
        <f>VLOOKUP(VIP[[#This Row],[customer_id]],_Top1000[],3)</f>
        <v>Ledram</v>
      </c>
      <c r="D212" t="str">
        <f>VLOOKUP(VIP[[#This Row],[customer_id]],_Top1000[],4)</f>
        <v>Male</v>
      </c>
      <c r="E212" t="str">
        <f>VLOOKUP(VIP[[#This Row],[customer_id]],_Top1000[],8)</f>
        <v>Manufacturing</v>
      </c>
      <c r="F212" t="str">
        <f>VLOOKUP(VIP[[#This Row],[customer_id]],TopState[],2)</f>
        <v>3429</v>
      </c>
      <c r="G212" t="str">
        <f>VLOOKUP(VIP[[#This Row],[customer_id]],TopState[],3)</f>
        <v>VIC</v>
      </c>
    </row>
    <row r="213" spans="1:7" x14ac:dyDescent="0.25">
      <c r="A213">
        <v>641</v>
      </c>
      <c r="B213" t="str">
        <f>VLOOKUP(VIP[[#This Row],[customer_id]],_Top1000[],2)</f>
        <v>Foster</v>
      </c>
      <c r="C213" t="str">
        <f>VLOOKUP(VIP[[#This Row],[customer_id]],_Top1000[],3)</f>
        <v>Haysar</v>
      </c>
      <c r="D213" t="str">
        <f>VLOOKUP(VIP[[#This Row],[customer_id]],_Top1000[],4)</f>
        <v>Male</v>
      </c>
      <c r="E213" t="str">
        <f>VLOOKUP(VIP[[#This Row],[customer_id]],_Top1000[],8)</f>
        <v>Manufacturing</v>
      </c>
      <c r="F213" t="str">
        <f>VLOOKUP(VIP[[#This Row],[customer_id]],TopState[],2)</f>
        <v>3337</v>
      </c>
      <c r="G213" t="str">
        <f>VLOOKUP(VIP[[#This Row],[customer_id]],TopState[],3)</f>
        <v>VIC</v>
      </c>
    </row>
    <row r="214" spans="1:7" x14ac:dyDescent="0.25">
      <c r="A214">
        <v>642</v>
      </c>
      <c r="B214" t="str">
        <f>VLOOKUP(VIP[[#This Row],[customer_id]],_Top1000[],2)</f>
        <v>Les</v>
      </c>
      <c r="C214" t="str">
        <f>VLOOKUP(VIP[[#This Row],[customer_id]],_Top1000[],3)</f>
        <v>Mines</v>
      </c>
      <c r="D214" t="str">
        <f>VLOOKUP(VIP[[#This Row],[customer_id]],_Top1000[],4)</f>
        <v>Male</v>
      </c>
      <c r="E214" t="str">
        <f>VLOOKUP(VIP[[#This Row],[customer_id]],_Top1000[],8)</f>
        <v>Property</v>
      </c>
      <c r="F214" t="str">
        <f>VLOOKUP(VIP[[#This Row],[customer_id]],TopState[],2)</f>
        <v>4218</v>
      </c>
      <c r="G214" t="str">
        <f>VLOOKUP(VIP[[#This Row],[customer_id]],TopState[],3)</f>
        <v>QLD</v>
      </c>
    </row>
    <row r="215" spans="1:7" x14ac:dyDescent="0.25">
      <c r="A215">
        <v>643</v>
      </c>
      <c r="B215" t="str">
        <f>VLOOKUP(VIP[[#This Row],[customer_id]],_Top1000[],2)</f>
        <v>Carolee</v>
      </c>
      <c r="C215" t="str">
        <f>VLOOKUP(VIP[[#This Row],[customer_id]],_Top1000[],3)</f>
        <v>Butters</v>
      </c>
      <c r="D215" t="str">
        <f>VLOOKUP(VIP[[#This Row],[customer_id]],_Top1000[],4)</f>
        <v>Female</v>
      </c>
      <c r="E215" t="str">
        <f>VLOOKUP(VIP[[#This Row],[customer_id]],_Top1000[],8)</f>
        <v>Entertainment</v>
      </c>
      <c r="F215" t="str">
        <f>VLOOKUP(VIP[[#This Row],[customer_id]],TopState[],2)</f>
        <v>3011</v>
      </c>
      <c r="G215" t="str">
        <f>VLOOKUP(VIP[[#This Row],[customer_id]],TopState[],3)</f>
        <v>VIC</v>
      </c>
    </row>
    <row r="216" spans="1:7" x14ac:dyDescent="0.25">
      <c r="A216">
        <v>647</v>
      </c>
      <c r="B216" t="str">
        <f>VLOOKUP(VIP[[#This Row],[customer_id]],_Top1000[],2)</f>
        <v>Stanislas</v>
      </c>
      <c r="C216" t="str">
        <f>VLOOKUP(VIP[[#This Row],[customer_id]],_Top1000[],3)</f>
        <v>Baildon</v>
      </c>
      <c r="D216" t="str">
        <f>VLOOKUP(VIP[[#This Row],[customer_id]],_Top1000[],4)</f>
        <v>Male</v>
      </c>
      <c r="E216" t="str">
        <f>VLOOKUP(VIP[[#This Row],[customer_id]],_Top1000[],8)</f>
        <v>Retail</v>
      </c>
      <c r="F216" t="str">
        <f>VLOOKUP(VIP[[#This Row],[customer_id]],TopState[],2)</f>
        <v>3171</v>
      </c>
      <c r="G216" t="str">
        <f>VLOOKUP(VIP[[#This Row],[customer_id]],TopState[],3)</f>
        <v>VIC</v>
      </c>
    </row>
    <row r="217" spans="1:7" x14ac:dyDescent="0.25">
      <c r="A217">
        <v>651</v>
      </c>
      <c r="B217" t="str">
        <f>VLOOKUP(VIP[[#This Row],[customer_id]],_Top1000[],2)</f>
        <v>Minni</v>
      </c>
      <c r="C217" t="str">
        <f>VLOOKUP(VIP[[#This Row],[customer_id]],_Top1000[],3)</f>
        <v>Deegin</v>
      </c>
      <c r="D217" t="str">
        <f>VLOOKUP(VIP[[#This Row],[customer_id]],_Top1000[],4)</f>
        <v>Female</v>
      </c>
      <c r="E217" t="str">
        <f>VLOOKUP(VIP[[#This Row],[customer_id]],_Top1000[],8)</f>
        <v>Health</v>
      </c>
      <c r="F217" t="str">
        <f>VLOOKUP(VIP[[#This Row],[customer_id]],TopState[],2)</f>
        <v>2035</v>
      </c>
      <c r="G217" t="str">
        <f>VLOOKUP(VIP[[#This Row],[customer_id]],TopState[],3)</f>
        <v>NSW</v>
      </c>
    </row>
    <row r="218" spans="1:7" x14ac:dyDescent="0.25">
      <c r="A218">
        <v>655</v>
      </c>
      <c r="B218" t="str">
        <f>VLOOKUP(VIP[[#This Row],[customer_id]],_Top1000[],2)</f>
        <v>Stuart</v>
      </c>
      <c r="C218" t="str">
        <f>VLOOKUP(VIP[[#This Row],[customer_id]],_Top1000[],3)</f>
        <v>Gebhardt</v>
      </c>
      <c r="D218" t="str">
        <f>VLOOKUP(VIP[[#This Row],[customer_id]],_Top1000[],4)</f>
        <v>Male</v>
      </c>
      <c r="E218" t="str">
        <f>VLOOKUP(VIP[[#This Row],[customer_id]],_Top1000[],8)</f>
        <v>Manufacturing</v>
      </c>
      <c r="F218" t="str">
        <f>VLOOKUP(VIP[[#This Row],[customer_id]],TopState[],2)</f>
        <v>3807</v>
      </c>
      <c r="G218" t="str">
        <f>VLOOKUP(VIP[[#This Row],[customer_id]],TopState[],3)</f>
        <v>VIC</v>
      </c>
    </row>
    <row r="219" spans="1:7" x14ac:dyDescent="0.25">
      <c r="A219">
        <v>659</v>
      </c>
      <c r="B219" t="str">
        <f>VLOOKUP(VIP[[#This Row],[customer_id]],_Top1000[],2)</f>
        <v>Natalee</v>
      </c>
      <c r="C219" t="str">
        <f>VLOOKUP(VIP[[#This Row],[customer_id]],_Top1000[],3)</f>
        <v>Stringman</v>
      </c>
      <c r="D219" t="str">
        <f>VLOOKUP(VIP[[#This Row],[customer_id]],_Top1000[],4)</f>
        <v>Female</v>
      </c>
      <c r="E219" t="str">
        <f>VLOOKUP(VIP[[#This Row],[customer_id]],_Top1000[],8)</f>
        <v>Financial Services</v>
      </c>
      <c r="F219" t="str">
        <f>VLOOKUP(VIP[[#This Row],[customer_id]],TopState[],2)</f>
        <v>2121</v>
      </c>
      <c r="G219" t="str">
        <f>VLOOKUP(VIP[[#This Row],[customer_id]],TopState[],3)</f>
        <v>NSW</v>
      </c>
    </row>
    <row r="220" spans="1:7" x14ac:dyDescent="0.25">
      <c r="A220">
        <v>664</v>
      </c>
      <c r="B220" t="str">
        <f>VLOOKUP(VIP[[#This Row],[customer_id]],_Top1000[],2)</f>
        <v>Mathe</v>
      </c>
      <c r="C220" t="str">
        <f>VLOOKUP(VIP[[#This Row],[customer_id]],_Top1000[],3)</f>
        <v>Scatcher</v>
      </c>
      <c r="D220" t="str">
        <f>VLOOKUP(VIP[[#This Row],[customer_id]],_Top1000[],4)</f>
        <v>Male</v>
      </c>
      <c r="E220" t="str">
        <f>VLOOKUP(VIP[[#This Row],[customer_id]],_Top1000[],8)</f>
        <v>Health</v>
      </c>
      <c r="F220" t="str">
        <f>VLOOKUP(VIP[[#This Row],[customer_id]],TopState[],2)</f>
        <v>4870</v>
      </c>
      <c r="G220" t="str">
        <f>VLOOKUP(VIP[[#This Row],[customer_id]],TopState[],3)</f>
        <v>QLD</v>
      </c>
    </row>
    <row r="221" spans="1:7" hidden="1" x14ac:dyDescent="0.25">
      <c r="A221">
        <v>665</v>
      </c>
      <c r="B221" t="str">
        <f>VLOOKUP(VIP[[#This Row],[customer_id]],_Top1000[],2)</f>
        <v>Chan</v>
      </c>
      <c r="C221" t="str">
        <f>VLOOKUP(VIP[[#This Row],[customer_id]],_Top1000[],3)</f>
        <v>Kirckman</v>
      </c>
      <c r="D221" t="str">
        <f>VLOOKUP(VIP[[#This Row],[customer_id]],_Top1000[],4)</f>
        <v>Male</v>
      </c>
      <c r="E221" t="str">
        <f>VLOOKUP(VIP[[#This Row],[customer_id]],_Top1000[],8)</f>
        <v>n/a</v>
      </c>
      <c r="F221" t="str">
        <f>VLOOKUP(VIP[[#This Row],[customer_id]],TopState[],2)</f>
        <v>4171</v>
      </c>
      <c r="G221" t="str">
        <f>VLOOKUP(VIP[[#This Row],[customer_id]],TopState[],3)</f>
        <v>QLD</v>
      </c>
    </row>
    <row r="222" spans="1:7" x14ac:dyDescent="0.25">
      <c r="A222">
        <v>667</v>
      </c>
      <c r="B222" t="str">
        <f>VLOOKUP(VIP[[#This Row],[customer_id]],_Top1000[],2)</f>
        <v>Nicoline</v>
      </c>
      <c r="C222" t="str">
        <f>VLOOKUP(VIP[[#This Row],[customer_id]],_Top1000[],3)</f>
        <v>Samwayes</v>
      </c>
      <c r="D222" t="str">
        <f>VLOOKUP(VIP[[#This Row],[customer_id]],_Top1000[],4)</f>
        <v>Female</v>
      </c>
      <c r="E222" t="str">
        <f>VLOOKUP(VIP[[#This Row],[customer_id]],_Top1000[],8)</f>
        <v>Manufacturing</v>
      </c>
      <c r="F222" t="str">
        <f>VLOOKUP(VIP[[#This Row],[customer_id]],TopState[],2)</f>
        <v>2134</v>
      </c>
      <c r="G222" t="str">
        <f>VLOOKUP(VIP[[#This Row],[customer_id]],TopState[],3)</f>
        <v>NSW</v>
      </c>
    </row>
    <row r="223" spans="1:7" hidden="1" x14ac:dyDescent="0.25">
      <c r="A223">
        <v>669</v>
      </c>
      <c r="B223" t="str">
        <f>VLOOKUP(VIP[[#This Row],[customer_id]],_Top1000[],2)</f>
        <v>Fleur</v>
      </c>
      <c r="C223" t="str">
        <f>VLOOKUP(VIP[[#This Row],[customer_id]],_Top1000[],3)</f>
        <v>Whittlesea</v>
      </c>
      <c r="D223" t="str">
        <f>VLOOKUP(VIP[[#This Row],[customer_id]],_Top1000[],4)</f>
        <v>Female</v>
      </c>
      <c r="E223" t="str">
        <f>VLOOKUP(VIP[[#This Row],[customer_id]],_Top1000[],8)</f>
        <v>n/a</v>
      </c>
      <c r="F223" t="str">
        <f>VLOOKUP(VIP[[#This Row],[customer_id]],TopState[],2)</f>
        <v>4053</v>
      </c>
      <c r="G223" t="str">
        <f>VLOOKUP(VIP[[#This Row],[customer_id]],TopState[],3)</f>
        <v>QLD</v>
      </c>
    </row>
    <row r="224" spans="1:7" x14ac:dyDescent="0.25">
      <c r="A224">
        <v>671</v>
      </c>
      <c r="B224" t="str">
        <f>VLOOKUP(VIP[[#This Row],[customer_id]],_Top1000[],2)</f>
        <v>Aristotle</v>
      </c>
      <c r="C224" t="str">
        <f>VLOOKUP(VIP[[#This Row],[customer_id]],_Top1000[],3)</f>
        <v>Vanni</v>
      </c>
      <c r="D224" t="str">
        <f>VLOOKUP(VIP[[#This Row],[customer_id]],_Top1000[],4)</f>
        <v>Male</v>
      </c>
      <c r="E224" t="str">
        <f>VLOOKUP(VIP[[#This Row],[customer_id]],_Top1000[],8)</f>
        <v>Argiculture</v>
      </c>
      <c r="F224" t="str">
        <f>VLOOKUP(VIP[[#This Row],[customer_id]],TopState[],2)</f>
        <v>2260</v>
      </c>
      <c r="G224" t="str">
        <f>VLOOKUP(VIP[[#This Row],[customer_id]],TopState[],3)</f>
        <v>NSW</v>
      </c>
    </row>
    <row r="225" spans="1:7" x14ac:dyDescent="0.25">
      <c r="A225">
        <v>677</v>
      </c>
      <c r="B225" t="str">
        <f>VLOOKUP(VIP[[#This Row],[customer_id]],_Top1000[],2)</f>
        <v>El</v>
      </c>
      <c r="C225" t="str">
        <f>VLOOKUP(VIP[[#This Row],[customer_id]],_Top1000[],3)</f>
        <v>Toupe</v>
      </c>
      <c r="D225" t="str">
        <f>VLOOKUP(VIP[[#This Row],[customer_id]],_Top1000[],4)</f>
        <v>Male</v>
      </c>
      <c r="E225" t="str">
        <f>VLOOKUP(VIP[[#This Row],[customer_id]],_Top1000[],8)</f>
        <v>Financial Services</v>
      </c>
      <c r="F225" t="str">
        <f>VLOOKUP(VIP[[#This Row],[customer_id]],TopState[],2)</f>
        <v>2216</v>
      </c>
      <c r="G225" t="str">
        <f>VLOOKUP(VIP[[#This Row],[customer_id]],TopState[],3)</f>
        <v>NSW</v>
      </c>
    </row>
    <row r="226" spans="1:7" x14ac:dyDescent="0.25">
      <c r="A226">
        <v>681</v>
      </c>
      <c r="B226" t="str">
        <f>VLOOKUP(VIP[[#This Row],[customer_id]],_Top1000[],2)</f>
        <v>Jobyna</v>
      </c>
      <c r="C226" t="str">
        <f>VLOOKUP(VIP[[#This Row],[customer_id]],_Top1000[],3)</f>
        <v>Elgey</v>
      </c>
      <c r="D226" t="str">
        <f>VLOOKUP(VIP[[#This Row],[customer_id]],_Top1000[],4)</f>
        <v>Female</v>
      </c>
      <c r="E226" t="str">
        <f>VLOOKUP(VIP[[#This Row],[customer_id]],_Top1000[],8)</f>
        <v>Manufacturing</v>
      </c>
      <c r="F226" t="str">
        <f>VLOOKUP(VIP[[#This Row],[customer_id]],TopState[],2)</f>
        <v>2147</v>
      </c>
      <c r="G226" t="str">
        <f>VLOOKUP(VIP[[#This Row],[customer_id]],TopState[],3)</f>
        <v>NSW</v>
      </c>
    </row>
    <row r="227" spans="1:7" x14ac:dyDescent="0.25">
      <c r="A227">
        <v>683</v>
      </c>
      <c r="B227" t="str">
        <f>VLOOKUP(VIP[[#This Row],[customer_id]],_Top1000[],2)</f>
        <v>Brennan</v>
      </c>
      <c r="C227" t="str">
        <f>VLOOKUP(VIP[[#This Row],[customer_id]],_Top1000[],3)</f>
        <v>Gagen</v>
      </c>
      <c r="D227" t="str">
        <f>VLOOKUP(VIP[[#This Row],[customer_id]],_Top1000[],4)</f>
        <v>Male</v>
      </c>
      <c r="E227" t="str">
        <f>VLOOKUP(VIP[[#This Row],[customer_id]],_Top1000[],8)</f>
        <v>Manufacturing</v>
      </c>
      <c r="F227" t="str">
        <f>VLOOKUP(VIP[[#This Row],[customer_id]],TopState[],2)</f>
        <v>2262</v>
      </c>
      <c r="G227" t="str">
        <f>VLOOKUP(VIP[[#This Row],[customer_id]],TopState[],3)</f>
        <v>NSW</v>
      </c>
    </row>
    <row r="228" spans="1:7" x14ac:dyDescent="0.25">
      <c r="A228">
        <v>686</v>
      </c>
      <c r="B228" t="str">
        <f>VLOOKUP(VIP[[#This Row],[customer_id]],_Top1000[],2)</f>
        <v>Hallie</v>
      </c>
      <c r="C228" t="str">
        <f>VLOOKUP(VIP[[#This Row],[customer_id]],_Top1000[],3)</f>
        <v>Le feaver</v>
      </c>
      <c r="D228" t="str">
        <f>VLOOKUP(VIP[[#This Row],[customer_id]],_Top1000[],4)</f>
        <v>Female</v>
      </c>
      <c r="E228" t="str">
        <f>VLOOKUP(VIP[[#This Row],[customer_id]],_Top1000[],8)</f>
        <v>Argiculture</v>
      </c>
      <c r="F228" t="str">
        <f>VLOOKUP(VIP[[#This Row],[customer_id]],TopState[],2)</f>
        <v>2481</v>
      </c>
      <c r="G228" t="str">
        <f>VLOOKUP(VIP[[#This Row],[customer_id]],TopState[],3)</f>
        <v>NSW</v>
      </c>
    </row>
    <row r="229" spans="1:7" x14ac:dyDescent="0.25">
      <c r="A229">
        <v>687</v>
      </c>
      <c r="B229" t="str">
        <f>VLOOKUP(VIP[[#This Row],[customer_id]],_Top1000[],2)</f>
        <v>Welby</v>
      </c>
      <c r="C229" t="str">
        <f>VLOOKUP(VIP[[#This Row],[customer_id]],_Top1000[],3)</f>
        <v>Ninnotti</v>
      </c>
      <c r="D229" t="str">
        <f>VLOOKUP(VIP[[#This Row],[customer_id]],_Top1000[],4)</f>
        <v>Male</v>
      </c>
      <c r="E229" t="str">
        <f>VLOOKUP(VIP[[#This Row],[customer_id]],_Top1000[],8)</f>
        <v>Retail</v>
      </c>
      <c r="F229" t="str">
        <f>VLOOKUP(VIP[[#This Row],[customer_id]],TopState[],2)</f>
        <v>2072</v>
      </c>
      <c r="G229" t="str">
        <f>VLOOKUP(VIP[[#This Row],[customer_id]],TopState[],3)</f>
        <v>NSW</v>
      </c>
    </row>
    <row r="230" spans="1:7" x14ac:dyDescent="0.25">
      <c r="A230">
        <v>692</v>
      </c>
      <c r="B230" t="str">
        <f>VLOOKUP(VIP[[#This Row],[customer_id]],_Top1000[],2)</f>
        <v>Goraud</v>
      </c>
      <c r="C230" t="str">
        <f>VLOOKUP(VIP[[#This Row],[customer_id]],_Top1000[],3)</f>
        <v>Ayling</v>
      </c>
      <c r="D230" t="str">
        <f>VLOOKUP(VIP[[#This Row],[customer_id]],_Top1000[],4)</f>
        <v>Male</v>
      </c>
      <c r="E230" t="str">
        <f>VLOOKUP(VIP[[#This Row],[customer_id]],_Top1000[],8)</f>
        <v>Property</v>
      </c>
      <c r="F230" t="str">
        <f>VLOOKUP(VIP[[#This Row],[customer_id]],TopState[],2)</f>
        <v>2160</v>
      </c>
      <c r="G230" t="str">
        <f>VLOOKUP(VIP[[#This Row],[customer_id]],TopState[],3)</f>
        <v>NSW</v>
      </c>
    </row>
    <row r="231" spans="1:7" x14ac:dyDescent="0.25">
      <c r="A231">
        <v>695</v>
      </c>
      <c r="B231" t="str">
        <f>VLOOKUP(VIP[[#This Row],[customer_id]],_Top1000[],2)</f>
        <v>Kevan</v>
      </c>
      <c r="C231" t="str">
        <f>VLOOKUP(VIP[[#This Row],[customer_id]],_Top1000[],3)</f>
        <v>Kubal</v>
      </c>
      <c r="D231" t="str">
        <f>VLOOKUP(VIP[[#This Row],[customer_id]],_Top1000[],4)</f>
        <v>Male</v>
      </c>
      <c r="E231" t="str">
        <f>VLOOKUP(VIP[[#This Row],[customer_id]],_Top1000[],8)</f>
        <v>Health</v>
      </c>
      <c r="F231" t="str">
        <f>VLOOKUP(VIP[[#This Row],[customer_id]],TopState[],2)</f>
        <v>2745</v>
      </c>
      <c r="G231" t="str">
        <f>VLOOKUP(VIP[[#This Row],[customer_id]],TopState[],3)</f>
        <v>NSW</v>
      </c>
    </row>
    <row r="232" spans="1:7" hidden="1" x14ac:dyDescent="0.25">
      <c r="A232">
        <v>696</v>
      </c>
      <c r="B232" t="str">
        <f>VLOOKUP(VIP[[#This Row],[customer_id]],_Top1000[],2)</f>
        <v>Arch</v>
      </c>
      <c r="C232" t="str">
        <f>VLOOKUP(VIP[[#This Row],[customer_id]],_Top1000[],3)</f>
        <v>Gaitskill</v>
      </c>
      <c r="D232" t="str">
        <f>VLOOKUP(VIP[[#This Row],[customer_id]],_Top1000[],4)</f>
        <v>Male</v>
      </c>
      <c r="E232" t="str">
        <f>VLOOKUP(VIP[[#This Row],[customer_id]],_Top1000[],8)</f>
        <v>n/a</v>
      </c>
      <c r="F232" t="str">
        <f>VLOOKUP(VIP[[#This Row],[customer_id]],TopState[],2)</f>
        <v>2769</v>
      </c>
      <c r="G232" t="str">
        <f>VLOOKUP(VIP[[#This Row],[customer_id]],TopState[],3)</f>
        <v>NSW</v>
      </c>
    </row>
    <row r="233" spans="1:7" x14ac:dyDescent="0.25">
      <c r="A233">
        <v>703</v>
      </c>
      <c r="B233" t="str">
        <f>VLOOKUP(VIP[[#This Row],[customer_id]],_Top1000[],2)</f>
        <v>Ethelda</v>
      </c>
      <c r="C233">
        <f>VLOOKUP(VIP[[#This Row],[customer_id]],_Top1000[],3)</f>
        <v>0</v>
      </c>
      <c r="D233" t="str">
        <f>VLOOKUP(VIP[[#This Row],[customer_id]],_Top1000[],4)</f>
        <v>Female</v>
      </c>
      <c r="E233" t="str">
        <f>VLOOKUP(VIP[[#This Row],[customer_id]],_Top1000[],8)</f>
        <v>Property</v>
      </c>
      <c r="F233" t="str">
        <f>VLOOKUP(VIP[[#This Row],[customer_id]],TopState[],2)</f>
        <v>2283</v>
      </c>
      <c r="G233" t="str">
        <f>VLOOKUP(VIP[[#This Row],[customer_id]],TopState[],3)</f>
        <v>NSW</v>
      </c>
    </row>
    <row r="234" spans="1:7" hidden="1" x14ac:dyDescent="0.25">
      <c r="A234">
        <v>707</v>
      </c>
      <c r="B234" t="str">
        <f>VLOOKUP(VIP[[#This Row],[customer_id]],_Top1000[],2)</f>
        <v>Homere</v>
      </c>
      <c r="C234" t="str">
        <f>VLOOKUP(VIP[[#This Row],[customer_id]],_Top1000[],3)</f>
        <v>Rounds</v>
      </c>
      <c r="D234" t="str">
        <f>VLOOKUP(VIP[[#This Row],[customer_id]],_Top1000[],4)</f>
        <v>Male</v>
      </c>
      <c r="E234" t="str">
        <f>VLOOKUP(VIP[[#This Row],[customer_id]],_Top1000[],8)</f>
        <v>n/a</v>
      </c>
      <c r="F234" t="str">
        <f>VLOOKUP(VIP[[#This Row],[customer_id]],TopState[],2)</f>
        <v>3011</v>
      </c>
      <c r="G234" t="str">
        <f>VLOOKUP(VIP[[#This Row],[customer_id]],TopState[],3)</f>
        <v>VIC</v>
      </c>
    </row>
    <row r="235" spans="1:7" hidden="1" x14ac:dyDescent="0.25">
      <c r="A235">
        <v>711</v>
      </c>
      <c r="B235" t="str">
        <f>VLOOKUP(VIP[[#This Row],[customer_id]],_Top1000[],2)</f>
        <v>Audrey</v>
      </c>
      <c r="C235" t="str">
        <f>VLOOKUP(VIP[[#This Row],[customer_id]],_Top1000[],3)</f>
        <v>Vickerman</v>
      </c>
      <c r="D235" t="str">
        <f>VLOOKUP(VIP[[#This Row],[customer_id]],_Top1000[],4)</f>
        <v>Female</v>
      </c>
      <c r="E235" t="str">
        <f>VLOOKUP(VIP[[#This Row],[customer_id]],_Top1000[],8)</f>
        <v>n/a</v>
      </c>
      <c r="F235" t="str">
        <f>VLOOKUP(VIP[[#This Row],[customer_id]],TopState[],2)</f>
        <v>3093</v>
      </c>
      <c r="G235" t="str">
        <f>VLOOKUP(VIP[[#This Row],[customer_id]],TopState[],3)</f>
        <v>VIC</v>
      </c>
    </row>
    <row r="236" spans="1:7" x14ac:dyDescent="0.25">
      <c r="A236">
        <v>714</v>
      </c>
      <c r="B236" t="str">
        <f>VLOOKUP(VIP[[#This Row],[customer_id]],_Top1000[],2)</f>
        <v>Burtie</v>
      </c>
      <c r="C236" t="str">
        <f>VLOOKUP(VIP[[#This Row],[customer_id]],_Top1000[],3)</f>
        <v>Scintsbury</v>
      </c>
      <c r="D236" t="str">
        <f>VLOOKUP(VIP[[#This Row],[customer_id]],_Top1000[],4)</f>
        <v>Male</v>
      </c>
      <c r="E236" t="str">
        <f>VLOOKUP(VIP[[#This Row],[customer_id]],_Top1000[],8)</f>
        <v>Manufacturing</v>
      </c>
      <c r="F236" t="str">
        <f>VLOOKUP(VIP[[#This Row],[customer_id]],TopState[],2)</f>
        <v>2153</v>
      </c>
      <c r="G236" t="str">
        <f>VLOOKUP(VIP[[#This Row],[customer_id]],TopState[],3)</f>
        <v>NSW</v>
      </c>
    </row>
    <row r="237" spans="1:7" x14ac:dyDescent="0.25">
      <c r="A237">
        <v>719</v>
      </c>
      <c r="B237" t="str">
        <f>VLOOKUP(VIP[[#This Row],[customer_id]],_Top1000[],2)</f>
        <v>Pattin</v>
      </c>
      <c r="C237" t="str">
        <f>VLOOKUP(VIP[[#This Row],[customer_id]],_Top1000[],3)</f>
        <v>Weathey</v>
      </c>
      <c r="D237" t="str">
        <f>VLOOKUP(VIP[[#This Row],[customer_id]],_Top1000[],4)</f>
        <v>Male</v>
      </c>
      <c r="E237" t="str">
        <f>VLOOKUP(VIP[[#This Row],[customer_id]],_Top1000[],8)</f>
        <v>Retail</v>
      </c>
      <c r="F237" t="str">
        <f>VLOOKUP(VIP[[#This Row],[customer_id]],TopState[],2)</f>
        <v>4615</v>
      </c>
      <c r="G237" t="str">
        <f>VLOOKUP(VIP[[#This Row],[customer_id]],TopState[],3)</f>
        <v>QLD</v>
      </c>
    </row>
    <row r="238" spans="1:7" hidden="1" x14ac:dyDescent="0.25">
      <c r="A238">
        <v>721</v>
      </c>
      <c r="B238" t="str">
        <f>VLOOKUP(VIP[[#This Row],[customer_id]],_Top1000[],2)</f>
        <v>Harmonia</v>
      </c>
      <c r="C238" t="str">
        <f>VLOOKUP(VIP[[#This Row],[customer_id]],_Top1000[],3)</f>
        <v>Cornock</v>
      </c>
      <c r="D238" t="str">
        <f>VLOOKUP(VIP[[#This Row],[customer_id]],_Top1000[],4)</f>
        <v>Female</v>
      </c>
      <c r="E238" t="str">
        <f>VLOOKUP(VIP[[#This Row],[customer_id]],_Top1000[],8)</f>
        <v>n/a</v>
      </c>
      <c r="F238" t="str">
        <f>VLOOKUP(VIP[[#This Row],[customer_id]],TopState[],2)</f>
        <v>3174</v>
      </c>
      <c r="G238" t="str">
        <f>VLOOKUP(VIP[[#This Row],[customer_id]],TopState[],3)</f>
        <v>VIC</v>
      </c>
    </row>
    <row r="239" spans="1:7" x14ac:dyDescent="0.25">
      <c r="A239">
        <v>722</v>
      </c>
      <c r="B239" t="str">
        <f>VLOOKUP(VIP[[#This Row],[customer_id]],_Top1000[],2)</f>
        <v>Stewart</v>
      </c>
      <c r="C239" t="str">
        <f>VLOOKUP(VIP[[#This Row],[customer_id]],_Top1000[],3)</f>
        <v>Brosoli</v>
      </c>
      <c r="D239" t="str">
        <f>VLOOKUP(VIP[[#This Row],[customer_id]],_Top1000[],4)</f>
        <v>Male</v>
      </c>
      <c r="E239" t="str">
        <f>VLOOKUP(VIP[[#This Row],[customer_id]],_Top1000[],8)</f>
        <v>IT</v>
      </c>
      <c r="F239" t="str">
        <f>VLOOKUP(VIP[[#This Row],[customer_id]],TopState[],2)</f>
        <v>2777</v>
      </c>
      <c r="G239" t="str">
        <f>VLOOKUP(VIP[[#This Row],[customer_id]],TopState[],3)</f>
        <v>NSW</v>
      </c>
    </row>
    <row r="240" spans="1:7" x14ac:dyDescent="0.25">
      <c r="A240">
        <v>723</v>
      </c>
      <c r="B240" t="str">
        <f>VLOOKUP(VIP[[#This Row],[customer_id]],_Top1000[],2)</f>
        <v>Madelina</v>
      </c>
      <c r="C240" t="str">
        <f>VLOOKUP(VIP[[#This Row],[customer_id]],_Top1000[],3)</f>
        <v>Marte</v>
      </c>
      <c r="D240" t="str">
        <f>VLOOKUP(VIP[[#This Row],[customer_id]],_Top1000[],4)</f>
        <v>Female</v>
      </c>
      <c r="E240" t="str">
        <f>VLOOKUP(VIP[[#This Row],[customer_id]],_Top1000[],8)</f>
        <v>Health</v>
      </c>
      <c r="F240" t="str">
        <f>VLOOKUP(VIP[[#This Row],[customer_id]],TopState[],2)</f>
        <v>2199</v>
      </c>
      <c r="G240" t="str">
        <f>VLOOKUP(VIP[[#This Row],[customer_id]],TopState[],3)</f>
        <v>NSW</v>
      </c>
    </row>
    <row r="241" spans="1:7" x14ac:dyDescent="0.25">
      <c r="A241">
        <v>727</v>
      </c>
      <c r="B241" t="str">
        <f>VLOOKUP(VIP[[#This Row],[customer_id]],_Top1000[],2)</f>
        <v>Lenci</v>
      </c>
      <c r="C241" t="str">
        <f>VLOOKUP(VIP[[#This Row],[customer_id]],_Top1000[],3)</f>
        <v>Duerden</v>
      </c>
      <c r="D241" t="str">
        <f>VLOOKUP(VIP[[#This Row],[customer_id]],_Top1000[],4)</f>
        <v>Male</v>
      </c>
      <c r="E241" t="str">
        <f>VLOOKUP(VIP[[#This Row],[customer_id]],_Top1000[],8)</f>
        <v>Manufacturing</v>
      </c>
      <c r="F241" t="str">
        <f>VLOOKUP(VIP[[#This Row],[customer_id]],TopState[],2)</f>
        <v>3551</v>
      </c>
      <c r="G241" t="str">
        <f>VLOOKUP(VIP[[#This Row],[customer_id]],TopState[],3)</f>
        <v>VIC</v>
      </c>
    </row>
    <row r="242" spans="1:7" hidden="1" x14ac:dyDescent="0.25">
      <c r="A242">
        <v>730</v>
      </c>
      <c r="B242" t="str">
        <f>VLOOKUP(VIP[[#This Row],[customer_id]],_Top1000[],2)</f>
        <v>Robb</v>
      </c>
      <c r="C242" t="str">
        <f>VLOOKUP(VIP[[#This Row],[customer_id]],_Top1000[],3)</f>
        <v>Poll</v>
      </c>
      <c r="D242" t="str">
        <f>VLOOKUP(VIP[[#This Row],[customer_id]],_Top1000[],4)</f>
        <v>Male</v>
      </c>
      <c r="E242" t="str">
        <f>VLOOKUP(VIP[[#This Row],[customer_id]],_Top1000[],8)</f>
        <v>n/a</v>
      </c>
      <c r="F242" t="str">
        <f>VLOOKUP(VIP[[#This Row],[customer_id]],TopState[],2)</f>
        <v>3183</v>
      </c>
      <c r="G242" t="str">
        <f>VLOOKUP(VIP[[#This Row],[customer_id]],TopState[],3)</f>
        <v>VIC</v>
      </c>
    </row>
    <row r="243" spans="1:7" hidden="1" x14ac:dyDescent="0.25">
      <c r="A243">
        <v>731</v>
      </c>
      <c r="B243" t="str">
        <f>VLOOKUP(VIP[[#This Row],[customer_id]],_Top1000[],2)</f>
        <v>Lorenza</v>
      </c>
      <c r="C243" t="str">
        <f>VLOOKUP(VIP[[#This Row],[customer_id]],_Top1000[],3)</f>
        <v>Cawthorne</v>
      </c>
      <c r="D243" t="str">
        <f>VLOOKUP(VIP[[#This Row],[customer_id]],_Top1000[],4)</f>
        <v>Female</v>
      </c>
      <c r="E243" t="str">
        <f>VLOOKUP(VIP[[#This Row],[customer_id]],_Top1000[],8)</f>
        <v>n/a</v>
      </c>
      <c r="F243" t="str">
        <f>VLOOKUP(VIP[[#This Row],[customer_id]],TopState[],2)</f>
        <v>2145</v>
      </c>
      <c r="G243" t="str">
        <f>VLOOKUP(VIP[[#This Row],[customer_id]],TopState[],3)</f>
        <v>NSW</v>
      </c>
    </row>
    <row r="244" spans="1:7" x14ac:dyDescent="0.25">
      <c r="A244">
        <v>742</v>
      </c>
      <c r="B244" t="str">
        <f>VLOOKUP(VIP[[#This Row],[customer_id]],_Top1000[],2)</f>
        <v>Dexter</v>
      </c>
      <c r="C244" t="str">
        <f>VLOOKUP(VIP[[#This Row],[customer_id]],_Top1000[],3)</f>
        <v>Robelin</v>
      </c>
      <c r="D244" t="str">
        <f>VLOOKUP(VIP[[#This Row],[customer_id]],_Top1000[],4)</f>
        <v>Male</v>
      </c>
      <c r="E244" t="str">
        <f>VLOOKUP(VIP[[#This Row],[customer_id]],_Top1000[],8)</f>
        <v>Manufacturing</v>
      </c>
      <c r="F244" t="str">
        <f>VLOOKUP(VIP[[#This Row],[customer_id]],TopState[],2)</f>
        <v>2100</v>
      </c>
      <c r="G244" t="str">
        <f>VLOOKUP(VIP[[#This Row],[customer_id]],TopState[],3)</f>
        <v>NSW</v>
      </c>
    </row>
    <row r="245" spans="1:7" x14ac:dyDescent="0.25">
      <c r="A245">
        <v>743</v>
      </c>
      <c r="B245" t="str">
        <f>VLOOKUP(VIP[[#This Row],[customer_id]],_Top1000[],2)</f>
        <v>Pattin</v>
      </c>
      <c r="C245" t="str">
        <f>VLOOKUP(VIP[[#This Row],[customer_id]],_Top1000[],3)</f>
        <v>Morican</v>
      </c>
      <c r="D245" t="str">
        <f>VLOOKUP(VIP[[#This Row],[customer_id]],_Top1000[],4)</f>
        <v>Male</v>
      </c>
      <c r="E245" t="str">
        <f>VLOOKUP(VIP[[#This Row],[customer_id]],_Top1000[],8)</f>
        <v>Financial Services</v>
      </c>
      <c r="F245" t="str">
        <f>VLOOKUP(VIP[[#This Row],[customer_id]],TopState[],2)</f>
        <v>2031</v>
      </c>
      <c r="G245" t="str">
        <f>VLOOKUP(VIP[[#This Row],[customer_id]],TopState[],3)</f>
        <v>NSW</v>
      </c>
    </row>
    <row r="246" spans="1:7" x14ac:dyDescent="0.25">
      <c r="A246">
        <v>769</v>
      </c>
      <c r="B246" t="str">
        <f>VLOOKUP(VIP[[#This Row],[customer_id]],_Top1000[],2)</f>
        <v>Cameron</v>
      </c>
      <c r="C246" t="str">
        <f>VLOOKUP(VIP[[#This Row],[customer_id]],_Top1000[],3)</f>
        <v>Letherbury</v>
      </c>
      <c r="D246" t="str">
        <f>VLOOKUP(VIP[[#This Row],[customer_id]],_Top1000[],4)</f>
        <v>Male</v>
      </c>
      <c r="E246" t="str">
        <f>VLOOKUP(VIP[[#This Row],[customer_id]],_Top1000[],8)</f>
        <v>IT</v>
      </c>
      <c r="F246" t="str">
        <f>VLOOKUP(VIP[[#This Row],[customer_id]],TopState[],2)</f>
        <v>2150</v>
      </c>
      <c r="G246" t="str">
        <f>VLOOKUP(VIP[[#This Row],[customer_id]],TopState[],3)</f>
        <v>NSW</v>
      </c>
    </row>
    <row r="247" spans="1:7" x14ac:dyDescent="0.25">
      <c r="A247">
        <v>780</v>
      </c>
      <c r="B247" t="str">
        <f>VLOOKUP(VIP[[#This Row],[customer_id]],_Top1000[],2)</f>
        <v>Kim</v>
      </c>
      <c r="C247">
        <f>VLOOKUP(VIP[[#This Row],[customer_id]],_Top1000[],3)</f>
        <v>0</v>
      </c>
      <c r="D247" t="str">
        <f>VLOOKUP(VIP[[#This Row],[customer_id]],_Top1000[],4)</f>
        <v>Female</v>
      </c>
      <c r="E247" t="str">
        <f>VLOOKUP(VIP[[#This Row],[customer_id]],_Top1000[],8)</f>
        <v>Financial Services</v>
      </c>
      <c r="F247" t="str">
        <f>VLOOKUP(VIP[[#This Row],[customer_id]],TopState[],2)</f>
        <v>2354</v>
      </c>
      <c r="G247" t="str">
        <f>VLOOKUP(VIP[[#This Row],[customer_id]],TopState[],3)</f>
        <v>NSW</v>
      </c>
    </row>
    <row r="248" spans="1:7" x14ac:dyDescent="0.25">
      <c r="A248">
        <v>786</v>
      </c>
      <c r="B248" t="str">
        <f>VLOOKUP(VIP[[#This Row],[customer_id]],_Top1000[],2)</f>
        <v>Francklin</v>
      </c>
      <c r="C248" t="str">
        <f>VLOOKUP(VIP[[#This Row],[customer_id]],_Top1000[],3)</f>
        <v>Ubanks</v>
      </c>
      <c r="D248" t="str">
        <f>VLOOKUP(VIP[[#This Row],[customer_id]],_Top1000[],4)</f>
        <v>Male</v>
      </c>
      <c r="E248" t="str">
        <f>VLOOKUP(VIP[[#This Row],[customer_id]],_Top1000[],8)</f>
        <v>Financial Services</v>
      </c>
      <c r="F248" t="str">
        <f>VLOOKUP(VIP[[#This Row],[customer_id]],TopState[],2)</f>
        <v>2223</v>
      </c>
      <c r="G248" t="str">
        <f>VLOOKUP(VIP[[#This Row],[customer_id]],TopState[],3)</f>
        <v>NSW</v>
      </c>
    </row>
    <row r="249" spans="1:7" x14ac:dyDescent="0.25">
      <c r="A249">
        <v>791</v>
      </c>
      <c r="B249" t="str">
        <f>VLOOKUP(VIP[[#This Row],[customer_id]],_Top1000[],2)</f>
        <v>Tootsie</v>
      </c>
      <c r="C249" t="str">
        <f>VLOOKUP(VIP[[#This Row],[customer_id]],_Top1000[],3)</f>
        <v>Hurt</v>
      </c>
      <c r="D249" t="str">
        <f>VLOOKUP(VIP[[#This Row],[customer_id]],_Top1000[],4)</f>
        <v>Female</v>
      </c>
      <c r="E249" t="str">
        <f>VLOOKUP(VIP[[#This Row],[customer_id]],_Top1000[],8)</f>
        <v>Manufacturing</v>
      </c>
      <c r="F249" t="str">
        <f>VLOOKUP(VIP[[#This Row],[customer_id]],TopState[],2)</f>
        <v>3008</v>
      </c>
      <c r="G249" t="str">
        <f>VLOOKUP(VIP[[#This Row],[customer_id]],TopState[],3)</f>
        <v>VIC</v>
      </c>
    </row>
    <row r="250" spans="1:7" x14ac:dyDescent="0.25">
      <c r="A250">
        <v>793</v>
      </c>
      <c r="B250" t="str">
        <f>VLOOKUP(VIP[[#This Row],[customer_id]],_Top1000[],2)</f>
        <v>Kissie</v>
      </c>
      <c r="C250" t="str">
        <f>VLOOKUP(VIP[[#This Row],[customer_id]],_Top1000[],3)</f>
        <v>Delong</v>
      </c>
      <c r="D250" t="str">
        <f>VLOOKUP(VIP[[#This Row],[customer_id]],_Top1000[],4)</f>
        <v>Female</v>
      </c>
      <c r="E250" t="str">
        <f>VLOOKUP(VIP[[#This Row],[customer_id]],_Top1000[],8)</f>
        <v>Financial Services</v>
      </c>
      <c r="F250" t="str">
        <f>VLOOKUP(VIP[[#This Row],[customer_id]],TopState[],2)</f>
        <v>2099</v>
      </c>
      <c r="G250" t="str">
        <f>VLOOKUP(VIP[[#This Row],[customer_id]],TopState[],3)</f>
        <v>NSW</v>
      </c>
    </row>
    <row r="251" spans="1:7" x14ac:dyDescent="0.25">
      <c r="A251">
        <v>797</v>
      </c>
      <c r="B251" t="str">
        <f>VLOOKUP(VIP[[#This Row],[customer_id]],_Top1000[],2)</f>
        <v>Meridel</v>
      </c>
      <c r="C251" t="str">
        <f>VLOOKUP(VIP[[#This Row],[customer_id]],_Top1000[],3)</f>
        <v>Rawet</v>
      </c>
      <c r="D251" t="str">
        <f>VLOOKUP(VIP[[#This Row],[customer_id]],_Top1000[],4)</f>
        <v>Female</v>
      </c>
      <c r="E251" t="str">
        <f>VLOOKUP(VIP[[#This Row],[customer_id]],_Top1000[],8)</f>
        <v>Financial Services</v>
      </c>
      <c r="F251" t="str">
        <f>VLOOKUP(VIP[[#This Row],[customer_id]],TopState[],2)</f>
        <v>2077</v>
      </c>
      <c r="G251" t="str">
        <f>VLOOKUP(VIP[[#This Row],[customer_id]],TopState[],3)</f>
        <v>NSW</v>
      </c>
    </row>
    <row r="252" spans="1:7" x14ac:dyDescent="0.25">
      <c r="A252">
        <v>798</v>
      </c>
      <c r="B252" t="str">
        <f>VLOOKUP(VIP[[#This Row],[customer_id]],_Top1000[],2)</f>
        <v>Dorita</v>
      </c>
      <c r="C252" t="str">
        <f>VLOOKUP(VIP[[#This Row],[customer_id]],_Top1000[],3)</f>
        <v>Blackburne</v>
      </c>
      <c r="D252" t="str">
        <f>VLOOKUP(VIP[[#This Row],[customer_id]],_Top1000[],4)</f>
        <v>Female</v>
      </c>
      <c r="E252" t="str">
        <f>VLOOKUP(VIP[[#This Row],[customer_id]],_Top1000[],8)</f>
        <v>Financial Services</v>
      </c>
      <c r="F252" t="str">
        <f>VLOOKUP(VIP[[#This Row],[customer_id]],TopState[],2)</f>
        <v>3156</v>
      </c>
      <c r="G252" t="str">
        <f>VLOOKUP(VIP[[#This Row],[customer_id]],TopState[],3)</f>
        <v>VIC</v>
      </c>
    </row>
    <row r="253" spans="1:7" x14ac:dyDescent="0.25">
      <c r="A253">
        <v>815</v>
      </c>
      <c r="B253" t="str">
        <f>VLOOKUP(VIP[[#This Row],[customer_id]],_Top1000[],2)</f>
        <v>Caryn</v>
      </c>
      <c r="C253" t="str">
        <f>VLOOKUP(VIP[[#This Row],[customer_id]],_Top1000[],3)</f>
        <v>Sampey</v>
      </c>
      <c r="D253" t="str">
        <f>VLOOKUP(VIP[[#This Row],[customer_id]],_Top1000[],4)</f>
        <v>Female</v>
      </c>
      <c r="E253" t="str">
        <f>VLOOKUP(VIP[[#This Row],[customer_id]],_Top1000[],8)</f>
        <v>Manufacturing</v>
      </c>
      <c r="F253" t="str">
        <f>VLOOKUP(VIP[[#This Row],[customer_id]],TopState[],2)</f>
        <v>2067</v>
      </c>
      <c r="G253" t="str">
        <f>VLOOKUP(VIP[[#This Row],[customer_id]],TopState[],3)</f>
        <v>NSW</v>
      </c>
    </row>
    <row r="254" spans="1:7" x14ac:dyDescent="0.25">
      <c r="A254">
        <v>817</v>
      </c>
      <c r="B254" t="str">
        <f>VLOOKUP(VIP[[#This Row],[customer_id]],_Top1000[],2)</f>
        <v>Niel</v>
      </c>
      <c r="C254" t="str">
        <f>VLOOKUP(VIP[[#This Row],[customer_id]],_Top1000[],3)</f>
        <v>Abilowitz</v>
      </c>
      <c r="D254" t="str">
        <f>VLOOKUP(VIP[[#This Row],[customer_id]],_Top1000[],4)</f>
        <v>Male</v>
      </c>
      <c r="E254" t="str">
        <f>VLOOKUP(VIP[[#This Row],[customer_id]],_Top1000[],8)</f>
        <v>Financial Services</v>
      </c>
      <c r="F254" t="str">
        <f>VLOOKUP(VIP[[#This Row],[customer_id]],TopState[],2)</f>
        <v>3976</v>
      </c>
      <c r="G254" t="str">
        <f>VLOOKUP(VIP[[#This Row],[customer_id]],TopState[],3)</f>
        <v>VIC</v>
      </c>
    </row>
    <row r="255" spans="1:7" x14ac:dyDescent="0.25">
      <c r="A255">
        <v>820</v>
      </c>
      <c r="B255" t="str">
        <f>VLOOKUP(VIP[[#This Row],[customer_id]],_Top1000[],2)</f>
        <v>Cecilia</v>
      </c>
      <c r="C255" t="str">
        <f>VLOOKUP(VIP[[#This Row],[customer_id]],_Top1000[],3)</f>
        <v>Chipchase</v>
      </c>
      <c r="D255" t="str">
        <f>VLOOKUP(VIP[[#This Row],[customer_id]],_Top1000[],4)</f>
        <v>Female</v>
      </c>
      <c r="E255" t="str">
        <f>VLOOKUP(VIP[[#This Row],[customer_id]],_Top1000[],8)</f>
        <v>Financial Services</v>
      </c>
      <c r="F255" t="str">
        <f>VLOOKUP(VIP[[#This Row],[customer_id]],TopState[],2)</f>
        <v>2040</v>
      </c>
      <c r="G255" t="str">
        <f>VLOOKUP(VIP[[#This Row],[customer_id]],TopState[],3)</f>
        <v>NSW</v>
      </c>
    </row>
    <row r="256" spans="1:7" x14ac:dyDescent="0.25">
      <c r="A256">
        <v>824</v>
      </c>
      <c r="B256" t="str">
        <f>VLOOKUP(VIP[[#This Row],[customer_id]],_Top1000[],2)</f>
        <v>Fleurette</v>
      </c>
      <c r="C256" t="str">
        <f>VLOOKUP(VIP[[#This Row],[customer_id]],_Top1000[],3)</f>
        <v>Whardley</v>
      </c>
      <c r="D256" t="str">
        <f>VLOOKUP(VIP[[#This Row],[customer_id]],_Top1000[],4)</f>
        <v>Female</v>
      </c>
      <c r="E256" t="str">
        <f>VLOOKUP(VIP[[#This Row],[customer_id]],_Top1000[],8)</f>
        <v>Financial Services</v>
      </c>
      <c r="F256" t="str">
        <f>VLOOKUP(VIP[[#This Row],[customer_id]],TopState[],2)</f>
        <v>4127</v>
      </c>
      <c r="G256" t="str">
        <f>VLOOKUP(VIP[[#This Row],[customer_id]],TopState[],3)</f>
        <v>QLD</v>
      </c>
    </row>
    <row r="257" spans="1:7" hidden="1" x14ac:dyDescent="0.25">
      <c r="A257">
        <v>825</v>
      </c>
      <c r="B257" t="str">
        <f>VLOOKUP(VIP[[#This Row],[customer_id]],_Top1000[],2)</f>
        <v>Willis</v>
      </c>
      <c r="C257" t="str">
        <f>VLOOKUP(VIP[[#This Row],[customer_id]],_Top1000[],3)</f>
        <v>Whyler</v>
      </c>
      <c r="D257" t="str">
        <f>VLOOKUP(VIP[[#This Row],[customer_id]],_Top1000[],4)</f>
        <v>Male</v>
      </c>
      <c r="E257" t="str">
        <f>VLOOKUP(VIP[[#This Row],[customer_id]],_Top1000[],8)</f>
        <v>n/a</v>
      </c>
      <c r="F257" t="str">
        <f>VLOOKUP(VIP[[#This Row],[customer_id]],TopState[],2)</f>
        <v>2066</v>
      </c>
      <c r="G257" t="str">
        <f>VLOOKUP(VIP[[#This Row],[customer_id]],TopState[],3)</f>
        <v>NSW</v>
      </c>
    </row>
    <row r="258" spans="1:7" x14ac:dyDescent="0.25">
      <c r="A258">
        <v>835</v>
      </c>
      <c r="B258" t="str">
        <f>VLOOKUP(VIP[[#This Row],[customer_id]],_Top1000[],2)</f>
        <v>Zachary</v>
      </c>
      <c r="C258" t="str">
        <f>VLOOKUP(VIP[[#This Row],[customer_id]],_Top1000[],3)</f>
        <v>Matyukon</v>
      </c>
      <c r="D258" t="str">
        <f>VLOOKUP(VIP[[#This Row],[customer_id]],_Top1000[],4)</f>
        <v>Male</v>
      </c>
      <c r="E258" t="str">
        <f>VLOOKUP(VIP[[#This Row],[customer_id]],_Top1000[],8)</f>
        <v>Manufacturing</v>
      </c>
      <c r="F258" t="str">
        <f>VLOOKUP(VIP[[#This Row],[customer_id]],TopState[],2)</f>
        <v>2192</v>
      </c>
      <c r="G258" t="str">
        <f>VLOOKUP(VIP[[#This Row],[customer_id]],TopState[],3)</f>
        <v>NSW</v>
      </c>
    </row>
    <row r="259" spans="1:7" x14ac:dyDescent="0.25">
      <c r="A259">
        <v>842</v>
      </c>
      <c r="B259" t="str">
        <f>VLOOKUP(VIP[[#This Row],[customer_id]],_Top1000[],2)</f>
        <v>Mahmud</v>
      </c>
      <c r="C259" t="str">
        <f>VLOOKUP(VIP[[#This Row],[customer_id]],_Top1000[],3)</f>
        <v>Dobbson</v>
      </c>
      <c r="D259" t="str">
        <f>VLOOKUP(VIP[[#This Row],[customer_id]],_Top1000[],4)</f>
        <v>Male</v>
      </c>
      <c r="E259" t="str">
        <f>VLOOKUP(VIP[[#This Row],[customer_id]],_Top1000[],8)</f>
        <v>Financial Services</v>
      </c>
      <c r="F259" t="str">
        <f>VLOOKUP(VIP[[#This Row],[customer_id]],TopState[],2)</f>
        <v>3028</v>
      </c>
      <c r="G259" t="str">
        <f>VLOOKUP(VIP[[#This Row],[customer_id]],TopState[],3)</f>
        <v>VIC</v>
      </c>
    </row>
    <row r="260" spans="1:7" x14ac:dyDescent="0.25">
      <c r="A260">
        <v>847</v>
      </c>
      <c r="B260" t="str">
        <f>VLOOKUP(VIP[[#This Row],[customer_id]],_Top1000[],2)</f>
        <v>Kelci</v>
      </c>
      <c r="C260" t="str">
        <f>VLOOKUP(VIP[[#This Row],[customer_id]],_Top1000[],3)</f>
        <v>Morrison</v>
      </c>
      <c r="D260" t="str">
        <f>VLOOKUP(VIP[[#This Row],[customer_id]],_Top1000[],4)</f>
        <v>Female</v>
      </c>
      <c r="E260" t="str">
        <f>VLOOKUP(VIP[[#This Row],[customer_id]],_Top1000[],8)</f>
        <v>Retail</v>
      </c>
      <c r="F260" t="str">
        <f>VLOOKUP(VIP[[#This Row],[customer_id]],TopState[],2)</f>
        <v>2141</v>
      </c>
      <c r="G260" t="str">
        <f>VLOOKUP(VIP[[#This Row],[customer_id]],TopState[],3)</f>
        <v>NSW</v>
      </c>
    </row>
    <row r="261" spans="1:7" x14ac:dyDescent="0.25">
      <c r="A261">
        <v>848</v>
      </c>
      <c r="B261" t="str">
        <f>VLOOKUP(VIP[[#This Row],[customer_id]],_Top1000[],2)</f>
        <v>Lannie</v>
      </c>
      <c r="C261" t="str">
        <f>VLOOKUP(VIP[[#This Row],[customer_id]],_Top1000[],3)</f>
        <v>Chat</v>
      </c>
      <c r="D261" t="str">
        <f>VLOOKUP(VIP[[#This Row],[customer_id]],_Top1000[],4)</f>
        <v>Male</v>
      </c>
      <c r="E261" t="str">
        <f>VLOOKUP(VIP[[#This Row],[customer_id]],_Top1000[],8)</f>
        <v>Manufacturing</v>
      </c>
      <c r="F261" t="str">
        <f>VLOOKUP(VIP[[#This Row],[customer_id]],TopState[],2)</f>
        <v>4215</v>
      </c>
      <c r="G261" t="str">
        <f>VLOOKUP(VIP[[#This Row],[customer_id]],TopState[],3)</f>
        <v>QLD</v>
      </c>
    </row>
    <row r="262" spans="1:7" x14ac:dyDescent="0.25">
      <c r="A262">
        <v>853</v>
      </c>
      <c r="B262" t="str">
        <f>VLOOKUP(VIP[[#This Row],[customer_id]],_Top1000[],2)</f>
        <v>Nolana</v>
      </c>
      <c r="C262" t="str">
        <f>VLOOKUP(VIP[[#This Row],[customer_id]],_Top1000[],3)</f>
        <v>Rotter</v>
      </c>
      <c r="D262" t="str">
        <f>VLOOKUP(VIP[[#This Row],[customer_id]],_Top1000[],4)</f>
        <v>Female</v>
      </c>
      <c r="E262" t="str">
        <f>VLOOKUP(VIP[[#This Row],[customer_id]],_Top1000[],8)</f>
        <v>Retail</v>
      </c>
      <c r="F262" t="str">
        <f>VLOOKUP(VIP[[#This Row],[customer_id]],TopState[],2)</f>
        <v>2650</v>
      </c>
      <c r="G262" t="str">
        <f>VLOOKUP(VIP[[#This Row],[customer_id]],TopState[],3)</f>
        <v>NSW</v>
      </c>
    </row>
    <row r="263" spans="1:7" hidden="1" x14ac:dyDescent="0.25">
      <c r="A263">
        <v>860</v>
      </c>
      <c r="B263" t="str">
        <f>VLOOKUP(VIP[[#This Row],[customer_id]],_Top1000[],2)</f>
        <v>Ida</v>
      </c>
      <c r="C263">
        <f>VLOOKUP(VIP[[#This Row],[customer_id]],_Top1000[],3)</f>
        <v>0</v>
      </c>
      <c r="D263" t="str">
        <f>VLOOKUP(VIP[[#This Row],[customer_id]],_Top1000[],4)</f>
        <v>Female</v>
      </c>
      <c r="E263" t="str">
        <f>VLOOKUP(VIP[[#This Row],[customer_id]],_Top1000[],8)</f>
        <v>n/a</v>
      </c>
      <c r="F263" t="str">
        <f>VLOOKUP(VIP[[#This Row],[customer_id]],TopState[],2)</f>
        <v>4020</v>
      </c>
      <c r="G263" t="str">
        <f>VLOOKUP(VIP[[#This Row],[customer_id]],TopState[],3)</f>
        <v>QLD</v>
      </c>
    </row>
    <row r="264" spans="1:7" hidden="1" x14ac:dyDescent="0.25">
      <c r="A264">
        <v>867</v>
      </c>
      <c r="B264" t="str">
        <f>VLOOKUP(VIP[[#This Row],[customer_id]],_Top1000[],2)</f>
        <v>Lura</v>
      </c>
      <c r="C264" t="str">
        <f>VLOOKUP(VIP[[#This Row],[customer_id]],_Top1000[],3)</f>
        <v>MacKim</v>
      </c>
      <c r="D264" t="str">
        <f>VLOOKUP(VIP[[#This Row],[customer_id]],_Top1000[],4)</f>
        <v>Female</v>
      </c>
      <c r="E264" t="str">
        <f>VLOOKUP(VIP[[#This Row],[customer_id]],_Top1000[],8)</f>
        <v>n/a</v>
      </c>
      <c r="F264" t="str">
        <f>VLOOKUP(VIP[[#This Row],[customer_id]],TopState[],2)</f>
        <v>3124</v>
      </c>
      <c r="G264" t="str">
        <f>VLOOKUP(VIP[[#This Row],[customer_id]],TopState[],3)</f>
        <v>VIC</v>
      </c>
    </row>
    <row r="265" spans="1:7" hidden="1" x14ac:dyDescent="0.25">
      <c r="A265">
        <v>871</v>
      </c>
      <c r="B265" t="str">
        <f>VLOOKUP(VIP[[#This Row],[customer_id]],_Top1000[],2)</f>
        <v>Janka</v>
      </c>
      <c r="C265" t="str">
        <f>VLOOKUP(VIP[[#This Row],[customer_id]],_Top1000[],3)</f>
        <v>Yesinin</v>
      </c>
      <c r="D265" t="str">
        <f>VLOOKUP(VIP[[#This Row],[customer_id]],_Top1000[],4)</f>
        <v>Female</v>
      </c>
      <c r="E265" t="str">
        <f>VLOOKUP(VIP[[#This Row],[customer_id]],_Top1000[],8)</f>
        <v>n/a</v>
      </c>
      <c r="F265" t="str">
        <f>VLOOKUP(VIP[[#This Row],[customer_id]],TopState[],2)</f>
        <v>2034</v>
      </c>
      <c r="G265" t="str">
        <f>VLOOKUP(VIP[[#This Row],[customer_id]],TopState[],3)</f>
        <v>NSW</v>
      </c>
    </row>
    <row r="266" spans="1:7" x14ac:dyDescent="0.25">
      <c r="A266">
        <v>874</v>
      </c>
      <c r="B266" t="str">
        <f>VLOOKUP(VIP[[#This Row],[customer_id]],_Top1000[],2)</f>
        <v>Howard</v>
      </c>
      <c r="C266" t="str">
        <f>VLOOKUP(VIP[[#This Row],[customer_id]],_Top1000[],3)</f>
        <v>Oseland</v>
      </c>
      <c r="D266" t="str">
        <f>VLOOKUP(VIP[[#This Row],[customer_id]],_Top1000[],4)</f>
        <v>Male</v>
      </c>
      <c r="E266" t="str">
        <f>VLOOKUP(VIP[[#This Row],[customer_id]],_Top1000[],8)</f>
        <v>Health</v>
      </c>
      <c r="F266" t="str">
        <f>VLOOKUP(VIP[[#This Row],[customer_id]],TopState[],2)</f>
        <v>2010</v>
      </c>
      <c r="G266" t="str">
        <f>VLOOKUP(VIP[[#This Row],[customer_id]],TopState[],3)</f>
        <v>NSW</v>
      </c>
    </row>
    <row r="267" spans="1:7" x14ac:dyDescent="0.25">
      <c r="A267">
        <v>875</v>
      </c>
      <c r="B267" t="str">
        <f>VLOOKUP(VIP[[#This Row],[customer_id]],_Top1000[],2)</f>
        <v>Caryl</v>
      </c>
      <c r="C267" t="str">
        <f>VLOOKUP(VIP[[#This Row],[customer_id]],_Top1000[],3)</f>
        <v>Linnett</v>
      </c>
      <c r="D267" t="str">
        <f>VLOOKUP(VIP[[#This Row],[customer_id]],_Top1000[],4)</f>
        <v>Male</v>
      </c>
      <c r="E267" t="str">
        <f>VLOOKUP(VIP[[#This Row],[customer_id]],_Top1000[],8)</f>
        <v>Financial Services</v>
      </c>
      <c r="F267" t="str">
        <f>VLOOKUP(VIP[[#This Row],[customer_id]],TopState[],2)</f>
        <v>3034</v>
      </c>
      <c r="G267" t="str">
        <f>VLOOKUP(VIP[[#This Row],[customer_id]],TopState[],3)</f>
        <v>VIC</v>
      </c>
    </row>
    <row r="268" spans="1:7" hidden="1" x14ac:dyDescent="0.25">
      <c r="A268">
        <v>879</v>
      </c>
      <c r="B268" t="str">
        <f>VLOOKUP(VIP[[#This Row],[customer_id]],_Top1000[],2)</f>
        <v>Hestia</v>
      </c>
      <c r="C268" t="str">
        <f>VLOOKUP(VIP[[#This Row],[customer_id]],_Top1000[],3)</f>
        <v>Smetoun</v>
      </c>
      <c r="D268" t="str">
        <f>VLOOKUP(VIP[[#This Row],[customer_id]],_Top1000[],4)</f>
        <v>Female</v>
      </c>
      <c r="E268" t="str">
        <f>VLOOKUP(VIP[[#This Row],[customer_id]],_Top1000[],8)</f>
        <v>n/a</v>
      </c>
      <c r="F268" t="str">
        <f>VLOOKUP(VIP[[#This Row],[customer_id]],TopState[],2)</f>
        <v>2219</v>
      </c>
      <c r="G268" t="str">
        <f>VLOOKUP(VIP[[#This Row],[customer_id]],TopState[],3)</f>
        <v>NSW</v>
      </c>
    </row>
    <row r="269" spans="1:7" hidden="1" x14ac:dyDescent="0.25">
      <c r="A269">
        <v>881</v>
      </c>
      <c r="B269" t="str">
        <f>VLOOKUP(VIP[[#This Row],[customer_id]],_Top1000[],2)</f>
        <v>Carmella</v>
      </c>
      <c r="C269" t="str">
        <f>VLOOKUP(VIP[[#This Row],[customer_id]],_Top1000[],3)</f>
        <v>O' Lone</v>
      </c>
      <c r="D269" t="str">
        <f>VLOOKUP(VIP[[#This Row],[customer_id]],_Top1000[],4)</f>
        <v>Female</v>
      </c>
      <c r="E269" t="str">
        <f>VLOOKUP(VIP[[#This Row],[customer_id]],_Top1000[],8)</f>
        <v>n/a</v>
      </c>
      <c r="F269" t="str">
        <f>VLOOKUP(VIP[[#This Row],[customer_id]],TopState[],2)</f>
        <v>4812</v>
      </c>
      <c r="G269" t="str">
        <f>VLOOKUP(VIP[[#This Row],[customer_id]],TopState[],3)</f>
        <v>QLD</v>
      </c>
    </row>
    <row r="270" spans="1:7" x14ac:dyDescent="0.25">
      <c r="A270">
        <v>886</v>
      </c>
      <c r="B270" t="str">
        <f>VLOOKUP(VIP[[#This Row],[customer_id]],_Top1000[],2)</f>
        <v>Dawna</v>
      </c>
      <c r="C270" t="str">
        <f>VLOOKUP(VIP[[#This Row],[customer_id]],_Top1000[],3)</f>
        <v>McCullen</v>
      </c>
      <c r="D270" t="str">
        <f>VLOOKUP(VIP[[#This Row],[customer_id]],_Top1000[],4)</f>
        <v>Female</v>
      </c>
      <c r="E270" t="str">
        <f>VLOOKUP(VIP[[#This Row],[customer_id]],_Top1000[],8)</f>
        <v>Health</v>
      </c>
      <c r="F270" t="str">
        <f>VLOOKUP(VIP[[#This Row],[customer_id]],TopState[],2)</f>
        <v>2065</v>
      </c>
      <c r="G270" t="str">
        <f>VLOOKUP(VIP[[#This Row],[customer_id]],TopState[],3)</f>
        <v>NSW</v>
      </c>
    </row>
    <row r="271" spans="1:7" x14ac:dyDescent="0.25">
      <c r="A271">
        <v>887</v>
      </c>
      <c r="B271" t="str">
        <f>VLOOKUP(VIP[[#This Row],[customer_id]],_Top1000[],2)</f>
        <v>Patrizius</v>
      </c>
      <c r="C271" t="str">
        <f>VLOOKUP(VIP[[#This Row],[customer_id]],_Top1000[],3)</f>
        <v>Hardinge</v>
      </c>
      <c r="D271" t="str">
        <f>VLOOKUP(VIP[[#This Row],[customer_id]],_Top1000[],4)</f>
        <v>Male</v>
      </c>
      <c r="E271" t="str">
        <f>VLOOKUP(VIP[[#This Row],[customer_id]],_Top1000[],8)</f>
        <v>Manufacturing</v>
      </c>
      <c r="F271" t="str">
        <f>VLOOKUP(VIP[[#This Row],[customer_id]],TopState[],2)</f>
        <v>2830</v>
      </c>
      <c r="G271" t="str">
        <f>VLOOKUP(VIP[[#This Row],[customer_id]],TopState[],3)</f>
        <v>NSW</v>
      </c>
    </row>
    <row r="272" spans="1:7" x14ac:dyDescent="0.25">
      <c r="A272">
        <v>894</v>
      </c>
      <c r="B272" t="str">
        <f>VLOOKUP(VIP[[#This Row],[customer_id]],_Top1000[],2)</f>
        <v>Catie</v>
      </c>
      <c r="C272" t="str">
        <f>VLOOKUP(VIP[[#This Row],[customer_id]],_Top1000[],3)</f>
        <v>Kibbey</v>
      </c>
      <c r="D272" t="str">
        <f>VLOOKUP(VIP[[#This Row],[customer_id]],_Top1000[],4)</f>
        <v>Female</v>
      </c>
      <c r="E272" t="str">
        <f>VLOOKUP(VIP[[#This Row],[customer_id]],_Top1000[],8)</f>
        <v>Financial Services</v>
      </c>
      <c r="F272" t="str">
        <f>VLOOKUP(VIP[[#This Row],[customer_id]],TopState[],2)</f>
        <v>2165</v>
      </c>
      <c r="G272" t="str">
        <f>VLOOKUP(VIP[[#This Row],[customer_id]],TopState[],3)</f>
        <v>NSW</v>
      </c>
    </row>
    <row r="273" spans="1:7" x14ac:dyDescent="0.25">
      <c r="A273">
        <v>897</v>
      </c>
      <c r="B273" t="str">
        <f>VLOOKUP(VIP[[#This Row],[customer_id]],_Top1000[],2)</f>
        <v>Pris</v>
      </c>
      <c r="C273" t="str">
        <f>VLOOKUP(VIP[[#This Row],[customer_id]],_Top1000[],3)</f>
        <v>Fance</v>
      </c>
      <c r="D273" t="str">
        <f>VLOOKUP(VIP[[#This Row],[customer_id]],_Top1000[],4)</f>
        <v>Female</v>
      </c>
      <c r="E273" t="str">
        <f>VLOOKUP(VIP[[#This Row],[customer_id]],_Top1000[],8)</f>
        <v>Manufacturing</v>
      </c>
      <c r="F273" t="str">
        <f>VLOOKUP(VIP[[#This Row],[customer_id]],TopState[],2)</f>
        <v>2153</v>
      </c>
      <c r="G273" t="str">
        <f>VLOOKUP(VIP[[#This Row],[customer_id]],TopState[],3)</f>
        <v>NSW</v>
      </c>
    </row>
    <row r="274" spans="1:7" x14ac:dyDescent="0.25">
      <c r="A274">
        <v>902</v>
      </c>
      <c r="B274" t="str">
        <f>VLOOKUP(VIP[[#This Row],[customer_id]],_Top1000[],2)</f>
        <v>Selene</v>
      </c>
      <c r="C274" t="str">
        <f>VLOOKUP(VIP[[#This Row],[customer_id]],_Top1000[],3)</f>
        <v>Vasiltsov</v>
      </c>
      <c r="D274" t="str">
        <f>VLOOKUP(VIP[[#This Row],[customer_id]],_Top1000[],4)</f>
        <v>Female</v>
      </c>
      <c r="E274" t="str">
        <f>VLOOKUP(VIP[[#This Row],[customer_id]],_Top1000[],8)</f>
        <v>Retail</v>
      </c>
      <c r="F274" t="str">
        <f>VLOOKUP(VIP[[#This Row],[customer_id]],TopState[],2)</f>
        <v>2340</v>
      </c>
      <c r="G274" t="str">
        <f>VLOOKUP(VIP[[#This Row],[customer_id]],TopState[],3)</f>
        <v>NSW</v>
      </c>
    </row>
    <row r="275" spans="1:7" x14ac:dyDescent="0.25">
      <c r="A275">
        <v>903</v>
      </c>
      <c r="B275" t="str">
        <f>VLOOKUP(VIP[[#This Row],[customer_id]],_Top1000[],2)</f>
        <v>Hewe</v>
      </c>
      <c r="C275" t="str">
        <f>VLOOKUP(VIP[[#This Row],[customer_id]],_Top1000[],3)</f>
        <v>Lidgley</v>
      </c>
      <c r="D275" t="str">
        <f>VLOOKUP(VIP[[#This Row],[customer_id]],_Top1000[],4)</f>
        <v>Male</v>
      </c>
      <c r="E275" t="str">
        <f>VLOOKUP(VIP[[#This Row],[customer_id]],_Top1000[],8)</f>
        <v>Financial Services</v>
      </c>
      <c r="F275" t="str">
        <f>VLOOKUP(VIP[[#This Row],[customer_id]],TopState[],2)</f>
        <v>4110</v>
      </c>
      <c r="G275" t="str">
        <f>VLOOKUP(VIP[[#This Row],[customer_id]],TopState[],3)</f>
        <v>QLD</v>
      </c>
    </row>
    <row r="276" spans="1:7" x14ac:dyDescent="0.25">
      <c r="A276">
        <v>905</v>
      </c>
      <c r="B276" t="str">
        <f>VLOOKUP(VIP[[#This Row],[customer_id]],_Top1000[],2)</f>
        <v>Dorian</v>
      </c>
      <c r="C276" t="str">
        <f>VLOOKUP(VIP[[#This Row],[customer_id]],_Top1000[],3)</f>
        <v>Drinkel</v>
      </c>
      <c r="D276" t="str">
        <f>VLOOKUP(VIP[[#This Row],[customer_id]],_Top1000[],4)</f>
        <v>Female</v>
      </c>
      <c r="E276" t="str">
        <f>VLOOKUP(VIP[[#This Row],[customer_id]],_Top1000[],8)</f>
        <v>Manufacturing</v>
      </c>
      <c r="F276" t="str">
        <f>VLOOKUP(VIP[[#This Row],[customer_id]],TopState[],2)</f>
        <v>4506</v>
      </c>
      <c r="G276" t="str">
        <f>VLOOKUP(VIP[[#This Row],[customer_id]],TopState[],3)</f>
        <v>QLD</v>
      </c>
    </row>
    <row r="277" spans="1:7" x14ac:dyDescent="0.25">
      <c r="A277">
        <v>906</v>
      </c>
      <c r="B277" t="str">
        <f>VLOOKUP(VIP[[#This Row],[customer_id]],_Top1000[],2)</f>
        <v>Cammy</v>
      </c>
      <c r="C277" t="str">
        <f>VLOOKUP(VIP[[#This Row],[customer_id]],_Top1000[],3)</f>
        <v>Marcroft</v>
      </c>
      <c r="D277" t="str">
        <f>VLOOKUP(VIP[[#This Row],[customer_id]],_Top1000[],4)</f>
        <v>Male</v>
      </c>
      <c r="E277" t="str">
        <f>VLOOKUP(VIP[[#This Row],[customer_id]],_Top1000[],8)</f>
        <v>Financial Services</v>
      </c>
      <c r="F277" t="str">
        <f>VLOOKUP(VIP[[#This Row],[customer_id]],TopState[],2)</f>
        <v>3150</v>
      </c>
      <c r="G277" t="str">
        <f>VLOOKUP(VIP[[#This Row],[customer_id]],TopState[],3)</f>
        <v>VIC</v>
      </c>
    </row>
    <row r="278" spans="1:7" x14ac:dyDescent="0.25">
      <c r="A278">
        <v>908</v>
      </c>
      <c r="B278" t="str">
        <f>VLOOKUP(VIP[[#This Row],[customer_id]],_Top1000[],2)</f>
        <v>Carry</v>
      </c>
      <c r="C278" t="str">
        <f>VLOOKUP(VIP[[#This Row],[customer_id]],_Top1000[],3)</f>
        <v>Tomlett</v>
      </c>
      <c r="D278" t="str">
        <f>VLOOKUP(VIP[[#This Row],[customer_id]],_Top1000[],4)</f>
        <v>Female</v>
      </c>
      <c r="E278" t="str">
        <f>VLOOKUP(VIP[[#This Row],[customer_id]],_Top1000[],8)</f>
        <v>Financial Services</v>
      </c>
      <c r="F278" t="str">
        <f>VLOOKUP(VIP[[#This Row],[customer_id]],TopState[],2)</f>
        <v>3084</v>
      </c>
      <c r="G278" t="str">
        <f>VLOOKUP(VIP[[#This Row],[customer_id]],TopState[],3)</f>
        <v>VIC</v>
      </c>
    </row>
    <row r="279" spans="1:7" hidden="1" x14ac:dyDescent="0.25">
      <c r="A279">
        <v>909</v>
      </c>
      <c r="B279" t="str">
        <f>VLOOKUP(VIP[[#This Row],[customer_id]],_Top1000[],2)</f>
        <v>Suzette</v>
      </c>
      <c r="C279" t="str">
        <f>VLOOKUP(VIP[[#This Row],[customer_id]],_Top1000[],3)</f>
        <v>Surgison</v>
      </c>
      <c r="D279" t="str">
        <f>VLOOKUP(VIP[[#This Row],[customer_id]],_Top1000[],4)</f>
        <v>Female</v>
      </c>
      <c r="E279" t="str">
        <f>VLOOKUP(VIP[[#This Row],[customer_id]],_Top1000[],8)</f>
        <v>n/a</v>
      </c>
      <c r="F279" t="str">
        <f>VLOOKUP(VIP[[#This Row],[customer_id]],TopState[],2)</f>
        <v>3802</v>
      </c>
      <c r="G279" t="str">
        <f>VLOOKUP(VIP[[#This Row],[customer_id]],TopState[],3)</f>
        <v>VIC</v>
      </c>
    </row>
    <row r="280" spans="1:7" x14ac:dyDescent="0.25">
      <c r="A280">
        <v>910</v>
      </c>
      <c r="B280" t="str">
        <f>VLOOKUP(VIP[[#This Row],[customer_id]],_Top1000[],2)</f>
        <v>Lewes</v>
      </c>
      <c r="C280" t="str">
        <f>VLOOKUP(VIP[[#This Row],[customer_id]],_Top1000[],3)</f>
        <v>Foulcher</v>
      </c>
      <c r="D280" t="str">
        <f>VLOOKUP(VIP[[#This Row],[customer_id]],_Top1000[],4)</f>
        <v>Male</v>
      </c>
      <c r="E280" t="str">
        <f>VLOOKUP(VIP[[#This Row],[customer_id]],_Top1000[],8)</f>
        <v>Financial Services</v>
      </c>
      <c r="F280" t="str">
        <f>VLOOKUP(VIP[[#This Row],[customer_id]],TopState[],2)</f>
        <v>2116</v>
      </c>
      <c r="G280" t="str">
        <f>VLOOKUP(VIP[[#This Row],[customer_id]],TopState[],3)</f>
        <v>NSW</v>
      </c>
    </row>
    <row r="281" spans="1:7" x14ac:dyDescent="0.25">
      <c r="A281">
        <v>911</v>
      </c>
      <c r="B281" t="str">
        <f>VLOOKUP(VIP[[#This Row],[customer_id]],_Top1000[],2)</f>
        <v>Marcellus</v>
      </c>
      <c r="C281" t="str">
        <f>VLOOKUP(VIP[[#This Row],[customer_id]],_Top1000[],3)</f>
        <v>Shawcroft</v>
      </c>
      <c r="D281" t="str">
        <f>VLOOKUP(VIP[[#This Row],[customer_id]],_Top1000[],4)</f>
        <v>Male</v>
      </c>
      <c r="E281" t="str">
        <f>VLOOKUP(VIP[[#This Row],[customer_id]],_Top1000[],8)</f>
        <v>Property</v>
      </c>
      <c r="F281" t="str">
        <f>VLOOKUP(VIP[[#This Row],[customer_id]],TopState[],2)</f>
        <v>2747</v>
      </c>
      <c r="G281" t="str">
        <f>VLOOKUP(VIP[[#This Row],[customer_id]],TopState[],3)</f>
        <v>NSW</v>
      </c>
    </row>
    <row r="282" spans="1:7" x14ac:dyDescent="0.25">
      <c r="A282">
        <v>914</v>
      </c>
      <c r="B282" t="str">
        <f>VLOOKUP(VIP[[#This Row],[customer_id]],_Top1000[],2)</f>
        <v>Marc</v>
      </c>
      <c r="C282" t="str">
        <f>VLOOKUP(VIP[[#This Row],[customer_id]],_Top1000[],3)</f>
        <v>Egleton</v>
      </c>
      <c r="D282" t="str">
        <f>VLOOKUP(VIP[[#This Row],[customer_id]],_Top1000[],4)</f>
        <v>Male</v>
      </c>
      <c r="E282" t="str">
        <f>VLOOKUP(VIP[[#This Row],[customer_id]],_Top1000[],8)</f>
        <v>Manufacturing</v>
      </c>
      <c r="F282" t="str">
        <f>VLOOKUP(VIP[[#This Row],[customer_id]],TopState[],2)</f>
        <v>3124</v>
      </c>
      <c r="G282" t="str">
        <f>VLOOKUP(VIP[[#This Row],[customer_id]],TopState[],3)</f>
        <v>VIC</v>
      </c>
    </row>
    <row r="283" spans="1:7" x14ac:dyDescent="0.25">
      <c r="A283">
        <v>918</v>
      </c>
      <c r="B283" t="str">
        <f>VLOOKUP(VIP[[#This Row],[customer_id]],_Top1000[],2)</f>
        <v>Mahmud</v>
      </c>
      <c r="C283" t="str">
        <f>VLOOKUP(VIP[[#This Row],[customer_id]],_Top1000[],3)</f>
        <v>Chiles</v>
      </c>
      <c r="D283" t="str">
        <f>VLOOKUP(VIP[[#This Row],[customer_id]],_Top1000[],4)</f>
        <v>Male</v>
      </c>
      <c r="E283" t="str">
        <f>VLOOKUP(VIP[[#This Row],[customer_id]],_Top1000[],8)</f>
        <v>Health</v>
      </c>
      <c r="F283" t="str">
        <f>VLOOKUP(VIP[[#This Row],[customer_id]],TopState[],2)</f>
        <v>3730</v>
      </c>
      <c r="G283" t="str">
        <f>VLOOKUP(VIP[[#This Row],[customer_id]],TopState[],3)</f>
        <v>VIC</v>
      </c>
    </row>
    <row r="284" spans="1:7" x14ac:dyDescent="0.25">
      <c r="A284">
        <v>919</v>
      </c>
      <c r="B284" t="str">
        <f>VLOOKUP(VIP[[#This Row],[customer_id]],_Top1000[],2)</f>
        <v>Grove</v>
      </c>
      <c r="C284" t="str">
        <f>VLOOKUP(VIP[[#This Row],[customer_id]],_Top1000[],3)</f>
        <v>Peltzer</v>
      </c>
      <c r="D284" t="str">
        <f>VLOOKUP(VIP[[#This Row],[customer_id]],_Top1000[],4)</f>
        <v>Male</v>
      </c>
      <c r="E284" t="str">
        <f>VLOOKUP(VIP[[#This Row],[customer_id]],_Top1000[],8)</f>
        <v>Health</v>
      </c>
      <c r="F284" t="str">
        <f>VLOOKUP(VIP[[#This Row],[customer_id]],TopState[],2)</f>
        <v>2234</v>
      </c>
      <c r="G284" t="str">
        <f>VLOOKUP(VIP[[#This Row],[customer_id]],TopState[],3)</f>
        <v>NSW</v>
      </c>
    </row>
    <row r="285" spans="1:7" x14ac:dyDescent="0.25">
      <c r="A285">
        <v>923</v>
      </c>
      <c r="B285" t="str">
        <f>VLOOKUP(VIP[[#This Row],[customer_id]],_Top1000[],2)</f>
        <v>Garrek</v>
      </c>
      <c r="C285" t="str">
        <f>VLOOKUP(VIP[[#This Row],[customer_id]],_Top1000[],3)</f>
        <v>Grimwade</v>
      </c>
      <c r="D285" t="str">
        <f>VLOOKUP(VIP[[#This Row],[customer_id]],_Top1000[],4)</f>
        <v>Male</v>
      </c>
      <c r="E285" t="str">
        <f>VLOOKUP(VIP[[#This Row],[customer_id]],_Top1000[],8)</f>
        <v>Financial Services</v>
      </c>
      <c r="F285" t="str">
        <f>VLOOKUP(VIP[[#This Row],[customer_id]],TopState[],2)</f>
        <v>4131</v>
      </c>
      <c r="G285" t="str">
        <f>VLOOKUP(VIP[[#This Row],[customer_id]],TopState[],3)</f>
        <v>QLD</v>
      </c>
    </row>
    <row r="286" spans="1:7" hidden="1" x14ac:dyDescent="0.25">
      <c r="A286">
        <v>924</v>
      </c>
      <c r="B286" t="str">
        <f>VLOOKUP(VIP[[#This Row],[customer_id]],_Top1000[],2)</f>
        <v>Clementius</v>
      </c>
      <c r="C286" t="str">
        <f>VLOOKUP(VIP[[#This Row],[customer_id]],_Top1000[],3)</f>
        <v>Hambric</v>
      </c>
      <c r="D286" t="str">
        <f>VLOOKUP(VIP[[#This Row],[customer_id]],_Top1000[],4)</f>
        <v>Male</v>
      </c>
      <c r="E286" t="str">
        <f>VLOOKUP(VIP[[#This Row],[customer_id]],_Top1000[],8)</f>
        <v>n/a</v>
      </c>
      <c r="F286" t="str">
        <f>VLOOKUP(VIP[[#This Row],[customer_id]],TopState[],2)</f>
        <v>2518</v>
      </c>
      <c r="G286" t="str">
        <f>VLOOKUP(VIP[[#This Row],[customer_id]],TopState[],3)</f>
        <v>NSW</v>
      </c>
    </row>
    <row r="287" spans="1:7" x14ac:dyDescent="0.25">
      <c r="A287">
        <v>925</v>
      </c>
      <c r="B287" t="str">
        <f>VLOOKUP(VIP[[#This Row],[customer_id]],_Top1000[],2)</f>
        <v>Nicko</v>
      </c>
      <c r="C287" t="str">
        <f>VLOOKUP(VIP[[#This Row],[customer_id]],_Top1000[],3)</f>
        <v>Pembridge</v>
      </c>
      <c r="D287" t="str">
        <f>VLOOKUP(VIP[[#This Row],[customer_id]],_Top1000[],4)</f>
        <v>Male</v>
      </c>
      <c r="E287" t="str">
        <f>VLOOKUP(VIP[[#This Row],[customer_id]],_Top1000[],8)</f>
        <v>Manufacturing</v>
      </c>
      <c r="F287" t="str">
        <f>VLOOKUP(VIP[[#This Row],[customer_id]],TopState[],2)</f>
        <v>2323</v>
      </c>
      <c r="G287" t="str">
        <f>VLOOKUP(VIP[[#This Row],[customer_id]],TopState[],3)</f>
        <v>NSW</v>
      </c>
    </row>
    <row r="288" spans="1:7" x14ac:dyDescent="0.25">
      <c r="A288">
        <v>931</v>
      </c>
      <c r="B288" t="str">
        <f>VLOOKUP(VIP[[#This Row],[customer_id]],_Top1000[],2)</f>
        <v>Katrina</v>
      </c>
      <c r="C288" t="str">
        <f>VLOOKUP(VIP[[#This Row],[customer_id]],_Top1000[],3)</f>
        <v>Sappson</v>
      </c>
      <c r="D288" t="str">
        <f>VLOOKUP(VIP[[#This Row],[customer_id]],_Top1000[],4)</f>
        <v>Female</v>
      </c>
      <c r="E288" t="str">
        <f>VLOOKUP(VIP[[#This Row],[customer_id]],_Top1000[],8)</f>
        <v>Manufacturing</v>
      </c>
      <c r="F288" t="str">
        <f>VLOOKUP(VIP[[#This Row],[customer_id]],TopState[],2)</f>
        <v>3143</v>
      </c>
      <c r="G288" t="str">
        <f>VLOOKUP(VIP[[#This Row],[customer_id]],TopState[],3)</f>
        <v>VIC</v>
      </c>
    </row>
    <row r="289" spans="1:7" hidden="1" x14ac:dyDescent="0.25">
      <c r="A289">
        <v>932</v>
      </c>
      <c r="B289" t="str">
        <f>VLOOKUP(VIP[[#This Row],[customer_id]],_Top1000[],2)</f>
        <v>Yoko</v>
      </c>
      <c r="C289" t="str">
        <f>VLOOKUP(VIP[[#This Row],[customer_id]],_Top1000[],3)</f>
        <v>Dowrey</v>
      </c>
      <c r="D289" t="str">
        <f>VLOOKUP(VIP[[#This Row],[customer_id]],_Top1000[],4)</f>
        <v>Female</v>
      </c>
      <c r="E289" t="str">
        <f>VLOOKUP(VIP[[#This Row],[customer_id]],_Top1000[],8)</f>
        <v>n/a</v>
      </c>
      <c r="F289" t="str">
        <f>VLOOKUP(VIP[[#This Row],[customer_id]],TopState[],2)</f>
        <v>2770</v>
      </c>
      <c r="G289" t="str">
        <f>VLOOKUP(VIP[[#This Row],[customer_id]],TopState[],3)</f>
        <v>NSW</v>
      </c>
    </row>
    <row r="290" spans="1:7" x14ac:dyDescent="0.25">
      <c r="A290">
        <v>937</v>
      </c>
      <c r="B290" t="str">
        <f>VLOOKUP(VIP[[#This Row],[customer_id]],_Top1000[],2)</f>
        <v>Nikolos</v>
      </c>
      <c r="C290" t="str">
        <f>VLOOKUP(VIP[[#This Row],[customer_id]],_Top1000[],3)</f>
        <v>McKyrrelly</v>
      </c>
      <c r="D290" t="str">
        <f>VLOOKUP(VIP[[#This Row],[customer_id]],_Top1000[],4)</f>
        <v>Male</v>
      </c>
      <c r="E290" t="str">
        <f>VLOOKUP(VIP[[#This Row],[customer_id]],_Top1000[],8)</f>
        <v>Manufacturing</v>
      </c>
      <c r="F290" t="str">
        <f>VLOOKUP(VIP[[#This Row],[customer_id]],TopState[],2)</f>
        <v>2145</v>
      </c>
      <c r="G290" t="str">
        <f>VLOOKUP(VIP[[#This Row],[customer_id]],TopState[],3)</f>
        <v>NSW</v>
      </c>
    </row>
    <row r="291" spans="1:7" x14ac:dyDescent="0.25">
      <c r="A291">
        <v>938</v>
      </c>
      <c r="B291" t="str">
        <f>VLOOKUP(VIP[[#This Row],[customer_id]],_Top1000[],2)</f>
        <v>Corabelle</v>
      </c>
      <c r="C291">
        <f>VLOOKUP(VIP[[#This Row],[customer_id]],_Top1000[],3)</f>
        <v>0</v>
      </c>
      <c r="D291" t="str">
        <f>VLOOKUP(VIP[[#This Row],[customer_id]],_Top1000[],4)</f>
        <v>Female</v>
      </c>
      <c r="E291" t="str">
        <f>VLOOKUP(VIP[[#This Row],[customer_id]],_Top1000[],8)</f>
        <v>Retail</v>
      </c>
      <c r="F291" t="str">
        <f>VLOOKUP(VIP[[#This Row],[customer_id]],TopState[],2)</f>
        <v>3037</v>
      </c>
      <c r="G291" t="str">
        <f>VLOOKUP(VIP[[#This Row],[customer_id]],TopState[],3)</f>
        <v>VIC</v>
      </c>
    </row>
    <row r="292" spans="1:7" x14ac:dyDescent="0.25">
      <c r="A292">
        <v>941</v>
      </c>
      <c r="B292" t="str">
        <f>VLOOKUP(VIP[[#This Row],[customer_id]],_Top1000[],2)</f>
        <v>Tye</v>
      </c>
      <c r="C292" t="str">
        <f>VLOOKUP(VIP[[#This Row],[customer_id]],_Top1000[],3)</f>
        <v>Doohan</v>
      </c>
      <c r="D292" t="str">
        <f>VLOOKUP(VIP[[#This Row],[customer_id]],_Top1000[],4)</f>
        <v>Male</v>
      </c>
      <c r="E292" t="str">
        <f>VLOOKUP(VIP[[#This Row],[customer_id]],_Top1000[],8)</f>
        <v>Financial Services</v>
      </c>
      <c r="F292" t="str">
        <f>VLOOKUP(VIP[[#This Row],[customer_id]],TopState[],2)</f>
        <v>4507</v>
      </c>
      <c r="G292" t="str">
        <f>VLOOKUP(VIP[[#This Row],[customer_id]],TopState[],3)</f>
        <v>QLD</v>
      </c>
    </row>
    <row r="293" spans="1:7" x14ac:dyDescent="0.25">
      <c r="A293">
        <v>942</v>
      </c>
      <c r="B293" t="str">
        <f>VLOOKUP(VIP[[#This Row],[customer_id]],_Top1000[],2)</f>
        <v>Shirley</v>
      </c>
      <c r="C293" t="str">
        <f>VLOOKUP(VIP[[#This Row],[customer_id]],_Top1000[],3)</f>
        <v>Brook</v>
      </c>
      <c r="D293" t="str">
        <f>VLOOKUP(VIP[[#This Row],[customer_id]],_Top1000[],4)</f>
        <v>Female</v>
      </c>
      <c r="E293" t="str">
        <f>VLOOKUP(VIP[[#This Row],[customer_id]],_Top1000[],8)</f>
        <v>Financial Services</v>
      </c>
      <c r="F293" t="str">
        <f>VLOOKUP(VIP[[#This Row],[customer_id]],TopState[],2)</f>
        <v>4220</v>
      </c>
      <c r="G293" t="str">
        <f>VLOOKUP(VIP[[#This Row],[customer_id]],TopState[],3)</f>
        <v>QLD</v>
      </c>
    </row>
    <row r="294" spans="1:7" x14ac:dyDescent="0.25">
      <c r="A294">
        <v>944</v>
      </c>
      <c r="B294" t="str">
        <f>VLOOKUP(VIP[[#This Row],[customer_id]],_Top1000[],2)</f>
        <v>Anderea</v>
      </c>
      <c r="C294" t="str">
        <f>VLOOKUP(VIP[[#This Row],[customer_id]],_Top1000[],3)</f>
        <v>Dallewater</v>
      </c>
      <c r="D294" t="str">
        <f>VLOOKUP(VIP[[#This Row],[customer_id]],_Top1000[],4)</f>
        <v>Female</v>
      </c>
      <c r="E294" t="str">
        <f>VLOOKUP(VIP[[#This Row],[customer_id]],_Top1000[],8)</f>
        <v>Manufacturing</v>
      </c>
      <c r="F294" t="str">
        <f>VLOOKUP(VIP[[#This Row],[customer_id]],TopState[],2)</f>
        <v>3799</v>
      </c>
      <c r="G294" t="str">
        <f>VLOOKUP(VIP[[#This Row],[customer_id]],TopState[],3)</f>
        <v>VIC</v>
      </c>
    </row>
    <row r="295" spans="1:7" hidden="1" x14ac:dyDescent="0.25">
      <c r="A295">
        <v>945</v>
      </c>
      <c r="B295" t="str">
        <f>VLOOKUP(VIP[[#This Row],[customer_id]],_Top1000[],2)</f>
        <v>Hebert</v>
      </c>
      <c r="C295" t="str">
        <f>VLOOKUP(VIP[[#This Row],[customer_id]],_Top1000[],3)</f>
        <v>Bernocchi</v>
      </c>
      <c r="D295" t="str">
        <f>VLOOKUP(VIP[[#This Row],[customer_id]],_Top1000[],4)</f>
        <v>Male</v>
      </c>
      <c r="E295" t="str">
        <f>VLOOKUP(VIP[[#This Row],[customer_id]],_Top1000[],8)</f>
        <v>n/a</v>
      </c>
      <c r="F295" t="str">
        <f>VLOOKUP(VIP[[#This Row],[customer_id]],TopState[],2)</f>
        <v>4505</v>
      </c>
      <c r="G295" t="str">
        <f>VLOOKUP(VIP[[#This Row],[customer_id]],TopState[],3)</f>
        <v>QLD</v>
      </c>
    </row>
    <row r="296" spans="1:7" x14ac:dyDescent="0.25">
      <c r="A296">
        <v>946</v>
      </c>
      <c r="B296" t="str">
        <f>VLOOKUP(VIP[[#This Row],[customer_id]],_Top1000[],2)</f>
        <v>Bettina</v>
      </c>
      <c r="C296" t="str">
        <f>VLOOKUP(VIP[[#This Row],[customer_id]],_Top1000[],3)</f>
        <v>Farrer</v>
      </c>
      <c r="D296" t="str">
        <f>VLOOKUP(VIP[[#This Row],[customer_id]],_Top1000[],4)</f>
        <v>Female</v>
      </c>
      <c r="E296" t="str">
        <f>VLOOKUP(VIP[[#This Row],[customer_id]],_Top1000[],8)</f>
        <v>Manufacturing</v>
      </c>
      <c r="F296" t="str">
        <f>VLOOKUP(VIP[[#This Row],[customer_id]],TopState[],2)</f>
        <v>2229</v>
      </c>
      <c r="G296" t="str">
        <f>VLOOKUP(VIP[[#This Row],[customer_id]],TopState[],3)</f>
        <v>NSW</v>
      </c>
    </row>
    <row r="297" spans="1:7" x14ac:dyDescent="0.25">
      <c r="A297">
        <v>947</v>
      </c>
      <c r="B297" t="str">
        <f>VLOOKUP(VIP[[#This Row],[customer_id]],_Top1000[],2)</f>
        <v>Hyacinth</v>
      </c>
      <c r="C297" t="str">
        <f>VLOOKUP(VIP[[#This Row],[customer_id]],_Top1000[],3)</f>
        <v>Naldrett</v>
      </c>
      <c r="D297" t="str">
        <f>VLOOKUP(VIP[[#This Row],[customer_id]],_Top1000[],4)</f>
        <v>Female</v>
      </c>
      <c r="E297" t="str">
        <f>VLOOKUP(VIP[[#This Row],[customer_id]],_Top1000[],8)</f>
        <v>Health</v>
      </c>
      <c r="F297" t="str">
        <f>VLOOKUP(VIP[[#This Row],[customer_id]],TopState[],2)</f>
        <v>3021</v>
      </c>
      <c r="G297" t="str">
        <f>VLOOKUP(VIP[[#This Row],[customer_id]],TopState[],3)</f>
        <v>VIC</v>
      </c>
    </row>
    <row r="298" spans="1:7" x14ac:dyDescent="0.25">
      <c r="A298">
        <v>951</v>
      </c>
      <c r="B298" t="str">
        <f>VLOOKUP(VIP[[#This Row],[customer_id]],_Top1000[],2)</f>
        <v>Meryl</v>
      </c>
      <c r="C298" t="str">
        <f>VLOOKUP(VIP[[#This Row],[customer_id]],_Top1000[],3)</f>
        <v>Dumbar</v>
      </c>
      <c r="D298" t="str">
        <f>VLOOKUP(VIP[[#This Row],[customer_id]],_Top1000[],4)</f>
        <v>Male</v>
      </c>
      <c r="E298" t="str">
        <f>VLOOKUP(VIP[[#This Row],[customer_id]],_Top1000[],8)</f>
        <v>Entertainment</v>
      </c>
      <c r="F298" t="str">
        <f>VLOOKUP(VIP[[#This Row],[customer_id]],TopState[],2)</f>
        <v>2570</v>
      </c>
      <c r="G298" t="str">
        <f>VLOOKUP(VIP[[#This Row],[customer_id]],TopState[],3)</f>
        <v>NSW</v>
      </c>
    </row>
    <row r="299" spans="1:7" x14ac:dyDescent="0.25">
      <c r="A299">
        <v>955</v>
      </c>
      <c r="B299" t="str">
        <f>VLOOKUP(VIP[[#This Row],[customer_id]],_Top1000[],2)</f>
        <v>Teresina</v>
      </c>
      <c r="C299" t="str">
        <f>VLOOKUP(VIP[[#This Row],[customer_id]],_Top1000[],3)</f>
        <v>Gibbie</v>
      </c>
      <c r="D299" t="str">
        <f>VLOOKUP(VIP[[#This Row],[customer_id]],_Top1000[],4)</f>
        <v>Female</v>
      </c>
      <c r="E299" t="str">
        <f>VLOOKUP(VIP[[#This Row],[customer_id]],_Top1000[],8)</f>
        <v>Health</v>
      </c>
      <c r="F299" t="str">
        <f>VLOOKUP(VIP[[#This Row],[customer_id]],TopState[],2)</f>
        <v>2192</v>
      </c>
      <c r="G299" t="str">
        <f>VLOOKUP(VIP[[#This Row],[customer_id]],TopState[],3)</f>
        <v>NSW</v>
      </c>
    </row>
    <row r="300" spans="1:7" x14ac:dyDescent="0.25">
      <c r="A300">
        <v>956</v>
      </c>
      <c r="B300" t="str">
        <f>VLOOKUP(VIP[[#This Row],[customer_id]],_Top1000[],2)</f>
        <v>Ezechiel</v>
      </c>
      <c r="C300" t="str">
        <f>VLOOKUP(VIP[[#This Row],[customer_id]],_Top1000[],3)</f>
        <v>Pettecrew</v>
      </c>
      <c r="D300" t="str">
        <f>VLOOKUP(VIP[[#This Row],[customer_id]],_Top1000[],4)</f>
        <v>Male</v>
      </c>
      <c r="E300" t="str">
        <f>VLOOKUP(VIP[[#This Row],[customer_id]],_Top1000[],8)</f>
        <v>Manufacturing</v>
      </c>
      <c r="F300" t="str">
        <f>VLOOKUP(VIP[[#This Row],[customer_id]],TopState[],2)</f>
        <v>2069</v>
      </c>
      <c r="G300" t="str">
        <f>VLOOKUP(VIP[[#This Row],[customer_id]],TopState[],3)</f>
        <v>NSW</v>
      </c>
    </row>
    <row r="301" spans="1:7" hidden="1" x14ac:dyDescent="0.25">
      <c r="A301">
        <v>963</v>
      </c>
      <c r="B301" t="str">
        <f>VLOOKUP(VIP[[#This Row],[customer_id]],_Top1000[],2)</f>
        <v>Valery</v>
      </c>
      <c r="C301" t="str">
        <f>VLOOKUP(VIP[[#This Row],[customer_id]],_Top1000[],3)</f>
        <v>Haresign</v>
      </c>
      <c r="D301" t="str">
        <f>VLOOKUP(VIP[[#This Row],[customer_id]],_Top1000[],4)</f>
        <v>Female</v>
      </c>
      <c r="E301" t="str">
        <f>VLOOKUP(VIP[[#This Row],[customer_id]],_Top1000[],8)</f>
        <v>n/a</v>
      </c>
      <c r="F301" t="str">
        <f>VLOOKUP(VIP[[#This Row],[customer_id]],TopState[],2)</f>
        <v>2196</v>
      </c>
      <c r="G301" t="str">
        <f>VLOOKUP(VIP[[#This Row],[customer_id]],TopState[],3)</f>
        <v>NSW</v>
      </c>
    </row>
    <row r="302" spans="1:7" x14ac:dyDescent="0.25">
      <c r="A302">
        <v>966</v>
      </c>
      <c r="B302" t="str">
        <f>VLOOKUP(VIP[[#This Row],[customer_id]],_Top1000[],2)</f>
        <v>Krystyna</v>
      </c>
      <c r="C302" t="str">
        <f>VLOOKUP(VIP[[#This Row],[customer_id]],_Top1000[],3)</f>
        <v>Linning</v>
      </c>
      <c r="D302" t="str">
        <f>VLOOKUP(VIP[[#This Row],[customer_id]],_Top1000[],4)</f>
        <v>Female</v>
      </c>
      <c r="E302" t="str">
        <f>VLOOKUP(VIP[[#This Row],[customer_id]],_Top1000[],8)</f>
        <v>Retail</v>
      </c>
      <c r="F302" t="str">
        <f>VLOOKUP(VIP[[#This Row],[customer_id]],TopState[],2)</f>
        <v>4212</v>
      </c>
      <c r="G302" t="str">
        <f>VLOOKUP(VIP[[#This Row],[customer_id]],TopState[],3)</f>
        <v>QLD</v>
      </c>
    </row>
    <row r="303" spans="1:7" x14ac:dyDescent="0.25">
      <c r="A303">
        <v>967</v>
      </c>
      <c r="B303" t="str">
        <f>VLOOKUP(VIP[[#This Row],[customer_id]],_Top1000[],2)</f>
        <v>April</v>
      </c>
      <c r="C303" t="str">
        <f>VLOOKUP(VIP[[#This Row],[customer_id]],_Top1000[],3)</f>
        <v>Causon</v>
      </c>
      <c r="D303" t="str">
        <f>VLOOKUP(VIP[[#This Row],[customer_id]],_Top1000[],4)</f>
        <v>Female</v>
      </c>
      <c r="E303" t="str">
        <f>VLOOKUP(VIP[[#This Row],[customer_id]],_Top1000[],8)</f>
        <v>Manufacturing</v>
      </c>
      <c r="F303" t="str">
        <f>VLOOKUP(VIP[[#This Row],[customer_id]],TopState[],2)</f>
        <v>3241</v>
      </c>
      <c r="G303" t="str">
        <f>VLOOKUP(VIP[[#This Row],[customer_id]],TopState[],3)</f>
        <v>VIC</v>
      </c>
    </row>
    <row r="304" spans="1:7" x14ac:dyDescent="0.25">
      <c r="A304">
        <v>968</v>
      </c>
      <c r="B304" t="str">
        <f>VLOOKUP(VIP[[#This Row],[customer_id]],_Top1000[],2)</f>
        <v>Wayne</v>
      </c>
      <c r="C304" t="str">
        <f>VLOOKUP(VIP[[#This Row],[customer_id]],_Top1000[],3)</f>
        <v>Woodfin</v>
      </c>
      <c r="D304" t="str">
        <f>VLOOKUP(VIP[[#This Row],[customer_id]],_Top1000[],4)</f>
        <v>Male</v>
      </c>
      <c r="E304" t="str">
        <f>VLOOKUP(VIP[[#This Row],[customer_id]],_Top1000[],8)</f>
        <v>IT</v>
      </c>
      <c r="F304" t="str">
        <f>VLOOKUP(VIP[[#This Row],[customer_id]],TopState[],2)</f>
        <v>2450</v>
      </c>
      <c r="G304" t="str">
        <f>VLOOKUP(VIP[[#This Row],[customer_id]],TopState[],3)</f>
        <v>NSW</v>
      </c>
    </row>
    <row r="305" spans="1:7" x14ac:dyDescent="0.25">
      <c r="A305">
        <v>971</v>
      </c>
      <c r="B305" t="str">
        <f>VLOOKUP(VIP[[#This Row],[customer_id]],_Top1000[],2)</f>
        <v>Sarge</v>
      </c>
      <c r="C305" t="str">
        <f>VLOOKUP(VIP[[#This Row],[customer_id]],_Top1000[],3)</f>
        <v>Lerohan</v>
      </c>
      <c r="D305" t="str">
        <f>VLOOKUP(VIP[[#This Row],[customer_id]],_Top1000[],4)</f>
        <v>Male</v>
      </c>
      <c r="E305" t="str">
        <f>VLOOKUP(VIP[[#This Row],[customer_id]],_Top1000[],8)</f>
        <v>Manufacturing</v>
      </c>
      <c r="F305" t="str">
        <f>VLOOKUP(VIP[[#This Row],[customer_id]],TopState[],2)</f>
        <v>3428</v>
      </c>
      <c r="G305" t="str">
        <f>VLOOKUP(VIP[[#This Row],[customer_id]],TopState[],3)</f>
        <v>VIC</v>
      </c>
    </row>
    <row r="306" spans="1:7" x14ac:dyDescent="0.25">
      <c r="A306">
        <v>976</v>
      </c>
      <c r="B306" t="str">
        <f>VLOOKUP(VIP[[#This Row],[customer_id]],_Top1000[],2)</f>
        <v>Andonis</v>
      </c>
      <c r="C306" t="str">
        <f>VLOOKUP(VIP[[#This Row],[customer_id]],_Top1000[],3)</f>
        <v>Slimmon</v>
      </c>
      <c r="D306" t="str">
        <f>VLOOKUP(VIP[[#This Row],[customer_id]],_Top1000[],4)</f>
        <v>Male</v>
      </c>
      <c r="E306" t="str">
        <f>VLOOKUP(VIP[[#This Row],[customer_id]],_Top1000[],8)</f>
        <v>Financial Services</v>
      </c>
      <c r="F306" t="str">
        <f>VLOOKUP(VIP[[#This Row],[customer_id]],TopState[],2)</f>
        <v>3175</v>
      </c>
      <c r="G306" t="str">
        <f>VLOOKUP(VIP[[#This Row],[customer_id]],TopState[],3)</f>
        <v>VIC</v>
      </c>
    </row>
    <row r="307" spans="1:7" hidden="1" x14ac:dyDescent="0.25">
      <c r="A307">
        <v>977</v>
      </c>
      <c r="B307" t="str">
        <f>VLOOKUP(VIP[[#This Row],[customer_id]],_Top1000[],2)</f>
        <v>Olga</v>
      </c>
      <c r="C307" t="str">
        <f>VLOOKUP(VIP[[#This Row],[customer_id]],_Top1000[],3)</f>
        <v>Dyke</v>
      </c>
      <c r="D307" t="str">
        <f>VLOOKUP(VIP[[#This Row],[customer_id]],_Top1000[],4)</f>
        <v>Female</v>
      </c>
      <c r="E307" t="str">
        <f>VLOOKUP(VIP[[#This Row],[customer_id]],_Top1000[],8)</f>
        <v>n/a</v>
      </c>
      <c r="F307" t="str">
        <f>VLOOKUP(VIP[[#This Row],[customer_id]],TopState[],2)</f>
        <v>2558</v>
      </c>
      <c r="G307" t="str">
        <f>VLOOKUP(VIP[[#This Row],[customer_id]],TopState[],3)</f>
        <v>NSW</v>
      </c>
    </row>
    <row r="308" spans="1:7" x14ac:dyDescent="0.25">
      <c r="A308">
        <v>991</v>
      </c>
      <c r="B308" t="str">
        <f>VLOOKUP(VIP[[#This Row],[customer_id]],_Top1000[],2)</f>
        <v>Lenna</v>
      </c>
      <c r="C308" t="str">
        <f>VLOOKUP(VIP[[#This Row],[customer_id]],_Top1000[],3)</f>
        <v>Coales</v>
      </c>
      <c r="D308" t="str">
        <f>VLOOKUP(VIP[[#This Row],[customer_id]],_Top1000[],4)</f>
        <v>Female</v>
      </c>
      <c r="E308" t="str">
        <f>VLOOKUP(VIP[[#This Row],[customer_id]],_Top1000[],8)</f>
        <v>Financial Services</v>
      </c>
      <c r="F308" t="str">
        <f>VLOOKUP(VIP[[#This Row],[customer_id]],TopState[],2)</f>
        <v>3757</v>
      </c>
      <c r="G308" t="str">
        <f>VLOOKUP(VIP[[#This Row],[customer_id]],TopState[],3)</f>
        <v>VIC</v>
      </c>
    </row>
    <row r="309" spans="1:7" x14ac:dyDescent="0.25">
      <c r="A309">
        <v>995</v>
      </c>
      <c r="B309" t="str">
        <f>VLOOKUP(VIP[[#This Row],[customer_id]],_Top1000[],2)</f>
        <v>Urbano</v>
      </c>
      <c r="C309" t="str">
        <f>VLOOKUP(VIP[[#This Row],[customer_id]],_Top1000[],3)</f>
        <v>Mews</v>
      </c>
      <c r="D309" t="str">
        <f>VLOOKUP(VIP[[#This Row],[customer_id]],_Top1000[],4)</f>
        <v>Male</v>
      </c>
      <c r="E309" t="str">
        <f>VLOOKUP(VIP[[#This Row],[customer_id]],_Top1000[],8)</f>
        <v>Health</v>
      </c>
      <c r="F309" t="str">
        <f>VLOOKUP(VIP[[#This Row],[customer_id]],TopState[],2)</f>
        <v>4034</v>
      </c>
      <c r="G309" t="str">
        <f>VLOOKUP(VIP[[#This Row],[customer_id]],TopState[],3)</f>
        <v>QLD</v>
      </c>
    </row>
    <row r="310" spans="1:7" x14ac:dyDescent="0.25">
      <c r="A310">
        <v>998</v>
      </c>
      <c r="B310" t="str">
        <f>VLOOKUP(VIP[[#This Row],[customer_id]],_Top1000[],2)</f>
        <v>Petunia</v>
      </c>
      <c r="C310" t="str">
        <f>VLOOKUP(VIP[[#This Row],[customer_id]],_Top1000[],3)</f>
        <v>Dufton</v>
      </c>
      <c r="D310" t="str">
        <f>VLOOKUP(VIP[[#This Row],[customer_id]],_Top1000[],4)</f>
        <v>Female</v>
      </c>
      <c r="E310" t="str">
        <f>VLOOKUP(VIP[[#This Row],[customer_id]],_Top1000[],8)</f>
        <v>Manufacturing</v>
      </c>
      <c r="F310" t="str">
        <f>VLOOKUP(VIP[[#This Row],[customer_id]],TopState[],2)</f>
        <v>2768</v>
      </c>
      <c r="G310" t="str">
        <f>VLOOKUP(VIP[[#This Row],[customer_id]],TopState[],3)</f>
        <v>NSW</v>
      </c>
    </row>
    <row r="311" spans="1:7" hidden="1" x14ac:dyDescent="0.25">
      <c r="A311">
        <v>999</v>
      </c>
      <c r="B311" t="str">
        <f>VLOOKUP(VIP[[#This Row],[customer_id]],_Top1000[],2)</f>
        <v>Dido</v>
      </c>
      <c r="C311" t="str">
        <f>VLOOKUP(VIP[[#This Row],[customer_id]],_Top1000[],3)</f>
        <v>Leyburn</v>
      </c>
      <c r="D311" t="str">
        <f>VLOOKUP(VIP[[#This Row],[customer_id]],_Top1000[],4)</f>
        <v>Female</v>
      </c>
      <c r="E311" t="str">
        <f>VLOOKUP(VIP[[#This Row],[customer_id]],_Top1000[],8)</f>
        <v>n/a</v>
      </c>
      <c r="F311" t="str">
        <f>VLOOKUP(VIP[[#This Row],[customer_id]],TopState[],2)</f>
        <v>3073</v>
      </c>
      <c r="G311" t="str">
        <f>VLOOKUP(VIP[[#This Row],[customer_id]],TopState[],3)</f>
        <v>VIC</v>
      </c>
    </row>
    <row r="312" spans="1:7" x14ac:dyDescent="0.25">
      <c r="A312">
        <v>1003</v>
      </c>
      <c r="B312" t="str">
        <f>VLOOKUP(VIP[[#This Row],[customer_id]],_Top1000[],2)</f>
        <v>Mariann</v>
      </c>
      <c r="C312" t="str">
        <f>VLOOKUP(VIP[[#This Row],[customer_id]],_Top1000[],3)</f>
        <v>O'Geaney</v>
      </c>
      <c r="D312" t="str">
        <f>VLOOKUP(VIP[[#This Row],[customer_id]],_Top1000[],4)</f>
        <v>Female</v>
      </c>
      <c r="E312" t="str">
        <f>VLOOKUP(VIP[[#This Row],[customer_id]],_Top1000[],8)</f>
        <v>Financial Services</v>
      </c>
      <c r="F312" t="str">
        <f>VLOOKUP(VIP[[#This Row],[customer_id]],TopState[],2)</f>
        <v>4078</v>
      </c>
      <c r="G312" t="str">
        <f>VLOOKUP(VIP[[#This Row],[customer_id]],TopState[],3)</f>
        <v>QLD</v>
      </c>
    </row>
    <row r="313" spans="1:7" x14ac:dyDescent="0.25">
      <c r="A313">
        <v>1005</v>
      </c>
      <c r="B313" t="str">
        <f>VLOOKUP(VIP[[#This Row],[customer_id]],_Top1000[],2)</f>
        <v>Kalila</v>
      </c>
      <c r="C313" t="str">
        <f>VLOOKUP(VIP[[#This Row],[customer_id]],_Top1000[],3)</f>
        <v>Birtwistle</v>
      </c>
      <c r="D313" t="str">
        <f>VLOOKUP(VIP[[#This Row],[customer_id]],_Top1000[],4)</f>
        <v>Female</v>
      </c>
      <c r="E313" t="str">
        <f>VLOOKUP(VIP[[#This Row],[customer_id]],_Top1000[],8)</f>
        <v>IT</v>
      </c>
      <c r="F313" t="str">
        <f>VLOOKUP(VIP[[#This Row],[customer_id]],TopState[],2)</f>
        <v>2165</v>
      </c>
      <c r="G313" t="str">
        <f>VLOOKUP(VIP[[#This Row],[customer_id]],TopState[],3)</f>
        <v>NSW</v>
      </c>
    </row>
    <row r="314" spans="1:7" x14ac:dyDescent="0.25">
      <c r="A314">
        <v>1011</v>
      </c>
      <c r="B314" t="str">
        <f>VLOOKUP(VIP[[#This Row],[customer_id]],_Top1000[],2)</f>
        <v>Cymbre</v>
      </c>
      <c r="C314" t="str">
        <f>VLOOKUP(VIP[[#This Row],[customer_id]],_Top1000[],3)</f>
        <v>Janos</v>
      </c>
      <c r="D314" t="str">
        <f>VLOOKUP(VIP[[#This Row],[customer_id]],_Top1000[],4)</f>
        <v>Female</v>
      </c>
      <c r="E314" t="str">
        <f>VLOOKUP(VIP[[#This Row],[customer_id]],_Top1000[],8)</f>
        <v>Health</v>
      </c>
      <c r="F314" t="str">
        <f>VLOOKUP(VIP[[#This Row],[customer_id]],TopState[],2)</f>
        <v>2769</v>
      </c>
      <c r="G314" t="str">
        <f>VLOOKUP(VIP[[#This Row],[customer_id]],TopState[],3)</f>
        <v>NSW</v>
      </c>
    </row>
    <row r="315" spans="1:7" x14ac:dyDescent="0.25">
      <c r="A315">
        <v>1017</v>
      </c>
      <c r="B315" t="str">
        <f>VLOOKUP(VIP[[#This Row],[customer_id]],_Top1000[],2)</f>
        <v>Jacquenette</v>
      </c>
      <c r="C315" t="str">
        <f>VLOOKUP(VIP[[#This Row],[customer_id]],_Top1000[],3)</f>
        <v>Pluthero</v>
      </c>
      <c r="D315" t="str">
        <f>VLOOKUP(VIP[[#This Row],[customer_id]],_Top1000[],4)</f>
        <v>Female</v>
      </c>
      <c r="E315" t="str">
        <f>VLOOKUP(VIP[[#This Row],[customer_id]],_Top1000[],8)</f>
        <v>Entertainment</v>
      </c>
      <c r="F315" t="str">
        <f>VLOOKUP(VIP[[#This Row],[customer_id]],TopState[],2)</f>
        <v>2027</v>
      </c>
      <c r="G315" t="str">
        <f>VLOOKUP(VIP[[#This Row],[customer_id]],TopState[],3)</f>
        <v>NSW</v>
      </c>
    </row>
    <row r="316" spans="1:7" x14ac:dyDescent="0.25">
      <c r="A316">
        <v>1022</v>
      </c>
      <c r="B316" t="str">
        <f>VLOOKUP(VIP[[#This Row],[customer_id]],_Top1000[],2)</f>
        <v>Suzann</v>
      </c>
      <c r="C316" t="str">
        <f>VLOOKUP(VIP[[#This Row],[customer_id]],_Top1000[],3)</f>
        <v>Wilks</v>
      </c>
      <c r="D316" t="str">
        <f>VLOOKUP(VIP[[#This Row],[customer_id]],_Top1000[],4)</f>
        <v>Female</v>
      </c>
      <c r="E316" t="str">
        <f>VLOOKUP(VIP[[#This Row],[customer_id]],_Top1000[],8)</f>
        <v>Financial Services</v>
      </c>
      <c r="F316" t="str">
        <f>VLOOKUP(VIP[[#This Row],[customer_id]],TopState[],2)</f>
        <v>2136</v>
      </c>
      <c r="G316" t="str">
        <f>VLOOKUP(VIP[[#This Row],[customer_id]],TopState[],3)</f>
        <v>NSW</v>
      </c>
    </row>
    <row r="317" spans="1:7" x14ac:dyDescent="0.25">
      <c r="A317">
        <v>1027</v>
      </c>
      <c r="B317" t="str">
        <f>VLOOKUP(VIP[[#This Row],[customer_id]],_Top1000[],2)</f>
        <v>Rolando</v>
      </c>
      <c r="C317" t="str">
        <f>VLOOKUP(VIP[[#This Row],[customer_id]],_Top1000[],3)</f>
        <v>Sherewood</v>
      </c>
      <c r="D317" t="str">
        <f>VLOOKUP(VIP[[#This Row],[customer_id]],_Top1000[],4)</f>
        <v>Male</v>
      </c>
      <c r="E317" t="str">
        <f>VLOOKUP(VIP[[#This Row],[customer_id]],_Top1000[],8)</f>
        <v>Financial Services</v>
      </c>
      <c r="F317" t="str">
        <f>VLOOKUP(VIP[[#This Row],[customer_id]],TopState[],2)</f>
        <v>2069</v>
      </c>
      <c r="G317" t="str">
        <f>VLOOKUP(VIP[[#This Row],[customer_id]],TopState[],3)</f>
        <v>NSW</v>
      </c>
    </row>
    <row r="318" spans="1:7" x14ac:dyDescent="0.25">
      <c r="A318">
        <v>1030</v>
      </c>
      <c r="B318" t="str">
        <f>VLOOKUP(VIP[[#This Row],[customer_id]],_Top1000[],2)</f>
        <v>Nariko</v>
      </c>
      <c r="C318" t="str">
        <f>VLOOKUP(VIP[[#This Row],[customer_id]],_Top1000[],3)</f>
        <v>Dummigan</v>
      </c>
      <c r="D318" t="str">
        <f>VLOOKUP(VIP[[#This Row],[customer_id]],_Top1000[],4)</f>
        <v>Female</v>
      </c>
      <c r="E318" t="str">
        <f>VLOOKUP(VIP[[#This Row],[customer_id]],_Top1000[],8)</f>
        <v>Health</v>
      </c>
      <c r="F318" t="str">
        <f>VLOOKUP(VIP[[#This Row],[customer_id]],TopState[],2)</f>
        <v>3225</v>
      </c>
      <c r="G318" t="str">
        <f>VLOOKUP(VIP[[#This Row],[customer_id]],TopState[],3)</f>
        <v>VIC</v>
      </c>
    </row>
    <row r="319" spans="1:7" hidden="1" x14ac:dyDescent="0.25">
      <c r="A319">
        <v>1032</v>
      </c>
      <c r="B319" t="str">
        <f>VLOOKUP(VIP[[#This Row],[customer_id]],_Top1000[],2)</f>
        <v>Maribelle</v>
      </c>
      <c r="C319" t="str">
        <f>VLOOKUP(VIP[[#This Row],[customer_id]],_Top1000[],3)</f>
        <v>Werndly</v>
      </c>
      <c r="D319" t="str">
        <f>VLOOKUP(VIP[[#This Row],[customer_id]],_Top1000[],4)</f>
        <v>Female</v>
      </c>
      <c r="E319" t="str">
        <f>VLOOKUP(VIP[[#This Row],[customer_id]],_Top1000[],8)</f>
        <v>n/a</v>
      </c>
      <c r="F319" t="str">
        <f>VLOOKUP(VIP[[#This Row],[customer_id]],TopState[],2)</f>
        <v>3145</v>
      </c>
      <c r="G319" t="str">
        <f>VLOOKUP(VIP[[#This Row],[customer_id]],TopState[],3)</f>
        <v>VIC</v>
      </c>
    </row>
    <row r="320" spans="1:7" hidden="1" x14ac:dyDescent="0.25">
      <c r="A320">
        <v>1033</v>
      </c>
      <c r="B320" t="str">
        <f>VLOOKUP(VIP[[#This Row],[customer_id]],_Top1000[],2)</f>
        <v>Jacob</v>
      </c>
      <c r="C320" t="str">
        <f>VLOOKUP(VIP[[#This Row],[customer_id]],_Top1000[],3)</f>
        <v>Claringbold</v>
      </c>
      <c r="D320" t="str">
        <f>VLOOKUP(VIP[[#This Row],[customer_id]],_Top1000[],4)</f>
        <v>Male</v>
      </c>
      <c r="E320" t="str">
        <f>VLOOKUP(VIP[[#This Row],[customer_id]],_Top1000[],8)</f>
        <v>n/a</v>
      </c>
      <c r="F320" t="str">
        <f>VLOOKUP(VIP[[#This Row],[customer_id]],TopState[],2)</f>
        <v>4068</v>
      </c>
      <c r="G320" t="str">
        <f>VLOOKUP(VIP[[#This Row],[customer_id]],TopState[],3)</f>
        <v>QLD</v>
      </c>
    </row>
    <row r="321" spans="1:7" hidden="1" x14ac:dyDescent="0.25">
      <c r="A321">
        <v>1034</v>
      </c>
      <c r="B321" t="str">
        <f>VLOOKUP(VIP[[#This Row],[customer_id]],_Top1000[],2)</f>
        <v>Denney</v>
      </c>
      <c r="C321" t="str">
        <f>VLOOKUP(VIP[[#This Row],[customer_id]],_Top1000[],3)</f>
        <v>Cretney</v>
      </c>
      <c r="D321" t="str">
        <f>VLOOKUP(VIP[[#This Row],[customer_id]],_Top1000[],4)</f>
        <v>Male</v>
      </c>
      <c r="E321" t="str">
        <f>VLOOKUP(VIP[[#This Row],[customer_id]],_Top1000[],8)</f>
        <v>n/a</v>
      </c>
      <c r="F321" t="str">
        <f>VLOOKUP(VIP[[#This Row],[customer_id]],TopState[],2)</f>
        <v>2324</v>
      </c>
      <c r="G321" t="str">
        <f>VLOOKUP(VIP[[#This Row],[customer_id]],TopState[],3)</f>
        <v>NSW</v>
      </c>
    </row>
    <row r="322" spans="1:7" x14ac:dyDescent="0.25">
      <c r="A322">
        <v>1036</v>
      </c>
      <c r="B322" t="str">
        <f>VLOOKUP(VIP[[#This Row],[customer_id]],_Top1000[],2)</f>
        <v>Randene</v>
      </c>
      <c r="C322" t="str">
        <f>VLOOKUP(VIP[[#This Row],[customer_id]],_Top1000[],3)</f>
        <v>Ingle</v>
      </c>
      <c r="D322" t="str">
        <f>VLOOKUP(VIP[[#This Row],[customer_id]],_Top1000[],4)</f>
        <v>Female</v>
      </c>
      <c r="E322" t="str">
        <f>VLOOKUP(VIP[[#This Row],[customer_id]],_Top1000[],8)</f>
        <v>Financial Services</v>
      </c>
      <c r="F322" t="str">
        <f>VLOOKUP(VIP[[#This Row],[customer_id]],TopState[],2)</f>
        <v>2041</v>
      </c>
      <c r="G322" t="str">
        <f>VLOOKUP(VIP[[#This Row],[customer_id]],TopState[],3)</f>
        <v>NSW</v>
      </c>
    </row>
    <row r="323" spans="1:7" hidden="1" x14ac:dyDescent="0.25">
      <c r="A323">
        <v>1039</v>
      </c>
      <c r="B323" t="str">
        <f>VLOOKUP(VIP[[#This Row],[customer_id]],_Top1000[],2)</f>
        <v>Nona</v>
      </c>
      <c r="C323" t="str">
        <f>VLOOKUP(VIP[[#This Row],[customer_id]],_Top1000[],3)</f>
        <v>Diamant</v>
      </c>
      <c r="D323" t="str">
        <f>VLOOKUP(VIP[[#This Row],[customer_id]],_Top1000[],4)</f>
        <v>Female</v>
      </c>
      <c r="E323" t="str">
        <f>VLOOKUP(VIP[[#This Row],[customer_id]],_Top1000[],8)</f>
        <v>n/a</v>
      </c>
      <c r="F323" t="str">
        <f>VLOOKUP(VIP[[#This Row],[customer_id]],TopState[],2)</f>
        <v>2454</v>
      </c>
      <c r="G323" t="str">
        <f>VLOOKUP(VIP[[#This Row],[customer_id]],TopState[],3)</f>
        <v>NSW</v>
      </c>
    </row>
    <row r="324" spans="1:7" x14ac:dyDescent="0.25">
      <c r="A324">
        <v>1040</v>
      </c>
      <c r="B324" t="str">
        <f>VLOOKUP(VIP[[#This Row],[customer_id]],_Top1000[],2)</f>
        <v>Jacenta</v>
      </c>
      <c r="C324" t="str">
        <f>VLOOKUP(VIP[[#This Row],[customer_id]],_Top1000[],3)</f>
        <v>Wedlock</v>
      </c>
      <c r="D324" t="str">
        <f>VLOOKUP(VIP[[#This Row],[customer_id]],_Top1000[],4)</f>
        <v>Female</v>
      </c>
      <c r="E324" t="str">
        <f>VLOOKUP(VIP[[#This Row],[customer_id]],_Top1000[],8)</f>
        <v>Health</v>
      </c>
      <c r="F324" t="str">
        <f>VLOOKUP(VIP[[#This Row],[customer_id]],TopState[],2)</f>
        <v>4556</v>
      </c>
      <c r="G324" t="str">
        <f>VLOOKUP(VIP[[#This Row],[customer_id]],TopState[],3)</f>
        <v>QLD</v>
      </c>
    </row>
    <row r="325" spans="1:7" x14ac:dyDescent="0.25">
      <c r="A325">
        <v>1041</v>
      </c>
      <c r="B325" t="str">
        <f>VLOOKUP(VIP[[#This Row],[customer_id]],_Top1000[],2)</f>
        <v>Free</v>
      </c>
      <c r="C325" t="str">
        <f>VLOOKUP(VIP[[#This Row],[customer_id]],_Top1000[],3)</f>
        <v>Bonniface</v>
      </c>
      <c r="D325" t="str">
        <f>VLOOKUP(VIP[[#This Row],[customer_id]],_Top1000[],4)</f>
        <v>Male</v>
      </c>
      <c r="E325" t="str">
        <f>VLOOKUP(VIP[[#This Row],[customer_id]],_Top1000[],8)</f>
        <v>Property</v>
      </c>
      <c r="F325" t="str">
        <f>VLOOKUP(VIP[[#This Row],[customer_id]],TopState[],2)</f>
        <v>2065</v>
      </c>
      <c r="G325" t="str">
        <f>VLOOKUP(VIP[[#This Row],[customer_id]],TopState[],3)</f>
        <v>NSW</v>
      </c>
    </row>
    <row r="326" spans="1:7" x14ac:dyDescent="0.25">
      <c r="A326">
        <v>1047</v>
      </c>
      <c r="B326" t="str">
        <f>VLOOKUP(VIP[[#This Row],[customer_id]],_Top1000[],2)</f>
        <v>Standford</v>
      </c>
      <c r="C326" t="str">
        <f>VLOOKUP(VIP[[#This Row],[customer_id]],_Top1000[],3)</f>
        <v>Tanswill</v>
      </c>
      <c r="D326" t="str">
        <f>VLOOKUP(VIP[[#This Row],[customer_id]],_Top1000[],4)</f>
        <v>Male</v>
      </c>
      <c r="E326" t="str">
        <f>VLOOKUP(VIP[[#This Row],[customer_id]],_Top1000[],8)</f>
        <v>Financial Services</v>
      </c>
      <c r="F326" t="str">
        <f>VLOOKUP(VIP[[#This Row],[customer_id]],TopState[],2)</f>
        <v>2871</v>
      </c>
      <c r="G326" t="str">
        <f>VLOOKUP(VIP[[#This Row],[customer_id]],TopState[],3)</f>
        <v>NSW</v>
      </c>
    </row>
    <row r="327" spans="1:7" x14ac:dyDescent="0.25">
      <c r="A327">
        <v>1049</v>
      </c>
      <c r="B327" t="str">
        <f>VLOOKUP(VIP[[#This Row],[customer_id]],_Top1000[],2)</f>
        <v>Fraser</v>
      </c>
      <c r="C327" t="str">
        <f>VLOOKUP(VIP[[#This Row],[customer_id]],_Top1000[],3)</f>
        <v>Gaenor</v>
      </c>
      <c r="D327" t="str">
        <f>VLOOKUP(VIP[[#This Row],[customer_id]],_Top1000[],4)</f>
        <v>Male</v>
      </c>
      <c r="E327" t="str">
        <f>VLOOKUP(VIP[[#This Row],[customer_id]],_Top1000[],8)</f>
        <v>Property</v>
      </c>
      <c r="F327" t="str">
        <f>VLOOKUP(VIP[[#This Row],[customer_id]],TopState[],2)</f>
        <v>3082</v>
      </c>
      <c r="G327" t="str">
        <f>VLOOKUP(VIP[[#This Row],[customer_id]],TopState[],3)</f>
        <v>VIC</v>
      </c>
    </row>
    <row r="328" spans="1:7" x14ac:dyDescent="0.25">
      <c r="A328">
        <v>1054</v>
      </c>
      <c r="B328" t="str">
        <f>VLOOKUP(VIP[[#This Row],[customer_id]],_Top1000[],2)</f>
        <v>Natal</v>
      </c>
      <c r="C328" t="str">
        <f>VLOOKUP(VIP[[#This Row],[customer_id]],_Top1000[],3)</f>
        <v>Matiewe</v>
      </c>
      <c r="D328" t="str">
        <f>VLOOKUP(VIP[[#This Row],[customer_id]],_Top1000[],4)</f>
        <v>Male</v>
      </c>
      <c r="E328" t="str">
        <f>VLOOKUP(VIP[[#This Row],[customer_id]],_Top1000[],8)</f>
        <v>Manufacturing</v>
      </c>
      <c r="F328" t="str">
        <f>VLOOKUP(VIP[[#This Row],[customer_id]],TopState[],2)</f>
        <v>2118</v>
      </c>
      <c r="G328" t="str">
        <f>VLOOKUP(VIP[[#This Row],[customer_id]],TopState[],3)</f>
        <v>NSW</v>
      </c>
    </row>
    <row r="329" spans="1:7" x14ac:dyDescent="0.25">
      <c r="A329">
        <v>1056</v>
      </c>
      <c r="B329" t="str">
        <f>VLOOKUP(VIP[[#This Row],[customer_id]],_Top1000[],2)</f>
        <v>Kendricks</v>
      </c>
      <c r="C329" t="str">
        <f>VLOOKUP(VIP[[#This Row],[customer_id]],_Top1000[],3)</f>
        <v>Markel</v>
      </c>
      <c r="D329" t="str">
        <f>VLOOKUP(VIP[[#This Row],[customer_id]],_Top1000[],4)</f>
        <v>Male</v>
      </c>
      <c r="E329" t="str">
        <f>VLOOKUP(VIP[[#This Row],[customer_id]],_Top1000[],8)</f>
        <v>Manufacturing</v>
      </c>
      <c r="F329" t="str">
        <f>VLOOKUP(VIP[[#This Row],[customer_id]],TopState[],2)</f>
        <v>2260</v>
      </c>
      <c r="G329" t="str">
        <f>VLOOKUP(VIP[[#This Row],[customer_id]],TopState[],3)</f>
        <v>NSW</v>
      </c>
    </row>
    <row r="330" spans="1:7" x14ac:dyDescent="0.25">
      <c r="A330">
        <v>1058</v>
      </c>
      <c r="B330" t="str">
        <f>VLOOKUP(VIP[[#This Row],[customer_id]],_Top1000[],2)</f>
        <v>Gretel</v>
      </c>
      <c r="C330" t="str">
        <f>VLOOKUP(VIP[[#This Row],[customer_id]],_Top1000[],3)</f>
        <v>Gionettitti</v>
      </c>
      <c r="D330" t="str">
        <f>VLOOKUP(VIP[[#This Row],[customer_id]],_Top1000[],4)</f>
        <v>Female</v>
      </c>
      <c r="E330" t="str">
        <f>VLOOKUP(VIP[[#This Row],[customer_id]],_Top1000[],8)</f>
        <v>Retail</v>
      </c>
      <c r="F330" t="str">
        <f>VLOOKUP(VIP[[#This Row],[customer_id]],TopState[],2)</f>
        <v>3977</v>
      </c>
      <c r="G330" t="str">
        <f>VLOOKUP(VIP[[#This Row],[customer_id]],TopState[],3)</f>
        <v>VIC</v>
      </c>
    </row>
    <row r="331" spans="1:7" x14ac:dyDescent="0.25">
      <c r="A331">
        <v>1060</v>
      </c>
      <c r="B331" t="str">
        <f>VLOOKUP(VIP[[#This Row],[customer_id]],_Top1000[],2)</f>
        <v>Vanda</v>
      </c>
      <c r="C331" t="str">
        <f>VLOOKUP(VIP[[#This Row],[customer_id]],_Top1000[],3)</f>
        <v>Boadby</v>
      </c>
      <c r="D331" t="str">
        <f>VLOOKUP(VIP[[#This Row],[customer_id]],_Top1000[],4)</f>
        <v>Female</v>
      </c>
      <c r="E331" t="str">
        <f>VLOOKUP(VIP[[#This Row],[customer_id]],_Top1000[],8)</f>
        <v>Argiculture</v>
      </c>
      <c r="F331" t="str">
        <f>VLOOKUP(VIP[[#This Row],[customer_id]],TopState[],2)</f>
        <v>2112</v>
      </c>
      <c r="G331" t="str">
        <f>VLOOKUP(VIP[[#This Row],[customer_id]],TopState[],3)</f>
        <v>NSW</v>
      </c>
    </row>
    <row r="332" spans="1:7" x14ac:dyDescent="0.25">
      <c r="A332">
        <v>1067</v>
      </c>
      <c r="B332" t="str">
        <f>VLOOKUP(VIP[[#This Row],[customer_id]],_Top1000[],2)</f>
        <v>Berri</v>
      </c>
      <c r="C332" t="str">
        <f>VLOOKUP(VIP[[#This Row],[customer_id]],_Top1000[],3)</f>
        <v>Cotillard</v>
      </c>
      <c r="D332" t="str">
        <f>VLOOKUP(VIP[[#This Row],[customer_id]],_Top1000[],4)</f>
        <v>Female</v>
      </c>
      <c r="E332" t="str">
        <f>VLOOKUP(VIP[[#This Row],[customer_id]],_Top1000[],8)</f>
        <v>Financial Services</v>
      </c>
      <c r="F332" t="str">
        <f>VLOOKUP(VIP[[#This Row],[customer_id]],TopState[],2)</f>
        <v>2315</v>
      </c>
      <c r="G332" t="str">
        <f>VLOOKUP(VIP[[#This Row],[customer_id]],TopState[],3)</f>
        <v>NSW</v>
      </c>
    </row>
    <row r="333" spans="1:7" x14ac:dyDescent="0.25">
      <c r="A333">
        <v>1068</v>
      </c>
      <c r="B333" t="str">
        <f>VLOOKUP(VIP[[#This Row],[customer_id]],_Top1000[],2)</f>
        <v>Frazer</v>
      </c>
      <c r="C333" t="str">
        <f>VLOOKUP(VIP[[#This Row],[customer_id]],_Top1000[],3)</f>
        <v>Searston</v>
      </c>
      <c r="D333" t="str">
        <f>VLOOKUP(VIP[[#This Row],[customer_id]],_Top1000[],4)</f>
        <v>Male</v>
      </c>
      <c r="E333" t="str">
        <f>VLOOKUP(VIP[[#This Row],[customer_id]],_Top1000[],8)</f>
        <v>Health</v>
      </c>
      <c r="F333" t="str">
        <f>VLOOKUP(VIP[[#This Row],[customer_id]],TopState[],2)</f>
        <v>2170</v>
      </c>
      <c r="G333" t="str">
        <f>VLOOKUP(VIP[[#This Row],[customer_id]],TopState[],3)</f>
        <v>NSW</v>
      </c>
    </row>
    <row r="334" spans="1:7" hidden="1" x14ac:dyDescent="0.25">
      <c r="A334">
        <v>1074</v>
      </c>
      <c r="B334" t="str">
        <f>VLOOKUP(VIP[[#This Row],[customer_id]],_Top1000[],2)</f>
        <v>Griswold</v>
      </c>
      <c r="C334" t="str">
        <f>VLOOKUP(VIP[[#This Row],[customer_id]],_Top1000[],3)</f>
        <v>Juett</v>
      </c>
      <c r="D334" t="str">
        <f>VLOOKUP(VIP[[#This Row],[customer_id]],_Top1000[],4)</f>
        <v>Male</v>
      </c>
      <c r="E334" t="str">
        <f>VLOOKUP(VIP[[#This Row],[customer_id]],_Top1000[],8)</f>
        <v>n/a</v>
      </c>
      <c r="F334" t="str">
        <f>VLOOKUP(VIP[[#This Row],[customer_id]],TopState[],2)</f>
        <v>2800</v>
      </c>
      <c r="G334" t="str">
        <f>VLOOKUP(VIP[[#This Row],[customer_id]],TopState[],3)</f>
        <v>NSW</v>
      </c>
    </row>
    <row r="335" spans="1:7" x14ac:dyDescent="0.25">
      <c r="A335">
        <v>1076</v>
      </c>
      <c r="B335" t="str">
        <f>VLOOKUP(VIP[[#This Row],[customer_id]],_Top1000[],2)</f>
        <v>Siegfried</v>
      </c>
      <c r="C335" t="str">
        <f>VLOOKUP(VIP[[#This Row],[customer_id]],_Top1000[],3)</f>
        <v>Trattles</v>
      </c>
      <c r="D335" t="str">
        <f>VLOOKUP(VIP[[#This Row],[customer_id]],_Top1000[],4)</f>
        <v>Male</v>
      </c>
      <c r="E335" t="str">
        <f>VLOOKUP(VIP[[#This Row],[customer_id]],_Top1000[],8)</f>
        <v>Health</v>
      </c>
      <c r="F335" t="str">
        <f>VLOOKUP(VIP[[#This Row],[customer_id]],TopState[],2)</f>
        <v>2515</v>
      </c>
      <c r="G335" t="str">
        <f>VLOOKUP(VIP[[#This Row],[customer_id]],TopState[],3)</f>
        <v>NSW</v>
      </c>
    </row>
    <row r="336" spans="1:7" x14ac:dyDescent="0.25">
      <c r="A336">
        <v>1090</v>
      </c>
      <c r="B336" t="str">
        <f>VLOOKUP(VIP[[#This Row],[customer_id]],_Top1000[],2)</f>
        <v>Lorettalorna</v>
      </c>
      <c r="C336">
        <f>VLOOKUP(VIP[[#This Row],[customer_id]],_Top1000[],3)</f>
        <v>0</v>
      </c>
      <c r="D336" t="str">
        <f>VLOOKUP(VIP[[#This Row],[customer_id]],_Top1000[],4)</f>
        <v>Female</v>
      </c>
      <c r="E336" t="str">
        <f>VLOOKUP(VIP[[#This Row],[customer_id]],_Top1000[],8)</f>
        <v>Telecommunications</v>
      </c>
      <c r="F336" t="str">
        <f>VLOOKUP(VIP[[#This Row],[customer_id]],TopState[],2)</f>
        <v>2121</v>
      </c>
      <c r="G336" t="str">
        <f>VLOOKUP(VIP[[#This Row],[customer_id]],TopState[],3)</f>
        <v>NSW</v>
      </c>
    </row>
    <row r="337" spans="1:7" x14ac:dyDescent="0.25">
      <c r="A337">
        <v>1091</v>
      </c>
      <c r="B337" t="str">
        <f>VLOOKUP(VIP[[#This Row],[customer_id]],_Top1000[],2)</f>
        <v>Keith</v>
      </c>
      <c r="C337" t="str">
        <f>VLOOKUP(VIP[[#This Row],[customer_id]],_Top1000[],3)</f>
        <v>Housden</v>
      </c>
      <c r="D337" t="str">
        <f>VLOOKUP(VIP[[#This Row],[customer_id]],_Top1000[],4)</f>
        <v>Male</v>
      </c>
      <c r="E337" t="str">
        <f>VLOOKUP(VIP[[#This Row],[customer_id]],_Top1000[],8)</f>
        <v>Health</v>
      </c>
      <c r="F337" t="str">
        <f>VLOOKUP(VIP[[#This Row],[customer_id]],TopState[],2)</f>
        <v>3023</v>
      </c>
      <c r="G337" t="str">
        <f>VLOOKUP(VIP[[#This Row],[customer_id]],TopState[],3)</f>
        <v>VIC</v>
      </c>
    </row>
    <row r="338" spans="1:7" x14ac:dyDescent="0.25">
      <c r="A338">
        <v>1094</v>
      </c>
      <c r="B338" t="str">
        <f>VLOOKUP(VIP[[#This Row],[customer_id]],_Top1000[],2)</f>
        <v>Shaughn</v>
      </c>
      <c r="C338" t="str">
        <f>VLOOKUP(VIP[[#This Row],[customer_id]],_Top1000[],3)</f>
        <v>Salters</v>
      </c>
      <c r="D338" t="str">
        <f>VLOOKUP(VIP[[#This Row],[customer_id]],_Top1000[],4)</f>
        <v>Male</v>
      </c>
      <c r="E338" t="str">
        <f>VLOOKUP(VIP[[#This Row],[customer_id]],_Top1000[],8)</f>
        <v>Health</v>
      </c>
      <c r="F338" t="str">
        <f>VLOOKUP(VIP[[#This Row],[customer_id]],TopState[],2)</f>
        <v>4074</v>
      </c>
      <c r="G338" t="str">
        <f>VLOOKUP(VIP[[#This Row],[customer_id]],TopState[],3)</f>
        <v>QLD</v>
      </c>
    </row>
    <row r="339" spans="1:7" x14ac:dyDescent="0.25">
      <c r="A339">
        <v>1096</v>
      </c>
      <c r="B339" t="str">
        <f>VLOOKUP(VIP[[#This Row],[customer_id]],_Top1000[],2)</f>
        <v>Jakie</v>
      </c>
      <c r="C339" t="str">
        <f>VLOOKUP(VIP[[#This Row],[customer_id]],_Top1000[],3)</f>
        <v>Mungham</v>
      </c>
      <c r="D339" t="str">
        <f>VLOOKUP(VIP[[#This Row],[customer_id]],_Top1000[],4)</f>
        <v>Male</v>
      </c>
      <c r="E339" t="str">
        <f>VLOOKUP(VIP[[#This Row],[customer_id]],_Top1000[],8)</f>
        <v>Health</v>
      </c>
      <c r="F339" t="str">
        <f>VLOOKUP(VIP[[#This Row],[customer_id]],TopState[],2)</f>
        <v>2153</v>
      </c>
      <c r="G339" t="str">
        <f>VLOOKUP(VIP[[#This Row],[customer_id]],TopState[],3)</f>
        <v>NSW</v>
      </c>
    </row>
    <row r="340" spans="1:7" x14ac:dyDescent="0.25">
      <c r="A340">
        <v>1097</v>
      </c>
      <c r="B340" t="str">
        <f>VLOOKUP(VIP[[#This Row],[customer_id]],_Top1000[],2)</f>
        <v>Gwenora</v>
      </c>
      <c r="C340" t="str">
        <f>VLOOKUP(VIP[[#This Row],[customer_id]],_Top1000[],3)</f>
        <v>Grabbam</v>
      </c>
      <c r="D340" t="str">
        <f>VLOOKUP(VIP[[#This Row],[customer_id]],_Top1000[],4)</f>
        <v>Female</v>
      </c>
      <c r="E340" t="str">
        <f>VLOOKUP(VIP[[#This Row],[customer_id]],_Top1000[],8)</f>
        <v>Financial Services</v>
      </c>
      <c r="F340" t="str">
        <f>VLOOKUP(VIP[[#This Row],[customer_id]],TopState[],2)</f>
        <v>2164</v>
      </c>
      <c r="G340" t="str">
        <f>VLOOKUP(VIP[[#This Row],[customer_id]],TopState[],3)</f>
        <v>NSW</v>
      </c>
    </row>
    <row r="341" spans="1:7" x14ac:dyDescent="0.25">
      <c r="A341">
        <v>1098</v>
      </c>
      <c r="B341" t="str">
        <f>VLOOKUP(VIP[[#This Row],[customer_id]],_Top1000[],2)</f>
        <v>Maure</v>
      </c>
      <c r="C341" t="str">
        <f>VLOOKUP(VIP[[#This Row],[customer_id]],_Top1000[],3)</f>
        <v>Crow</v>
      </c>
      <c r="D341" t="str">
        <f>VLOOKUP(VIP[[#This Row],[customer_id]],_Top1000[],4)</f>
        <v>Female</v>
      </c>
      <c r="E341" t="str">
        <f>VLOOKUP(VIP[[#This Row],[customer_id]],_Top1000[],8)</f>
        <v>Financial Services</v>
      </c>
      <c r="F341" t="str">
        <f>VLOOKUP(VIP[[#This Row],[customer_id]],TopState[],2)</f>
        <v>2160</v>
      </c>
      <c r="G341" t="str">
        <f>VLOOKUP(VIP[[#This Row],[customer_id]],TopState[],3)</f>
        <v>NSW</v>
      </c>
    </row>
    <row r="342" spans="1:7" x14ac:dyDescent="0.25">
      <c r="A342">
        <v>1099</v>
      </c>
      <c r="B342" t="str">
        <f>VLOOKUP(VIP[[#This Row],[customer_id]],_Top1000[],2)</f>
        <v>Jarrett</v>
      </c>
      <c r="C342" t="str">
        <f>VLOOKUP(VIP[[#This Row],[customer_id]],_Top1000[],3)</f>
        <v>Maffia</v>
      </c>
      <c r="D342" t="str">
        <f>VLOOKUP(VIP[[#This Row],[customer_id]],_Top1000[],4)</f>
        <v>Male</v>
      </c>
      <c r="E342" t="str">
        <f>VLOOKUP(VIP[[#This Row],[customer_id]],_Top1000[],8)</f>
        <v>Manufacturing</v>
      </c>
      <c r="F342" t="str">
        <f>VLOOKUP(VIP[[#This Row],[customer_id]],TopState[],2)</f>
        <v>2756</v>
      </c>
      <c r="G342" t="str">
        <f>VLOOKUP(VIP[[#This Row],[customer_id]],TopState[],3)</f>
        <v>NSW</v>
      </c>
    </row>
    <row r="343" spans="1:7" x14ac:dyDescent="0.25">
      <c r="A343">
        <v>1102</v>
      </c>
      <c r="B343" t="str">
        <f>VLOOKUP(VIP[[#This Row],[customer_id]],_Top1000[],2)</f>
        <v>Stephana</v>
      </c>
      <c r="C343" t="str">
        <f>VLOOKUP(VIP[[#This Row],[customer_id]],_Top1000[],3)</f>
        <v>Puzey</v>
      </c>
      <c r="D343" t="str">
        <f>VLOOKUP(VIP[[#This Row],[customer_id]],_Top1000[],4)</f>
        <v>Female</v>
      </c>
      <c r="E343" t="str">
        <f>VLOOKUP(VIP[[#This Row],[customer_id]],_Top1000[],8)</f>
        <v>Manufacturing</v>
      </c>
      <c r="F343" t="str">
        <f>VLOOKUP(VIP[[#This Row],[customer_id]],TopState[],2)</f>
        <v>2647</v>
      </c>
      <c r="G343" t="str">
        <f>VLOOKUP(VIP[[#This Row],[customer_id]],TopState[],3)</f>
        <v>NSW</v>
      </c>
    </row>
    <row r="344" spans="1:7" x14ac:dyDescent="0.25">
      <c r="A344">
        <v>1103</v>
      </c>
      <c r="B344" t="str">
        <f>VLOOKUP(VIP[[#This Row],[customer_id]],_Top1000[],2)</f>
        <v>Glynnis</v>
      </c>
      <c r="C344" t="str">
        <f>VLOOKUP(VIP[[#This Row],[customer_id]],_Top1000[],3)</f>
        <v>Sailor</v>
      </c>
      <c r="D344" t="str">
        <f>VLOOKUP(VIP[[#This Row],[customer_id]],_Top1000[],4)</f>
        <v>Female</v>
      </c>
      <c r="E344" t="str">
        <f>VLOOKUP(VIP[[#This Row],[customer_id]],_Top1000[],8)</f>
        <v>Financial Services</v>
      </c>
      <c r="F344" t="str">
        <f>VLOOKUP(VIP[[#This Row],[customer_id]],TopState[],2)</f>
        <v>2154</v>
      </c>
      <c r="G344" t="str">
        <f>VLOOKUP(VIP[[#This Row],[customer_id]],TopState[],3)</f>
        <v>NSW</v>
      </c>
    </row>
    <row r="345" spans="1:7" x14ac:dyDescent="0.25">
      <c r="A345">
        <v>1110</v>
      </c>
      <c r="B345" t="str">
        <f>VLOOKUP(VIP[[#This Row],[customer_id]],_Top1000[],2)</f>
        <v>Lazar</v>
      </c>
      <c r="C345" t="str">
        <f>VLOOKUP(VIP[[#This Row],[customer_id]],_Top1000[],3)</f>
        <v>Cherryman</v>
      </c>
      <c r="D345" t="str">
        <f>VLOOKUP(VIP[[#This Row],[customer_id]],_Top1000[],4)</f>
        <v>Male</v>
      </c>
      <c r="E345" t="str">
        <f>VLOOKUP(VIP[[#This Row],[customer_id]],_Top1000[],8)</f>
        <v>Retail</v>
      </c>
      <c r="F345" t="str">
        <f>VLOOKUP(VIP[[#This Row],[customer_id]],TopState[],2)</f>
        <v>3757</v>
      </c>
      <c r="G345" t="str">
        <f>VLOOKUP(VIP[[#This Row],[customer_id]],TopState[],3)</f>
        <v>VIC</v>
      </c>
    </row>
    <row r="346" spans="1:7" x14ac:dyDescent="0.25">
      <c r="A346">
        <v>1114</v>
      </c>
      <c r="B346" t="str">
        <f>VLOOKUP(VIP[[#This Row],[customer_id]],_Top1000[],2)</f>
        <v>Evonne</v>
      </c>
      <c r="C346" t="str">
        <f>VLOOKUP(VIP[[#This Row],[customer_id]],_Top1000[],3)</f>
        <v>Southan</v>
      </c>
      <c r="D346" t="str">
        <f>VLOOKUP(VIP[[#This Row],[customer_id]],_Top1000[],4)</f>
        <v>Female</v>
      </c>
      <c r="E346" t="str">
        <f>VLOOKUP(VIP[[#This Row],[customer_id]],_Top1000[],8)</f>
        <v>Retail</v>
      </c>
      <c r="F346" t="str">
        <f>VLOOKUP(VIP[[#This Row],[customer_id]],TopState[],2)</f>
        <v>4211</v>
      </c>
      <c r="G346" t="str">
        <f>VLOOKUP(VIP[[#This Row],[customer_id]],TopState[],3)</f>
        <v>QLD</v>
      </c>
    </row>
    <row r="347" spans="1:7" x14ac:dyDescent="0.25">
      <c r="A347">
        <v>1116</v>
      </c>
      <c r="B347" t="str">
        <f>VLOOKUP(VIP[[#This Row],[customer_id]],_Top1000[],2)</f>
        <v>Tori</v>
      </c>
      <c r="C347" t="str">
        <f>VLOOKUP(VIP[[#This Row],[customer_id]],_Top1000[],3)</f>
        <v>Coche</v>
      </c>
      <c r="D347" t="str">
        <f>VLOOKUP(VIP[[#This Row],[customer_id]],_Top1000[],4)</f>
        <v>Female</v>
      </c>
      <c r="E347" t="str">
        <f>VLOOKUP(VIP[[#This Row],[customer_id]],_Top1000[],8)</f>
        <v>Health</v>
      </c>
      <c r="F347" t="str">
        <f>VLOOKUP(VIP[[#This Row],[customer_id]],TopState[],2)</f>
        <v>2527</v>
      </c>
      <c r="G347" t="str">
        <f>VLOOKUP(VIP[[#This Row],[customer_id]],TopState[],3)</f>
        <v>NSW</v>
      </c>
    </row>
    <row r="348" spans="1:7" hidden="1" x14ac:dyDescent="0.25">
      <c r="A348">
        <v>1117</v>
      </c>
      <c r="B348" t="str">
        <f>VLOOKUP(VIP[[#This Row],[customer_id]],_Top1000[],2)</f>
        <v>Georgena</v>
      </c>
      <c r="C348" t="str">
        <f>VLOOKUP(VIP[[#This Row],[customer_id]],_Top1000[],3)</f>
        <v>Guilaem</v>
      </c>
      <c r="D348" t="str">
        <f>VLOOKUP(VIP[[#This Row],[customer_id]],_Top1000[],4)</f>
        <v>Female</v>
      </c>
      <c r="E348" t="str">
        <f>VLOOKUP(VIP[[#This Row],[customer_id]],_Top1000[],8)</f>
        <v>n/a</v>
      </c>
      <c r="F348" t="str">
        <f>VLOOKUP(VIP[[#This Row],[customer_id]],TopState[],2)</f>
        <v>2747</v>
      </c>
      <c r="G348" t="str">
        <f>VLOOKUP(VIP[[#This Row],[customer_id]],TopState[],3)</f>
        <v>NSW</v>
      </c>
    </row>
    <row r="349" spans="1:7" x14ac:dyDescent="0.25">
      <c r="A349">
        <v>1123</v>
      </c>
      <c r="B349" t="str">
        <f>VLOOKUP(VIP[[#This Row],[customer_id]],_Top1000[],2)</f>
        <v>Dominick</v>
      </c>
      <c r="C349" t="str">
        <f>VLOOKUP(VIP[[#This Row],[customer_id]],_Top1000[],3)</f>
        <v>Downey</v>
      </c>
      <c r="D349" t="str">
        <f>VLOOKUP(VIP[[#This Row],[customer_id]],_Top1000[],4)</f>
        <v>Male</v>
      </c>
      <c r="E349" t="str">
        <f>VLOOKUP(VIP[[#This Row],[customer_id]],_Top1000[],8)</f>
        <v>Property</v>
      </c>
      <c r="F349" t="str">
        <f>VLOOKUP(VIP[[#This Row],[customer_id]],TopState[],2)</f>
        <v>2573</v>
      </c>
      <c r="G349" t="str">
        <f>VLOOKUP(VIP[[#This Row],[customer_id]],TopState[],3)</f>
        <v>NSW</v>
      </c>
    </row>
    <row r="350" spans="1:7" hidden="1" x14ac:dyDescent="0.25">
      <c r="A350">
        <v>1126</v>
      </c>
      <c r="B350" t="str">
        <f>VLOOKUP(VIP[[#This Row],[customer_id]],_Top1000[],2)</f>
        <v>Atlante</v>
      </c>
      <c r="C350" t="str">
        <f>VLOOKUP(VIP[[#This Row],[customer_id]],_Top1000[],3)</f>
        <v>Sonley</v>
      </c>
      <c r="D350" t="str">
        <f>VLOOKUP(VIP[[#This Row],[customer_id]],_Top1000[],4)</f>
        <v>Female</v>
      </c>
      <c r="E350" t="str">
        <f>VLOOKUP(VIP[[#This Row],[customer_id]],_Top1000[],8)</f>
        <v>n/a</v>
      </c>
      <c r="F350" t="str">
        <f>VLOOKUP(VIP[[#This Row],[customer_id]],TopState[],2)</f>
        <v>3185</v>
      </c>
      <c r="G350" t="str">
        <f>VLOOKUP(VIP[[#This Row],[customer_id]],TopState[],3)</f>
        <v>VIC</v>
      </c>
    </row>
    <row r="351" spans="1:7" hidden="1" x14ac:dyDescent="0.25">
      <c r="A351">
        <v>1131</v>
      </c>
      <c r="B351" t="str">
        <f>VLOOKUP(VIP[[#This Row],[customer_id]],_Top1000[],2)</f>
        <v>Sigmund</v>
      </c>
      <c r="C351" t="str">
        <f>VLOOKUP(VIP[[#This Row],[customer_id]],_Top1000[],3)</f>
        <v>Barkworth</v>
      </c>
      <c r="D351" t="str">
        <f>VLOOKUP(VIP[[#This Row],[customer_id]],_Top1000[],4)</f>
        <v>Male</v>
      </c>
      <c r="E351" t="str">
        <f>VLOOKUP(VIP[[#This Row],[customer_id]],_Top1000[],8)</f>
        <v>n/a</v>
      </c>
      <c r="F351" t="str">
        <f>VLOOKUP(VIP[[#This Row],[customer_id]],TopState[],2)</f>
        <v>4814</v>
      </c>
      <c r="G351" t="str">
        <f>VLOOKUP(VIP[[#This Row],[customer_id]],TopState[],3)</f>
        <v>QLD</v>
      </c>
    </row>
    <row r="352" spans="1:7" x14ac:dyDescent="0.25">
      <c r="A352">
        <v>1136</v>
      </c>
      <c r="B352" t="str">
        <f>VLOOKUP(VIP[[#This Row],[customer_id]],_Top1000[],2)</f>
        <v>Ivan</v>
      </c>
      <c r="C352" t="str">
        <f>VLOOKUP(VIP[[#This Row],[customer_id]],_Top1000[],3)</f>
        <v>Blackhall</v>
      </c>
      <c r="D352" t="str">
        <f>VLOOKUP(VIP[[#This Row],[customer_id]],_Top1000[],4)</f>
        <v>Male</v>
      </c>
      <c r="E352" t="str">
        <f>VLOOKUP(VIP[[#This Row],[customer_id]],_Top1000[],8)</f>
        <v>Property</v>
      </c>
      <c r="F352" t="str">
        <f>VLOOKUP(VIP[[#This Row],[customer_id]],TopState[],2)</f>
        <v>2147</v>
      </c>
      <c r="G352" t="str">
        <f>VLOOKUP(VIP[[#This Row],[customer_id]],TopState[],3)</f>
        <v>NSW</v>
      </c>
    </row>
    <row r="353" spans="1:7" x14ac:dyDescent="0.25">
      <c r="A353">
        <v>1138</v>
      </c>
      <c r="B353" t="str">
        <f>VLOOKUP(VIP[[#This Row],[customer_id]],_Top1000[],2)</f>
        <v>Elli</v>
      </c>
      <c r="C353" t="str">
        <f>VLOOKUP(VIP[[#This Row],[customer_id]],_Top1000[],3)</f>
        <v>Loxdale</v>
      </c>
      <c r="D353" t="str">
        <f>VLOOKUP(VIP[[#This Row],[customer_id]],_Top1000[],4)</f>
        <v>Female</v>
      </c>
      <c r="E353" t="str">
        <f>VLOOKUP(VIP[[#This Row],[customer_id]],_Top1000[],8)</f>
        <v>Retail</v>
      </c>
      <c r="F353" t="str">
        <f>VLOOKUP(VIP[[#This Row],[customer_id]],TopState[],2)</f>
        <v>4503</v>
      </c>
      <c r="G353" t="str">
        <f>VLOOKUP(VIP[[#This Row],[customer_id]],TopState[],3)</f>
        <v>QLD</v>
      </c>
    </row>
    <row r="354" spans="1:7" x14ac:dyDescent="0.25">
      <c r="A354">
        <v>1143</v>
      </c>
      <c r="B354" t="str">
        <f>VLOOKUP(VIP[[#This Row],[customer_id]],_Top1000[],2)</f>
        <v>Goraud</v>
      </c>
      <c r="C354" t="str">
        <f>VLOOKUP(VIP[[#This Row],[customer_id]],_Top1000[],3)</f>
        <v>Boissieux</v>
      </c>
      <c r="D354" t="str">
        <f>VLOOKUP(VIP[[#This Row],[customer_id]],_Top1000[],4)</f>
        <v>Male</v>
      </c>
      <c r="E354" t="str">
        <f>VLOOKUP(VIP[[#This Row],[customer_id]],_Top1000[],8)</f>
        <v>Health</v>
      </c>
      <c r="F354" t="str">
        <f>VLOOKUP(VIP[[#This Row],[customer_id]],TopState[],2)</f>
        <v>2579</v>
      </c>
      <c r="G354" t="str">
        <f>VLOOKUP(VIP[[#This Row],[customer_id]],TopState[],3)</f>
        <v>NSW</v>
      </c>
    </row>
    <row r="355" spans="1:7" x14ac:dyDescent="0.25">
      <c r="A355">
        <v>1147</v>
      </c>
      <c r="B355" t="str">
        <f>VLOOKUP(VIP[[#This Row],[customer_id]],_Top1000[],2)</f>
        <v>Tate</v>
      </c>
      <c r="C355" t="str">
        <f>VLOOKUP(VIP[[#This Row],[customer_id]],_Top1000[],3)</f>
        <v>Studholme</v>
      </c>
      <c r="D355" t="str">
        <f>VLOOKUP(VIP[[#This Row],[customer_id]],_Top1000[],4)</f>
        <v>Male</v>
      </c>
      <c r="E355" t="str">
        <f>VLOOKUP(VIP[[#This Row],[customer_id]],_Top1000[],8)</f>
        <v>Entertainment</v>
      </c>
      <c r="F355" t="str">
        <f>VLOOKUP(VIP[[#This Row],[customer_id]],TopState[],2)</f>
        <v>2768</v>
      </c>
      <c r="G355" t="str">
        <f>VLOOKUP(VIP[[#This Row],[customer_id]],TopState[],3)</f>
        <v>NSW</v>
      </c>
    </row>
    <row r="356" spans="1:7" x14ac:dyDescent="0.25">
      <c r="A356">
        <v>1148</v>
      </c>
      <c r="B356" t="str">
        <f>VLOOKUP(VIP[[#This Row],[customer_id]],_Top1000[],2)</f>
        <v>Inigo</v>
      </c>
      <c r="C356" t="str">
        <f>VLOOKUP(VIP[[#This Row],[customer_id]],_Top1000[],3)</f>
        <v>Ojeda</v>
      </c>
      <c r="D356" t="str">
        <f>VLOOKUP(VIP[[#This Row],[customer_id]],_Top1000[],4)</f>
        <v>Male</v>
      </c>
      <c r="E356" t="str">
        <f>VLOOKUP(VIP[[#This Row],[customer_id]],_Top1000[],8)</f>
        <v>Financial Services</v>
      </c>
      <c r="F356" t="str">
        <f>VLOOKUP(VIP[[#This Row],[customer_id]],TopState[],2)</f>
        <v>2160</v>
      </c>
      <c r="G356" t="str">
        <f>VLOOKUP(VIP[[#This Row],[customer_id]],TopState[],3)</f>
        <v>NSW</v>
      </c>
    </row>
    <row r="357" spans="1:7" hidden="1" x14ac:dyDescent="0.25">
      <c r="A357">
        <v>1149</v>
      </c>
      <c r="B357" t="str">
        <f>VLOOKUP(VIP[[#This Row],[customer_id]],_Top1000[],2)</f>
        <v>Ki</v>
      </c>
      <c r="C357" t="str">
        <f>VLOOKUP(VIP[[#This Row],[customer_id]],_Top1000[],3)</f>
        <v>Odo</v>
      </c>
      <c r="D357" t="str">
        <f>VLOOKUP(VIP[[#This Row],[customer_id]],_Top1000[],4)</f>
        <v>Female</v>
      </c>
      <c r="E357" t="str">
        <f>VLOOKUP(VIP[[#This Row],[customer_id]],_Top1000[],8)</f>
        <v>n/a</v>
      </c>
      <c r="F357" t="str">
        <f>VLOOKUP(VIP[[#This Row],[customer_id]],TopState[],2)</f>
        <v>2148</v>
      </c>
      <c r="G357" t="str">
        <f>VLOOKUP(VIP[[#This Row],[customer_id]],TopState[],3)</f>
        <v>NSW</v>
      </c>
    </row>
    <row r="358" spans="1:7" x14ac:dyDescent="0.25">
      <c r="A358">
        <v>1151</v>
      </c>
      <c r="B358" t="str">
        <f>VLOOKUP(VIP[[#This Row],[customer_id]],_Top1000[],2)</f>
        <v>Brena</v>
      </c>
      <c r="C358" t="str">
        <f>VLOOKUP(VIP[[#This Row],[customer_id]],_Top1000[],3)</f>
        <v>Amburgy</v>
      </c>
      <c r="D358" t="str">
        <f>VLOOKUP(VIP[[#This Row],[customer_id]],_Top1000[],4)</f>
        <v>Female</v>
      </c>
      <c r="E358" t="str">
        <f>VLOOKUP(VIP[[#This Row],[customer_id]],_Top1000[],8)</f>
        <v>Argiculture</v>
      </c>
      <c r="F358" t="str">
        <f>VLOOKUP(VIP[[#This Row],[customer_id]],TopState[],2)</f>
        <v>2166</v>
      </c>
      <c r="G358" t="str">
        <f>VLOOKUP(VIP[[#This Row],[customer_id]],TopState[],3)</f>
        <v>NSW</v>
      </c>
    </row>
    <row r="359" spans="1:7" x14ac:dyDescent="0.25">
      <c r="A359">
        <v>1153</v>
      </c>
      <c r="B359" t="str">
        <f>VLOOKUP(VIP[[#This Row],[customer_id]],_Top1000[],2)</f>
        <v>Mirilla</v>
      </c>
      <c r="C359" t="str">
        <f>VLOOKUP(VIP[[#This Row],[customer_id]],_Top1000[],3)</f>
        <v>Lothlorien</v>
      </c>
      <c r="D359" t="str">
        <f>VLOOKUP(VIP[[#This Row],[customer_id]],_Top1000[],4)</f>
        <v>Female</v>
      </c>
      <c r="E359" t="str">
        <f>VLOOKUP(VIP[[#This Row],[customer_id]],_Top1000[],8)</f>
        <v>Health</v>
      </c>
      <c r="F359" t="str">
        <f>VLOOKUP(VIP[[#This Row],[customer_id]],TopState[],2)</f>
        <v>4127</v>
      </c>
      <c r="G359" t="str">
        <f>VLOOKUP(VIP[[#This Row],[customer_id]],TopState[],3)</f>
        <v>QLD</v>
      </c>
    </row>
    <row r="360" spans="1:7" x14ac:dyDescent="0.25">
      <c r="A360">
        <v>1154</v>
      </c>
      <c r="B360" t="str">
        <f>VLOOKUP(VIP[[#This Row],[customer_id]],_Top1000[],2)</f>
        <v>Chase</v>
      </c>
      <c r="C360" t="str">
        <f>VLOOKUP(VIP[[#This Row],[customer_id]],_Top1000[],3)</f>
        <v>Youd</v>
      </c>
      <c r="D360" t="str">
        <f>VLOOKUP(VIP[[#This Row],[customer_id]],_Top1000[],4)</f>
        <v>Male</v>
      </c>
      <c r="E360" t="str">
        <f>VLOOKUP(VIP[[#This Row],[customer_id]],_Top1000[],8)</f>
        <v>Health</v>
      </c>
      <c r="F360" t="str">
        <f>VLOOKUP(VIP[[#This Row],[customer_id]],TopState[],2)</f>
        <v>2222</v>
      </c>
      <c r="G360" t="str">
        <f>VLOOKUP(VIP[[#This Row],[customer_id]],TopState[],3)</f>
        <v>NSW</v>
      </c>
    </row>
    <row r="361" spans="1:7" x14ac:dyDescent="0.25">
      <c r="A361">
        <v>1165</v>
      </c>
      <c r="B361" t="str">
        <f>VLOOKUP(VIP[[#This Row],[customer_id]],_Top1000[],2)</f>
        <v>Fanni</v>
      </c>
      <c r="C361" t="str">
        <f>VLOOKUP(VIP[[#This Row],[customer_id]],_Top1000[],3)</f>
        <v>Wakelin</v>
      </c>
      <c r="D361" t="str">
        <f>VLOOKUP(VIP[[#This Row],[customer_id]],_Top1000[],4)</f>
        <v>Female</v>
      </c>
      <c r="E361" t="str">
        <f>VLOOKUP(VIP[[#This Row],[customer_id]],_Top1000[],8)</f>
        <v>Financial Services</v>
      </c>
      <c r="F361" t="str">
        <f>VLOOKUP(VIP[[#This Row],[customer_id]],TopState[],2)</f>
        <v>2710</v>
      </c>
      <c r="G361" t="str">
        <f>VLOOKUP(VIP[[#This Row],[customer_id]],TopState[],3)</f>
        <v>NSW</v>
      </c>
    </row>
    <row r="362" spans="1:7" x14ac:dyDescent="0.25">
      <c r="A362">
        <v>1168</v>
      </c>
      <c r="B362" t="str">
        <f>VLOOKUP(VIP[[#This Row],[customer_id]],_Top1000[],2)</f>
        <v>Iosep</v>
      </c>
      <c r="C362" t="str">
        <f>VLOOKUP(VIP[[#This Row],[customer_id]],_Top1000[],3)</f>
        <v>Shaddick</v>
      </c>
      <c r="D362" t="str">
        <f>VLOOKUP(VIP[[#This Row],[customer_id]],_Top1000[],4)</f>
        <v>Male</v>
      </c>
      <c r="E362" t="str">
        <f>VLOOKUP(VIP[[#This Row],[customer_id]],_Top1000[],8)</f>
        <v>Health</v>
      </c>
      <c r="F362" t="str">
        <f>VLOOKUP(VIP[[#This Row],[customer_id]],TopState[],2)</f>
        <v>3442</v>
      </c>
      <c r="G362" t="str">
        <f>VLOOKUP(VIP[[#This Row],[customer_id]],TopState[],3)</f>
        <v>VIC</v>
      </c>
    </row>
    <row r="363" spans="1:7" hidden="1" x14ac:dyDescent="0.25">
      <c r="A363">
        <v>1175</v>
      </c>
      <c r="B363" t="str">
        <f>VLOOKUP(VIP[[#This Row],[customer_id]],_Top1000[],2)</f>
        <v>Paige</v>
      </c>
      <c r="C363" t="str">
        <f>VLOOKUP(VIP[[#This Row],[customer_id]],_Top1000[],3)</f>
        <v>Hodgin</v>
      </c>
      <c r="D363" t="str">
        <f>VLOOKUP(VIP[[#This Row],[customer_id]],_Top1000[],4)</f>
        <v>Male</v>
      </c>
      <c r="E363" t="str">
        <f>VLOOKUP(VIP[[#This Row],[customer_id]],_Top1000[],8)</f>
        <v>n/a</v>
      </c>
      <c r="F363" t="str">
        <f>VLOOKUP(VIP[[#This Row],[customer_id]],TopState[],2)</f>
        <v>2170</v>
      </c>
      <c r="G363" t="str">
        <f>VLOOKUP(VIP[[#This Row],[customer_id]],TopState[],3)</f>
        <v>NSW</v>
      </c>
    </row>
    <row r="364" spans="1:7" hidden="1" x14ac:dyDescent="0.25">
      <c r="A364">
        <v>1183</v>
      </c>
      <c r="B364" t="str">
        <f>VLOOKUP(VIP[[#This Row],[customer_id]],_Top1000[],2)</f>
        <v>Joe</v>
      </c>
      <c r="C364" t="str">
        <f>VLOOKUP(VIP[[#This Row],[customer_id]],_Top1000[],3)</f>
        <v>Shalliker</v>
      </c>
      <c r="D364" t="str">
        <f>VLOOKUP(VIP[[#This Row],[customer_id]],_Top1000[],4)</f>
        <v>Male</v>
      </c>
      <c r="E364" t="str">
        <f>VLOOKUP(VIP[[#This Row],[customer_id]],_Top1000[],8)</f>
        <v>n/a</v>
      </c>
      <c r="F364" t="str">
        <f>VLOOKUP(VIP[[#This Row],[customer_id]],TopState[],2)</f>
        <v>3039</v>
      </c>
      <c r="G364" t="str">
        <f>VLOOKUP(VIP[[#This Row],[customer_id]],TopState[],3)</f>
        <v>VIC</v>
      </c>
    </row>
    <row r="365" spans="1:7" hidden="1" x14ac:dyDescent="0.25">
      <c r="A365">
        <v>1185</v>
      </c>
      <c r="B365" t="str">
        <f>VLOOKUP(VIP[[#This Row],[customer_id]],_Top1000[],2)</f>
        <v>Xena</v>
      </c>
      <c r="C365" t="str">
        <f>VLOOKUP(VIP[[#This Row],[customer_id]],_Top1000[],3)</f>
        <v>Rossbrooke</v>
      </c>
      <c r="D365" t="str">
        <f>VLOOKUP(VIP[[#This Row],[customer_id]],_Top1000[],4)</f>
        <v>Female</v>
      </c>
      <c r="E365" t="str">
        <f>VLOOKUP(VIP[[#This Row],[customer_id]],_Top1000[],8)</f>
        <v>n/a</v>
      </c>
      <c r="F365" t="str">
        <f>VLOOKUP(VIP[[#This Row],[customer_id]],TopState[],2)</f>
        <v>2213</v>
      </c>
      <c r="G365" t="str">
        <f>VLOOKUP(VIP[[#This Row],[customer_id]],TopState[],3)</f>
        <v>NSW</v>
      </c>
    </row>
    <row r="366" spans="1:7" x14ac:dyDescent="0.25">
      <c r="A366">
        <v>1187</v>
      </c>
      <c r="B366" t="str">
        <f>VLOOKUP(VIP[[#This Row],[customer_id]],_Top1000[],2)</f>
        <v>Antonino</v>
      </c>
      <c r="C366" t="str">
        <f>VLOOKUP(VIP[[#This Row],[customer_id]],_Top1000[],3)</f>
        <v>Hogben</v>
      </c>
      <c r="D366" t="str">
        <f>VLOOKUP(VIP[[#This Row],[customer_id]],_Top1000[],4)</f>
        <v>Male</v>
      </c>
      <c r="E366" t="str">
        <f>VLOOKUP(VIP[[#This Row],[customer_id]],_Top1000[],8)</f>
        <v>Financial Services</v>
      </c>
      <c r="F366" t="str">
        <f>VLOOKUP(VIP[[#This Row],[customer_id]],TopState[],2)</f>
        <v>3644</v>
      </c>
      <c r="G366" t="str">
        <f>VLOOKUP(VIP[[#This Row],[customer_id]],TopState[],3)</f>
        <v>VIC</v>
      </c>
    </row>
    <row r="367" spans="1:7" x14ac:dyDescent="0.25">
      <c r="A367">
        <v>1190</v>
      </c>
      <c r="B367" t="str">
        <f>VLOOKUP(VIP[[#This Row],[customer_id]],_Top1000[],2)</f>
        <v>Sib</v>
      </c>
      <c r="C367" t="str">
        <f>VLOOKUP(VIP[[#This Row],[customer_id]],_Top1000[],3)</f>
        <v>Gilby</v>
      </c>
      <c r="D367" t="str">
        <f>VLOOKUP(VIP[[#This Row],[customer_id]],_Top1000[],4)</f>
        <v>Female</v>
      </c>
      <c r="E367" t="str">
        <f>VLOOKUP(VIP[[#This Row],[customer_id]],_Top1000[],8)</f>
        <v>Financial Services</v>
      </c>
      <c r="F367" t="str">
        <f>VLOOKUP(VIP[[#This Row],[customer_id]],TopState[],2)</f>
        <v>2830</v>
      </c>
      <c r="G367" t="str">
        <f>VLOOKUP(VIP[[#This Row],[customer_id]],TopState[],3)</f>
        <v>NSW</v>
      </c>
    </row>
    <row r="368" spans="1:7" x14ac:dyDescent="0.25">
      <c r="A368">
        <v>1192</v>
      </c>
      <c r="B368" t="str">
        <f>VLOOKUP(VIP[[#This Row],[customer_id]],_Top1000[],2)</f>
        <v>Hollyanne</v>
      </c>
      <c r="C368" t="str">
        <f>VLOOKUP(VIP[[#This Row],[customer_id]],_Top1000[],3)</f>
        <v>McCarter</v>
      </c>
      <c r="D368" t="str">
        <f>VLOOKUP(VIP[[#This Row],[customer_id]],_Top1000[],4)</f>
        <v>Female</v>
      </c>
      <c r="E368" t="str">
        <f>VLOOKUP(VIP[[#This Row],[customer_id]],_Top1000[],8)</f>
        <v>Manufacturing</v>
      </c>
      <c r="F368" t="str">
        <f>VLOOKUP(VIP[[#This Row],[customer_id]],TopState[],2)</f>
        <v>2168</v>
      </c>
      <c r="G368" t="str">
        <f>VLOOKUP(VIP[[#This Row],[customer_id]],TopState[],3)</f>
        <v>NSW</v>
      </c>
    </row>
    <row r="369" spans="1:7" x14ac:dyDescent="0.25">
      <c r="A369">
        <v>1199</v>
      </c>
      <c r="B369" t="str">
        <f>VLOOKUP(VIP[[#This Row],[customer_id]],_Top1000[],2)</f>
        <v>Ludovico</v>
      </c>
      <c r="C369" t="str">
        <f>VLOOKUP(VIP[[#This Row],[customer_id]],_Top1000[],3)</f>
        <v>Bertot</v>
      </c>
      <c r="D369" t="str">
        <f>VLOOKUP(VIP[[#This Row],[customer_id]],_Top1000[],4)</f>
        <v>Male</v>
      </c>
      <c r="E369" t="str">
        <f>VLOOKUP(VIP[[#This Row],[customer_id]],_Top1000[],8)</f>
        <v>Financial Services</v>
      </c>
      <c r="F369" t="str">
        <f>VLOOKUP(VIP[[#This Row],[customer_id]],TopState[],2)</f>
        <v>2541</v>
      </c>
      <c r="G369" t="str">
        <f>VLOOKUP(VIP[[#This Row],[customer_id]],TopState[],3)</f>
        <v>NSW</v>
      </c>
    </row>
    <row r="370" spans="1:7" x14ac:dyDescent="0.25">
      <c r="A370">
        <v>1205</v>
      </c>
      <c r="B370" t="str">
        <f>VLOOKUP(VIP[[#This Row],[customer_id]],_Top1000[],2)</f>
        <v>Barton</v>
      </c>
      <c r="C370" t="str">
        <f>VLOOKUP(VIP[[#This Row],[customer_id]],_Top1000[],3)</f>
        <v>Baudts</v>
      </c>
      <c r="D370" t="str">
        <f>VLOOKUP(VIP[[#This Row],[customer_id]],_Top1000[],4)</f>
        <v>Male</v>
      </c>
      <c r="E370" t="str">
        <f>VLOOKUP(VIP[[#This Row],[customer_id]],_Top1000[],8)</f>
        <v>Manufacturing</v>
      </c>
      <c r="F370" t="str">
        <f>VLOOKUP(VIP[[#This Row],[customer_id]],TopState[],2)</f>
        <v>2222</v>
      </c>
      <c r="G370" t="str">
        <f>VLOOKUP(VIP[[#This Row],[customer_id]],TopState[],3)</f>
        <v>NSW</v>
      </c>
    </row>
    <row r="371" spans="1:7" x14ac:dyDescent="0.25">
      <c r="A371">
        <v>1207</v>
      </c>
      <c r="B371" t="str">
        <f>VLOOKUP(VIP[[#This Row],[customer_id]],_Top1000[],2)</f>
        <v>Mabel</v>
      </c>
      <c r="C371" t="str">
        <f>VLOOKUP(VIP[[#This Row],[customer_id]],_Top1000[],3)</f>
        <v>Marousek</v>
      </c>
      <c r="D371" t="str">
        <f>VLOOKUP(VIP[[#This Row],[customer_id]],_Top1000[],4)</f>
        <v>Female</v>
      </c>
      <c r="E371" t="str">
        <f>VLOOKUP(VIP[[#This Row],[customer_id]],_Top1000[],8)</f>
        <v>Health</v>
      </c>
      <c r="F371" t="str">
        <f>VLOOKUP(VIP[[#This Row],[customer_id]],TopState[],2)</f>
        <v>2321</v>
      </c>
      <c r="G371" t="str">
        <f>VLOOKUP(VIP[[#This Row],[customer_id]],TopState[],3)</f>
        <v>NSW</v>
      </c>
    </row>
    <row r="372" spans="1:7" x14ac:dyDescent="0.25">
      <c r="A372">
        <v>1211</v>
      </c>
      <c r="B372" t="str">
        <f>VLOOKUP(VIP[[#This Row],[customer_id]],_Top1000[],2)</f>
        <v>Gunar</v>
      </c>
      <c r="C372" t="str">
        <f>VLOOKUP(VIP[[#This Row],[customer_id]],_Top1000[],3)</f>
        <v>Petasch</v>
      </c>
      <c r="D372" t="str">
        <f>VLOOKUP(VIP[[#This Row],[customer_id]],_Top1000[],4)</f>
        <v>Male</v>
      </c>
      <c r="E372" t="str">
        <f>VLOOKUP(VIP[[#This Row],[customer_id]],_Top1000[],8)</f>
        <v>Financial Services</v>
      </c>
      <c r="F372" t="str">
        <f>VLOOKUP(VIP[[#This Row],[customer_id]],TopState[],2)</f>
        <v>2007</v>
      </c>
      <c r="G372" t="str">
        <f>VLOOKUP(VIP[[#This Row],[customer_id]],TopState[],3)</f>
        <v>NSW</v>
      </c>
    </row>
    <row r="373" spans="1:7" x14ac:dyDescent="0.25">
      <c r="A373">
        <v>1215</v>
      </c>
      <c r="B373" t="str">
        <f>VLOOKUP(VIP[[#This Row],[customer_id]],_Top1000[],2)</f>
        <v>Dyann</v>
      </c>
      <c r="C373" t="str">
        <f>VLOOKUP(VIP[[#This Row],[customer_id]],_Top1000[],3)</f>
        <v>Turbard</v>
      </c>
      <c r="D373" t="str">
        <f>VLOOKUP(VIP[[#This Row],[customer_id]],_Top1000[],4)</f>
        <v>Female</v>
      </c>
      <c r="E373" t="str">
        <f>VLOOKUP(VIP[[#This Row],[customer_id]],_Top1000[],8)</f>
        <v>Manufacturing</v>
      </c>
      <c r="F373" t="str">
        <f>VLOOKUP(VIP[[#This Row],[customer_id]],TopState[],2)</f>
        <v>2231</v>
      </c>
      <c r="G373" t="str">
        <f>VLOOKUP(VIP[[#This Row],[customer_id]],TopState[],3)</f>
        <v>NSW</v>
      </c>
    </row>
    <row r="374" spans="1:7" hidden="1" x14ac:dyDescent="0.25">
      <c r="A374">
        <v>1220</v>
      </c>
      <c r="B374" t="str">
        <f>VLOOKUP(VIP[[#This Row],[customer_id]],_Top1000[],2)</f>
        <v>Paulie</v>
      </c>
      <c r="C374" t="str">
        <f>VLOOKUP(VIP[[#This Row],[customer_id]],_Top1000[],3)</f>
        <v>Akerman</v>
      </c>
      <c r="D374" t="str">
        <f>VLOOKUP(VIP[[#This Row],[customer_id]],_Top1000[],4)</f>
        <v>Male</v>
      </c>
      <c r="E374" t="str">
        <f>VLOOKUP(VIP[[#This Row],[customer_id]],_Top1000[],8)</f>
        <v>n/a</v>
      </c>
      <c r="F374" t="str">
        <f>VLOOKUP(VIP[[#This Row],[customer_id]],TopState[],2)</f>
        <v>3218</v>
      </c>
      <c r="G374" t="str">
        <f>VLOOKUP(VIP[[#This Row],[customer_id]],TopState[],3)</f>
        <v>VIC</v>
      </c>
    </row>
    <row r="375" spans="1:7" x14ac:dyDescent="0.25">
      <c r="A375">
        <v>1227</v>
      </c>
      <c r="B375" t="str">
        <f>VLOOKUP(VIP[[#This Row],[customer_id]],_Top1000[],2)</f>
        <v>Carlina</v>
      </c>
      <c r="C375" t="str">
        <f>VLOOKUP(VIP[[#This Row],[customer_id]],_Top1000[],3)</f>
        <v>Pencot</v>
      </c>
      <c r="D375" t="str">
        <f>VLOOKUP(VIP[[#This Row],[customer_id]],_Top1000[],4)</f>
        <v>Female</v>
      </c>
      <c r="E375" t="str">
        <f>VLOOKUP(VIP[[#This Row],[customer_id]],_Top1000[],8)</f>
        <v>IT</v>
      </c>
      <c r="F375" t="str">
        <f>VLOOKUP(VIP[[#This Row],[customer_id]],TopState[],2)</f>
        <v>2285</v>
      </c>
      <c r="G375" t="str">
        <f>VLOOKUP(VIP[[#This Row],[customer_id]],TopState[],3)</f>
        <v>NSW</v>
      </c>
    </row>
    <row r="376" spans="1:7" x14ac:dyDescent="0.25">
      <c r="A376">
        <v>1229</v>
      </c>
      <c r="B376" t="str">
        <f>VLOOKUP(VIP[[#This Row],[customer_id]],_Top1000[],2)</f>
        <v>Sebastian</v>
      </c>
      <c r="C376" t="str">
        <f>VLOOKUP(VIP[[#This Row],[customer_id]],_Top1000[],3)</f>
        <v>Trass</v>
      </c>
      <c r="D376" t="str">
        <f>VLOOKUP(VIP[[#This Row],[customer_id]],_Top1000[],4)</f>
        <v>Male</v>
      </c>
      <c r="E376" t="str">
        <f>VLOOKUP(VIP[[#This Row],[customer_id]],_Top1000[],8)</f>
        <v>Manufacturing</v>
      </c>
      <c r="F376" t="str">
        <f>VLOOKUP(VIP[[#This Row],[customer_id]],TopState[],2)</f>
        <v>2119</v>
      </c>
      <c r="G376" t="str">
        <f>VLOOKUP(VIP[[#This Row],[customer_id]],TopState[],3)</f>
        <v>NSW</v>
      </c>
    </row>
    <row r="377" spans="1:7" x14ac:dyDescent="0.25">
      <c r="A377">
        <v>1231</v>
      </c>
      <c r="B377" t="str">
        <f>VLOOKUP(VIP[[#This Row],[customer_id]],_Top1000[],2)</f>
        <v>Aloisia</v>
      </c>
      <c r="C377" t="str">
        <f>VLOOKUP(VIP[[#This Row],[customer_id]],_Top1000[],3)</f>
        <v>Shawel</v>
      </c>
      <c r="D377" t="str">
        <f>VLOOKUP(VIP[[#This Row],[customer_id]],_Top1000[],4)</f>
        <v>Female</v>
      </c>
      <c r="E377" t="str">
        <f>VLOOKUP(VIP[[#This Row],[customer_id]],_Top1000[],8)</f>
        <v>Health</v>
      </c>
      <c r="F377" t="str">
        <f>VLOOKUP(VIP[[#This Row],[customer_id]],TopState[],2)</f>
        <v>2120</v>
      </c>
      <c r="G377" t="str">
        <f>VLOOKUP(VIP[[#This Row],[customer_id]],TopState[],3)</f>
        <v>NSW</v>
      </c>
    </row>
    <row r="378" spans="1:7" hidden="1" x14ac:dyDescent="0.25">
      <c r="A378">
        <v>1234</v>
      </c>
      <c r="B378" t="str">
        <f>VLOOKUP(VIP[[#This Row],[customer_id]],_Top1000[],2)</f>
        <v>Rancell</v>
      </c>
      <c r="C378" t="str">
        <f>VLOOKUP(VIP[[#This Row],[customer_id]],_Top1000[],3)</f>
        <v>Yven</v>
      </c>
      <c r="D378" t="str">
        <f>VLOOKUP(VIP[[#This Row],[customer_id]],_Top1000[],4)</f>
        <v>Male</v>
      </c>
      <c r="E378" t="str">
        <f>VLOOKUP(VIP[[#This Row],[customer_id]],_Top1000[],8)</f>
        <v>n/a</v>
      </c>
      <c r="F378" t="str">
        <f>VLOOKUP(VIP[[#This Row],[customer_id]],TopState[],2)</f>
        <v>2763</v>
      </c>
      <c r="G378" t="str">
        <f>VLOOKUP(VIP[[#This Row],[customer_id]],TopState[],3)</f>
        <v>NSW</v>
      </c>
    </row>
    <row r="379" spans="1:7" hidden="1" x14ac:dyDescent="0.25">
      <c r="A379">
        <v>1239</v>
      </c>
      <c r="B379" t="str">
        <f>VLOOKUP(VIP[[#This Row],[customer_id]],_Top1000[],2)</f>
        <v>Carroll</v>
      </c>
      <c r="C379" t="str">
        <f>VLOOKUP(VIP[[#This Row],[customer_id]],_Top1000[],3)</f>
        <v>Cobbin</v>
      </c>
      <c r="D379" t="str">
        <f>VLOOKUP(VIP[[#This Row],[customer_id]],_Top1000[],4)</f>
        <v>Male</v>
      </c>
      <c r="E379" t="str">
        <f>VLOOKUP(VIP[[#This Row],[customer_id]],_Top1000[],8)</f>
        <v>n/a</v>
      </c>
      <c r="F379" t="str">
        <f>VLOOKUP(VIP[[#This Row],[customer_id]],TopState[],2)</f>
        <v>4122</v>
      </c>
      <c r="G379" t="str">
        <f>VLOOKUP(VIP[[#This Row],[customer_id]],TopState[],3)</f>
        <v>QLD</v>
      </c>
    </row>
    <row r="380" spans="1:7" x14ac:dyDescent="0.25">
      <c r="A380">
        <v>1243</v>
      </c>
      <c r="B380" t="str">
        <f>VLOOKUP(VIP[[#This Row],[customer_id]],_Top1000[],2)</f>
        <v>Robbert</v>
      </c>
      <c r="C380" t="str">
        <f>VLOOKUP(VIP[[#This Row],[customer_id]],_Top1000[],3)</f>
        <v>Blakey</v>
      </c>
      <c r="D380" t="str">
        <f>VLOOKUP(VIP[[#This Row],[customer_id]],_Top1000[],4)</f>
        <v>Male</v>
      </c>
      <c r="E380" t="str">
        <f>VLOOKUP(VIP[[#This Row],[customer_id]],_Top1000[],8)</f>
        <v>Retail</v>
      </c>
      <c r="F380" t="str">
        <f>VLOOKUP(VIP[[#This Row],[customer_id]],TopState[],2)</f>
        <v>2155</v>
      </c>
      <c r="G380" t="str">
        <f>VLOOKUP(VIP[[#This Row],[customer_id]],TopState[],3)</f>
        <v>NSW</v>
      </c>
    </row>
    <row r="381" spans="1:7" x14ac:dyDescent="0.25">
      <c r="A381">
        <v>1250</v>
      </c>
      <c r="B381" t="str">
        <f>VLOOKUP(VIP[[#This Row],[customer_id]],_Top1000[],2)</f>
        <v>Jacklyn</v>
      </c>
      <c r="C381" t="str">
        <f>VLOOKUP(VIP[[#This Row],[customer_id]],_Top1000[],3)</f>
        <v>Kewley</v>
      </c>
      <c r="D381" t="str">
        <f>VLOOKUP(VIP[[#This Row],[customer_id]],_Top1000[],4)</f>
        <v>Female</v>
      </c>
      <c r="E381" t="str">
        <f>VLOOKUP(VIP[[#This Row],[customer_id]],_Top1000[],8)</f>
        <v>Manufacturing</v>
      </c>
      <c r="F381" t="str">
        <f>VLOOKUP(VIP[[#This Row],[customer_id]],TopState[],2)</f>
        <v>4818</v>
      </c>
      <c r="G381" t="str">
        <f>VLOOKUP(VIP[[#This Row],[customer_id]],TopState[],3)</f>
        <v>QLD</v>
      </c>
    </row>
    <row r="382" spans="1:7" x14ac:dyDescent="0.25">
      <c r="A382">
        <v>1254</v>
      </c>
      <c r="B382" t="str">
        <f>VLOOKUP(VIP[[#This Row],[customer_id]],_Top1000[],2)</f>
        <v>Quillan</v>
      </c>
      <c r="C382" t="str">
        <f>VLOOKUP(VIP[[#This Row],[customer_id]],_Top1000[],3)</f>
        <v>McDuffie</v>
      </c>
      <c r="D382" t="str">
        <f>VLOOKUP(VIP[[#This Row],[customer_id]],_Top1000[],4)</f>
        <v>Male</v>
      </c>
      <c r="E382" t="str">
        <f>VLOOKUP(VIP[[#This Row],[customer_id]],_Top1000[],8)</f>
        <v>Retail</v>
      </c>
      <c r="F382" t="str">
        <f>VLOOKUP(VIP[[#This Row],[customer_id]],TopState[],2)</f>
        <v>4701</v>
      </c>
      <c r="G382" t="str">
        <f>VLOOKUP(VIP[[#This Row],[customer_id]],TopState[],3)</f>
        <v>QLD</v>
      </c>
    </row>
    <row r="383" spans="1:7" x14ac:dyDescent="0.25">
      <c r="A383">
        <v>1258</v>
      </c>
      <c r="B383" t="str">
        <f>VLOOKUP(VIP[[#This Row],[customer_id]],_Top1000[],2)</f>
        <v>Nefen</v>
      </c>
      <c r="C383" t="str">
        <f>VLOOKUP(VIP[[#This Row],[customer_id]],_Top1000[],3)</f>
        <v>Ferriere</v>
      </c>
      <c r="D383" t="str">
        <f>VLOOKUP(VIP[[#This Row],[customer_id]],_Top1000[],4)</f>
        <v>Male</v>
      </c>
      <c r="E383" t="str">
        <f>VLOOKUP(VIP[[#This Row],[customer_id]],_Top1000[],8)</f>
        <v>Manufacturing</v>
      </c>
      <c r="F383" t="str">
        <f>VLOOKUP(VIP[[#This Row],[customer_id]],TopState[],2)</f>
        <v>4720</v>
      </c>
      <c r="G383" t="str">
        <f>VLOOKUP(VIP[[#This Row],[customer_id]],TopState[],3)</f>
        <v>QLD</v>
      </c>
    </row>
    <row r="384" spans="1:7" x14ac:dyDescent="0.25">
      <c r="A384">
        <v>1259</v>
      </c>
      <c r="B384" t="str">
        <f>VLOOKUP(VIP[[#This Row],[customer_id]],_Top1000[],2)</f>
        <v>Emmi</v>
      </c>
      <c r="C384" t="str">
        <f>VLOOKUP(VIP[[#This Row],[customer_id]],_Top1000[],3)</f>
        <v>Dymock</v>
      </c>
      <c r="D384" t="str">
        <f>VLOOKUP(VIP[[#This Row],[customer_id]],_Top1000[],4)</f>
        <v>Female</v>
      </c>
      <c r="E384" t="str">
        <f>VLOOKUP(VIP[[#This Row],[customer_id]],_Top1000[],8)</f>
        <v>Financial Services</v>
      </c>
      <c r="F384" t="str">
        <f>VLOOKUP(VIP[[#This Row],[customer_id]],TopState[],2)</f>
        <v>4702</v>
      </c>
      <c r="G384" t="str">
        <f>VLOOKUP(VIP[[#This Row],[customer_id]],TopState[],3)</f>
        <v>QLD</v>
      </c>
    </row>
    <row r="385" spans="1:7" x14ac:dyDescent="0.25">
      <c r="A385">
        <v>1261</v>
      </c>
      <c r="B385" t="str">
        <f>VLOOKUP(VIP[[#This Row],[customer_id]],_Top1000[],2)</f>
        <v>Candice</v>
      </c>
      <c r="C385" t="str">
        <f>VLOOKUP(VIP[[#This Row],[customer_id]],_Top1000[],3)</f>
        <v>Lohde</v>
      </c>
      <c r="D385" t="str">
        <f>VLOOKUP(VIP[[#This Row],[customer_id]],_Top1000[],4)</f>
        <v>Female</v>
      </c>
      <c r="E385" t="str">
        <f>VLOOKUP(VIP[[#This Row],[customer_id]],_Top1000[],8)</f>
        <v>Manufacturing</v>
      </c>
      <c r="F385" t="str">
        <f>VLOOKUP(VIP[[#This Row],[customer_id]],TopState[],2)</f>
        <v>4127</v>
      </c>
      <c r="G385" t="str">
        <f>VLOOKUP(VIP[[#This Row],[customer_id]],TopState[],3)</f>
        <v>QLD</v>
      </c>
    </row>
    <row r="386" spans="1:7" x14ac:dyDescent="0.25">
      <c r="A386">
        <v>1266</v>
      </c>
      <c r="B386" t="str">
        <f>VLOOKUP(VIP[[#This Row],[customer_id]],_Top1000[],2)</f>
        <v>Harry</v>
      </c>
      <c r="C386">
        <f>VLOOKUP(VIP[[#This Row],[customer_id]],_Top1000[],3)</f>
        <v>0</v>
      </c>
      <c r="D386" t="str">
        <f>VLOOKUP(VIP[[#This Row],[customer_id]],_Top1000[],4)</f>
        <v>Male</v>
      </c>
      <c r="E386" t="str">
        <f>VLOOKUP(VIP[[#This Row],[customer_id]],_Top1000[],8)</f>
        <v>Health</v>
      </c>
      <c r="F386" t="str">
        <f>VLOOKUP(VIP[[#This Row],[customer_id]],TopState[],2)</f>
        <v>4610</v>
      </c>
      <c r="G386" t="str">
        <f>VLOOKUP(VIP[[#This Row],[customer_id]],TopState[],3)</f>
        <v>QLD</v>
      </c>
    </row>
    <row r="387" spans="1:7" x14ac:dyDescent="0.25">
      <c r="A387">
        <v>1274</v>
      </c>
      <c r="B387" t="str">
        <f>VLOOKUP(VIP[[#This Row],[customer_id]],_Top1000[],2)</f>
        <v>Emmerich</v>
      </c>
      <c r="C387" t="str">
        <f>VLOOKUP(VIP[[#This Row],[customer_id]],_Top1000[],3)</f>
        <v>Tinkler</v>
      </c>
      <c r="D387" t="str">
        <f>VLOOKUP(VIP[[#This Row],[customer_id]],_Top1000[],4)</f>
        <v>Male</v>
      </c>
      <c r="E387" t="str">
        <f>VLOOKUP(VIP[[#This Row],[customer_id]],_Top1000[],8)</f>
        <v>Manufacturing</v>
      </c>
      <c r="F387" t="str">
        <f>VLOOKUP(VIP[[#This Row],[customer_id]],TopState[],2)</f>
        <v>4512</v>
      </c>
      <c r="G387" t="str">
        <f>VLOOKUP(VIP[[#This Row],[customer_id]],TopState[],3)</f>
        <v>QLD</v>
      </c>
    </row>
    <row r="388" spans="1:7" x14ac:dyDescent="0.25">
      <c r="A388">
        <v>1275</v>
      </c>
      <c r="B388" t="str">
        <f>VLOOKUP(VIP[[#This Row],[customer_id]],_Top1000[],2)</f>
        <v>Francisca</v>
      </c>
      <c r="C388" t="str">
        <f>VLOOKUP(VIP[[#This Row],[customer_id]],_Top1000[],3)</f>
        <v>Whittek</v>
      </c>
      <c r="D388" t="str">
        <f>VLOOKUP(VIP[[#This Row],[customer_id]],_Top1000[],4)</f>
        <v>Female</v>
      </c>
      <c r="E388" t="str">
        <f>VLOOKUP(VIP[[#This Row],[customer_id]],_Top1000[],8)</f>
        <v>Health</v>
      </c>
      <c r="F388" t="str">
        <f>VLOOKUP(VIP[[#This Row],[customer_id]],TopState[],2)</f>
        <v>4511</v>
      </c>
      <c r="G388" t="str">
        <f>VLOOKUP(VIP[[#This Row],[customer_id]],TopState[],3)</f>
        <v>QLD</v>
      </c>
    </row>
    <row r="389" spans="1:7" x14ac:dyDescent="0.25">
      <c r="A389">
        <v>1285</v>
      </c>
      <c r="B389" t="str">
        <f>VLOOKUP(VIP[[#This Row],[customer_id]],_Top1000[],2)</f>
        <v>Tomkin</v>
      </c>
      <c r="C389" t="str">
        <f>VLOOKUP(VIP[[#This Row],[customer_id]],_Top1000[],3)</f>
        <v>Fudge</v>
      </c>
      <c r="D389" t="str">
        <f>VLOOKUP(VIP[[#This Row],[customer_id]],_Top1000[],4)</f>
        <v>Male</v>
      </c>
      <c r="E389" t="str">
        <f>VLOOKUP(VIP[[#This Row],[customer_id]],_Top1000[],8)</f>
        <v>Manufacturing</v>
      </c>
      <c r="F389" t="str">
        <f>VLOOKUP(VIP[[#This Row],[customer_id]],TopState[],2)</f>
        <v>4306</v>
      </c>
      <c r="G389" t="str">
        <f>VLOOKUP(VIP[[#This Row],[customer_id]],TopState[],3)</f>
        <v>QLD</v>
      </c>
    </row>
    <row r="390" spans="1:7" x14ac:dyDescent="0.25">
      <c r="A390">
        <v>1287</v>
      </c>
      <c r="B390" t="str">
        <f>VLOOKUP(VIP[[#This Row],[customer_id]],_Top1000[],2)</f>
        <v>Nicko</v>
      </c>
      <c r="C390" t="str">
        <f>VLOOKUP(VIP[[#This Row],[customer_id]],_Top1000[],3)</f>
        <v>Saddleton</v>
      </c>
      <c r="D390" t="str">
        <f>VLOOKUP(VIP[[#This Row],[customer_id]],_Top1000[],4)</f>
        <v>Male</v>
      </c>
      <c r="E390" t="str">
        <f>VLOOKUP(VIP[[#This Row],[customer_id]],_Top1000[],8)</f>
        <v>Financial Services</v>
      </c>
      <c r="F390" t="str">
        <f>VLOOKUP(VIP[[#This Row],[customer_id]],TopState[],2)</f>
        <v>4306</v>
      </c>
      <c r="G390" t="str">
        <f>VLOOKUP(VIP[[#This Row],[customer_id]],TopState[],3)</f>
        <v>QLD</v>
      </c>
    </row>
    <row r="391" spans="1:7" hidden="1" x14ac:dyDescent="0.25">
      <c r="A391">
        <v>1289</v>
      </c>
      <c r="B391" t="str">
        <f>VLOOKUP(VIP[[#This Row],[customer_id]],_Top1000[],2)</f>
        <v>Shelley</v>
      </c>
      <c r="C391" t="str">
        <f>VLOOKUP(VIP[[#This Row],[customer_id]],_Top1000[],3)</f>
        <v>Stroyan</v>
      </c>
      <c r="D391" t="str">
        <f>VLOOKUP(VIP[[#This Row],[customer_id]],_Top1000[],4)</f>
        <v>Male</v>
      </c>
      <c r="E391" t="str">
        <f>VLOOKUP(VIP[[#This Row],[customer_id]],_Top1000[],8)</f>
        <v>n/a</v>
      </c>
      <c r="F391" t="str">
        <f>VLOOKUP(VIP[[#This Row],[customer_id]],TopState[],2)</f>
        <v>4306</v>
      </c>
      <c r="G391" t="str">
        <f>VLOOKUP(VIP[[#This Row],[customer_id]],TopState[],3)</f>
        <v>QLD</v>
      </c>
    </row>
    <row r="392" spans="1:7" x14ac:dyDescent="0.25">
      <c r="A392">
        <v>1291</v>
      </c>
      <c r="B392" t="str">
        <f>VLOOKUP(VIP[[#This Row],[customer_id]],_Top1000[],2)</f>
        <v>Warner</v>
      </c>
      <c r="C392" t="str">
        <f>VLOOKUP(VIP[[#This Row],[customer_id]],_Top1000[],3)</f>
        <v>Zuker</v>
      </c>
      <c r="D392" t="str">
        <f>VLOOKUP(VIP[[#This Row],[customer_id]],_Top1000[],4)</f>
        <v>Male</v>
      </c>
      <c r="E392" t="str">
        <f>VLOOKUP(VIP[[#This Row],[customer_id]],_Top1000[],8)</f>
        <v>Health</v>
      </c>
      <c r="F392" t="str">
        <f>VLOOKUP(VIP[[#This Row],[customer_id]],TopState[],2)</f>
        <v>4304</v>
      </c>
      <c r="G392" t="str">
        <f>VLOOKUP(VIP[[#This Row],[customer_id]],TopState[],3)</f>
        <v>QLD</v>
      </c>
    </row>
    <row r="393" spans="1:7" x14ac:dyDescent="0.25">
      <c r="A393">
        <v>1293</v>
      </c>
      <c r="B393" t="str">
        <f>VLOOKUP(VIP[[#This Row],[customer_id]],_Top1000[],2)</f>
        <v>Vidovic</v>
      </c>
      <c r="C393" t="str">
        <f>VLOOKUP(VIP[[#This Row],[customer_id]],_Top1000[],3)</f>
        <v>Fretson</v>
      </c>
      <c r="D393" t="str">
        <f>VLOOKUP(VIP[[#This Row],[customer_id]],_Top1000[],4)</f>
        <v>Male</v>
      </c>
      <c r="E393" t="str">
        <f>VLOOKUP(VIP[[#This Row],[customer_id]],_Top1000[],8)</f>
        <v>IT</v>
      </c>
      <c r="F393" t="str">
        <f>VLOOKUP(VIP[[#This Row],[customer_id]],TopState[],2)</f>
        <v>4300</v>
      </c>
      <c r="G393" t="str">
        <f>VLOOKUP(VIP[[#This Row],[customer_id]],TopState[],3)</f>
        <v>QLD</v>
      </c>
    </row>
    <row r="394" spans="1:7" x14ac:dyDescent="0.25">
      <c r="A394">
        <v>1296</v>
      </c>
      <c r="B394" t="str">
        <f>VLOOKUP(VIP[[#This Row],[customer_id]],_Top1000[],2)</f>
        <v>Essy</v>
      </c>
      <c r="C394" t="str">
        <f>VLOOKUP(VIP[[#This Row],[customer_id]],_Top1000[],3)</f>
        <v>Vondrak</v>
      </c>
      <c r="D394" t="str">
        <f>VLOOKUP(VIP[[#This Row],[customer_id]],_Top1000[],4)</f>
        <v>Female</v>
      </c>
      <c r="E394" t="str">
        <f>VLOOKUP(VIP[[#This Row],[customer_id]],_Top1000[],8)</f>
        <v>Financial Services</v>
      </c>
      <c r="F394" t="str">
        <f>VLOOKUP(VIP[[#This Row],[customer_id]],TopState[],2)</f>
        <v>4211</v>
      </c>
      <c r="G394" t="str">
        <f>VLOOKUP(VIP[[#This Row],[customer_id]],TopState[],3)</f>
        <v>QLD</v>
      </c>
    </row>
    <row r="395" spans="1:7" x14ac:dyDescent="0.25">
      <c r="A395">
        <v>1297</v>
      </c>
      <c r="B395" t="str">
        <f>VLOOKUP(VIP[[#This Row],[customer_id]],_Top1000[],2)</f>
        <v>Shay</v>
      </c>
      <c r="C395" t="str">
        <f>VLOOKUP(VIP[[#This Row],[customer_id]],_Top1000[],3)</f>
        <v>Gimbart</v>
      </c>
      <c r="D395" t="str">
        <f>VLOOKUP(VIP[[#This Row],[customer_id]],_Top1000[],4)</f>
        <v>Male</v>
      </c>
      <c r="E395" t="str">
        <f>VLOOKUP(VIP[[#This Row],[customer_id]],_Top1000[],8)</f>
        <v>Health</v>
      </c>
      <c r="F395" t="str">
        <f>VLOOKUP(VIP[[#This Row],[customer_id]],TopState[],2)</f>
        <v>4210</v>
      </c>
      <c r="G395" t="str">
        <f>VLOOKUP(VIP[[#This Row],[customer_id]],TopState[],3)</f>
        <v>QLD</v>
      </c>
    </row>
    <row r="396" spans="1:7" x14ac:dyDescent="0.25">
      <c r="A396">
        <v>1298</v>
      </c>
      <c r="B396" t="str">
        <f>VLOOKUP(VIP[[#This Row],[customer_id]],_Top1000[],2)</f>
        <v>Guglielmo</v>
      </c>
      <c r="C396" t="str">
        <f>VLOOKUP(VIP[[#This Row],[customer_id]],_Top1000[],3)</f>
        <v>Yele</v>
      </c>
      <c r="D396" t="str">
        <f>VLOOKUP(VIP[[#This Row],[customer_id]],_Top1000[],4)</f>
        <v>Male</v>
      </c>
      <c r="E396" t="str">
        <f>VLOOKUP(VIP[[#This Row],[customer_id]],_Top1000[],8)</f>
        <v>Health</v>
      </c>
      <c r="F396" t="str">
        <f>VLOOKUP(VIP[[#This Row],[customer_id]],TopState[],2)</f>
        <v>4205</v>
      </c>
      <c r="G396" t="str">
        <f>VLOOKUP(VIP[[#This Row],[customer_id]],TopState[],3)</f>
        <v>QLD</v>
      </c>
    </row>
    <row r="397" spans="1:7" x14ac:dyDescent="0.25">
      <c r="A397">
        <v>1301</v>
      </c>
      <c r="B397" t="str">
        <f>VLOOKUP(VIP[[#This Row],[customer_id]],_Top1000[],2)</f>
        <v>Trix</v>
      </c>
      <c r="C397">
        <f>VLOOKUP(VIP[[#This Row],[customer_id]],_Top1000[],3)</f>
        <v>0</v>
      </c>
      <c r="D397" t="str">
        <f>VLOOKUP(VIP[[#This Row],[customer_id]],_Top1000[],4)</f>
        <v>Female</v>
      </c>
      <c r="E397" t="str">
        <f>VLOOKUP(VIP[[#This Row],[customer_id]],_Top1000[],8)</f>
        <v>Health</v>
      </c>
      <c r="F397" t="str">
        <f>VLOOKUP(VIP[[#This Row],[customer_id]],TopState[],2)</f>
        <v>4165</v>
      </c>
      <c r="G397" t="str">
        <f>VLOOKUP(VIP[[#This Row],[customer_id]],TopState[],3)</f>
        <v>QLD</v>
      </c>
    </row>
    <row r="398" spans="1:7" x14ac:dyDescent="0.25">
      <c r="A398">
        <v>1302</v>
      </c>
      <c r="B398" t="str">
        <f>VLOOKUP(VIP[[#This Row],[customer_id]],_Top1000[],2)</f>
        <v>Ericka</v>
      </c>
      <c r="C398" t="str">
        <f>VLOOKUP(VIP[[#This Row],[customer_id]],_Top1000[],3)</f>
        <v>Eggers</v>
      </c>
      <c r="D398" t="str">
        <f>VLOOKUP(VIP[[#This Row],[customer_id]],_Top1000[],4)</f>
        <v>Female</v>
      </c>
      <c r="E398" t="str">
        <f>VLOOKUP(VIP[[#This Row],[customer_id]],_Top1000[],8)</f>
        <v>Financial Services</v>
      </c>
      <c r="F398" t="str">
        <f>VLOOKUP(VIP[[#This Row],[customer_id]],TopState[],2)</f>
        <v>4053</v>
      </c>
      <c r="G398" t="str">
        <f>VLOOKUP(VIP[[#This Row],[customer_id]],TopState[],3)</f>
        <v>QLD</v>
      </c>
    </row>
    <row r="399" spans="1:7" x14ac:dyDescent="0.25">
      <c r="A399">
        <v>1303</v>
      </c>
      <c r="B399" t="str">
        <f>VLOOKUP(VIP[[#This Row],[customer_id]],_Top1000[],2)</f>
        <v>Nollie</v>
      </c>
      <c r="C399" t="str">
        <f>VLOOKUP(VIP[[#This Row],[customer_id]],_Top1000[],3)</f>
        <v>Guilliatt</v>
      </c>
      <c r="D399" t="str">
        <f>VLOOKUP(VIP[[#This Row],[customer_id]],_Top1000[],4)</f>
        <v>Male</v>
      </c>
      <c r="E399" t="str">
        <f>VLOOKUP(VIP[[#This Row],[customer_id]],_Top1000[],8)</f>
        <v>Argiculture</v>
      </c>
      <c r="F399" t="str">
        <f>VLOOKUP(VIP[[#This Row],[customer_id]],TopState[],2)</f>
        <v>4217</v>
      </c>
      <c r="G399" t="str">
        <f>VLOOKUP(VIP[[#This Row],[customer_id]],TopState[],3)</f>
        <v>QLD</v>
      </c>
    </row>
    <row r="400" spans="1:7" hidden="1" x14ac:dyDescent="0.25">
      <c r="A400">
        <v>1304</v>
      </c>
      <c r="B400" t="str">
        <f>VLOOKUP(VIP[[#This Row],[customer_id]],_Top1000[],2)</f>
        <v>Emmy</v>
      </c>
      <c r="C400" t="str">
        <f>VLOOKUP(VIP[[#This Row],[customer_id]],_Top1000[],3)</f>
        <v>Lumbly</v>
      </c>
      <c r="D400" t="str">
        <f>VLOOKUP(VIP[[#This Row],[customer_id]],_Top1000[],4)</f>
        <v>Male</v>
      </c>
      <c r="E400" t="str">
        <f>VLOOKUP(VIP[[#This Row],[customer_id]],_Top1000[],8)</f>
        <v>n/a</v>
      </c>
      <c r="F400" t="str">
        <f>VLOOKUP(VIP[[#This Row],[customer_id]],TopState[],2)</f>
        <v>4130</v>
      </c>
      <c r="G400" t="str">
        <f>VLOOKUP(VIP[[#This Row],[customer_id]],TopState[],3)</f>
        <v>QLD</v>
      </c>
    </row>
    <row r="401" spans="1:7" x14ac:dyDescent="0.25">
      <c r="A401">
        <v>1310</v>
      </c>
      <c r="B401" t="str">
        <f>VLOOKUP(VIP[[#This Row],[customer_id]],_Top1000[],2)</f>
        <v>Keane</v>
      </c>
      <c r="C401" t="str">
        <f>VLOOKUP(VIP[[#This Row],[customer_id]],_Top1000[],3)</f>
        <v>Leebeter</v>
      </c>
      <c r="D401" t="str">
        <f>VLOOKUP(VIP[[#This Row],[customer_id]],_Top1000[],4)</f>
        <v>Male</v>
      </c>
      <c r="E401" t="str">
        <f>VLOOKUP(VIP[[#This Row],[customer_id]],_Top1000[],8)</f>
        <v>Manufacturing</v>
      </c>
      <c r="F401" t="str">
        <f>VLOOKUP(VIP[[#This Row],[customer_id]],TopState[],2)</f>
        <v>4164</v>
      </c>
      <c r="G401" t="str">
        <f>VLOOKUP(VIP[[#This Row],[customer_id]],TopState[],3)</f>
        <v>QLD</v>
      </c>
    </row>
    <row r="402" spans="1:7" x14ac:dyDescent="0.25">
      <c r="A402">
        <v>1313</v>
      </c>
      <c r="B402" t="str">
        <f>VLOOKUP(VIP[[#This Row],[customer_id]],_Top1000[],2)</f>
        <v>Hughie</v>
      </c>
      <c r="C402" t="str">
        <f>VLOOKUP(VIP[[#This Row],[customer_id]],_Top1000[],3)</f>
        <v>Laboune</v>
      </c>
      <c r="D402" t="str">
        <f>VLOOKUP(VIP[[#This Row],[customer_id]],_Top1000[],4)</f>
        <v>Male</v>
      </c>
      <c r="E402" t="str">
        <f>VLOOKUP(VIP[[#This Row],[customer_id]],_Top1000[],8)</f>
        <v>Property</v>
      </c>
      <c r="F402" t="str">
        <f>VLOOKUP(VIP[[#This Row],[customer_id]],TopState[],2)</f>
        <v>4152</v>
      </c>
      <c r="G402" t="str">
        <f>VLOOKUP(VIP[[#This Row],[customer_id]],TopState[],3)</f>
        <v>QLD</v>
      </c>
    </row>
    <row r="403" spans="1:7" x14ac:dyDescent="0.25">
      <c r="A403">
        <v>1315</v>
      </c>
      <c r="B403" t="str">
        <f>VLOOKUP(VIP[[#This Row],[customer_id]],_Top1000[],2)</f>
        <v>Ebba</v>
      </c>
      <c r="C403" t="str">
        <f>VLOOKUP(VIP[[#This Row],[customer_id]],_Top1000[],3)</f>
        <v>Comport</v>
      </c>
      <c r="D403" t="str">
        <f>VLOOKUP(VIP[[#This Row],[customer_id]],_Top1000[],4)</f>
        <v>Female</v>
      </c>
      <c r="E403" t="str">
        <f>VLOOKUP(VIP[[#This Row],[customer_id]],_Top1000[],8)</f>
        <v>IT</v>
      </c>
      <c r="F403" t="str">
        <f>VLOOKUP(VIP[[#This Row],[customer_id]],TopState[],2)</f>
        <v>3931</v>
      </c>
      <c r="G403" t="str">
        <f>VLOOKUP(VIP[[#This Row],[customer_id]],TopState[],3)</f>
        <v>VIC</v>
      </c>
    </row>
    <row r="404" spans="1:7" x14ac:dyDescent="0.25">
      <c r="A404">
        <v>1319</v>
      </c>
      <c r="B404" t="str">
        <f>VLOOKUP(VIP[[#This Row],[customer_id]],_Top1000[],2)</f>
        <v>Trevor</v>
      </c>
      <c r="C404" t="str">
        <f>VLOOKUP(VIP[[#This Row],[customer_id]],_Top1000[],3)</f>
        <v>St. Paul</v>
      </c>
      <c r="D404" t="str">
        <f>VLOOKUP(VIP[[#This Row],[customer_id]],_Top1000[],4)</f>
        <v>Male</v>
      </c>
      <c r="E404" t="str">
        <f>VLOOKUP(VIP[[#This Row],[customer_id]],_Top1000[],8)</f>
        <v>Entertainment</v>
      </c>
      <c r="F404" t="str">
        <f>VLOOKUP(VIP[[#This Row],[customer_id]],TopState[],2)</f>
        <v>4128</v>
      </c>
      <c r="G404" t="str">
        <f>VLOOKUP(VIP[[#This Row],[customer_id]],TopState[],3)</f>
        <v>QLD</v>
      </c>
    </row>
    <row r="405" spans="1:7" hidden="1" x14ac:dyDescent="0.25">
      <c r="A405">
        <v>1329</v>
      </c>
      <c r="B405" t="str">
        <f>VLOOKUP(VIP[[#This Row],[customer_id]],_Top1000[],2)</f>
        <v>Wendy</v>
      </c>
      <c r="C405" t="str">
        <f>VLOOKUP(VIP[[#This Row],[customer_id]],_Top1000[],3)</f>
        <v>Randlesome</v>
      </c>
      <c r="D405" t="str">
        <f>VLOOKUP(VIP[[#This Row],[customer_id]],_Top1000[],4)</f>
        <v>Female</v>
      </c>
      <c r="E405" t="str">
        <f>VLOOKUP(VIP[[#This Row],[customer_id]],_Top1000[],8)</f>
        <v>n/a</v>
      </c>
      <c r="F405" t="str">
        <f>VLOOKUP(VIP[[#This Row],[customer_id]],TopState[],2)</f>
        <v>3940</v>
      </c>
      <c r="G405" t="str">
        <f>VLOOKUP(VIP[[#This Row],[customer_id]],TopState[],3)</f>
        <v>VIC</v>
      </c>
    </row>
    <row r="406" spans="1:7" hidden="1" x14ac:dyDescent="0.25">
      <c r="A406">
        <v>1330</v>
      </c>
      <c r="B406" t="str">
        <f>VLOOKUP(VIP[[#This Row],[customer_id]],_Top1000[],2)</f>
        <v>Gery</v>
      </c>
      <c r="C406" t="str">
        <f>VLOOKUP(VIP[[#This Row],[customer_id]],_Top1000[],3)</f>
        <v>Headrick</v>
      </c>
      <c r="D406" t="str">
        <f>VLOOKUP(VIP[[#This Row],[customer_id]],_Top1000[],4)</f>
        <v>Male</v>
      </c>
      <c r="E406" t="str">
        <f>VLOOKUP(VIP[[#This Row],[customer_id]],_Top1000[],8)</f>
        <v>n/a</v>
      </c>
      <c r="F406" t="str">
        <f>VLOOKUP(VIP[[#This Row],[customer_id]],TopState[],2)</f>
        <v>3939</v>
      </c>
      <c r="G406" t="str">
        <f>VLOOKUP(VIP[[#This Row],[customer_id]],TopState[],3)</f>
        <v>VIC</v>
      </c>
    </row>
    <row r="407" spans="1:7" hidden="1" x14ac:dyDescent="0.25">
      <c r="A407">
        <v>1332</v>
      </c>
      <c r="B407" t="str">
        <f>VLOOKUP(VIP[[#This Row],[customer_id]],_Top1000[],2)</f>
        <v>Garek</v>
      </c>
      <c r="C407" t="str">
        <f>VLOOKUP(VIP[[#This Row],[customer_id]],_Top1000[],3)</f>
        <v>De la Barre</v>
      </c>
      <c r="D407" t="str">
        <f>VLOOKUP(VIP[[#This Row],[customer_id]],_Top1000[],4)</f>
        <v>Male</v>
      </c>
      <c r="E407" t="str">
        <f>VLOOKUP(VIP[[#This Row],[customer_id]],_Top1000[],8)</f>
        <v>n/a</v>
      </c>
      <c r="F407" t="str">
        <f>VLOOKUP(VIP[[#This Row],[customer_id]],TopState[],2)</f>
        <v>3977</v>
      </c>
      <c r="G407" t="str">
        <f>VLOOKUP(VIP[[#This Row],[customer_id]],TopState[],3)</f>
        <v>VIC</v>
      </c>
    </row>
    <row r="408" spans="1:7" hidden="1" x14ac:dyDescent="0.25">
      <c r="A408">
        <v>1338</v>
      </c>
      <c r="B408" t="str">
        <f>VLOOKUP(VIP[[#This Row],[customer_id]],_Top1000[],2)</f>
        <v>Giuseppe</v>
      </c>
      <c r="C408" t="str">
        <f>VLOOKUP(VIP[[#This Row],[customer_id]],_Top1000[],3)</f>
        <v>Tezure</v>
      </c>
      <c r="D408" t="str">
        <f>VLOOKUP(VIP[[#This Row],[customer_id]],_Top1000[],4)</f>
        <v>Male</v>
      </c>
      <c r="E408" t="str">
        <f>VLOOKUP(VIP[[#This Row],[customer_id]],_Top1000[],8)</f>
        <v>n/a</v>
      </c>
      <c r="F408" t="str">
        <f>VLOOKUP(VIP[[#This Row],[customer_id]],TopState[],2)</f>
        <v>3804</v>
      </c>
      <c r="G408" t="str">
        <f>VLOOKUP(VIP[[#This Row],[customer_id]],TopState[],3)</f>
        <v>VIC</v>
      </c>
    </row>
    <row r="409" spans="1:7" x14ac:dyDescent="0.25">
      <c r="A409">
        <v>1341</v>
      </c>
      <c r="B409" t="str">
        <f>VLOOKUP(VIP[[#This Row],[customer_id]],_Top1000[],2)</f>
        <v>Parry</v>
      </c>
      <c r="C409" t="str">
        <f>VLOOKUP(VIP[[#This Row],[customer_id]],_Top1000[],3)</f>
        <v>Rigolle</v>
      </c>
      <c r="D409" t="str">
        <f>VLOOKUP(VIP[[#This Row],[customer_id]],_Top1000[],4)</f>
        <v>Male</v>
      </c>
      <c r="E409" t="str">
        <f>VLOOKUP(VIP[[#This Row],[customer_id]],_Top1000[],8)</f>
        <v>Financial Services</v>
      </c>
      <c r="F409" t="str">
        <f>VLOOKUP(VIP[[#This Row],[customer_id]],TopState[],2)</f>
        <v>3757</v>
      </c>
      <c r="G409" t="str">
        <f>VLOOKUP(VIP[[#This Row],[customer_id]],TopState[],3)</f>
        <v>VIC</v>
      </c>
    </row>
    <row r="410" spans="1:7" x14ac:dyDescent="0.25">
      <c r="A410">
        <v>1343</v>
      </c>
      <c r="B410" t="str">
        <f>VLOOKUP(VIP[[#This Row],[customer_id]],_Top1000[],2)</f>
        <v>Creight</v>
      </c>
      <c r="C410" t="str">
        <f>VLOOKUP(VIP[[#This Row],[customer_id]],_Top1000[],3)</f>
        <v>Deery</v>
      </c>
      <c r="D410" t="str">
        <f>VLOOKUP(VIP[[#This Row],[customer_id]],_Top1000[],4)</f>
        <v>Male</v>
      </c>
      <c r="E410" t="str">
        <f>VLOOKUP(VIP[[#This Row],[customer_id]],_Top1000[],8)</f>
        <v>Health</v>
      </c>
      <c r="F410" t="str">
        <f>VLOOKUP(VIP[[#This Row],[customer_id]],TopState[],2)</f>
        <v>3196</v>
      </c>
      <c r="G410" t="str">
        <f>VLOOKUP(VIP[[#This Row],[customer_id]],TopState[],3)</f>
        <v>VIC</v>
      </c>
    </row>
    <row r="411" spans="1:7" x14ac:dyDescent="0.25">
      <c r="A411">
        <v>1346</v>
      </c>
      <c r="B411" t="str">
        <f>VLOOKUP(VIP[[#This Row],[customer_id]],_Top1000[],2)</f>
        <v>Woody</v>
      </c>
      <c r="C411" t="str">
        <f>VLOOKUP(VIP[[#This Row],[customer_id]],_Top1000[],3)</f>
        <v>Dowthwaite</v>
      </c>
      <c r="D411" t="str">
        <f>VLOOKUP(VIP[[#This Row],[customer_id]],_Top1000[],4)</f>
        <v>Male</v>
      </c>
      <c r="E411" t="str">
        <f>VLOOKUP(VIP[[#This Row],[customer_id]],_Top1000[],8)</f>
        <v>Telecommunications</v>
      </c>
      <c r="F411" t="str">
        <f>VLOOKUP(VIP[[#This Row],[customer_id]],TopState[],2)</f>
        <v>3620</v>
      </c>
      <c r="G411" t="str">
        <f>VLOOKUP(VIP[[#This Row],[customer_id]],TopState[],3)</f>
        <v>VIC</v>
      </c>
    </row>
    <row r="412" spans="1:7" x14ac:dyDescent="0.25">
      <c r="A412">
        <v>1349</v>
      </c>
      <c r="B412" t="str">
        <f>VLOOKUP(VIP[[#This Row],[customer_id]],_Top1000[],2)</f>
        <v>Curran</v>
      </c>
      <c r="C412" t="str">
        <f>VLOOKUP(VIP[[#This Row],[customer_id]],_Top1000[],3)</f>
        <v>Gush</v>
      </c>
      <c r="D412" t="str">
        <f>VLOOKUP(VIP[[#This Row],[customer_id]],_Top1000[],4)</f>
        <v>Male</v>
      </c>
      <c r="E412" t="str">
        <f>VLOOKUP(VIP[[#This Row],[customer_id]],_Top1000[],8)</f>
        <v>Manufacturing</v>
      </c>
      <c r="F412" t="str">
        <f>VLOOKUP(VIP[[#This Row],[customer_id]],TopState[],2)</f>
        <v>3151</v>
      </c>
      <c r="G412" t="str">
        <f>VLOOKUP(VIP[[#This Row],[customer_id]],TopState[],3)</f>
        <v>VIC</v>
      </c>
    </row>
    <row r="413" spans="1:7" x14ac:dyDescent="0.25">
      <c r="A413">
        <v>1350</v>
      </c>
      <c r="B413" t="str">
        <f>VLOOKUP(VIP[[#This Row],[customer_id]],_Top1000[],2)</f>
        <v>Bing</v>
      </c>
      <c r="C413" t="str">
        <f>VLOOKUP(VIP[[#This Row],[customer_id]],_Top1000[],3)</f>
        <v>Vicar</v>
      </c>
      <c r="D413" t="str">
        <f>VLOOKUP(VIP[[#This Row],[customer_id]],_Top1000[],4)</f>
        <v>Male</v>
      </c>
      <c r="E413" t="str">
        <f>VLOOKUP(VIP[[#This Row],[customer_id]],_Top1000[],8)</f>
        <v>Retail</v>
      </c>
      <c r="F413" t="str">
        <f>VLOOKUP(VIP[[#This Row],[customer_id]],TopState[],2)</f>
        <v>3023</v>
      </c>
      <c r="G413" t="str">
        <f>VLOOKUP(VIP[[#This Row],[customer_id]],TopState[],3)</f>
        <v>VIC</v>
      </c>
    </row>
    <row r="414" spans="1:7" x14ac:dyDescent="0.25">
      <c r="A414">
        <v>1353</v>
      </c>
      <c r="B414" t="str">
        <f>VLOOKUP(VIP[[#This Row],[customer_id]],_Top1000[],2)</f>
        <v>Phebe</v>
      </c>
      <c r="C414" t="str">
        <f>VLOOKUP(VIP[[#This Row],[customer_id]],_Top1000[],3)</f>
        <v>Dockwra</v>
      </c>
      <c r="D414" t="str">
        <f>VLOOKUP(VIP[[#This Row],[customer_id]],_Top1000[],4)</f>
        <v>Female</v>
      </c>
      <c r="E414" t="str">
        <f>VLOOKUP(VIP[[#This Row],[customer_id]],_Top1000[],8)</f>
        <v>Health</v>
      </c>
      <c r="F414" t="str">
        <f>VLOOKUP(VIP[[#This Row],[customer_id]],TopState[],2)</f>
        <v>3500</v>
      </c>
      <c r="G414" t="str">
        <f>VLOOKUP(VIP[[#This Row],[customer_id]],TopState[],3)</f>
        <v>VIC</v>
      </c>
    </row>
    <row r="415" spans="1:7" x14ac:dyDescent="0.25">
      <c r="A415">
        <v>1358</v>
      </c>
      <c r="B415" t="str">
        <f>VLOOKUP(VIP[[#This Row],[customer_id]],_Top1000[],2)</f>
        <v>Gerome</v>
      </c>
      <c r="C415" t="str">
        <f>VLOOKUP(VIP[[#This Row],[customer_id]],_Top1000[],3)</f>
        <v>Whittock</v>
      </c>
      <c r="D415" t="str">
        <f>VLOOKUP(VIP[[#This Row],[customer_id]],_Top1000[],4)</f>
        <v>Male</v>
      </c>
      <c r="E415" t="str">
        <f>VLOOKUP(VIP[[#This Row],[customer_id]],_Top1000[],8)</f>
        <v>Health</v>
      </c>
      <c r="F415" t="str">
        <f>VLOOKUP(VIP[[#This Row],[customer_id]],TopState[],2)</f>
        <v>3340</v>
      </c>
      <c r="G415" t="str">
        <f>VLOOKUP(VIP[[#This Row],[customer_id]],TopState[],3)</f>
        <v>VIC</v>
      </c>
    </row>
    <row r="416" spans="1:7" x14ac:dyDescent="0.25">
      <c r="A416">
        <v>1365</v>
      </c>
      <c r="B416" t="str">
        <f>VLOOKUP(VIP[[#This Row],[customer_id]],_Top1000[],2)</f>
        <v>Shurlocke</v>
      </c>
      <c r="C416" t="str">
        <f>VLOOKUP(VIP[[#This Row],[customer_id]],_Top1000[],3)</f>
        <v>Pirie</v>
      </c>
      <c r="D416" t="str">
        <f>VLOOKUP(VIP[[#This Row],[customer_id]],_Top1000[],4)</f>
        <v>Male</v>
      </c>
      <c r="E416" t="str">
        <f>VLOOKUP(VIP[[#This Row],[customer_id]],_Top1000[],8)</f>
        <v>Health</v>
      </c>
      <c r="F416" t="str">
        <f>VLOOKUP(VIP[[#This Row],[customer_id]],TopState[],2)</f>
        <v>3222</v>
      </c>
      <c r="G416" t="str">
        <f>VLOOKUP(VIP[[#This Row],[customer_id]],TopState[],3)</f>
        <v>VIC</v>
      </c>
    </row>
    <row r="417" spans="1:7" x14ac:dyDescent="0.25">
      <c r="A417">
        <v>1366</v>
      </c>
      <c r="B417" t="str">
        <f>VLOOKUP(VIP[[#This Row],[customer_id]],_Top1000[],2)</f>
        <v>Zacharia</v>
      </c>
      <c r="C417" t="str">
        <f>VLOOKUP(VIP[[#This Row],[customer_id]],_Top1000[],3)</f>
        <v>Rigler</v>
      </c>
      <c r="D417" t="str">
        <f>VLOOKUP(VIP[[#This Row],[customer_id]],_Top1000[],4)</f>
        <v>Male</v>
      </c>
      <c r="E417" t="str">
        <f>VLOOKUP(VIP[[#This Row],[customer_id]],_Top1000[],8)</f>
        <v>Retail</v>
      </c>
      <c r="F417" t="str">
        <f>VLOOKUP(VIP[[#This Row],[customer_id]],TopState[],2)</f>
        <v>4164</v>
      </c>
      <c r="G417" t="str">
        <f>VLOOKUP(VIP[[#This Row],[customer_id]],TopState[],3)</f>
        <v>QLD</v>
      </c>
    </row>
    <row r="418" spans="1:7" x14ac:dyDescent="0.25">
      <c r="A418">
        <v>1367</v>
      </c>
      <c r="B418" t="str">
        <f>VLOOKUP(VIP[[#This Row],[customer_id]],_Top1000[],2)</f>
        <v>Fredrika</v>
      </c>
      <c r="C418" t="str">
        <f>VLOOKUP(VIP[[#This Row],[customer_id]],_Top1000[],3)</f>
        <v>Danielkiewicz</v>
      </c>
      <c r="D418" t="str">
        <f>VLOOKUP(VIP[[#This Row],[customer_id]],_Top1000[],4)</f>
        <v>Female</v>
      </c>
      <c r="E418" t="str">
        <f>VLOOKUP(VIP[[#This Row],[customer_id]],_Top1000[],8)</f>
        <v>Retail</v>
      </c>
      <c r="F418" t="str">
        <f>VLOOKUP(VIP[[#This Row],[customer_id]],TopState[],2)</f>
        <v>3226</v>
      </c>
      <c r="G418" t="str">
        <f>VLOOKUP(VIP[[#This Row],[customer_id]],TopState[],3)</f>
        <v>VIC</v>
      </c>
    </row>
    <row r="419" spans="1:7" x14ac:dyDescent="0.25">
      <c r="A419">
        <v>1368</v>
      </c>
      <c r="B419" t="str">
        <f>VLOOKUP(VIP[[#This Row],[customer_id]],_Top1000[],2)</f>
        <v>Aarika</v>
      </c>
      <c r="C419" t="str">
        <f>VLOOKUP(VIP[[#This Row],[customer_id]],_Top1000[],3)</f>
        <v>Magog</v>
      </c>
      <c r="D419" t="str">
        <f>VLOOKUP(VIP[[#This Row],[customer_id]],_Top1000[],4)</f>
        <v>Female</v>
      </c>
      <c r="E419" t="str">
        <f>VLOOKUP(VIP[[#This Row],[customer_id]],_Top1000[],8)</f>
        <v>Property</v>
      </c>
      <c r="F419" t="str">
        <f>VLOOKUP(VIP[[#This Row],[customer_id]],TopState[],2)</f>
        <v>3204</v>
      </c>
      <c r="G419" t="str">
        <f>VLOOKUP(VIP[[#This Row],[customer_id]],TopState[],3)</f>
        <v>VIC</v>
      </c>
    </row>
    <row r="420" spans="1:7" x14ac:dyDescent="0.25">
      <c r="A420">
        <v>1374</v>
      </c>
      <c r="B420" t="str">
        <f>VLOOKUP(VIP[[#This Row],[customer_id]],_Top1000[],2)</f>
        <v>Cleveland</v>
      </c>
      <c r="C420" t="str">
        <f>VLOOKUP(VIP[[#This Row],[customer_id]],_Top1000[],3)</f>
        <v>Spilling</v>
      </c>
      <c r="D420" t="str">
        <f>VLOOKUP(VIP[[#This Row],[customer_id]],_Top1000[],4)</f>
        <v>Male</v>
      </c>
      <c r="E420" t="str">
        <f>VLOOKUP(VIP[[#This Row],[customer_id]],_Top1000[],8)</f>
        <v>Manufacturing</v>
      </c>
      <c r="F420" t="str">
        <f>VLOOKUP(VIP[[#This Row],[customer_id]],TopState[],2)</f>
        <v>3190</v>
      </c>
      <c r="G420" t="str">
        <f>VLOOKUP(VIP[[#This Row],[customer_id]],TopState[],3)</f>
        <v>VIC</v>
      </c>
    </row>
    <row r="421" spans="1:7" x14ac:dyDescent="0.25">
      <c r="A421">
        <v>1376</v>
      </c>
      <c r="B421" t="str">
        <f>VLOOKUP(VIP[[#This Row],[customer_id]],_Top1000[],2)</f>
        <v>Pail</v>
      </c>
      <c r="C421">
        <f>VLOOKUP(VIP[[#This Row],[customer_id]],_Top1000[],3)</f>
        <v>0</v>
      </c>
      <c r="D421" t="str">
        <f>VLOOKUP(VIP[[#This Row],[customer_id]],_Top1000[],4)</f>
        <v>Male</v>
      </c>
      <c r="E421" t="str">
        <f>VLOOKUP(VIP[[#This Row],[customer_id]],_Top1000[],8)</f>
        <v>Health</v>
      </c>
      <c r="F421" t="str">
        <f>VLOOKUP(VIP[[#This Row],[customer_id]],TopState[],2)</f>
        <v>3169</v>
      </c>
      <c r="G421" t="str">
        <f>VLOOKUP(VIP[[#This Row],[customer_id]],TopState[],3)</f>
        <v>VIC</v>
      </c>
    </row>
    <row r="422" spans="1:7" x14ac:dyDescent="0.25">
      <c r="A422">
        <v>1381</v>
      </c>
      <c r="B422" t="str">
        <f>VLOOKUP(VIP[[#This Row],[customer_id]],_Top1000[],2)</f>
        <v>Ellary</v>
      </c>
      <c r="C422" t="str">
        <f>VLOOKUP(VIP[[#This Row],[customer_id]],_Top1000[],3)</f>
        <v>Ramsey</v>
      </c>
      <c r="D422" t="str">
        <f>VLOOKUP(VIP[[#This Row],[customer_id]],_Top1000[],4)</f>
        <v>Male</v>
      </c>
      <c r="E422" t="str">
        <f>VLOOKUP(VIP[[#This Row],[customer_id]],_Top1000[],8)</f>
        <v>Manufacturing</v>
      </c>
      <c r="F422" t="str">
        <f>VLOOKUP(VIP[[#This Row],[customer_id]],TopState[],2)</f>
        <v>3156</v>
      </c>
      <c r="G422" t="str">
        <f>VLOOKUP(VIP[[#This Row],[customer_id]],TopState[],3)</f>
        <v>VIC</v>
      </c>
    </row>
    <row r="423" spans="1:7" x14ac:dyDescent="0.25">
      <c r="A423">
        <v>1383</v>
      </c>
      <c r="B423" t="str">
        <f>VLOOKUP(VIP[[#This Row],[customer_id]],_Top1000[],2)</f>
        <v>Coriss</v>
      </c>
      <c r="C423" t="str">
        <f>VLOOKUP(VIP[[#This Row],[customer_id]],_Top1000[],3)</f>
        <v>Casarino</v>
      </c>
      <c r="D423" t="str">
        <f>VLOOKUP(VIP[[#This Row],[customer_id]],_Top1000[],4)</f>
        <v>Female</v>
      </c>
      <c r="E423" t="str">
        <f>VLOOKUP(VIP[[#This Row],[customer_id]],_Top1000[],8)</f>
        <v>IT</v>
      </c>
      <c r="F423" t="str">
        <f>VLOOKUP(VIP[[#This Row],[customer_id]],TopState[],2)</f>
        <v>3977</v>
      </c>
      <c r="G423" t="str">
        <f>VLOOKUP(VIP[[#This Row],[customer_id]],TopState[],3)</f>
        <v>VIC</v>
      </c>
    </row>
    <row r="424" spans="1:7" x14ac:dyDescent="0.25">
      <c r="A424">
        <v>1385</v>
      </c>
      <c r="B424" t="str">
        <f>VLOOKUP(VIP[[#This Row],[customer_id]],_Top1000[],2)</f>
        <v>Melesa</v>
      </c>
      <c r="C424" t="str">
        <f>VLOOKUP(VIP[[#This Row],[customer_id]],_Top1000[],3)</f>
        <v>Priddy</v>
      </c>
      <c r="D424" t="str">
        <f>VLOOKUP(VIP[[#This Row],[customer_id]],_Top1000[],4)</f>
        <v>Female</v>
      </c>
      <c r="E424" t="str">
        <f>VLOOKUP(VIP[[#This Row],[customer_id]],_Top1000[],8)</f>
        <v>Financial Services</v>
      </c>
      <c r="F424" t="str">
        <f>VLOOKUP(VIP[[#This Row],[customer_id]],TopState[],2)</f>
        <v>3140</v>
      </c>
      <c r="G424" t="str">
        <f>VLOOKUP(VIP[[#This Row],[customer_id]],TopState[],3)</f>
        <v>VIC</v>
      </c>
    </row>
    <row r="425" spans="1:7" x14ac:dyDescent="0.25">
      <c r="A425">
        <v>1389</v>
      </c>
      <c r="B425" t="str">
        <f>VLOOKUP(VIP[[#This Row],[customer_id]],_Top1000[],2)</f>
        <v>Reina</v>
      </c>
      <c r="C425" t="str">
        <f>VLOOKUP(VIP[[#This Row],[customer_id]],_Top1000[],3)</f>
        <v>Drever</v>
      </c>
      <c r="D425" t="str">
        <f>VLOOKUP(VIP[[#This Row],[customer_id]],_Top1000[],4)</f>
        <v>Female</v>
      </c>
      <c r="E425" t="str">
        <f>VLOOKUP(VIP[[#This Row],[customer_id]],_Top1000[],8)</f>
        <v>Health</v>
      </c>
      <c r="F425" t="str">
        <f>VLOOKUP(VIP[[#This Row],[customer_id]],TopState[],2)</f>
        <v>3106</v>
      </c>
      <c r="G425" t="str">
        <f>VLOOKUP(VIP[[#This Row],[customer_id]],TopState[],3)</f>
        <v>VIC</v>
      </c>
    </row>
    <row r="426" spans="1:7" x14ac:dyDescent="0.25">
      <c r="A426">
        <v>1397</v>
      </c>
      <c r="B426" t="str">
        <f>VLOOKUP(VIP[[#This Row],[customer_id]],_Top1000[],2)</f>
        <v>Dimitri</v>
      </c>
      <c r="C426" t="str">
        <f>VLOOKUP(VIP[[#This Row],[customer_id]],_Top1000[],3)</f>
        <v>Durie</v>
      </c>
      <c r="D426" t="str">
        <f>VLOOKUP(VIP[[#This Row],[customer_id]],_Top1000[],4)</f>
        <v>Male</v>
      </c>
      <c r="E426" t="str">
        <f>VLOOKUP(VIP[[#This Row],[customer_id]],_Top1000[],8)</f>
        <v>Manufacturing</v>
      </c>
      <c r="F426" t="str">
        <f>VLOOKUP(VIP[[#This Row],[customer_id]],TopState[],2)</f>
        <v>3061</v>
      </c>
      <c r="G426" t="str">
        <f>VLOOKUP(VIP[[#This Row],[customer_id]],TopState[],3)</f>
        <v>VIC</v>
      </c>
    </row>
    <row r="427" spans="1:7" x14ac:dyDescent="0.25">
      <c r="A427">
        <v>1399</v>
      </c>
      <c r="B427" t="str">
        <f>VLOOKUP(VIP[[#This Row],[customer_id]],_Top1000[],2)</f>
        <v>Kaye</v>
      </c>
      <c r="C427" t="str">
        <f>VLOOKUP(VIP[[#This Row],[customer_id]],_Top1000[],3)</f>
        <v>Clulow</v>
      </c>
      <c r="D427" t="str">
        <f>VLOOKUP(VIP[[#This Row],[customer_id]],_Top1000[],4)</f>
        <v>Female</v>
      </c>
      <c r="E427" t="str">
        <f>VLOOKUP(VIP[[#This Row],[customer_id]],_Top1000[],8)</f>
        <v>Manufacturing</v>
      </c>
      <c r="F427" t="str">
        <f>VLOOKUP(VIP[[#This Row],[customer_id]],TopState[],2)</f>
        <v>3046</v>
      </c>
      <c r="G427" t="str">
        <f>VLOOKUP(VIP[[#This Row],[customer_id]],TopState[],3)</f>
        <v>VIC</v>
      </c>
    </row>
    <row r="428" spans="1:7" x14ac:dyDescent="0.25">
      <c r="A428">
        <v>1400</v>
      </c>
      <c r="B428" t="str">
        <f>VLOOKUP(VIP[[#This Row],[customer_id]],_Top1000[],2)</f>
        <v>Rikki</v>
      </c>
      <c r="C428" t="str">
        <f>VLOOKUP(VIP[[#This Row],[customer_id]],_Top1000[],3)</f>
        <v>Eytel</v>
      </c>
      <c r="D428" t="str">
        <f>VLOOKUP(VIP[[#This Row],[customer_id]],_Top1000[],4)</f>
        <v>Female</v>
      </c>
      <c r="E428" t="str">
        <f>VLOOKUP(VIP[[#This Row],[customer_id]],_Top1000[],8)</f>
        <v>Manufacturing</v>
      </c>
      <c r="F428" t="str">
        <f>VLOOKUP(VIP[[#This Row],[customer_id]],TopState[],2)</f>
        <v>4217</v>
      </c>
      <c r="G428" t="str">
        <f>VLOOKUP(VIP[[#This Row],[customer_id]],TopState[],3)</f>
        <v>QLD</v>
      </c>
    </row>
    <row r="429" spans="1:7" x14ac:dyDescent="0.25">
      <c r="A429">
        <v>1407</v>
      </c>
      <c r="B429" t="str">
        <f>VLOOKUP(VIP[[#This Row],[customer_id]],_Top1000[],2)</f>
        <v>Tamarah</v>
      </c>
      <c r="C429" t="str">
        <f>VLOOKUP(VIP[[#This Row],[customer_id]],_Top1000[],3)</f>
        <v>Sobtka</v>
      </c>
      <c r="D429" t="str">
        <f>VLOOKUP(VIP[[#This Row],[customer_id]],_Top1000[],4)</f>
        <v>Female</v>
      </c>
      <c r="E429" t="str">
        <f>VLOOKUP(VIP[[#This Row],[customer_id]],_Top1000[],8)</f>
        <v>Manufacturing</v>
      </c>
      <c r="F429" t="str">
        <f>VLOOKUP(VIP[[#This Row],[customer_id]],TopState[],2)</f>
        <v>3015</v>
      </c>
      <c r="G429" t="str">
        <f>VLOOKUP(VIP[[#This Row],[customer_id]],TopState[],3)</f>
        <v>VIC</v>
      </c>
    </row>
    <row r="430" spans="1:7" x14ac:dyDescent="0.25">
      <c r="A430">
        <v>1411</v>
      </c>
      <c r="B430" t="str">
        <f>VLOOKUP(VIP[[#This Row],[customer_id]],_Top1000[],2)</f>
        <v>Katrina</v>
      </c>
      <c r="C430" t="str">
        <f>VLOOKUP(VIP[[#This Row],[customer_id]],_Top1000[],3)</f>
        <v>Coltart</v>
      </c>
      <c r="D430" t="str">
        <f>VLOOKUP(VIP[[#This Row],[customer_id]],_Top1000[],4)</f>
        <v>Female</v>
      </c>
      <c r="E430" t="str">
        <f>VLOOKUP(VIP[[#This Row],[customer_id]],_Top1000[],8)</f>
        <v>Health</v>
      </c>
      <c r="F430" t="str">
        <f>VLOOKUP(VIP[[#This Row],[customer_id]],TopState[],2)</f>
        <v>2259</v>
      </c>
      <c r="G430" t="str">
        <f>VLOOKUP(VIP[[#This Row],[customer_id]],TopState[],3)</f>
        <v>NSW</v>
      </c>
    </row>
    <row r="431" spans="1:7" x14ac:dyDescent="0.25">
      <c r="A431">
        <v>1420</v>
      </c>
      <c r="B431" t="str">
        <f>VLOOKUP(VIP[[#This Row],[customer_id]],_Top1000[],2)</f>
        <v>Minni</v>
      </c>
      <c r="C431" t="str">
        <f>VLOOKUP(VIP[[#This Row],[customer_id]],_Top1000[],3)</f>
        <v>Hanner</v>
      </c>
      <c r="D431" t="str">
        <f>VLOOKUP(VIP[[#This Row],[customer_id]],_Top1000[],4)</f>
        <v>Female</v>
      </c>
      <c r="E431" t="str">
        <f>VLOOKUP(VIP[[#This Row],[customer_id]],_Top1000[],8)</f>
        <v>Health</v>
      </c>
      <c r="F431" t="str">
        <f>VLOOKUP(VIP[[#This Row],[customer_id]],TopState[],2)</f>
        <v>2767</v>
      </c>
      <c r="G431" t="str">
        <f>VLOOKUP(VIP[[#This Row],[customer_id]],TopState[],3)</f>
        <v>NSW</v>
      </c>
    </row>
    <row r="432" spans="1:7" x14ac:dyDescent="0.25">
      <c r="A432">
        <v>1421</v>
      </c>
      <c r="B432" t="str">
        <f>VLOOKUP(VIP[[#This Row],[customer_id]],_Top1000[],2)</f>
        <v>Mallorie</v>
      </c>
      <c r="C432" t="str">
        <f>VLOOKUP(VIP[[#This Row],[customer_id]],_Top1000[],3)</f>
        <v>Gouth</v>
      </c>
      <c r="D432" t="str">
        <f>VLOOKUP(VIP[[#This Row],[customer_id]],_Top1000[],4)</f>
        <v>Female</v>
      </c>
      <c r="E432" t="str">
        <f>VLOOKUP(VIP[[#This Row],[customer_id]],_Top1000[],8)</f>
        <v>Property</v>
      </c>
      <c r="F432" t="str">
        <f>VLOOKUP(VIP[[#This Row],[customer_id]],TopState[],2)</f>
        <v>2765</v>
      </c>
      <c r="G432" t="str">
        <f>VLOOKUP(VIP[[#This Row],[customer_id]],TopState[],3)</f>
        <v>NSW</v>
      </c>
    </row>
    <row r="433" spans="1:7" x14ac:dyDescent="0.25">
      <c r="A433">
        <v>1424</v>
      </c>
      <c r="B433" t="str">
        <f>VLOOKUP(VIP[[#This Row],[customer_id]],_Top1000[],2)</f>
        <v>Allin</v>
      </c>
      <c r="C433" t="str">
        <f>VLOOKUP(VIP[[#This Row],[customer_id]],_Top1000[],3)</f>
        <v>Arbuckel</v>
      </c>
      <c r="D433" t="str">
        <f>VLOOKUP(VIP[[#This Row],[customer_id]],_Top1000[],4)</f>
        <v>Male</v>
      </c>
      <c r="E433" t="str">
        <f>VLOOKUP(VIP[[#This Row],[customer_id]],_Top1000[],8)</f>
        <v>Health</v>
      </c>
      <c r="F433" t="str">
        <f>VLOOKUP(VIP[[#This Row],[customer_id]],TopState[],2)</f>
        <v>2745</v>
      </c>
      <c r="G433" t="str">
        <f>VLOOKUP(VIP[[#This Row],[customer_id]],TopState[],3)</f>
        <v>NSW</v>
      </c>
    </row>
    <row r="434" spans="1:7" x14ac:dyDescent="0.25">
      <c r="A434">
        <v>1426</v>
      </c>
      <c r="B434" t="str">
        <f>VLOOKUP(VIP[[#This Row],[customer_id]],_Top1000[],2)</f>
        <v>Allyn</v>
      </c>
      <c r="C434" t="str">
        <f>VLOOKUP(VIP[[#This Row],[customer_id]],_Top1000[],3)</f>
        <v>Carswell</v>
      </c>
      <c r="D434" t="str">
        <f>VLOOKUP(VIP[[#This Row],[customer_id]],_Top1000[],4)</f>
        <v>Female</v>
      </c>
      <c r="E434" t="str">
        <f>VLOOKUP(VIP[[#This Row],[customer_id]],_Top1000[],8)</f>
        <v>Financial Services</v>
      </c>
      <c r="F434" t="str">
        <f>VLOOKUP(VIP[[#This Row],[customer_id]],TopState[],2)</f>
        <v>2761</v>
      </c>
      <c r="G434" t="str">
        <f>VLOOKUP(VIP[[#This Row],[customer_id]],TopState[],3)</f>
        <v>NSW</v>
      </c>
    </row>
    <row r="435" spans="1:7" x14ac:dyDescent="0.25">
      <c r="A435">
        <v>1427</v>
      </c>
      <c r="B435" t="str">
        <f>VLOOKUP(VIP[[#This Row],[customer_id]],_Top1000[],2)</f>
        <v>Jodie</v>
      </c>
      <c r="C435" t="str">
        <f>VLOOKUP(VIP[[#This Row],[customer_id]],_Top1000[],3)</f>
        <v>Juett</v>
      </c>
      <c r="D435" t="str">
        <f>VLOOKUP(VIP[[#This Row],[customer_id]],_Top1000[],4)</f>
        <v>Male</v>
      </c>
      <c r="E435" t="str">
        <f>VLOOKUP(VIP[[#This Row],[customer_id]],_Top1000[],8)</f>
        <v>Financial Services</v>
      </c>
      <c r="F435" t="str">
        <f>VLOOKUP(VIP[[#This Row],[customer_id]],TopState[],2)</f>
        <v>2761</v>
      </c>
      <c r="G435" t="str">
        <f>VLOOKUP(VIP[[#This Row],[customer_id]],TopState[],3)</f>
        <v>NSW</v>
      </c>
    </row>
    <row r="436" spans="1:7" x14ac:dyDescent="0.25">
      <c r="A436">
        <v>1428</v>
      </c>
      <c r="B436" t="str">
        <f>VLOOKUP(VIP[[#This Row],[customer_id]],_Top1000[],2)</f>
        <v>Morissa</v>
      </c>
      <c r="C436" t="str">
        <f>VLOOKUP(VIP[[#This Row],[customer_id]],_Top1000[],3)</f>
        <v>Ozintsev</v>
      </c>
      <c r="D436" t="str">
        <f>VLOOKUP(VIP[[#This Row],[customer_id]],_Top1000[],4)</f>
        <v>Female</v>
      </c>
      <c r="E436" t="str">
        <f>VLOOKUP(VIP[[#This Row],[customer_id]],_Top1000[],8)</f>
        <v>Retail</v>
      </c>
      <c r="F436" t="str">
        <f>VLOOKUP(VIP[[#This Row],[customer_id]],TopState[],2)</f>
        <v>2760</v>
      </c>
      <c r="G436" t="str">
        <f>VLOOKUP(VIP[[#This Row],[customer_id]],TopState[],3)</f>
        <v>NSW</v>
      </c>
    </row>
    <row r="437" spans="1:7" x14ac:dyDescent="0.25">
      <c r="A437">
        <v>1429</v>
      </c>
      <c r="B437" t="str">
        <f>VLOOKUP(VIP[[#This Row],[customer_id]],_Top1000[],2)</f>
        <v>Dante</v>
      </c>
      <c r="C437" t="str">
        <f>VLOOKUP(VIP[[#This Row],[customer_id]],_Top1000[],3)</f>
        <v>Jikylls</v>
      </c>
      <c r="D437" t="str">
        <f>VLOOKUP(VIP[[#This Row],[customer_id]],_Top1000[],4)</f>
        <v>Male</v>
      </c>
      <c r="E437" t="str">
        <f>VLOOKUP(VIP[[#This Row],[customer_id]],_Top1000[],8)</f>
        <v>Health</v>
      </c>
      <c r="F437" t="str">
        <f>VLOOKUP(VIP[[#This Row],[customer_id]],TopState[],2)</f>
        <v>2794</v>
      </c>
      <c r="G437" t="str">
        <f>VLOOKUP(VIP[[#This Row],[customer_id]],TopState[],3)</f>
        <v>NSW</v>
      </c>
    </row>
    <row r="438" spans="1:7" x14ac:dyDescent="0.25">
      <c r="A438">
        <v>1431</v>
      </c>
      <c r="B438" t="str">
        <f>VLOOKUP(VIP[[#This Row],[customer_id]],_Top1000[],2)</f>
        <v>Derek</v>
      </c>
      <c r="C438" t="str">
        <f>VLOOKUP(VIP[[#This Row],[customer_id]],_Top1000[],3)</f>
        <v>Malafe</v>
      </c>
      <c r="D438" t="str">
        <f>VLOOKUP(VIP[[#This Row],[customer_id]],_Top1000[],4)</f>
        <v>Male</v>
      </c>
      <c r="E438" t="str">
        <f>VLOOKUP(VIP[[#This Row],[customer_id]],_Top1000[],8)</f>
        <v>Financial Services</v>
      </c>
      <c r="F438" t="str">
        <f>VLOOKUP(VIP[[#This Row],[customer_id]],TopState[],2)</f>
        <v>2750</v>
      </c>
      <c r="G438" t="str">
        <f>VLOOKUP(VIP[[#This Row],[customer_id]],TopState[],3)</f>
        <v>NSW</v>
      </c>
    </row>
    <row r="439" spans="1:7" x14ac:dyDescent="0.25">
      <c r="A439">
        <v>1437</v>
      </c>
      <c r="B439" t="str">
        <f>VLOOKUP(VIP[[#This Row],[customer_id]],_Top1000[],2)</f>
        <v>Gearalt</v>
      </c>
      <c r="C439" t="str">
        <f>VLOOKUP(VIP[[#This Row],[customer_id]],_Top1000[],3)</f>
        <v>Challis</v>
      </c>
      <c r="D439" t="str">
        <f>VLOOKUP(VIP[[#This Row],[customer_id]],_Top1000[],4)</f>
        <v>Male</v>
      </c>
      <c r="E439" t="str">
        <f>VLOOKUP(VIP[[#This Row],[customer_id]],_Top1000[],8)</f>
        <v>Manufacturing</v>
      </c>
      <c r="F439" t="str">
        <f>VLOOKUP(VIP[[#This Row],[customer_id]],TopState[],2)</f>
        <v>2777</v>
      </c>
      <c r="G439" t="str">
        <f>VLOOKUP(VIP[[#This Row],[customer_id]],TopState[],3)</f>
        <v>NSW</v>
      </c>
    </row>
    <row r="440" spans="1:7" x14ac:dyDescent="0.25">
      <c r="A440">
        <v>1438</v>
      </c>
      <c r="B440" t="str">
        <f>VLOOKUP(VIP[[#This Row],[customer_id]],_Top1000[],2)</f>
        <v>Winifred</v>
      </c>
      <c r="C440" t="str">
        <f>VLOOKUP(VIP[[#This Row],[customer_id]],_Top1000[],3)</f>
        <v>MacRonald</v>
      </c>
      <c r="D440" t="str">
        <f>VLOOKUP(VIP[[#This Row],[customer_id]],_Top1000[],4)</f>
        <v>Female</v>
      </c>
      <c r="E440" t="str">
        <f>VLOOKUP(VIP[[#This Row],[customer_id]],_Top1000[],8)</f>
        <v>Health</v>
      </c>
      <c r="F440" t="str">
        <f>VLOOKUP(VIP[[#This Row],[customer_id]],TopState[],2)</f>
        <v>2749</v>
      </c>
      <c r="G440" t="str">
        <f>VLOOKUP(VIP[[#This Row],[customer_id]],TopState[],3)</f>
        <v>NSW</v>
      </c>
    </row>
    <row r="441" spans="1:7" x14ac:dyDescent="0.25">
      <c r="A441">
        <v>1440</v>
      </c>
      <c r="B441" t="str">
        <f>VLOOKUP(VIP[[#This Row],[customer_id]],_Top1000[],2)</f>
        <v>Consuela</v>
      </c>
      <c r="C441" t="str">
        <f>VLOOKUP(VIP[[#This Row],[customer_id]],_Top1000[],3)</f>
        <v>O'Logan</v>
      </c>
      <c r="D441" t="str">
        <f>VLOOKUP(VIP[[#This Row],[customer_id]],_Top1000[],4)</f>
        <v>Female</v>
      </c>
      <c r="E441" t="str">
        <f>VLOOKUP(VIP[[#This Row],[customer_id]],_Top1000[],8)</f>
        <v>Financial Services</v>
      </c>
      <c r="F441" t="str">
        <f>VLOOKUP(VIP[[#This Row],[customer_id]],TopState[],2)</f>
        <v>2749</v>
      </c>
      <c r="G441" t="str">
        <f>VLOOKUP(VIP[[#This Row],[customer_id]],TopState[],3)</f>
        <v>NSW</v>
      </c>
    </row>
    <row r="442" spans="1:7" x14ac:dyDescent="0.25">
      <c r="A442">
        <v>1450</v>
      </c>
      <c r="B442" t="str">
        <f>VLOOKUP(VIP[[#This Row],[customer_id]],_Top1000[],2)</f>
        <v>Floris</v>
      </c>
      <c r="C442" t="str">
        <f>VLOOKUP(VIP[[#This Row],[customer_id]],_Top1000[],3)</f>
        <v>Dunkerley</v>
      </c>
      <c r="D442" t="str">
        <f>VLOOKUP(VIP[[#This Row],[customer_id]],_Top1000[],4)</f>
        <v>Female</v>
      </c>
      <c r="E442" t="str">
        <f>VLOOKUP(VIP[[#This Row],[customer_id]],_Top1000[],8)</f>
        <v>Manufacturing</v>
      </c>
      <c r="F442" t="str">
        <f>VLOOKUP(VIP[[#This Row],[customer_id]],TopState[],2)</f>
        <v>2579</v>
      </c>
      <c r="G442" t="str">
        <f>VLOOKUP(VIP[[#This Row],[customer_id]],TopState[],3)</f>
        <v>NSW</v>
      </c>
    </row>
    <row r="443" spans="1:7" x14ac:dyDescent="0.25">
      <c r="A443">
        <v>1451</v>
      </c>
      <c r="B443" t="str">
        <f>VLOOKUP(VIP[[#This Row],[customer_id]],_Top1000[],2)</f>
        <v>Courtney</v>
      </c>
      <c r="C443" t="str">
        <f>VLOOKUP(VIP[[#This Row],[customer_id]],_Top1000[],3)</f>
        <v>Meas</v>
      </c>
      <c r="D443" t="str">
        <f>VLOOKUP(VIP[[#This Row],[customer_id]],_Top1000[],4)</f>
        <v>Female</v>
      </c>
      <c r="E443" t="str">
        <f>VLOOKUP(VIP[[#This Row],[customer_id]],_Top1000[],8)</f>
        <v>Argiculture</v>
      </c>
      <c r="F443" t="str">
        <f>VLOOKUP(VIP[[#This Row],[customer_id]],TopState[],2)</f>
        <v>2567</v>
      </c>
      <c r="G443" t="str">
        <f>VLOOKUP(VIP[[#This Row],[customer_id]],TopState[],3)</f>
        <v>NSW</v>
      </c>
    </row>
    <row r="444" spans="1:7" x14ac:dyDescent="0.25">
      <c r="A444">
        <v>1452</v>
      </c>
      <c r="B444" t="str">
        <f>VLOOKUP(VIP[[#This Row],[customer_id]],_Top1000[],2)</f>
        <v>Zachery</v>
      </c>
      <c r="C444" t="str">
        <f>VLOOKUP(VIP[[#This Row],[customer_id]],_Top1000[],3)</f>
        <v>Hamber</v>
      </c>
      <c r="D444" t="str">
        <f>VLOOKUP(VIP[[#This Row],[customer_id]],_Top1000[],4)</f>
        <v>Male</v>
      </c>
      <c r="E444" t="str">
        <f>VLOOKUP(VIP[[#This Row],[customer_id]],_Top1000[],8)</f>
        <v>Retail</v>
      </c>
      <c r="F444" t="str">
        <f>VLOOKUP(VIP[[#This Row],[customer_id]],TopState[],2)</f>
        <v>2567</v>
      </c>
      <c r="G444" t="str">
        <f>VLOOKUP(VIP[[#This Row],[customer_id]],TopState[],3)</f>
        <v>NSW</v>
      </c>
    </row>
    <row r="445" spans="1:7" x14ac:dyDescent="0.25">
      <c r="A445">
        <v>1468</v>
      </c>
      <c r="B445" t="str">
        <f>VLOOKUP(VIP[[#This Row],[customer_id]],_Top1000[],2)</f>
        <v>Adaline</v>
      </c>
      <c r="C445" t="str">
        <f>VLOOKUP(VIP[[#This Row],[customer_id]],_Top1000[],3)</f>
        <v>Hayles</v>
      </c>
      <c r="D445" t="str">
        <f>VLOOKUP(VIP[[#This Row],[customer_id]],_Top1000[],4)</f>
        <v>Female</v>
      </c>
      <c r="E445" t="str">
        <f>VLOOKUP(VIP[[#This Row],[customer_id]],_Top1000[],8)</f>
        <v>Financial Services</v>
      </c>
      <c r="F445" t="str">
        <f>VLOOKUP(VIP[[#This Row],[customer_id]],TopState[],2)</f>
        <v>2519</v>
      </c>
      <c r="G445" t="str">
        <f>VLOOKUP(VIP[[#This Row],[customer_id]],TopState[],3)</f>
        <v>NSW</v>
      </c>
    </row>
    <row r="446" spans="1:7" x14ac:dyDescent="0.25">
      <c r="A446">
        <v>1469</v>
      </c>
      <c r="B446" t="str">
        <f>VLOOKUP(VIP[[#This Row],[customer_id]],_Top1000[],2)</f>
        <v>Shermy</v>
      </c>
      <c r="C446">
        <f>VLOOKUP(VIP[[#This Row],[customer_id]],_Top1000[],3)</f>
        <v>0</v>
      </c>
      <c r="D446" t="str">
        <f>VLOOKUP(VIP[[#This Row],[customer_id]],_Top1000[],4)</f>
        <v>Male</v>
      </c>
      <c r="E446" t="str">
        <f>VLOOKUP(VIP[[#This Row],[customer_id]],_Top1000[],8)</f>
        <v>Financial Services</v>
      </c>
      <c r="F446" t="str">
        <f>VLOOKUP(VIP[[#This Row],[customer_id]],TopState[],2)</f>
        <v>2439</v>
      </c>
      <c r="G446" t="str">
        <f>VLOOKUP(VIP[[#This Row],[customer_id]],TopState[],3)</f>
        <v>NSW</v>
      </c>
    </row>
    <row r="447" spans="1:7" x14ac:dyDescent="0.25">
      <c r="A447">
        <v>1472</v>
      </c>
      <c r="B447" t="str">
        <f>VLOOKUP(VIP[[#This Row],[customer_id]],_Top1000[],2)</f>
        <v>Demeter</v>
      </c>
      <c r="C447" t="str">
        <f>VLOOKUP(VIP[[#This Row],[customer_id]],_Top1000[],3)</f>
        <v>Robbeke</v>
      </c>
      <c r="D447" t="str">
        <f>VLOOKUP(VIP[[#This Row],[customer_id]],_Top1000[],4)</f>
        <v>Female</v>
      </c>
      <c r="E447" t="str">
        <f>VLOOKUP(VIP[[#This Row],[customer_id]],_Top1000[],8)</f>
        <v>Financial Services</v>
      </c>
      <c r="F447" t="str">
        <f>VLOOKUP(VIP[[#This Row],[customer_id]],TopState[],2)</f>
        <v>2487</v>
      </c>
      <c r="G447" t="str">
        <f>VLOOKUP(VIP[[#This Row],[customer_id]],TopState[],3)</f>
        <v>NSW</v>
      </c>
    </row>
    <row r="448" spans="1:7" hidden="1" x14ac:dyDescent="0.25">
      <c r="A448">
        <v>1473</v>
      </c>
      <c r="B448" t="str">
        <f>VLOOKUP(VIP[[#This Row],[customer_id]],_Top1000[],2)</f>
        <v>Darrick</v>
      </c>
      <c r="C448" t="str">
        <f>VLOOKUP(VIP[[#This Row],[customer_id]],_Top1000[],3)</f>
        <v>Feake</v>
      </c>
      <c r="D448" t="str">
        <f>VLOOKUP(VIP[[#This Row],[customer_id]],_Top1000[],4)</f>
        <v>Male</v>
      </c>
      <c r="E448" t="str">
        <f>VLOOKUP(VIP[[#This Row],[customer_id]],_Top1000[],8)</f>
        <v>n/a</v>
      </c>
      <c r="F448" t="str">
        <f>VLOOKUP(VIP[[#This Row],[customer_id]],TopState[],2)</f>
        <v>2448</v>
      </c>
      <c r="G448" t="str">
        <f>VLOOKUP(VIP[[#This Row],[customer_id]],TopState[],3)</f>
        <v>NSW</v>
      </c>
    </row>
    <row r="449" spans="1:7" x14ac:dyDescent="0.25">
      <c r="A449">
        <v>1474</v>
      </c>
      <c r="B449" t="str">
        <f>VLOOKUP(VIP[[#This Row],[customer_id]],_Top1000[],2)</f>
        <v>Farley</v>
      </c>
      <c r="C449" t="str">
        <f>VLOOKUP(VIP[[#This Row],[customer_id]],_Top1000[],3)</f>
        <v>Rosen</v>
      </c>
      <c r="D449" t="str">
        <f>VLOOKUP(VIP[[#This Row],[customer_id]],_Top1000[],4)</f>
        <v>Male</v>
      </c>
      <c r="E449" t="str">
        <f>VLOOKUP(VIP[[#This Row],[customer_id]],_Top1000[],8)</f>
        <v>Health</v>
      </c>
      <c r="F449" t="str">
        <f>VLOOKUP(VIP[[#This Row],[customer_id]],TopState[],2)</f>
        <v>2450</v>
      </c>
      <c r="G449" t="str">
        <f>VLOOKUP(VIP[[#This Row],[customer_id]],TopState[],3)</f>
        <v>NSW</v>
      </c>
    </row>
    <row r="450" spans="1:7" x14ac:dyDescent="0.25">
      <c r="A450">
        <v>1475</v>
      </c>
      <c r="B450" t="str">
        <f>VLOOKUP(VIP[[#This Row],[customer_id]],_Top1000[],2)</f>
        <v>Aristotle</v>
      </c>
      <c r="C450" t="str">
        <f>VLOOKUP(VIP[[#This Row],[customer_id]],_Top1000[],3)</f>
        <v>Jess</v>
      </c>
      <c r="D450" t="str">
        <f>VLOOKUP(VIP[[#This Row],[customer_id]],_Top1000[],4)</f>
        <v>Male</v>
      </c>
      <c r="E450" t="str">
        <f>VLOOKUP(VIP[[#This Row],[customer_id]],_Top1000[],8)</f>
        <v>Retail</v>
      </c>
      <c r="F450" t="str">
        <f>VLOOKUP(VIP[[#This Row],[customer_id]],TopState[],2)</f>
        <v>2440</v>
      </c>
      <c r="G450" t="str">
        <f>VLOOKUP(VIP[[#This Row],[customer_id]],TopState[],3)</f>
        <v>NSW</v>
      </c>
    </row>
    <row r="451" spans="1:7" x14ac:dyDescent="0.25">
      <c r="A451">
        <v>1482</v>
      </c>
      <c r="B451" t="str">
        <f>VLOOKUP(VIP[[#This Row],[customer_id]],_Top1000[],2)</f>
        <v>Georas</v>
      </c>
      <c r="C451" t="str">
        <f>VLOOKUP(VIP[[#This Row],[customer_id]],_Top1000[],3)</f>
        <v>Niesel</v>
      </c>
      <c r="D451" t="str">
        <f>VLOOKUP(VIP[[#This Row],[customer_id]],_Top1000[],4)</f>
        <v>Male</v>
      </c>
      <c r="E451" t="str">
        <f>VLOOKUP(VIP[[#This Row],[customer_id]],_Top1000[],8)</f>
        <v>Manufacturing</v>
      </c>
      <c r="F451" t="str">
        <f>VLOOKUP(VIP[[#This Row],[customer_id]],TopState[],2)</f>
        <v>2428</v>
      </c>
      <c r="G451" t="str">
        <f>VLOOKUP(VIP[[#This Row],[customer_id]],TopState[],3)</f>
        <v>NSW</v>
      </c>
    </row>
    <row r="452" spans="1:7" x14ac:dyDescent="0.25">
      <c r="A452">
        <v>1483</v>
      </c>
      <c r="B452" t="str">
        <f>VLOOKUP(VIP[[#This Row],[customer_id]],_Top1000[],2)</f>
        <v>Beth</v>
      </c>
      <c r="C452" t="str">
        <f>VLOOKUP(VIP[[#This Row],[customer_id]],_Top1000[],3)</f>
        <v>Daile</v>
      </c>
      <c r="D452" t="str">
        <f>VLOOKUP(VIP[[#This Row],[customer_id]],_Top1000[],4)</f>
        <v>Female</v>
      </c>
      <c r="E452" t="str">
        <f>VLOOKUP(VIP[[#This Row],[customer_id]],_Top1000[],8)</f>
        <v>Telecommunications</v>
      </c>
      <c r="F452" t="str">
        <f>VLOOKUP(VIP[[#This Row],[customer_id]],TopState[],2)</f>
        <v>2263</v>
      </c>
      <c r="G452" t="str">
        <f>VLOOKUP(VIP[[#This Row],[customer_id]],TopState[],3)</f>
        <v>NSW</v>
      </c>
    </row>
    <row r="453" spans="1:7" hidden="1" x14ac:dyDescent="0.25">
      <c r="A453">
        <v>1494</v>
      </c>
      <c r="B453" t="str">
        <f>VLOOKUP(VIP[[#This Row],[customer_id]],_Top1000[],2)</f>
        <v>Levon</v>
      </c>
      <c r="C453" t="str">
        <f>VLOOKUP(VIP[[#This Row],[customer_id]],_Top1000[],3)</f>
        <v>Parlor</v>
      </c>
      <c r="D453" t="str">
        <f>VLOOKUP(VIP[[#This Row],[customer_id]],_Top1000[],4)</f>
        <v>Male</v>
      </c>
      <c r="E453" t="str">
        <f>VLOOKUP(VIP[[#This Row],[customer_id]],_Top1000[],8)</f>
        <v>n/a</v>
      </c>
      <c r="F453" t="str">
        <f>VLOOKUP(VIP[[#This Row],[customer_id]],TopState[],2)</f>
        <v>2307</v>
      </c>
      <c r="G453" t="str">
        <f>VLOOKUP(VIP[[#This Row],[customer_id]],TopState[],3)</f>
        <v>NSW</v>
      </c>
    </row>
    <row r="454" spans="1:7" hidden="1" x14ac:dyDescent="0.25">
      <c r="A454">
        <v>1503</v>
      </c>
      <c r="B454" t="str">
        <f>VLOOKUP(VIP[[#This Row],[customer_id]],_Top1000[],2)</f>
        <v>Del</v>
      </c>
      <c r="C454" t="str">
        <f>VLOOKUP(VIP[[#This Row],[customer_id]],_Top1000[],3)</f>
        <v>Scullin</v>
      </c>
      <c r="D454" t="str">
        <f>VLOOKUP(VIP[[#This Row],[customer_id]],_Top1000[],4)</f>
        <v>Female</v>
      </c>
      <c r="E454" t="str">
        <f>VLOOKUP(VIP[[#This Row],[customer_id]],_Top1000[],8)</f>
        <v>n/a</v>
      </c>
      <c r="F454" t="str">
        <f>VLOOKUP(VIP[[#This Row],[customer_id]],TopState[],2)</f>
        <v>2232</v>
      </c>
      <c r="G454" t="str">
        <f>VLOOKUP(VIP[[#This Row],[customer_id]],TopState[],3)</f>
        <v>NSW</v>
      </c>
    </row>
    <row r="455" spans="1:7" x14ac:dyDescent="0.25">
      <c r="A455">
        <v>1505</v>
      </c>
      <c r="B455" t="str">
        <f>VLOOKUP(VIP[[#This Row],[customer_id]],_Top1000[],2)</f>
        <v>Cristian</v>
      </c>
      <c r="C455" t="str">
        <f>VLOOKUP(VIP[[#This Row],[customer_id]],_Top1000[],3)</f>
        <v>Trounce</v>
      </c>
      <c r="D455" t="str">
        <f>VLOOKUP(VIP[[#This Row],[customer_id]],_Top1000[],4)</f>
        <v>Male</v>
      </c>
      <c r="E455" t="str">
        <f>VLOOKUP(VIP[[#This Row],[customer_id]],_Top1000[],8)</f>
        <v>Financial Services</v>
      </c>
      <c r="F455" t="str">
        <f>VLOOKUP(VIP[[#This Row],[customer_id]],TopState[],2)</f>
        <v>2229</v>
      </c>
      <c r="G455" t="str">
        <f>VLOOKUP(VIP[[#This Row],[customer_id]],TopState[],3)</f>
        <v>NSW</v>
      </c>
    </row>
    <row r="456" spans="1:7" x14ac:dyDescent="0.25">
      <c r="A456">
        <v>1506</v>
      </c>
      <c r="B456" t="str">
        <f>VLOOKUP(VIP[[#This Row],[customer_id]],_Top1000[],2)</f>
        <v>Andonis</v>
      </c>
      <c r="C456" t="str">
        <f>VLOOKUP(VIP[[#This Row],[customer_id]],_Top1000[],3)</f>
        <v>Cochrane</v>
      </c>
      <c r="D456" t="str">
        <f>VLOOKUP(VIP[[#This Row],[customer_id]],_Top1000[],4)</f>
        <v>Male</v>
      </c>
      <c r="E456" t="str">
        <f>VLOOKUP(VIP[[#This Row],[customer_id]],_Top1000[],8)</f>
        <v>Property</v>
      </c>
      <c r="F456" t="str">
        <f>VLOOKUP(VIP[[#This Row],[customer_id]],TopState[],2)</f>
        <v>2223</v>
      </c>
      <c r="G456" t="str">
        <f>VLOOKUP(VIP[[#This Row],[customer_id]],TopState[],3)</f>
        <v>NSW</v>
      </c>
    </row>
    <row r="457" spans="1:7" x14ac:dyDescent="0.25">
      <c r="A457">
        <v>1508</v>
      </c>
      <c r="B457" t="str">
        <f>VLOOKUP(VIP[[#This Row],[customer_id]],_Top1000[],2)</f>
        <v>Orv</v>
      </c>
      <c r="C457" t="str">
        <f>VLOOKUP(VIP[[#This Row],[customer_id]],_Top1000[],3)</f>
        <v>Milland</v>
      </c>
      <c r="D457" t="str">
        <f>VLOOKUP(VIP[[#This Row],[customer_id]],_Top1000[],4)</f>
        <v>Male</v>
      </c>
      <c r="E457" t="str">
        <f>VLOOKUP(VIP[[#This Row],[customer_id]],_Top1000[],8)</f>
        <v>Health</v>
      </c>
      <c r="F457" t="str">
        <f>VLOOKUP(VIP[[#This Row],[customer_id]],TopState[],2)</f>
        <v>2232</v>
      </c>
      <c r="G457" t="str">
        <f>VLOOKUP(VIP[[#This Row],[customer_id]],TopState[],3)</f>
        <v>NSW</v>
      </c>
    </row>
    <row r="458" spans="1:7" x14ac:dyDescent="0.25">
      <c r="A458">
        <v>1526</v>
      </c>
      <c r="B458" t="str">
        <f>VLOOKUP(VIP[[#This Row],[customer_id]],_Top1000[],2)</f>
        <v>Charlie</v>
      </c>
      <c r="C458" t="str">
        <f>VLOOKUP(VIP[[#This Row],[customer_id]],_Top1000[],3)</f>
        <v>MacKibbon</v>
      </c>
      <c r="D458" t="str">
        <f>VLOOKUP(VIP[[#This Row],[customer_id]],_Top1000[],4)</f>
        <v>Male</v>
      </c>
      <c r="E458" t="str">
        <f>VLOOKUP(VIP[[#This Row],[customer_id]],_Top1000[],8)</f>
        <v>Manufacturing</v>
      </c>
      <c r="F458" t="str">
        <f>VLOOKUP(VIP[[#This Row],[customer_id]],TopState[],2)</f>
        <v>2161</v>
      </c>
      <c r="G458" t="str">
        <f>VLOOKUP(VIP[[#This Row],[customer_id]],TopState[],3)</f>
        <v>NSW</v>
      </c>
    </row>
    <row r="459" spans="1:7" x14ac:dyDescent="0.25">
      <c r="A459">
        <v>1533</v>
      </c>
      <c r="B459" t="str">
        <f>VLOOKUP(VIP[[#This Row],[customer_id]],_Top1000[],2)</f>
        <v>Sonia</v>
      </c>
      <c r="C459" t="str">
        <f>VLOOKUP(VIP[[#This Row],[customer_id]],_Top1000[],3)</f>
        <v>Rous</v>
      </c>
      <c r="D459" t="str">
        <f>VLOOKUP(VIP[[#This Row],[customer_id]],_Top1000[],4)</f>
        <v>Female</v>
      </c>
      <c r="E459" t="str">
        <f>VLOOKUP(VIP[[#This Row],[customer_id]],_Top1000[],8)</f>
        <v>Health</v>
      </c>
      <c r="F459" t="str">
        <f>VLOOKUP(VIP[[#This Row],[customer_id]],TopState[],2)</f>
        <v>2567</v>
      </c>
      <c r="G459" t="str">
        <f>VLOOKUP(VIP[[#This Row],[customer_id]],TopState[],3)</f>
        <v>NSW</v>
      </c>
    </row>
    <row r="460" spans="1:7" x14ac:dyDescent="0.25">
      <c r="A460">
        <v>1534</v>
      </c>
      <c r="B460" t="str">
        <f>VLOOKUP(VIP[[#This Row],[customer_id]],_Top1000[],2)</f>
        <v>Rosabelle</v>
      </c>
      <c r="C460" t="str">
        <f>VLOOKUP(VIP[[#This Row],[customer_id]],_Top1000[],3)</f>
        <v>Hollington</v>
      </c>
      <c r="D460" t="str">
        <f>VLOOKUP(VIP[[#This Row],[customer_id]],_Top1000[],4)</f>
        <v>Female</v>
      </c>
      <c r="E460" t="str">
        <f>VLOOKUP(VIP[[#This Row],[customer_id]],_Top1000[],8)</f>
        <v>Manufacturing</v>
      </c>
      <c r="F460" t="str">
        <f>VLOOKUP(VIP[[#This Row],[customer_id]],TopState[],2)</f>
        <v>2168</v>
      </c>
      <c r="G460" t="str">
        <f>VLOOKUP(VIP[[#This Row],[customer_id]],TopState[],3)</f>
        <v>NSW</v>
      </c>
    </row>
    <row r="461" spans="1:7" x14ac:dyDescent="0.25">
      <c r="A461">
        <v>1537</v>
      </c>
      <c r="B461" t="str">
        <f>VLOOKUP(VIP[[#This Row],[customer_id]],_Top1000[],2)</f>
        <v>Andres</v>
      </c>
      <c r="C461" t="str">
        <f>VLOOKUP(VIP[[#This Row],[customer_id]],_Top1000[],3)</f>
        <v>Beranek</v>
      </c>
      <c r="D461" t="str">
        <f>VLOOKUP(VIP[[#This Row],[customer_id]],_Top1000[],4)</f>
        <v>Male</v>
      </c>
      <c r="E461" t="str">
        <f>VLOOKUP(VIP[[#This Row],[customer_id]],_Top1000[],8)</f>
        <v>Entertainment</v>
      </c>
      <c r="F461" t="str">
        <f>VLOOKUP(VIP[[#This Row],[customer_id]],TopState[],2)</f>
        <v>2148</v>
      </c>
      <c r="G461" t="str">
        <f>VLOOKUP(VIP[[#This Row],[customer_id]],TopState[],3)</f>
        <v>NSW</v>
      </c>
    </row>
    <row r="462" spans="1:7" hidden="1" x14ac:dyDescent="0.25">
      <c r="A462">
        <v>1539</v>
      </c>
      <c r="B462" t="str">
        <f>VLOOKUP(VIP[[#This Row],[customer_id]],_Top1000[],2)</f>
        <v>Filberte</v>
      </c>
      <c r="C462" t="str">
        <f>VLOOKUP(VIP[[#This Row],[customer_id]],_Top1000[],3)</f>
        <v>Godmer</v>
      </c>
      <c r="D462" t="str">
        <f>VLOOKUP(VIP[[#This Row],[customer_id]],_Top1000[],4)</f>
        <v>Male</v>
      </c>
      <c r="E462" t="str">
        <f>VLOOKUP(VIP[[#This Row],[customer_id]],_Top1000[],8)</f>
        <v>n/a</v>
      </c>
      <c r="F462" t="str">
        <f>VLOOKUP(VIP[[#This Row],[customer_id]],TopState[],2)</f>
        <v>2160</v>
      </c>
      <c r="G462" t="str">
        <f>VLOOKUP(VIP[[#This Row],[customer_id]],TopState[],3)</f>
        <v>NSW</v>
      </c>
    </row>
    <row r="463" spans="1:7" x14ac:dyDescent="0.25">
      <c r="A463">
        <v>1541</v>
      </c>
      <c r="B463" t="str">
        <f>VLOOKUP(VIP[[#This Row],[customer_id]],_Top1000[],2)</f>
        <v>Dynah</v>
      </c>
      <c r="C463" t="str">
        <f>VLOOKUP(VIP[[#This Row],[customer_id]],_Top1000[],3)</f>
        <v>Grimes</v>
      </c>
      <c r="D463" t="str">
        <f>VLOOKUP(VIP[[#This Row],[customer_id]],_Top1000[],4)</f>
        <v>Female</v>
      </c>
      <c r="E463" t="str">
        <f>VLOOKUP(VIP[[#This Row],[customer_id]],_Top1000[],8)</f>
        <v>Argiculture</v>
      </c>
      <c r="F463" t="str">
        <f>VLOOKUP(VIP[[#This Row],[customer_id]],TopState[],2)</f>
        <v>2155</v>
      </c>
      <c r="G463" t="str">
        <f>VLOOKUP(VIP[[#This Row],[customer_id]],TopState[],3)</f>
        <v>NSW</v>
      </c>
    </row>
    <row r="464" spans="1:7" x14ac:dyDescent="0.25">
      <c r="A464">
        <v>1545</v>
      </c>
      <c r="B464" t="str">
        <f>VLOOKUP(VIP[[#This Row],[customer_id]],_Top1000[],2)</f>
        <v>Carver</v>
      </c>
      <c r="C464" t="str">
        <f>VLOOKUP(VIP[[#This Row],[customer_id]],_Top1000[],3)</f>
        <v>Saturley</v>
      </c>
      <c r="D464" t="str">
        <f>VLOOKUP(VIP[[#This Row],[customer_id]],_Top1000[],4)</f>
        <v>Male</v>
      </c>
      <c r="E464" t="str">
        <f>VLOOKUP(VIP[[#This Row],[customer_id]],_Top1000[],8)</f>
        <v>Health</v>
      </c>
      <c r="F464" t="str">
        <f>VLOOKUP(VIP[[#This Row],[customer_id]],TopState[],2)</f>
        <v>3196</v>
      </c>
      <c r="G464" t="str">
        <f>VLOOKUP(VIP[[#This Row],[customer_id]],TopState[],3)</f>
        <v>VIC</v>
      </c>
    </row>
    <row r="465" spans="1:7" x14ac:dyDescent="0.25">
      <c r="A465">
        <v>1546</v>
      </c>
      <c r="B465" t="str">
        <f>VLOOKUP(VIP[[#This Row],[customer_id]],_Top1000[],2)</f>
        <v>Natalya</v>
      </c>
      <c r="C465" t="str">
        <f>VLOOKUP(VIP[[#This Row],[customer_id]],_Top1000[],3)</f>
        <v>Moscone</v>
      </c>
      <c r="D465" t="str">
        <f>VLOOKUP(VIP[[#This Row],[customer_id]],_Top1000[],4)</f>
        <v>Female</v>
      </c>
      <c r="E465" t="str">
        <f>VLOOKUP(VIP[[#This Row],[customer_id]],_Top1000[],8)</f>
        <v>Financial Services</v>
      </c>
      <c r="F465" t="str">
        <f>VLOOKUP(VIP[[#This Row],[customer_id]],TopState[],2)</f>
        <v>2153</v>
      </c>
      <c r="G465" t="str">
        <f>VLOOKUP(VIP[[#This Row],[customer_id]],TopState[],3)</f>
        <v>NSW</v>
      </c>
    </row>
    <row r="466" spans="1:7" hidden="1" x14ac:dyDescent="0.25">
      <c r="A466">
        <v>1547</v>
      </c>
      <c r="B466" t="str">
        <f>VLOOKUP(VIP[[#This Row],[customer_id]],_Top1000[],2)</f>
        <v>Chiquita</v>
      </c>
      <c r="C466" t="str">
        <f>VLOOKUP(VIP[[#This Row],[customer_id]],_Top1000[],3)</f>
        <v>Billyard</v>
      </c>
      <c r="D466" t="str">
        <f>VLOOKUP(VIP[[#This Row],[customer_id]],_Top1000[],4)</f>
        <v>Female</v>
      </c>
      <c r="E466" t="str">
        <f>VLOOKUP(VIP[[#This Row],[customer_id]],_Top1000[],8)</f>
        <v>n/a</v>
      </c>
      <c r="F466" t="str">
        <f>VLOOKUP(VIP[[#This Row],[customer_id]],TopState[],2)</f>
        <v>2768</v>
      </c>
      <c r="G466" t="str">
        <f>VLOOKUP(VIP[[#This Row],[customer_id]],TopState[],3)</f>
        <v>NSW</v>
      </c>
    </row>
    <row r="467" spans="1:7" x14ac:dyDescent="0.25">
      <c r="A467">
        <v>1550</v>
      </c>
      <c r="B467" t="str">
        <f>VLOOKUP(VIP[[#This Row],[customer_id]],_Top1000[],2)</f>
        <v>Nell</v>
      </c>
      <c r="C467" t="str">
        <f>VLOOKUP(VIP[[#This Row],[customer_id]],_Top1000[],3)</f>
        <v>MacCafferky</v>
      </c>
      <c r="D467" t="str">
        <f>VLOOKUP(VIP[[#This Row],[customer_id]],_Top1000[],4)</f>
        <v>Female</v>
      </c>
      <c r="E467" t="str">
        <f>VLOOKUP(VIP[[#This Row],[customer_id]],_Top1000[],8)</f>
        <v>IT</v>
      </c>
      <c r="F467" t="str">
        <f>VLOOKUP(VIP[[#This Row],[customer_id]],TopState[],2)</f>
        <v>2153</v>
      </c>
      <c r="G467" t="str">
        <f>VLOOKUP(VIP[[#This Row],[customer_id]],TopState[],3)</f>
        <v>NSW</v>
      </c>
    </row>
    <row r="468" spans="1:7" x14ac:dyDescent="0.25">
      <c r="A468">
        <v>1552</v>
      </c>
      <c r="B468" t="str">
        <f>VLOOKUP(VIP[[#This Row],[customer_id]],_Top1000[],2)</f>
        <v>Cully</v>
      </c>
      <c r="C468" t="str">
        <f>VLOOKUP(VIP[[#This Row],[customer_id]],_Top1000[],3)</f>
        <v>Mangeon</v>
      </c>
      <c r="D468" t="str">
        <f>VLOOKUP(VIP[[#This Row],[customer_id]],_Top1000[],4)</f>
        <v>Male</v>
      </c>
      <c r="E468" t="str">
        <f>VLOOKUP(VIP[[#This Row],[customer_id]],_Top1000[],8)</f>
        <v>Entertainment</v>
      </c>
      <c r="F468" t="str">
        <f>VLOOKUP(VIP[[#This Row],[customer_id]],TopState[],2)</f>
        <v>2768</v>
      </c>
      <c r="G468" t="str">
        <f>VLOOKUP(VIP[[#This Row],[customer_id]],TopState[],3)</f>
        <v>NSW</v>
      </c>
    </row>
    <row r="469" spans="1:7" x14ac:dyDescent="0.25">
      <c r="A469">
        <v>1555</v>
      </c>
      <c r="B469" t="str">
        <f>VLOOKUP(VIP[[#This Row],[customer_id]],_Top1000[],2)</f>
        <v>Marcello</v>
      </c>
      <c r="C469" t="str">
        <f>VLOOKUP(VIP[[#This Row],[customer_id]],_Top1000[],3)</f>
        <v>Spenclay</v>
      </c>
      <c r="D469" t="str">
        <f>VLOOKUP(VIP[[#This Row],[customer_id]],_Top1000[],4)</f>
        <v>Male</v>
      </c>
      <c r="E469" t="str">
        <f>VLOOKUP(VIP[[#This Row],[customer_id]],_Top1000[],8)</f>
        <v>Health</v>
      </c>
      <c r="F469" t="str">
        <f>VLOOKUP(VIP[[#This Row],[customer_id]],TopState[],2)</f>
        <v>2148</v>
      </c>
      <c r="G469" t="str">
        <f>VLOOKUP(VIP[[#This Row],[customer_id]],TopState[],3)</f>
        <v>NSW</v>
      </c>
    </row>
    <row r="470" spans="1:7" x14ac:dyDescent="0.25">
      <c r="A470">
        <v>1559</v>
      </c>
      <c r="B470" t="str">
        <f>VLOOKUP(VIP[[#This Row],[customer_id]],_Top1000[],2)</f>
        <v>Hilton</v>
      </c>
      <c r="C470" t="str">
        <f>VLOOKUP(VIP[[#This Row],[customer_id]],_Top1000[],3)</f>
        <v>Gladwell</v>
      </c>
      <c r="D470" t="str">
        <f>VLOOKUP(VIP[[#This Row],[customer_id]],_Top1000[],4)</f>
        <v>Male</v>
      </c>
      <c r="E470" t="str">
        <f>VLOOKUP(VIP[[#This Row],[customer_id]],_Top1000[],8)</f>
        <v>Health</v>
      </c>
      <c r="F470" t="str">
        <f>VLOOKUP(VIP[[#This Row],[customer_id]],TopState[],2)</f>
        <v>2118</v>
      </c>
      <c r="G470" t="str">
        <f>VLOOKUP(VIP[[#This Row],[customer_id]],TopState[],3)</f>
        <v>NSW</v>
      </c>
    </row>
    <row r="471" spans="1:7" x14ac:dyDescent="0.25">
      <c r="A471">
        <v>1561</v>
      </c>
      <c r="B471" t="str">
        <f>VLOOKUP(VIP[[#This Row],[customer_id]],_Top1000[],2)</f>
        <v>Clemens</v>
      </c>
      <c r="C471" t="str">
        <f>VLOOKUP(VIP[[#This Row],[customer_id]],_Top1000[],3)</f>
        <v>Rawll</v>
      </c>
      <c r="D471" t="str">
        <f>VLOOKUP(VIP[[#This Row],[customer_id]],_Top1000[],4)</f>
        <v>Male</v>
      </c>
      <c r="E471" t="str">
        <f>VLOOKUP(VIP[[#This Row],[customer_id]],_Top1000[],8)</f>
        <v>Manufacturing</v>
      </c>
      <c r="F471" t="str">
        <f>VLOOKUP(VIP[[#This Row],[customer_id]],TopState[],2)</f>
        <v>2142</v>
      </c>
      <c r="G471" t="str">
        <f>VLOOKUP(VIP[[#This Row],[customer_id]],TopState[],3)</f>
        <v>NSW</v>
      </c>
    </row>
    <row r="472" spans="1:7" hidden="1" x14ac:dyDescent="0.25">
      <c r="A472">
        <v>1562</v>
      </c>
      <c r="B472" t="str">
        <f>VLOOKUP(VIP[[#This Row],[customer_id]],_Top1000[],2)</f>
        <v>Elset</v>
      </c>
      <c r="C472" t="str">
        <f>VLOOKUP(VIP[[#This Row],[customer_id]],_Top1000[],3)</f>
        <v>Biasio</v>
      </c>
      <c r="D472" t="str">
        <f>VLOOKUP(VIP[[#This Row],[customer_id]],_Top1000[],4)</f>
        <v>Female</v>
      </c>
      <c r="E472" t="str">
        <f>VLOOKUP(VIP[[#This Row],[customer_id]],_Top1000[],8)</f>
        <v>n/a</v>
      </c>
      <c r="F472" t="str">
        <f>VLOOKUP(VIP[[#This Row],[customer_id]],TopState[],2)</f>
        <v>2145</v>
      </c>
      <c r="G472" t="str">
        <f>VLOOKUP(VIP[[#This Row],[customer_id]],TopState[],3)</f>
        <v>NSW</v>
      </c>
    </row>
    <row r="473" spans="1:7" x14ac:dyDescent="0.25">
      <c r="A473">
        <v>1563</v>
      </c>
      <c r="B473" t="str">
        <f>VLOOKUP(VIP[[#This Row],[customer_id]],_Top1000[],2)</f>
        <v>Crosby</v>
      </c>
      <c r="C473" t="str">
        <f>VLOOKUP(VIP[[#This Row],[customer_id]],_Top1000[],3)</f>
        <v>Claeskens</v>
      </c>
      <c r="D473" t="str">
        <f>VLOOKUP(VIP[[#This Row],[customer_id]],_Top1000[],4)</f>
        <v>Male</v>
      </c>
      <c r="E473" t="str">
        <f>VLOOKUP(VIP[[#This Row],[customer_id]],_Top1000[],8)</f>
        <v>Property</v>
      </c>
      <c r="F473" t="str">
        <f>VLOOKUP(VIP[[#This Row],[customer_id]],TopState[],2)</f>
        <v>4878</v>
      </c>
      <c r="G473" t="str">
        <f>VLOOKUP(VIP[[#This Row],[customer_id]],TopState[],3)</f>
        <v>QLD</v>
      </c>
    </row>
    <row r="474" spans="1:7" x14ac:dyDescent="0.25">
      <c r="A474">
        <v>1566</v>
      </c>
      <c r="B474" t="str">
        <f>VLOOKUP(VIP[[#This Row],[customer_id]],_Top1000[],2)</f>
        <v>Stavros</v>
      </c>
      <c r="C474" t="str">
        <f>VLOOKUP(VIP[[#This Row],[customer_id]],_Top1000[],3)</f>
        <v>Goodinson</v>
      </c>
      <c r="D474" t="str">
        <f>VLOOKUP(VIP[[#This Row],[customer_id]],_Top1000[],4)</f>
        <v>Male</v>
      </c>
      <c r="E474" t="str">
        <f>VLOOKUP(VIP[[#This Row],[customer_id]],_Top1000[],8)</f>
        <v>Argiculture</v>
      </c>
      <c r="F474" t="str">
        <f>VLOOKUP(VIP[[#This Row],[customer_id]],TopState[],2)</f>
        <v>2289</v>
      </c>
      <c r="G474" t="str">
        <f>VLOOKUP(VIP[[#This Row],[customer_id]],TopState[],3)</f>
        <v>NSW</v>
      </c>
    </row>
    <row r="475" spans="1:7" x14ac:dyDescent="0.25">
      <c r="A475">
        <v>1572</v>
      </c>
      <c r="B475" t="str">
        <f>VLOOKUP(VIP[[#This Row],[customer_id]],_Top1000[],2)</f>
        <v>Tam</v>
      </c>
      <c r="C475" t="str">
        <f>VLOOKUP(VIP[[#This Row],[customer_id]],_Top1000[],3)</f>
        <v>Jahner</v>
      </c>
      <c r="D475" t="str">
        <f>VLOOKUP(VIP[[#This Row],[customer_id]],_Top1000[],4)</f>
        <v>Male</v>
      </c>
      <c r="E475" t="str">
        <f>VLOOKUP(VIP[[#This Row],[customer_id]],_Top1000[],8)</f>
        <v>Financial Services</v>
      </c>
      <c r="F475" t="str">
        <f>VLOOKUP(VIP[[#This Row],[customer_id]],TopState[],2)</f>
        <v>2126</v>
      </c>
      <c r="G475" t="str">
        <f>VLOOKUP(VIP[[#This Row],[customer_id]],TopState[],3)</f>
        <v>NSW</v>
      </c>
    </row>
    <row r="476" spans="1:7" hidden="1" x14ac:dyDescent="0.25">
      <c r="A476">
        <v>1574</v>
      </c>
      <c r="B476" t="str">
        <f>VLOOKUP(VIP[[#This Row],[customer_id]],_Top1000[],2)</f>
        <v>Werner</v>
      </c>
      <c r="C476" t="str">
        <f>VLOOKUP(VIP[[#This Row],[customer_id]],_Top1000[],3)</f>
        <v>Wall</v>
      </c>
      <c r="D476" t="str">
        <f>VLOOKUP(VIP[[#This Row],[customer_id]],_Top1000[],4)</f>
        <v>Male</v>
      </c>
      <c r="E476" t="str">
        <f>VLOOKUP(VIP[[#This Row],[customer_id]],_Top1000[],8)</f>
        <v>n/a</v>
      </c>
      <c r="F476" t="str">
        <f>VLOOKUP(VIP[[#This Row],[customer_id]],TopState[],2)</f>
        <v>2119</v>
      </c>
      <c r="G476" t="str">
        <f>VLOOKUP(VIP[[#This Row],[customer_id]],TopState[],3)</f>
        <v>NSW</v>
      </c>
    </row>
    <row r="477" spans="1:7" x14ac:dyDescent="0.25">
      <c r="A477">
        <v>1584</v>
      </c>
      <c r="B477" t="str">
        <f>VLOOKUP(VIP[[#This Row],[customer_id]],_Top1000[],2)</f>
        <v>Susanetta</v>
      </c>
      <c r="C477">
        <f>VLOOKUP(VIP[[#This Row],[customer_id]],_Top1000[],3)</f>
        <v>0</v>
      </c>
      <c r="D477" t="str">
        <f>VLOOKUP(VIP[[#This Row],[customer_id]],_Top1000[],4)</f>
        <v>Female</v>
      </c>
      <c r="E477" t="str">
        <f>VLOOKUP(VIP[[#This Row],[customer_id]],_Top1000[],8)</f>
        <v>Manufacturing</v>
      </c>
      <c r="F477" t="str">
        <f>VLOOKUP(VIP[[#This Row],[customer_id]],TopState[],2)</f>
        <v>2148</v>
      </c>
      <c r="G477" t="str">
        <f>VLOOKUP(VIP[[#This Row],[customer_id]],TopState[],3)</f>
        <v>NSW</v>
      </c>
    </row>
    <row r="478" spans="1:7" x14ac:dyDescent="0.25">
      <c r="A478">
        <v>1589</v>
      </c>
      <c r="B478" t="str">
        <f>VLOOKUP(VIP[[#This Row],[customer_id]],_Top1000[],2)</f>
        <v>Walker</v>
      </c>
      <c r="C478" t="str">
        <f>VLOOKUP(VIP[[#This Row],[customer_id]],_Top1000[],3)</f>
        <v>Bartalot</v>
      </c>
      <c r="D478" t="str">
        <f>VLOOKUP(VIP[[#This Row],[customer_id]],_Top1000[],4)</f>
        <v>Male</v>
      </c>
      <c r="E478" t="str">
        <f>VLOOKUP(VIP[[#This Row],[customer_id]],_Top1000[],8)</f>
        <v>Health</v>
      </c>
      <c r="F478" t="str">
        <f>VLOOKUP(VIP[[#This Row],[customer_id]],TopState[],2)</f>
        <v>2775</v>
      </c>
      <c r="G478" t="str">
        <f>VLOOKUP(VIP[[#This Row],[customer_id]],TopState[],3)</f>
        <v>NSW</v>
      </c>
    </row>
    <row r="479" spans="1:7" x14ac:dyDescent="0.25">
      <c r="A479">
        <v>1594</v>
      </c>
      <c r="B479" t="str">
        <f>VLOOKUP(VIP[[#This Row],[customer_id]],_Top1000[],2)</f>
        <v>Rolando</v>
      </c>
      <c r="C479" t="str">
        <f>VLOOKUP(VIP[[#This Row],[customer_id]],_Top1000[],3)</f>
        <v>Amyes</v>
      </c>
      <c r="D479" t="str">
        <f>VLOOKUP(VIP[[#This Row],[customer_id]],_Top1000[],4)</f>
        <v>Male</v>
      </c>
      <c r="E479" t="str">
        <f>VLOOKUP(VIP[[#This Row],[customer_id]],_Top1000[],8)</f>
        <v>Property</v>
      </c>
      <c r="F479" t="str">
        <f>VLOOKUP(VIP[[#This Row],[customer_id]],TopState[],2)</f>
        <v>2100</v>
      </c>
      <c r="G479" t="str">
        <f>VLOOKUP(VIP[[#This Row],[customer_id]],TopState[],3)</f>
        <v>NSW</v>
      </c>
    </row>
    <row r="480" spans="1:7" x14ac:dyDescent="0.25">
      <c r="A480">
        <v>1596</v>
      </c>
      <c r="B480" t="str">
        <f>VLOOKUP(VIP[[#This Row],[customer_id]],_Top1000[],2)</f>
        <v>Vinnie</v>
      </c>
      <c r="C480" t="str">
        <f>VLOOKUP(VIP[[#This Row],[customer_id]],_Top1000[],3)</f>
        <v>Sails</v>
      </c>
      <c r="D480" t="str">
        <f>VLOOKUP(VIP[[#This Row],[customer_id]],_Top1000[],4)</f>
        <v>Male</v>
      </c>
      <c r="E480" t="str">
        <f>VLOOKUP(VIP[[#This Row],[customer_id]],_Top1000[],8)</f>
        <v>Financial Services</v>
      </c>
      <c r="F480" t="str">
        <f>VLOOKUP(VIP[[#This Row],[customer_id]],TopState[],2)</f>
        <v>2086</v>
      </c>
      <c r="G480" t="str">
        <f>VLOOKUP(VIP[[#This Row],[customer_id]],TopState[],3)</f>
        <v>NSW</v>
      </c>
    </row>
    <row r="481" spans="1:7" x14ac:dyDescent="0.25">
      <c r="A481">
        <v>1597</v>
      </c>
      <c r="B481" t="str">
        <f>VLOOKUP(VIP[[#This Row],[customer_id]],_Top1000[],2)</f>
        <v>Jeffry</v>
      </c>
      <c r="C481" t="str">
        <f>VLOOKUP(VIP[[#This Row],[customer_id]],_Top1000[],3)</f>
        <v>Slowly</v>
      </c>
      <c r="D481" t="str">
        <f>VLOOKUP(VIP[[#This Row],[customer_id]],_Top1000[],4)</f>
        <v>Male</v>
      </c>
      <c r="E481" t="str">
        <f>VLOOKUP(VIP[[#This Row],[customer_id]],_Top1000[],8)</f>
        <v>Retail</v>
      </c>
      <c r="F481" t="str">
        <f>VLOOKUP(VIP[[#This Row],[customer_id]],TopState[],2)</f>
        <v>2224</v>
      </c>
      <c r="G481" t="str">
        <f>VLOOKUP(VIP[[#This Row],[customer_id]],TopState[],3)</f>
        <v>NSW</v>
      </c>
    </row>
    <row r="482" spans="1:7" hidden="1" x14ac:dyDescent="0.25">
      <c r="A482">
        <v>1598</v>
      </c>
      <c r="B482" t="str">
        <f>VLOOKUP(VIP[[#This Row],[customer_id]],_Top1000[],2)</f>
        <v>Guendolen</v>
      </c>
      <c r="C482" t="str">
        <f>VLOOKUP(VIP[[#This Row],[customer_id]],_Top1000[],3)</f>
        <v>Betterton</v>
      </c>
      <c r="D482" t="str">
        <f>VLOOKUP(VIP[[#This Row],[customer_id]],_Top1000[],4)</f>
        <v>Female</v>
      </c>
      <c r="E482" t="str">
        <f>VLOOKUP(VIP[[#This Row],[customer_id]],_Top1000[],8)</f>
        <v>n/a</v>
      </c>
      <c r="F482" t="str">
        <f>VLOOKUP(VIP[[#This Row],[customer_id]],TopState[],2)</f>
        <v>2032</v>
      </c>
      <c r="G482" t="str">
        <f>VLOOKUP(VIP[[#This Row],[customer_id]],TopState[],3)</f>
        <v>NSW</v>
      </c>
    </row>
    <row r="483" spans="1:7" hidden="1" x14ac:dyDescent="0.25">
      <c r="A483">
        <v>1599</v>
      </c>
      <c r="B483" t="str">
        <f>VLOOKUP(VIP[[#This Row],[customer_id]],_Top1000[],2)</f>
        <v>Ozzy</v>
      </c>
      <c r="C483" t="str">
        <f>VLOOKUP(VIP[[#This Row],[customer_id]],_Top1000[],3)</f>
        <v>Silver</v>
      </c>
      <c r="D483" t="str">
        <f>VLOOKUP(VIP[[#This Row],[customer_id]],_Top1000[],4)</f>
        <v>Male</v>
      </c>
      <c r="E483" t="str">
        <f>VLOOKUP(VIP[[#This Row],[customer_id]],_Top1000[],8)</f>
        <v>n/a</v>
      </c>
      <c r="F483" t="str">
        <f>VLOOKUP(VIP[[#This Row],[customer_id]],TopState[],2)</f>
        <v>2035</v>
      </c>
      <c r="G483" t="str">
        <f>VLOOKUP(VIP[[#This Row],[customer_id]],TopState[],3)</f>
        <v>NSW</v>
      </c>
    </row>
    <row r="484" spans="1:7" x14ac:dyDescent="0.25">
      <c r="A484">
        <v>1603</v>
      </c>
      <c r="B484" t="str">
        <f>VLOOKUP(VIP[[#This Row],[customer_id]],_Top1000[],2)</f>
        <v>Osgood</v>
      </c>
      <c r="C484" t="str">
        <f>VLOOKUP(VIP[[#This Row],[customer_id]],_Top1000[],3)</f>
        <v>Emerine</v>
      </c>
      <c r="D484" t="str">
        <f>VLOOKUP(VIP[[#This Row],[customer_id]],_Top1000[],4)</f>
        <v>Male</v>
      </c>
      <c r="E484" t="str">
        <f>VLOOKUP(VIP[[#This Row],[customer_id]],_Top1000[],8)</f>
        <v>Manufacturing</v>
      </c>
      <c r="F484" t="str">
        <f>VLOOKUP(VIP[[#This Row],[customer_id]],TopState[],2)</f>
        <v>4220</v>
      </c>
      <c r="G484" t="str">
        <f>VLOOKUP(VIP[[#This Row],[customer_id]],TopState[],3)</f>
        <v>QLD</v>
      </c>
    </row>
    <row r="485" spans="1:7" hidden="1" x14ac:dyDescent="0.25">
      <c r="A485">
        <v>1605</v>
      </c>
      <c r="B485" t="str">
        <f>VLOOKUP(VIP[[#This Row],[customer_id]],_Top1000[],2)</f>
        <v>Latrena</v>
      </c>
      <c r="C485" t="str">
        <f>VLOOKUP(VIP[[#This Row],[customer_id]],_Top1000[],3)</f>
        <v>Ker</v>
      </c>
      <c r="D485" t="str">
        <f>VLOOKUP(VIP[[#This Row],[customer_id]],_Top1000[],4)</f>
        <v>Female</v>
      </c>
      <c r="E485" t="str">
        <f>VLOOKUP(VIP[[#This Row],[customer_id]],_Top1000[],8)</f>
        <v>n/a</v>
      </c>
      <c r="F485" t="str">
        <f>VLOOKUP(VIP[[#This Row],[customer_id]],TopState[],2)</f>
        <v>3219</v>
      </c>
      <c r="G485" t="str">
        <f>VLOOKUP(VIP[[#This Row],[customer_id]],TopState[],3)</f>
        <v>VIC</v>
      </c>
    </row>
    <row r="486" spans="1:7" hidden="1" x14ac:dyDescent="0.25">
      <c r="A486">
        <v>1606</v>
      </c>
      <c r="B486" t="str">
        <f>VLOOKUP(VIP[[#This Row],[customer_id]],_Top1000[],2)</f>
        <v>Shayne</v>
      </c>
      <c r="C486" t="str">
        <f>VLOOKUP(VIP[[#This Row],[customer_id]],_Top1000[],3)</f>
        <v>Ellesworthe</v>
      </c>
      <c r="D486" t="str">
        <f>VLOOKUP(VIP[[#This Row],[customer_id]],_Top1000[],4)</f>
        <v>Female</v>
      </c>
      <c r="E486" t="str">
        <f>VLOOKUP(VIP[[#This Row],[customer_id]],_Top1000[],8)</f>
        <v>n/a</v>
      </c>
      <c r="F486" t="str">
        <f>VLOOKUP(VIP[[#This Row],[customer_id]],TopState[],2)</f>
        <v>3023</v>
      </c>
      <c r="G486" t="str">
        <f>VLOOKUP(VIP[[#This Row],[customer_id]],TopState[],3)</f>
        <v>VIC</v>
      </c>
    </row>
    <row r="487" spans="1:7" x14ac:dyDescent="0.25">
      <c r="A487">
        <v>1607</v>
      </c>
      <c r="B487" t="str">
        <f>VLOOKUP(VIP[[#This Row],[customer_id]],_Top1000[],2)</f>
        <v>Tiffani</v>
      </c>
      <c r="C487" t="str">
        <f>VLOOKUP(VIP[[#This Row],[customer_id]],_Top1000[],3)</f>
        <v>Van Castele</v>
      </c>
      <c r="D487" t="str">
        <f>VLOOKUP(VIP[[#This Row],[customer_id]],_Top1000[],4)</f>
        <v>Female</v>
      </c>
      <c r="E487" t="str">
        <f>VLOOKUP(VIP[[#This Row],[customer_id]],_Top1000[],8)</f>
        <v>Retail</v>
      </c>
      <c r="F487" t="str">
        <f>VLOOKUP(VIP[[#This Row],[customer_id]],TopState[],2)</f>
        <v>3809</v>
      </c>
      <c r="G487" t="str">
        <f>VLOOKUP(VIP[[#This Row],[customer_id]],TopState[],3)</f>
        <v>VIC</v>
      </c>
    </row>
    <row r="488" spans="1:7" hidden="1" x14ac:dyDescent="0.25">
      <c r="A488">
        <v>1620</v>
      </c>
      <c r="B488" t="str">
        <f>VLOOKUP(VIP[[#This Row],[customer_id]],_Top1000[],2)</f>
        <v>Jerrold</v>
      </c>
      <c r="C488" t="str">
        <f>VLOOKUP(VIP[[#This Row],[customer_id]],_Top1000[],3)</f>
        <v>Bernetti</v>
      </c>
      <c r="D488" t="str">
        <f>VLOOKUP(VIP[[#This Row],[customer_id]],_Top1000[],4)</f>
        <v>Male</v>
      </c>
      <c r="E488" t="str">
        <f>VLOOKUP(VIP[[#This Row],[customer_id]],_Top1000[],8)</f>
        <v>n/a</v>
      </c>
      <c r="F488" t="str">
        <f>VLOOKUP(VIP[[#This Row],[customer_id]],TopState[],2)</f>
        <v>2528</v>
      </c>
      <c r="G488" t="str">
        <f>VLOOKUP(VIP[[#This Row],[customer_id]],TopState[],3)</f>
        <v>NSW</v>
      </c>
    </row>
    <row r="489" spans="1:7" x14ac:dyDescent="0.25">
      <c r="A489">
        <v>1633</v>
      </c>
      <c r="B489" t="str">
        <f>VLOOKUP(VIP[[#This Row],[customer_id]],_Top1000[],2)</f>
        <v>Ashia</v>
      </c>
      <c r="C489" t="str">
        <f>VLOOKUP(VIP[[#This Row],[customer_id]],_Top1000[],3)</f>
        <v>Muzzi</v>
      </c>
      <c r="D489" t="str">
        <f>VLOOKUP(VIP[[#This Row],[customer_id]],_Top1000[],4)</f>
        <v>Female</v>
      </c>
      <c r="E489" t="str">
        <f>VLOOKUP(VIP[[#This Row],[customer_id]],_Top1000[],8)</f>
        <v>Property</v>
      </c>
      <c r="F489" t="str">
        <f>VLOOKUP(VIP[[#This Row],[customer_id]],TopState[],2)</f>
        <v>4220</v>
      </c>
      <c r="G489" t="str">
        <f>VLOOKUP(VIP[[#This Row],[customer_id]],TopState[],3)</f>
        <v>QLD</v>
      </c>
    </row>
    <row r="490" spans="1:7" x14ac:dyDescent="0.25">
      <c r="A490">
        <v>1636</v>
      </c>
      <c r="B490" t="str">
        <f>VLOOKUP(VIP[[#This Row],[customer_id]],_Top1000[],2)</f>
        <v>Karly</v>
      </c>
      <c r="C490" t="str">
        <f>VLOOKUP(VIP[[#This Row],[customer_id]],_Top1000[],3)</f>
        <v>Ackenhead</v>
      </c>
      <c r="D490" t="str">
        <f>VLOOKUP(VIP[[#This Row],[customer_id]],_Top1000[],4)</f>
        <v>Female</v>
      </c>
      <c r="E490" t="str">
        <f>VLOOKUP(VIP[[#This Row],[customer_id]],_Top1000[],8)</f>
        <v>Manufacturing</v>
      </c>
      <c r="F490" t="str">
        <f>VLOOKUP(VIP[[#This Row],[customer_id]],TopState[],2)</f>
        <v>2478</v>
      </c>
      <c r="G490" t="str">
        <f>VLOOKUP(VIP[[#This Row],[customer_id]],TopState[],3)</f>
        <v>NSW</v>
      </c>
    </row>
    <row r="491" spans="1:7" x14ac:dyDescent="0.25">
      <c r="A491">
        <v>1637</v>
      </c>
      <c r="B491" t="str">
        <f>VLOOKUP(VIP[[#This Row],[customer_id]],_Top1000[],2)</f>
        <v>Timothee</v>
      </c>
      <c r="C491" t="str">
        <f>VLOOKUP(VIP[[#This Row],[customer_id]],_Top1000[],3)</f>
        <v>Mervyn</v>
      </c>
      <c r="D491" t="str">
        <f>VLOOKUP(VIP[[#This Row],[customer_id]],_Top1000[],4)</f>
        <v>Male</v>
      </c>
      <c r="E491" t="str">
        <f>VLOOKUP(VIP[[#This Row],[customer_id]],_Top1000[],8)</f>
        <v>Manufacturing</v>
      </c>
      <c r="F491" t="str">
        <f>VLOOKUP(VIP[[#This Row],[customer_id]],TopState[],2)</f>
        <v>2170</v>
      </c>
      <c r="G491" t="str">
        <f>VLOOKUP(VIP[[#This Row],[customer_id]],TopState[],3)</f>
        <v>NSW</v>
      </c>
    </row>
    <row r="492" spans="1:7" x14ac:dyDescent="0.25">
      <c r="A492">
        <v>1641</v>
      </c>
      <c r="B492" t="str">
        <f>VLOOKUP(VIP[[#This Row],[customer_id]],_Top1000[],2)</f>
        <v>Vasily</v>
      </c>
      <c r="C492" t="str">
        <f>VLOOKUP(VIP[[#This Row],[customer_id]],_Top1000[],3)</f>
        <v>Sturgeon</v>
      </c>
      <c r="D492" t="str">
        <f>VLOOKUP(VIP[[#This Row],[customer_id]],_Top1000[],4)</f>
        <v>Male</v>
      </c>
      <c r="E492" t="str">
        <f>VLOOKUP(VIP[[#This Row],[customer_id]],_Top1000[],8)</f>
        <v>Financial Services</v>
      </c>
      <c r="F492" t="str">
        <f>VLOOKUP(VIP[[#This Row],[customer_id]],TopState[],2)</f>
        <v>3198</v>
      </c>
      <c r="G492" t="str">
        <f>VLOOKUP(VIP[[#This Row],[customer_id]],TopState[],3)</f>
        <v>VIC</v>
      </c>
    </row>
    <row r="493" spans="1:7" x14ac:dyDescent="0.25">
      <c r="A493">
        <v>1643</v>
      </c>
      <c r="B493" t="str">
        <f>VLOOKUP(VIP[[#This Row],[customer_id]],_Top1000[],2)</f>
        <v>Manda</v>
      </c>
      <c r="C493" t="str">
        <f>VLOOKUP(VIP[[#This Row],[customer_id]],_Top1000[],3)</f>
        <v>Forsey</v>
      </c>
      <c r="D493" t="str">
        <f>VLOOKUP(VIP[[#This Row],[customer_id]],_Top1000[],4)</f>
        <v>Female</v>
      </c>
      <c r="E493" t="str">
        <f>VLOOKUP(VIP[[#This Row],[customer_id]],_Top1000[],8)</f>
        <v>Retail</v>
      </c>
      <c r="F493" t="str">
        <f>VLOOKUP(VIP[[#This Row],[customer_id]],TopState[],2)</f>
        <v>2047</v>
      </c>
      <c r="G493" t="str">
        <f>VLOOKUP(VIP[[#This Row],[customer_id]],TopState[],3)</f>
        <v>NSW</v>
      </c>
    </row>
    <row r="494" spans="1:7" x14ac:dyDescent="0.25">
      <c r="A494">
        <v>1647</v>
      </c>
      <c r="B494" t="str">
        <f>VLOOKUP(VIP[[#This Row],[customer_id]],_Top1000[],2)</f>
        <v>Ivory</v>
      </c>
      <c r="C494" t="str">
        <f>VLOOKUP(VIP[[#This Row],[customer_id]],_Top1000[],3)</f>
        <v>Roscam</v>
      </c>
      <c r="D494" t="str">
        <f>VLOOKUP(VIP[[#This Row],[customer_id]],_Top1000[],4)</f>
        <v>Female</v>
      </c>
      <c r="E494" t="str">
        <f>VLOOKUP(VIP[[#This Row],[customer_id]],_Top1000[],8)</f>
        <v>Financial Services</v>
      </c>
      <c r="F494" t="str">
        <f>VLOOKUP(VIP[[#This Row],[customer_id]],TopState[],2)</f>
        <v>4567</v>
      </c>
      <c r="G494" t="str">
        <f>VLOOKUP(VIP[[#This Row],[customer_id]],TopState[],3)</f>
        <v>QLD</v>
      </c>
    </row>
    <row r="495" spans="1:7" x14ac:dyDescent="0.25">
      <c r="A495">
        <v>1651</v>
      </c>
      <c r="B495" t="str">
        <f>VLOOKUP(VIP[[#This Row],[customer_id]],_Top1000[],2)</f>
        <v>Idalina</v>
      </c>
      <c r="C495">
        <f>VLOOKUP(VIP[[#This Row],[customer_id]],_Top1000[],3)</f>
        <v>0</v>
      </c>
      <c r="D495" t="str">
        <f>VLOOKUP(VIP[[#This Row],[customer_id]],_Top1000[],4)</f>
        <v>Female</v>
      </c>
      <c r="E495" t="str">
        <f>VLOOKUP(VIP[[#This Row],[customer_id]],_Top1000[],8)</f>
        <v>Telecommunications</v>
      </c>
      <c r="F495" t="str">
        <f>VLOOKUP(VIP[[#This Row],[customer_id]],TopState[],2)</f>
        <v>2066</v>
      </c>
      <c r="G495" t="str">
        <f>VLOOKUP(VIP[[#This Row],[customer_id]],TopState[],3)</f>
        <v>NSW</v>
      </c>
    </row>
    <row r="496" spans="1:7" x14ac:dyDescent="0.25">
      <c r="A496">
        <v>1658</v>
      </c>
      <c r="B496" t="str">
        <f>VLOOKUP(VIP[[#This Row],[customer_id]],_Top1000[],2)</f>
        <v>Selina</v>
      </c>
      <c r="C496" t="str">
        <f>VLOOKUP(VIP[[#This Row],[customer_id]],_Top1000[],3)</f>
        <v>Clow</v>
      </c>
      <c r="D496" t="str">
        <f>VLOOKUP(VIP[[#This Row],[customer_id]],_Top1000[],4)</f>
        <v>Female</v>
      </c>
      <c r="E496" t="str">
        <f>VLOOKUP(VIP[[#This Row],[customer_id]],_Top1000[],8)</f>
        <v>Retail</v>
      </c>
      <c r="F496" t="str">
        <f>VLOOKUP(VIP[[#This Row],[customer_id]],TopState[],2)</f>
        <v>2795</v>
      </c>
      <c r="G496" t="str">
        <f>VLOOKUP(VIP[[#This Row],[customer_id]],TopState[],3)</f>
        <v>NSW</v>
      </c>
    </row>
    <row r="497" spans="1:7" x14ac:dyDescent="0.25">
      <c r="A497">
        <v>1664</v>
      </c>
      <c r="B497" t="str">
        <f>VLOOKUP(VIP[[#This Row],[customer_id]],_Top1000[],2)</f>
        <v>Karlis</v>
      </c>
      <c r="C497" t="str">
        <f>VLOOKUP(VIP[[#This Row],[customer_id]],_Top1000[],3)</f>
        <v>Alner</v>
      </c>
      <c r="D497" t="str">
        <f>VLOOKUP(VIP[[#This Row],[customer_id]],_Top1000[],4)</f>
        <v>Male</v>
      </c>
      <c r="E497" t="str">
        <f>VLOOKUP(VIP[[#This Row],[customer_id]],_Top1000[],8)</f>
        <v>Manufacturing</v>
      </c>
      <c r="F497" t="str">
        <f>VLOOKUP(VIP[[#This Row],[customer_id]],TopState[],2)</f>
        <v>4680</v>
      </c>
      <c r="G497" t="str">
        <f>VLOOKUP(VIP[[#This Row],[customer_id]],TopState[],3)</f>
        <v>QLD</v>
      </c>
    </row>
    <row r="498" spans="1:7" x14ac:dyDescent="0.25">
      <c r="A498">
        <v>1665</v>
      </c>
      <c r="B498" t="str">
        <f>VLOOKUP(VIP[[#This Row],[customer_id]],_Top1000[],2)</f>
        <v>Witty</v>
      </c>
      <c r="C498" t="str">
        <f>VLOOKUP(VIP[[#This Row],[customer_id]],_Top1000[],3)</f>
        <v>Lauthian</v>
      </c>
      <c r="D498" t="str">
        <f>VLOOKUP(VIP[[#This Row],[customer_id]],_Top1000[],4)</f>
        <v>Male</v>
      </c>
      <c r="E498" t="str">
        <f>VLOOKUP(VIP[[#This Row],[customer_id]],_Top1000[],8)</f>
        <v>Telecommunications</v>
      </c>
      <c r="F498" t="str">
        <f>VLOOKUP(VIP[[#This Row],[customer_id]],TopState[],2)</f>
        <v>2261</v>
      </c>
      <c r="G498" t="str">
        <f>VLOOKUP(VIP[[#This Row],[customer_id]],TopState[],3)</f>
        <v>NSW</v>
      </c>
    </row>
    <row r="499" spans="1:7" x14ac:dyDescent="0.25">
      <c r="A499">
        <v>1667</v>
      </c>
      <c r="B499" t="str">
        <f>VLOOKUP(VIP[[#This Row],[customer_id]],_Top1000[],2)</f>
        <v>Jaime</v>
      </c>
      <c r="C499" t="str">
        <f>VLOOKUP(VIP[[#This Row],[customer_id]],_Top1000[],3)</f>
        <v>Simonnin</v>
      </c>
      <c r="D499" t="str">
        <f>VLOOKUP(VIP[[#This Row],[customer_id]],_Top1000[],4)</f>
        <v>Male</v>
      </c>
      <c r="E499" t="str">
        <f>VLOOKUP(VIP[[#This Row],[customer_id]],_Top1000[],8)</f>
        <v>Manufacturing</v>
      </c>
      <c r="F499" t="str">
        <f>VLOOKUP(VIP[[#This Row],[customer_id]],TopState[],2)</f>
        <v>2026</v>
      </c>
      <c r="G499" t="str">
        <f>VLOOKUP(VIP[[#This Row],[customer_id]],TopState[],3)</f>
        <v>NSW</v>
      </c>
    </row>
    <row r="500" spans="1:7" x14ac:dyDescent="0.25">
      <c r="A500">
        <v>1668</v>
      </c>
      <c r="B500" t="str">
        <f>VLOOKUP(VIP[[#This Row],[customer_id]],_Top1000[],2)</f>
        <v>Aurlie</v>
      </c>
      <c r="C500" t="str">
        <f>VLOOKUP(VIP[[#This Row],[customer_id]],_Top1000[],3)</f>
        <v>Bolter</v>
      </c>
      <c r="D500" t="str">
        <f>VLOOKUP(VIP[[#This Row],[customer_id]],_Top1000[],4)</f>
        <v>Female</v>
      </c>
      <c r="E500" t="str">
        <f>VLOOKUP(VIP[[#This Row],[customer_id]],_Top1000[],8)</f>
        <v>Financial Services</v>
      </c>
      <c r="F500" t="str">
        <f>VLOOKUP(VIP[[#This Row],[customer_id]],TopState[],2)</f>
        <v>2093</v>
      </c>
      <c r="G500" t="str">
        <f>VLOOKUP(VIP[[#This Row],[customer_id]],TopState[],3)</f>
        <v>NSW</v>
      </c>
    </row>
    <row r="501" spans="1:7" x14ac:dyDescent="0.25">
      <c r="A501">
        <v>1669</v>
      </c>
      <c r="B501" t="str">
        <f>VLOOKUP(VIP[[#This Row],[customer_id]],_Top1000[],2)</f>
        <v>Jabez</v>
      </c>
      <c r="C501" t="str">
        <f>VLOOKUP(VIP[[#This Row],[customer_id]],_Top1000[],3)</f>
        <v>Glasspoole</v>
      </c>
      <c r="D501" t="str">
        <f>VLOOKUP(VIP[[#This Row],[customer_id]],_Top1000[],4)</f>
        <v>Male</v>
      </c>
      <c r="E501" t="str">
        <f>VLOOKUP(VIP[[#This Row],[customer_id]],_Top1000[],8)</f>
        <v>Financial Services</v>
      </c>
      <c r="F501" t="str">
        <f>VLOOKUP(VIP[[#This Row],[customer_id]],TopState[],2)</f>
        <v>2155</v>
      </c>
      <c r="G501" t="str">
        <f>VLOOKUP(VIP[[#This Row],[customer_id]],TopState[],3)</f>
        <v>NSW</v>
      </c>
    </row>
    <row r="502" spans="1:7" x14ac:dyDescent="0.25">
      <c r="A502">
        <v>1674</v>
      </c>
      <c r="B502" t="str">
        <f>VLOOKUP(VIP[[#This Row],[customer_id]],_Top1000[],2)</f>
        <v>Rahal</v>
      </c>
      <c r="C502" t="str">
        <f>VLOOKUP(VIP[[#This Row],[customer_id]],_Top1000[],3)</f>
        <v>Woodman</v>
      </c>
      <c r="D502" t="str">
        <f>VLOOKUP(VIP[[#This Row],[customer_id]],_Top1000[],4)</f>
        <v>Female</v>
      </c>
      <c r="E502" t="str">
        <f>VLOOKUP(VIP[[#This Row],[customer_id]],_Top1000[],8)</f>
        <v>Manufacturing</v>
      </c>
      <c r="F502" t="str">
        <f>VLOOKUP(VIP[[#This Row],[customer_id]],TopState[],2)</f>
        <v>2031</v>
      </c>
      <c r="G502" t="str">
        <f>VLOOKUP(VIP[[#This Row],[customer_id]],TopState[],3)</f>
        <v>NSW</v>
      </c>
    </row>
    <row r="503" spans="1:7" x14ac:dyDescent="0.25">
      <c r="A503">
        <v>1675</v>
      </c>
      <c r="B503" t="str">
        <f>VLOOKUP(VIP[[#This Row],[customer_id]],_Top1000[],2)</f>
        <v>Luke</v>
      </c>
      <c r="C503" t="str">
        <f>VLOOKUP(VIP[[#This Row],[customer_id]],_Top1000[],3)</f>
        <v>Wombwell</v>
      </c>
      <c r="D503" t="str">
        <f>VLOOKUP(VIP[[#This Row],[customer_id]],_Top1000[],4)</f>
        <v>Male</v>
      </c>
      <c r="E503" t="str">
        <f>VLOOKUP(VIP[[#This Row],[customer_id]],_Top1000[],8)</f>
        <v>Manufacturing</v>
      </c>
      <c r="F503" t="str">
        <f>VLOOKUP(VIP[[#This Row],[customer_id]],TopState[],2)</f>
        <v>3068</v>
      </c>
      <c r="G503" t="str">
        <f>VLOOKUP(VIP[[#This Row],[customer_id]],TopState[],3)</f>
        <v>VIC</v>
      </c>
    </row>
    <row r="504" spans="1:7" x14ac:dyDescent="0.25">
      <c r="A504">
        <v>1677</v>
      </c>
      <c r="B504" t="str">
        <f>VLOOKUP(VIP[[#This Row],[customer_id]],_Top1000[],2)</f>
        <v>Petrina</v>
      </c>
      <c r="C504" t="str">
        <f>VLOOKUP(VIP[[#This Row],[customer_id]],_Top1000[],3)</f>
        <v>Pollins</v>
      </c>
      <c r="D504" t="str">
        <f>VLOOKUP(VIP[[#This Row],[customer_id]],_Top1000[],4)</f>
        <v>Female</v>
      </c>
      <c r="E504" t="str">
        <f>VLOOKUP(VIP[[#This Row],[customer_id]],_Top1000[],8)</f>
        <v>Health</v>
      </c>
      <c r="F504" t="str">
        <f>VLOOKUP(VIP[[#This Row],[customer_id]],TopState[],2)</f>
        <v>2230</v>
      </c>
      <c r="G504" t="str">
        <f>VLOOKUP(VIP[[#This Row],[customer_id]],TopState[],3)</f>
        <v>NSW</v>
      </c>
    </row>
    <row r="505" spans="1:7" x14ac:dyDescent="0.25">
      <c r="A505">
        <v>1678</v>
      </c>
      <c r="B505" t="str">
        <f>VLOOKUP(VIP[[#This Row],[customer_id]],_Top1000[],2)</f>
        <v>Dale</v>
      </c>
      <c r="C505" t="str">
        <f>VLOOKUP(VIP[[#This Row],[customer_id]],_Top1000[],3)</f>
        <v>Hursey</v>
      </c>
      <c r="D505" t="str">
        <f>VLOOKUP(VIP[[#This Row],[customer_id]],_Top1000[],4)</f>
        <v>Female</v>
      </c>
      <c r="E505" t="str">
        <f>VLOOKUP(VIP[[#This Row],[customer_id]],_Top1000[],8)</f>
        <v>Financial Services</v>
      </c>
      <c r="F505" t="str">
        <f>VLOOKUP(VIP[[#This Row],[customer_id]],TopState[],2)</f>
        <v>2088</v>
      </c>
      <c r="G505" t="str">
        <f>VLOOKUP(VIP[[#This Row],[customer_id]],TopState[],3)</f>
        <v>NSW</v>
      </c>
    </row>
    <row r="506" spans="1:7" x14ac:dyDescent="0.25">
      <c r="A506">
        <v>1679</v>
      </c>
      <c r="B506" t="str">
        <f>VLOOKUP(VIP[[#This Row],[customer_id]],_Top1000[],2)</f>
        <v>Arabel</v>
      </c>
      <c r="C506" t="str">
        <f>VLOOKUP(VIP[[#This Row],[customer_id]],_Top1000[],3)</f>
        <v>Kayser</v>
      </c>
      <c r="D506" t="str">
        <f>VLOOKUP(VIP[[#This Row],[customer_id]],_Top1000[],4)</f>
        <v>Female</v>
      </c>
      <c r="E506" t="str">
        <f>VLOOKUP(VIP[[#This Row],[customer_id]],_Top1000[],8)</f>
        <v>Health</v>
      </c>
      <c r="F506" t="str">
        <f>VLOOKUP(VIP[[#This Row],[customer_id]],TopState[],2)</f>
        <v>2063</v>
      </c>
      <c r="G506" t="str">
        <f>VLOOKUP(VIP[[#This Row],[customer_id]],TopState[],3)</f>
        <v>NSW</v>
      </c>
    </row>
    <row r="507" spans="1:7" x14ac:dyDescent="0.25">
      <c r="A507">
        <v>1680</v>
      </c>
      <c r="B507" t="str">
        <f>VLOOKUP(VIP[[#This Row],[customer_id]],_Top1000[],2)</f>
        <v>Loise</v>
      </c>
      <c r="C507" t="str">
        <f>VLOOKUP(VIP[[#This Row],[customer_id]],_Top1000[],3)</f>
        <v>Austins</v>
      </c>
      <c r="D507" t="str">
        <f>VLOOKUP(VIP[[#This Row],[customer_id]],_Top1000[],4)</f>
        <v>Female</v>
      </c>
      <c r="E507" t="str">
        <f>VLOOKUP(VIP[[#This Row],[customer_id]],_Top1000[],8)</f>
        <v>Property</v>
      </c>
      <c r="F507" t="str">
        <f>VLOOKUP(VIP[[#This Row],[customer_id]],TopState[],2)</f>
        <v>2068</v>
      </c>
      <c r="G507" t="str">
        <f>VLOOKUP(VIP[[#This Row],[customer_id]],TopState[],3)</f>
        <v>NSW</v>
      </c>
    </row>
    <row r="508" spans="1:7" hidden="1" x14ac:dyDescent="0.25">
      <c r="A508">
        <v>1691</v>
      </c>
      <c r="B508" t="str">
        <f>VLOOKUP(VIP[[#This Row],[customer_id]],_Top1000[],2)</f>
        <v>Tomlin</v>
      </c>
      <c r="C508">
        <f>VLOOKUP(VIP[[#This Row],[customer_id]],_Top1000[],3)</f>
        <v>0</v>
      </c>
      <c r="D508" t="str">
        <f>VLOOKUP(VIP[[#This Row],[customer_id]],_Top1000[],4)</f>
        <v>Male</v>
      </c>
      <c r="E508" t="str">
        <f>VLOOKUP(VIP[[#This Row],[customer_id]],_Top1000[],8)</f>
        <v>n/a</v>
      </c>
      <c r="F508" t="str">
        <f>VLOOKUP(VIP[[#This Row],[customer_id]],TopState[],2)</f>
        <v>2229</v>
      </c>
      <c r="G508" t="str">
        <f>VLOOKUP(VIP[[#This Row],[customer_id]],TopState[],3)</f>
        <v>NSW</v>
      </c>
    </row>
    <row r="509" spans="1:7" x14ac:dyDescent="0.25">
      <c r="A509">
        <v>1697</v>
      </c>
      <c r="B509" t="str">
        <f>VLOOKUP(VIP[[#This Row],[customer_id]],_Top1000[],2)</f>
        <v>Eddi</v>
      </c>
      <c r="C509" t="str">
        <f>VLOOKUP(VIP[[#This Row],[customer_id]],_Top1000[],3)</f>
        <v>Mansbridge</v>
      </c>
      <c r="D509" t="str">
        <f>VLOOKUP(VIP[[#This Row],[customer_id]],_Top1000[],4)</f>
        <v>Female</v>
      </c>
      <c r="E509" t="str">
        <f>VLOOKUP(VIP[[#This Row],[customer_id]],_Top1000[],8)</f>
        <v>Health</v>
      </c>
      <c r="F509" t="str">
        <f>VLOOKUP(VIP[[#This Row],[customer_id]],TopState[],2)</f>
        <v>2087</v>
      </c>
      <c r="G509" t="str">
        <f>VLOOKUP(VIP[[#This Row],[customer_id]],TopState[],3)</f>
        <v>NSW</v>
      </c>
    </row>
    <row r="510" spans="1:7" x14ac:dyDescent="0.25">
      <c r="A510">
        <v>1698</v>
      </c>
      <c r="B510" t="str">
        <f>VLOOKUP(VIP[[#This Row],[customer_id]],_Top1000[],2)</f>
        <v>Christabella</v>
      </c>
      <c r="C510" t="str">
        <f>VLOOKUP(VIP[[#This Row],[customer_id]],_Top1000[],3)</f>
        <v>Eldredge</v>
      </c>
      <c r="D510" t="str">
        <f>VLOOKUP(VIP[[#This Row],[customer_id]],_Top1000[],4)</f>
        <v>Female</v>
      </c>
      <c r="E510" t="str">
        <f>VLOOKUP(VIP[[#This Row],[customer_id]],_Top1000[],8)</f>
        <v>Health</v>
      </c>
      <c r="F510" t="str">
        <f>VLOOKUP(VIP[[#This Row],[customer_id]],TopState[],2)</f>
        <v>2117</v>
      </c>
      <c r="G510" t="str">
        <f>VLOOKUP(VIP[[#This Row],[customer_id]],TopState[],3)</f>
        <v>NSW</v>
      </c>
    </row>
    <row r="511" spans="1:7" x14ac:dyDescent="0.25">
      <c r="A511">
        <v>1707</v>
      </c>
      <c r="B511" t="str">
        <f>VLOOKUP(VIP[[#This Row],[customer_id]],_Top1000[],2)</f>
        <v>Alfonso</v>
      </c>
      <c r="C511" t="str">
        <f>VLOOKUP(VIP[[#This Row],[customer_id]],_Top1000[],3)</f>
        <v>Readett</v>
      </c>
      <c r="D511" t="str">
        <f>VLOOKUP(VIP[[#This Row],[customer_id]],_Top1000[],4)</f>
        <v>Male</v>
      </c>
      <c r="E511" t="str">
        <f>VLOOKUP(VIP[[#This Row],[customer_id]],_Top1000[],8)</f>
        <v>Financial Services</v>
      </c>
      <c r="F511" t="str">
        <f>VLOOKUP(VIP[[#This Row],[customer_id]],TopState[],2)</f>
        <v>4105</v>
      </c>
      <c r="G511" t="str">
        <f>VLOOKUP(VIP[[#This Row],[customer_id]],TopState[],3)</f>
        <v>QLD</v>
      </c>
    </row>
    <row r="512" spans="1:7" x14ac:dyDescent="0.25">
      <c r="A512">
        <v>1708</v>
      </c>
      <c r="B512" t="str">
        <f>VLOOKUP(VIP[[#This Row],[customer_id]],_Top1000[],2)</f>
        <v>Wenona</v>
      </c>
      <c r="C512" t="str">
        <f>VLOOKUP(VIP[[#This Row],[customer_id]],_Top1000[],3)</f>
        <v>Mahaddie</v>
      </c>
      <c r="D512" t="str">
        <f>VLOOKUP(VIP[[#This Row],[customer_id]],_Top1000[],4)</f>
        <v>Female</v>
      </c>
      <c r="E512" t="str">
        <f>VLOOKUP(VIP[[#This Row],[customer_id]],_Top1000[],8)</f>
        <v>Property</v>
      </c>
      <c r="F512" t="str">
        <f>VLOOKUP(VIP[[#This Row],[customer_id]],TopState[],2)</f>
        <v>2154</v>
      </c>
      <c r="G512" t="str">
        <f>VLOOKUP(VIP[[#This Row],[customer_id]],TopState[],3)</f>
        <v>NSW</v>
      </c>
    </row>
    <row r="513" spans="1:7" x14ac:dyDescent="0.25">
      <c r="A513">
        <v>1709</v>
      </c>
      <c r="B513" t="str">
        <f>VLOOKUP(VIP[[#This Row],[customer_id]],_Top1000[],2)</f>
        <v>Osgood</v>
      </c>
      <c r="C513" t="str">
        <f>VLOOKUP(VIP[[#This Row],[customer_id]],_Top1000[],3)</f>
        <v>Seeborne</v>
      </c>
      <c r="D513" t="str">
        <f>VLOOKUP(VIP[[#This Row],[customer_id]],_Top1000[],4)</f>
        <v>Male</v>
      </c>
      <c r="E513" t="str">
        <f>VLOOKUP(VIP[[#This Row],[customer_id]],_Top1000[],8)</f>
        <v>Health</v>
      </c>
      <c r="F513" t="str">
        <f>VLOOKUP(VIP[[#This Row],[customer_id]],TopState[],2)</f>
        <v>2211</v>
      </c>
      <c r="G513" t="str">
        <f>VLOOKUP(VIP[[#This Row],[customer_id]],TopState[],3)</f>
        <v>NSW</v>
      </c>
    </row>
    <row r="514" spans="1:7" x14ac:dyDescent="0.25">
      <c r="A514">
        <v>1710</v>
      </c>
      <c r="B514" t="str">
        <f>VLOOKUP(VIP[[#This Row],[customer_id]],_Top1000[],2)</f>
        <v>Matilde</v>
      </c>
      <c r="C514" t="str">
        <f>VLOOKUP(VIP[[#This Row],[customer_id]],_Top1000[],3)</f>
        <v>MacKeeg</v>
      </c>
      <c r="D514" t="str">
        <f>VLOOKUP(VIP[[#This Row],[customer_id]],_Top1000[],4)</f>
        <v>Female</v>
      </c>
      <c r="E514" t="str">
        <f>VLOOKUP(VIP[[#This Row],[customer_id]],_Top1000[],8)</f>
        <v>Health</v>
      </c>
      <c r="F514" t="str">
        <f>VLOOKUP(VIP[[#This Row],[customer_id]],TopState[],2)</f>
        <v>2094</v>
      </c>
      <c r="G514" t="str">
        <f>VLOOKUP(VIP[[#This Row],[customer_id]],TopState[],3)</f>
        <v>NSW</v>
      </c>
    </row>
    <row r="515" spans="1:7" x14ac:dyDescent="0.25">
      <c r="A515">
        <v>1714</v>
      </c>
      <c r="B515" t="str">
        <f>VLOOKUP(VIP[[#This Row],[customer_id]],_Top1000[],2)</f>
        <v>Esma</v>
      </c>
      <c r="C515" t="str">
        <f>VLOOKUP(VIP[[#This Row],[customer_id]],_Top1000[],3)</f>
        <v>Rycroft</v>
      </c>
      <c r="D515" t="str">
        <f>VLOOKUP(VIP[[#This Row],[customer_id]],_Top1000[],4)</f>
        <v>Female</v>
      </c>
      <c r="E515" t="str">
        <f>VLOOKUP(VIP[[#This Row],[customer_id]],_Top1000[],8)</f>
        <v>Property</v>
      </c>
      <c r="F515" t="str">
        <f>VLOOKUP(VIP[[#This Row],[customer_id]],TopState[],2)</f>
        <v>2333</v>
      </c>
      <c r="G515" t="str">
        <f>VLOOKUP(VIP[[#This Row],[customer_id]],TopState[],3)</f>
        <v>NSW</v>
      </c>
    </row>
    <row r="516" spans="1:7" x14ac:dyDescent="0.25">
      <c r="A516">
        <v>1721</v>
      </c>
      <c r="B516" t="str">
        <f>VLOOKUP(VIP[[#This Row],[customer_id]],_Top1000[],2)</f>
        <v>Delcine</v>
      </c>
      <c r="C516" t="str">
        <f>VLOOKUP(VIP[[#This Row],[customer_id]],_Top1000[],3)</f>
        <v>Hansod</v>
      </c>
      <c r="D516" t="str">
        <f>VLOOKUP(VIP[[#This Row],[customer_id]],_Top1000[],4)</f>
        <v>Female</v>
      </c>
      <c r="E516" t="str">
        <f>VLOOKUP(VIP[[#This Row],[customer_id]],_Top1000[],8)</f>
        <v>Financial Services</v>
      </c>
      <c r="F516" t="str">
        <f>VLOOKUP(VIP[[#This Row],[customer_id]],TopState[],2)</f>
        <v>4817</v>
      </c>
      <c r="G516" t="str">
        <f>VLOOKUP(VIP[[#This Row],[customer_id]],TopState[],3)</f>
        <v>QLD</v>
      </c>
    </row>
    <row r="517" spans="1:7" x14ac:dyDescent="0.25">
      <c r="A517">
        <v>1726</v>
      </c>
      <c r="B517" t="str">
        <f>VLOOKUP(VIP[[#This Row],[customer_id]],_Top1000[],2)</f>
        <v>Mariette</v>
      </c>
      <c r="C517" t="str">
        <f>VLOOKUP(VIP[[#This Row],[customer_id]],_Top1000[],3)</f>
        <v>Alexsandrev</v>
      </c>
      <c r="D517" t="str">
        <f>VLOOKUP(VIP[[#This Row],[customer_id]],_Top1000[],4)</f>
        <v>Female</v>
      </c>
      <c r="E517" t="str">
        <f>VLOOKUP(VIP[[#This Row],[customer_id]],_Top1000[],8)</f>
        <v>Financial Services</v>
      </c>
      <c r="F517" t="str">
        <f>VLOOKUP(VIP[[#This Row],[customer_id]],TopState[],2)</f>
        <v>2203</v>
      </c>
      <c r="G517" t="str">
        <f>VLOOKUP(VIP[[#This Row],[customer_id]],TopState[],3)</f>
        <v>NSW</v>
      </c>
    </row>
    <row r="518" spans="1:7" x14ac:dyDescent="0.25">
      <c r="A518">
        <v>1731</v>
      </c>
      <c r="B518" t="str">
        <f>VLOOKUP(VIP[[#This Row],[customer_id]],_Top1000[],2)</f>
        <v>Aigneis</v>
      </c>
      <c r="C518" t="str">
        <f>VLOOKUP(VIP[[#This Row],[customer_id]],_Top1000[],3)</f>
        <v>MacKall</v>
      </c>
      <c r="D518" t="str">
        <f>VLOOKUP(VIP[[#This Row],[customer_id]],_Top1000[],4)</f>
        <v>Female</v>
      </c>
      <c r="E518" t="str">
        <f>VLOOKUP(VIP[[#This Row],[customer_id]],_Top1000[],8)</f>
        <v>Health</v>
      </c>
      <c r="F518" t="str">
        <f>VLOOKUP(VIP[[#This Row],[customer_id]],TopState[],2)</f>
        <v>4161</v>
      </c>
      <c r="G518" t="str">
        <f>VLOOKUP(VIP[[#This Row],[customer_id]],TopState[],3)</f>
        <v>QLD</v>
      </c>
    </row>
    <row r="519" spans="1:7" hidden="1" x14ac:dyDescent="0.25">
      <c r="A519">
        <v>1742</v>
      </c>
      <c r="B519" t="str">
        <f>VLOOKUP(VIP[[#This Row],[customer_id]],_Top1000[],2)</f>
        <v>Quintin</v>
      </c>
      <c r="C519" t="str">
        <f>VLOOKUP(VIP[[#This Row],[customer_id]],_Top1000[],3)</f>
        <v>Dublin</v>
      </c>
      <c r="D519" t="str">
        <f>VLOOKUP(VIP[[#This Row],[customer_id]],_Top1000[],4)</f>
        <v>Male</v>
      </c>
      <c r="E519" t="str">
        <f>VLOOKUP(VIP[[#This Row],[customer_id]],_Top1000[],8)</f>
        <v>n/a</v>
      </c>
      <c r="F519" t="str">
        <f>VLOOKUP(VIP[[#This Row],[customer_id]],TopState[],2)</f>
        <v>4053</v>
      </c>
      <c r="G519" t="str">
        <f>VLOOKUP(VIP[[#This Row],[customer_id]],TopState[],3)</f>
        <v>QLD</v>
      </c>
    </row>
    <row r="520" spans="1:7" x14ac:dyDescent="0.25">
      <c r="A520">
        <v>1744</v>
      </c>
      <c r="B520" t="str">
        <f>VLOOKUP(VIP[[#This Row],[customer_id]],_Top1000[],2)</f>
        <v>Phoebe</v>
      </c>
      <c r="C520" t="str">
        <f>VLOOKUP(VIP[[#This Row],[customer_id]],_Top1000[],3)</f>
        <v>Kahen</v>
      </c>
      <c r="D520" t="str">
        <f>VLOOKUP(VIP[[#This Row],[customer_id]],_Top1000[],4)</f>
        <v>Female</v>
      </c>
      <c r="E520" t="str">
        <f>VLOOKUP(VIP[[#This Row],[customer_id]],_Top1000[],8)</f>
        <v>Financial Services</v>
      </c>
      <c r="F520" t="str">
        <f>VLOOKUP(VIP[[#This Row],[customer_id]],TopState[],2)</f>
        <v>4211</v>
      </c>
      <c r="G520" t="str">
        <f>VLOOKUP(VIP[[#This Row],[customer_id]],TopState[],3)</f>
        <v>QLD</v>
      </c>
    </row>
    <row r="521" spans="1:7" x14ac:dyDescent="0.25">
      <c r="A521">
        <v>1745</v>
      </c>
      <c r="B521" t="str">
        <f>VLOOKUP(VIP[[#This Row],[customer_id]],_Top1000[],2)</f>
        <v>Leigha</v>
      </c>
      <c r="C521" t="str">
        <f>VLOOKUP(VIP[[#This Row],[customer_id]],_Top1000[],3)</f>
        <v>Clawson</v>
      </c>
      <c r="D521" t="str">
        <f>VLOOKUP(VIP[[#This Row],[customer_id]],_Top1000[],4)</f>
        <v>Female</v>
      </c>
      <c r="E521" t="str">
        <f>VLOOKUP(VIP[[#This Row],[customer_id]],_Top1000[],8)</f>
        <v>Financial Services</v>
      </c>
      <c r="F521" t="str">
        <f>VLOOKUP(VIP[[#This Row],[customer_id]],TopState[],2)</f>
        <v>4300</v>
      </c>
      <c r="G521" t="str">
        <f>VLOOKUP(VIP[[#This Row],[customer_id]],TopState[],3)</f>
        <v>QLD</v>
      </c>
    </row>
    <row r="522" spans="1:7" x14ac:dyDescent="0.25">
      <c r="A522">
        <v>1747</v>
      </c>
      <c r="B522" t="str">
        <f>VLOOKUP(VIP[[#This Row],[customer_id]],_Top1000[],2)</f>
        <v>Obadiah</v>
      </c>
      <c r="C522" t="str">
        <f>VLOOKUP(VIP[[#This Row],[customer_id]],_Top1000[],3)</f>
        <v>Fairall</v>
      </c>
      <c r="D522" t="str">
        <f>VLOOKUP(VIP[[#This Row],[customer_id]],_Top1000[],4)</f>
        <v>Male</v>
      </c>
      <c r="E522" t="str">
        <f>VLOOKUP(VIP[[#This Row],[customer_id]],_Top1000[],8)</f>
        <v>Financial Services</v>
      </c>
      <c r="F522" t="str">
        <f>VLOOKUP(VIP[[#This Row],[customer_id]],TopState[],2)</f>
        <v>4075</v>
      </c>
      <c r="G522" t="str">
        <f>VLOOKUP(VIP[[#This Row],[customer_id]],TopState[],3)</f>
        <v>QLD</v>
      </c>
    </row>
    <row r="523" spans="1:7" x14ac:dyDescent="0.25">
      <c r="A523">
        <v>1753</v>
      </c>
      <c r="B523" t="str">
        <f>VLOOKUP(VIP[[#This Row],[customer_id]],_Top1000[],2)</f>
        <v>Kerry</v>
      </c>
      <c r="C523" t="str">
        <f>VLOOKUP(VIP[[#This Row],[customer_id]],_Top1000[],3)</f>
        <v>Ford</v>
      </c>
      <c r="D523" t="str">
        <f>VLOOKUP(VIP[[#This Row],[customer_id]],_Top1000[],4)</f>
        <v>Female</v>
      </c>
      <c r="E523" t="str">
        <f>VLOOKUP(VIP[[#This Row],[customer_id]],_Top1000[],8)</f>
        <v>Health</v>
      </c>
      <c r="F523" t="str">
        <f>VLOOKUP(VIP[[#This Row],[customer_id]],TopState[],2)</f>
        <v>2137</v>
      </c>
      <c r="G523" t="str">
        <f>VLOOKUP(VIP[[#This Row],[customer_id]],TopState[],3)</f>
        <v>NSW</v>
      </c>
    </row>
    <row r="524" spans="1:7" x14ac:dyDescent="0.25">
      <c r="A524">
        <v>1755</v>
      </c>
      <c r="B524" t="str">
        <f>VLOOKUP(VIP[[#This Row],[customer_id]],_Top1000[],2)</f>
        <v>Dagmar</v>
      </c>
      <c r="C524" t="str">
        <f>VLOOKUP(VIP[[#This Row],[customer_id]],_Top1000[],3)</f>
        <v>Panyer</v>
      </c>
      <c r="D524" t="str">
        <f>VLOOKUP(VIP[[#This Row],[customer_id]],_Top1000[],4)</f>
        <v>Female</v>
      </c>
      <c r="E524" t="str">
        <f>VLOOKUP(VIP[[#This Row],[customer_id]],_Top1000[],8)</f>
        <v>Property</v>
      </c>
      <c r="F524" t="str">
        <f>VLOOKUP(VIP[[#This Row],[customer_id]],TopState[],2)</f>
        <v>2047</v>
      </c>
      <c r="G524" t="str">
        <f>VLOOKUP(VIP[[#This Row],[customer_id]],TopState[],3)</f>
        <v>NSW</v>
      </c>
    </row>
    <row r="525" spans="1:7" x14ac:dyDescent="0.25">
      <c r="A525">
        <v>1758</v>
      </c>
      <c r="B525" t="str">
        <f>VLOOKUP(VIP[[#This Row],[customer_id]],_Top1000[],2)</f>
        <v>Helli</v>
      </c>
      <c r="C525" t="str">
        <f>VLOOKUP(VIP[[#This Row],[customer_id]],_Top1000[],3)</f>
        <v>Cooksley</v>
      </c>
      <c r="D525" t="str">
        <f>VLOOKUP(VIP[[#This Row],[customer_id]],_Top1000[],4)</f>
        <v>Female</v>
      </c>
      <c r="E525" t="str">
        <f>VLOOKUP(VIP[[#This Row],[customer_id]],_Top1000[],8)</f>
        <v>Argiculture</v>
      </c>
      <c r="F525" t="str">
        <f>VLOOKUP(VIP[[#This Row],[customer_id]],TopState[],2)</f>
        <v>2800</v>
      </c>
      <c r="G525" t="str">
        <f>VLOOKUP(VIP[[#This Row],[customer_id]],TopState[],3)</f>
        <v>NSW</v>
      </c>
    </row>
    <row r="526" spans="1:7" x14ac:dyDescent="0.25">
      <c r="A526">
        <v>1762</v>
      </c>
      <c r="B526" t="str">
        <f>VLOOKUP(VIP[[#This Row],[customer_id]],_Top1000[],2)</f>
        <v>Gaye</v>
      </c>
      <c r="C526" t="str">
        <f>VLOOKUP(VIP[[#This Row],[customer_id]],_Top1000[],3)</f>
        <v>Steutly</v>
      </c>
      <c r="D526" t="str">
        <f>VLOOKUP(VIP[[#This Row],[customer_id]],_Top1000[],4)</f>
        <v>Female</v>
      </c>
      <c r="E526" t="str">
        <f>VLOOKUP(VIP[[#This Row],[customer_id]],_Top1000[],8)</f>
        <v>Health</v>
      </c>
      <c r="F526" t="str">
        <f>VLOOKUP(VIP[[#This Row],[customer_id]],TopState[],2)</f>
        <v>3039</v>
      </c>
      <c r="G526" t="str">
        <f>VLOOKUP(VIP[[#This Row],[customer_id]],TopState[],3)</f>
        <v>VIC</v>
      </c>
    </row>
    <row r="527" spans="1:7" hidden="1" x14ac:dyDescent="0.25">
      <c r="A527">
        <v>1766</v>
      </c>
      <c r="B527" t="str">
        <f>VLOOKUP(VIP[[#This Row],[customer_id]],_Top1000[],2)</f>
        <v>Maye</v>
      </c>
      <c r="C527" t="str">
        <f>VLOOKUP(VIP[[#This Row],[customer_id]],_Top1000[],3)</f>
        <v>O'Moylane</v>
      </c>
      <c r="D527" t="str">
        <f>VLOOKUP(VIP[[#This Row],[customer_id]],_Top1000[],4)</f>
        <v>Female</v>
      </c>
      <c r="E527" t="str">
        <f>VLOOKUP(VIP[[#This Row],[customer_id]],_Top1000[],8)</f>
        <v>n/a</v>
      </c>
      <c r="F527" t="str">
        <f>VLOOKUP(VIP[[#This Row],[customer_id]],TopState[],2)</f>
        <v>4154</v>
      </c>
      <c r="G527" t="str">
        <f>VLOOKUP(VIP[[#This Row],[customer_id]],TopState[],3)</f>
        <v>QLD</v>
      </c>
    </row>
    <row r="528" spans="1:7" hidden="1" x14ac:dyDescent="0.25">
      <c r="A528">
        <v>1769</v>
      </c>
      <c r="B528" t="str">
        <f>VLOOKUP(VIP[[#This Row],[customer_id]],_Top1000[],2)</f>
        <v>Sheridan</v>
      </c>
      <c r="C528" t="str">
        <f>VLOOKUP(VIP[[#This Row],[customer_id]],_Top1000[],3)</f>
        <v>Shaves</v>
      </c>
      <c r="D528" t="str">
        <f>VLOOKUP(VIP[[#This Row],[customer_id]],_Top1000[],4)</f>
        <v>Male</v>
      </c>
      <c r="E528" t="str">
        <f>VLOOKUP(VIP[[#This Row],[customer_id]],_Top1000[],8)</f>
        <v>n/a</v>
      </c>
      <c r="F528" t="str">
        <f>VLOOKUP(VIP[[#This Row],[customer_id]],TopState[],2)</f>
        <v>2263</v>
      </c>
      <c r="G528" t="str">
        <f>VLOOKUP(VIP[[#This Row],[customer_id]],TopState[],3)</f>
        <v>NSW</v>
      </c>
    </row>
    <row r="529" spans="1:7" hidden="1" x14ac:dyDescent="0.25">
      <c r="A529">
        <v>1770</v>
      </c>
      <c r="B529" t="str">
        <f>VLOOKUP(VIP[[#This Row],[customer_id]],_Top1000[],2)</f>
        <v>Chrysler</v>
      </c>
      <c r="C529" t="str">
        <f>VLOOKUP(VIP[[#This Row],[customer_id]],_Top1000[],3)</f>
        <v>Vasile</v>
      </c>
      <c r="D529" t="str">
        <f>VLOOKUP(VIP[[#This Row],[customer_id]],_Top1000[],4)</f>
        <v>Female</v>
      </c>
      <c r="E529" t="str">
        <f>VLOOKUP(VIP[[#This Row],[customer_id]],_Top1000[],8)</f>
        <v>n/a</v>
      </c>
      <c r="F529" t="str">
        <f>VLOOKUP(VIP[[#This Row],[customer_id]],TopState[],2)</f>
        <v>2155</v>
      </c>
      <c r="G529" t="str">
        <f>VLOOKUP(VIP[[#This Row],[customer_id]],TopState[],3)</f>
        <v>NSW</v>
      </c>
    </row>
    <row r="530" spans="1:7" x14ac:dyDescent="0.25">
      <c r="A530">
        <v>1771</v>
      </c>
      <c r="B530" t="str">
        <f>VLOOKUP(VIP[[#This Row],[customer_id]],_Top1000[],2)</f>
        <v>Zarah</v>
      </c>
      <c r="C530" t="str">
        <f>VLOOKUP(VIP[[#This Row],[customer_id]],_Top1000[],3)</f>
        <v>Santello</v>
      </c>
      <c r="D530" t="str">
        <f>VLOOKUP(VIP[[#This Row],[customer_id]],_Top1000[],4)</f>
        <v>Female</v>
      </c>
      <c r="E530" t="str">
        <f>VLOOKUP(VIP[[#This Row],[customer_id]],_Top1000[],8)</f>
        <v>Manufacturing</v>
      </c>
      <c r="F530" t="str">
        <f>VLOOKUP(VIP[[#This Row],[customer_id]],TopState[],2)</f>
        <v>4123</v>
      </c>
      <c r="G530" t="str">
        <f>VLOOKUP(VIP[[#This Row],[customer_id]],TopState[],3)</f>
        <v>QLD</v>
      </c>
    </row>
    <row r="531" spans="1:7" x14ac:dyDescent="0.25">
      <c r="A531">
        <v>1772</v>
      </c>
      <c r="B531" t="str">
        <f>VLOOKUP(VIP[[#This Row],[customer_id]],_Top1000[],2)</f>
        <v>Michael</v>
      </c>
      <c r="C531" t="str">
        <f>VLOOKUP(VIP[[#This Row],[customer_id]],_Top1000[],3)</f>
        <v>Foulis</v>
      </c>
      <c r="D531" t="str">
        <f>VLOOKUP(VIP[[#This Row],[customer_id]],_Top1000[],4)</f>
        <v>Male</v>
      </c>
      <c r="E531" t="str">
        <f>VLOOKUP(VIP[[#This Row],[customer_id]],_Top1000[],8)</f>
        <v>Financial Services</v>
      </c>
      <c r="F531" t="str">
        <f>VLOOKUP(VIP[[#This Row],[customer_id]],TopState[],2)</f>
        <v>2768</v>
      </c>
      <c r="G531" t="str">
        <f>VLOOKUP(VIP[[#This Row],[customer_id]],TopState[],3)</f>
        <v>NSW</v>
      </c>
    </row>
    <row r="532" spans="1:7" x14ac:dyDescent="0.25">
      <c r="A532">
        <v>1775</v>
      </c>
      <c r="B532" t="str">
        <f>VLOOKUP(VIP[[#This Row],[customer_id]],_Top1000[],2)</f>
        <v>Kimberly</v>
      </c>
      <c r="C532" t="str">
        <f>VLOOKUP(VIP[[#This Row],[customer_id]],_Top1000[],3)</f>
        <v>Dishmon</v>
      </c>
      <c r="D532" t="str">
        <f>VLOOKUP(VIP[[#This Row],[customer_id]],_Top1000[],4)</f>
        <v>Female</v>
      </c>
      <c r="E532" t="str">
        <f>VLOOKUP(VIP[[#This Row],[customer_id]],_Top1000[],8)</f>
        <v>Financial Services</v>
      </c>
      <c r="F532" t="str">
        <f>VLOOKUP(VIP[[#This Row],[customer_id]],TopState[],2)</f>
        <v>3149</v>
      </c>
      <c r="G532" t="str">
        <f>VLOOKUP(VIP[[#This Row],[customer_id]],TopState[],3)</f>
        <v>VIC</v>
      </c>
    </row>
    <row r="533" spans="1:7" x14ac:dyDescent="0.25">
      <c r="A533">
        <v>1776</v>
      </c>
      <c r="B533" t="str">
        <f>VLOOKUP(VIP[[#This Row],[customer_id]],_Top1000[],2)</f>
        <v>Korey</v>
      </c>
      <c r="C533" t="str">
        <f>VLOOKUP(VIP[[#This Row],[customer_id]],_Top1000[],3)</f>
        <v>Gate</v>
      </c>
      <c r="D533" t="str">
        <f>VLOOKUP(VIP[[#This Row],[customer_id]],_Top1000[],4)</f>
        <v>Male</v>
      </c>
      <c r="E533" t="str">
        <f>VLOOKUP(VIP[[#This Row],[customer_id]],_Top1000[],8)</f>
        <v>Financial Services</v>
      </c>
      <c r="F533" t="str">
        <f>VLOOKUP(VIP[[#This Row],[customer_id]],TopState[],2)</f>
        <v>4721</v>
      </c>
      <c r="G533" t="str">
        <f>VLOOKUP(VIP[[#This Row],[customer_id]],TopState[],3)</f>
        <v>QLD</v>
      </c>
    </row>
    <row r="534" spans="1:7" x14ac:dyDescent="0.25">
      <c r="A534">
        <v>1777</v>
      </c>
      <c r="B534" t="str">
        <f>VLOOKUP(VIP[[#This Row],[customer_id]],_Top1000[],2)</f>
        <v>Lucinda</v>
      </c>
      <c r="C534" t="str">
        <f>VLOOKUP(VIP[[#This Row],[customer_id]],_Top1000[],3)</f>
        <v>Jerok</v>
      </c>
      <c r="D534" t="str">
        <f>VLOOKUP(VIP[[#This Row],[customer_id]],_Top1000[],4)</f>
        <v>Female</v>
      </c>
      <c r="E534" t="str">
        <f>VLOOKUP(VIP[[#This Row],[customer_id]],_Top1000[],8)</f>
        <v>Retail</v>
      </c>
      <c r="F534" t="str">
        <f>VLOOKUP(VIP[[#This Row],[customer_id]],TopState[],2)</f>
        <v>2118</v>
      </c>
      <c r="G534" t="str">
        <f>VLOOKUP(VIP[[#This Row],[customer_id]],TopState[],3)</f>
        <v>NSW</v>
      </c>
    </row>
    <row r="535" spans="1:7" hidden="1" x14ac:dyDescent="0.25">
      <c r="A535">
        <v>1778</v>
      </c>
      <c r="B535" t="str">
        <f>VLOOKUP(VIP[[#This Row],[customer_id]],_Top1000[],2)</f>
        <v>Emera</v>
      </c>
      <c r="C535" t="str">
        <f>VLOOKUP(VIP[[#This Row],[customer_id]],_Top1000[],3)</f>
        <v>Margrem</v>
      </c>
      <c r="D535" t="str">
        <f>VLOOKUP(VIP[[#This Row],[customer_id]],_Top1000[],4)</f>
        <v>Female</v>
      </c>
      <c r="E535" t="str">
        <f>VLOOKUP(VIP[[#This Row],[customer_id]],_Top1000[],8)</f>
        <v>n/a</v>
      </c>
      <c r="F535" t="str">
        <f>VLOOKUP(VIP[[#This Row],[customer_id]],TopState[],2)</f>
        <v>3930</v>
      </c>
      <c r="G535" t="str">
        <f>VLOOKUP(VIP[[#This Row],[customer_id]],TopState[],3)</f>
        <v>VIC</v>
      </c>
    </row>
    <row r="536" spans="1:7" x14ac:dyDescent="0.25">
      <c r="A536">
        <v>1779</v>
      </c>
      <c r="B536" t="str">
        <f>VLOOKUP(VIP[[#This Row],[customer_id]],_Top1000[],2)</f>
        <v>Krishnah</v>
      </c>
      <c r="C536" t="str">
        <f>VLOOKUP(VIP[[#This Row],[customer_id]],_Top1000[],3)</f>
        <v>Firmage</v>
      </c>
      <c r="D536" t="str">
        <f>VLOOKUP(VIP[[#This Row],[customer_id]],_Top1000[],4)</f>
        <v>Male</v>
      </c>
      <c r="E536" t="str">
        <f>VLOOKUP(VIP[[#This Row],[customer_id]],_Top1000[],8)</f>
        <v>Argiculture</v>
      </c>
      <c r="F536" t="str">
        <f>VLOOKUP(VIP[[#This Row],[customer_id]],TopState[],2)</f>
        <v>3141</v>
      </c>
      <c r="G536" t="str">
        <f>VLOOKUP(VIP[[#This Row],[customer_id]],TopState[],3)</f>
        <v>VIC</v>
      </c>
    </row>
    <row r="537" spans="1:7" x14ac:dyDescent="0.25">
      <c r="A537">
        <v>1785</v>
      </c>
      <c r="B537" t="str">
        <f>VLOOKUP(VIP[[#This Row],[customer_id]],_Top1000[],2)</f>
        <v>Marty</v>
      </c>
      <c r="C537" t="str">
        <f>VLOOKUP(VIP[[#This Row],[customer_id]],_Top1000[],3)</f>
        <v>Whatford</v>
      </c>
      <c r="D537" t="str">
        <f>VLOOKUP(VIP[[#This Row],[customer_id]],_Top1000[],4)</f>
        <v>Male</v>
      </c>
      <c r="E537" t="str">
        <f>VLOOKUP(VIP[[#This Row],[customer_id]],_Top1000[],8)</f>
        <v>Health</v>
      </c>
      <c r="F537" t="str">
        <f>VLOOKUP(VIP[[#This Row],[customer_id]],TopState[],2)</f>
        <v>3046</v>
      </c>
      <c r="G537" t="str">
        <f>VLOOKUP(VIP[[#This Row],[customer_id]],TopState[],3)</f>
        <v>VIC</v>
      </c>
    </row>
    <row r="538" spans="1:7" x14ac:dyDescent="0.25">
      <c r="A538">
        <v>1791</v>
      </c>
      <c r="B538" t="str">
        <f>VLOOKUP(VIP[[#This Row],[customer_id]],_Top1000[],2)</f>
        <v>Ninon</v>
      </c>
      <c r="C538" t="str">
        <f>VLOOKUP(VIP[[#This Row],[customer_id]],_Top1000[],3)</f>
        <v>Van Der Hoog</v>
      </c>
      <c r="D538" t="str">
        <f>VLOOKUP(VIP[[#This Row],[customer_id]],_Top1000[],4)</f>
        <v>Female</v>
      </c>
      <c r="E538" t="str">
        <f>VLOOKUP(VIP[[#This Row],[customer_id]],_Top1000[],8)</f>
        <v>IT</v>
      </c>
      <c r="F538" t="str">
        <f>VLOOKUP(VIP[[#This Row],[customer_id]],TopState[],2)</f>
        <v>4012</v>
      </c>
      <c r="G538" t="str">
        <f>VLOOKUP(VIP[[#This Row],[customer_id]],TopState[],3)</f>
        <v>QLD</v>
      </c>
    </row>
    <row r="539" spans="1:7" x14ac:dyDescent="0.25">
      <c r="A539">
        <v>1793</v>
      </c>
      <c r="B539" t="str">
        <f>VLOOKUP(VIP[[#This Row],[customer_id]],_Top1000[],2)</f>
        <v>Hewett</v>
      </c>
      <c r="C539" t="str">
        <f>VLOOKUP(VIP[[#This Row],[customer_id]],_Top1000[],3)</f>
        <v>Handes</v>
      </c>
      <c r="D539" t="str">
        <f>VLOOKUP(VIP[[#This Row],[customer_id]],_Top1000[],4)</f>
        <v>Male</v>
      </c>
      <c r="E539" t="str">
        <f>VLOOKUP(VIP[[#This Row],[customer_id]],_Top1000[],8)</f>
        <v>Financial Services</v>
      </c>
      <c r="F539" t="str">
        <f>VLOOKUP(VIP[[#This Row],[customer_id]],TopState[],2)</f>
        <v>3030</v>
      </c>
      <c r="G539" t="str">
        <f>VLOOKUP(VIP[[#This Row],[customer_id]],TopState[],3)</f>
        <v>VIC</v>
      </c>
    </row>
    <row r="540" spans="1:7" x14ac:dyDescent="0.25">
      <c r="A540">
        <v>1796</v>
      </c>
      <c r="B540" t="str">
        <f>VLOOKUP(VIP[[#This Row],[customer_id]],_Top1000[],2)</f>
        <v>Cayla</v>
      </c>
      <c r="C540" t="str">
        <f>VLOOKUP(VIP[[#This Row],[customer_id]],_Top1000[],3)</f>
        <v>Marcus</v>
      </c>
      <c r="D540" t="str">
        <f>VLOOKUP(VIP[[#This Row],[customer_id]],_Top1000[],4)</f>
        <v>Female</v>
      </c>
      <c r="E540" t="str">
        <f>VLOOKUP(VIP[[#This Row],[customer_id]],_Top1000[],8)</f>
        <v>Manufacturing</v>
      </c>
      <c r="F540" t="str">
        <f>VLOOKUP(VIP[[#This Row],[customer_id]],TopState[],2)</f>
        <v>2072</v>
      </c>
      <c r="G540" t="str">
        <f>VLOOKUP(VIP[[#This Row],[customer_id]],TopState[],3)</f>
        <v>NSW</v>
      </c>
    </row>
    <row r="541" spans="1:7" x14ac:dyDescent="0.25">
      <c r="A541">
        <v>1802</v>
      </c>
      <c r="B541" t="str">
        <f>VLOOKUP(VIP[[#This Row],[customer_id]],_Top1000[],2)</f>
        <v>Lizzie</v>
      </c>
      <c r="C541" t="str">
        <f>VLOOKUP(VIP[[#This Row],[customer_id]],_Top1000[],3)</f>
        <v>Duke</v>
      </c>
      <c r="D541" t="str">
        <f>VLOOKUP(VIP[[#This Row],[customer_id]],_Top1000[],4)</f>
        <v>Female</v>
      </c>
      <c r="E541" t="str">
        <f>VLOOKUP(VIP[[#This Row],[customer_id]],_Top1000[],8)</f>
        <v>Manufacturing</v>
      </c>
      <c r="F541" t="str">
        <f>VLOOKUP(VIP[[#This Row],[customer_id]],TopState[],2)</f>
        <v>4157</v>
      </c>
      <c r="G541" t="str">
        <f>VLOOKUP(VIP[[#This Row],[customer_id]],TopState[],3)</f>
        <v>QLD</v>
      </c>
    </row>
    <row r="542" spans="1:7" hidden="1" x14ac:dyDescent="0.25">
      <c r="A542">
        <v>1803</v>
      </c>
      <c r="B542" t="str">
        <f>VLOOKUP(VIP[[#This Row],[customer_id]],_Top1000[],2)</f>
        <v>Clarinda</v>
      </c>
      <c r="C542" t="str">
        <f>VLOOKUP(VIP[[#This Row],[customer_id]],_Top1000[],3)</f>
        <v>Edlyn</v>
      </c>
      <c r="D542" t="str">
        <f>VLOOKUP(VIP[[#This Row],[customer_id]],_Top1000[],4)</f>
        <v>Female</v>
      </c>
      <c r="E542" t="str">
        <f>VLOOKUP(VIP[[#This Row],[customer_id]],_Top1000[],8)</f>
        <v>n/a</v>
      </c>
      <c r="F542" t="str">
        <f>VLOOKUP(VIP[[#This Row],[customer_id]],TopState[],2)</f>
        <v>4799</v>
      </c>
      <c r="G542" t="str">
        <f>VLOOKUP(VIP[[#This Row],[customer_id]],TopState[],3)</f>
        <v>QLD</v>
      </c>
    </row>
    <row r="543" spans="1:7" hidden="1" x14ac:dyDescent="0.25">
      <c r="A543">
        <v>1807</v>
      </c>
      <c r="B543" t="str">
        <f>VLOOKUP(VIP[[#This Row],[customer_id]],_Top1000[],2)</f>
        <v>Pollyanna</v>
      </c>
      <c r="C543" t="str">
        <f>VLOOKUP(VIP[[#This Row],[customer_id]],_Top1000[],3)</f>
        <v>Serjeantson</v>
      </c>
      <c r="D543" t="str">
        <f>VLOOKUP(VIP[[#This Row],[customer_id]],_Top1000[],4)</f>
        <v>Female</v>
      </c>
      <c r="E543" t="str">
        <f>VLOOKUP(VIP[[#This Row],[customer_id]],_Top1000[],8)</f>
        <v>n/a</v>
      </c>
      <c r="F543" t="str">
        <f>VLOOKUP(VIP[[#This Row],[customer_id]],TopState[],2)</f>
        <v>4211</v>
      </c>
      <c r="G543" t="str">
        <f>VLOOKUP(VIP[[#This Row],[customer_id]],TopState[],3)</f>
        <v>QLD</v>
      </c>
    </row>
    <row r="544" spans="1:7" x14ac:dyDescent="0.25">
      <c r="A544">
        <v>1808</v>
      </c>
      <c r="B544" t="str">
        <f>VLOOKUP(VIP[[#This Row],[customer_id]],_Top1000[],2)</f>
        <v>Charles</v>
      </c>
      <c r="C544" t="str">
        <f>VLOOKUP(VIP[[#This Row],[customer_id]],_Top1000[],3)</f>
        <v>Carren</v>
      </c>
      <c r="D544" t="str">
        <f>VLOOKUP(VIP[[#This Row],[customer_id]],_Top1000[],4)</f>
        <v>Male</v>
      </c>
      <c r="E544" t="str">
        <f>VLOOKUP(VIP[[#This Row],[customer_id]],_Top1000[],8)</f>
        <v>Retail</v>
      </c>
      <c r="F544" t="str">
        <f>VLOOKUP(VIP[[#This Row],[customer_id]],TopState[],2)</f>
        <v>2095</v>
      </c>
      <c r="G544" t="str">
        <f>VLOOKUP(VIP[[#This Row],[customer_id]],TopState[],3)</f>
        <v>NSW</v>
      </c>
    </row>
    <row r="545" spans="1:7" x14ac:dyDescent="0.25">
      <c r="A545">
        <v>1813</v>
      </c>
      <c r="B545" t="str">
        <f>VLOOKUP(VIP[[#This Row],[customer_id]],_Top1000[],2)</f>
        <v>Reeva</v>
      </c>
      <c r="C545" t="str">
        <f>VLOOKUP(VIP[[#This Row],[customer_id]],_Top1000[],3)</f>
        <v>Eakeley</v>
      </c>
      <c r="D545" t="str">
        <f>VLOOKUP(VIP[[#This Row],[customer_id]],_Top1000[],4)</f>
        <v>Female</v>
      </c>
      <c r="E545" t="str">
        <f>VLOOKUP(VIP[[#This Row],[customer_id]],_Top1000[],8)</f>
        <v>Manufacturing</v>
      </c>
      <c r="F545" t="str">
        <f>VLOOKUP(VIP[[#This Row],[customer_id]],TopState[],2)</f>
        <v>4035</v>
      </c>
      <c r="G545" t="str">
        <f>VLOOKUP(VIP[[#This Row],[customer_id]],TopState[],3)</f>
        <v>QLD</v>
      </c>
    </row>
    <row r="546" spans="1:7" x14ac:dyDescent="0.25">
      <c r="A546">
        <v>1814</v>
      </c>
      <c r="B546" t="str">
        <f>VLOOKUP(VIP[[#This Row],[customer_id]],_Top1000[],2)</f>
        <v>Shawn</v>
      </c>
      <c r="C546" t="str">
        <f>VLOOKUP(VIP[[#This Row],[customer_id]],_Top1000[],3)</f>
        <v>Platfoot</v>
      </c>
      <c r="D546" t="str">
        <f>VLOOKUP(VIP[[#This Row],[customer_id]],_Top1000[],4)</f>
        <v>Female</v>
      </c>
      <c r="E546" t="str">
        <f>VLOOKUP(VIP[[#This Row],[customer_id]],_Top1000[],8)</f>
        <v>Retail</v>
      </c>
      <c r="F546" t="str">
        <f>VLOOKUP(VIP[[#This Row],[customer_id]],TopState[],2)</f>
        <v>2166</v>
      </c>
      <c r="G546" t="str">
        <f>VLOOKUP(VIP[[#This Row],[customer_id]],TopState[],3)</f>
        <v>NSW</v>
      </c>
    </row>
    <row r="547" spans="1:7" x14ac:dyDescent="0.25">
      <c r="A547">
        <v>1815</v>
      </c>
      <c r="B547" t="str">
        <f>VLOOKUP(VIP[[#This Row],[customer_id]],_Top1000[],2)</f>
        <v>Bab</v>
      </c>
      <c r="C547" t="str">
        <f>VLOOKUP(VIP[[#This Row],[customer_id]],_Top1000[],3)</f>
        <v>Bingall</v>
      </c>
      <c r="D547" t="str">
        <f>VLOOKUP(VIP[[#This Row],[customer_id]],_Top1000[],4)</f>
        <v>Female</v>
      </c>
      <c r="E547" t="str">
        <f>VLOOKUP(VIP[[#This Row],[customer_id]],_Top1000[],8)</f>
        <v>Argiculture</v>
      </c>
      <c r="F547" t="str">
        <f>VLOOKUP(VIP[[#This Row],[customer_id]],TopState[],2)</f>
        <v>2000</v>
      </c>
      <c r="G547" t="str">
        <f>VLOOKUP(VIP[[#This Row],[customer_id]],TopState[],3)</f>
        <v>NSW</v>
      </c>
    </row>
    <row r="548" spans="1:7" x14ac:dyDescent="0.25">
      <c r="A548">
        <v>1819</v>
      </c>
      <c r="B548" t="str">
        <f>VLOOKUP(VIP[[#This Row],[customer_id]],_Top1000[],2)</f>
        <v>Deedee</v>
      </c>
      <c r="C548" t="str">
        <f>VLOOKUP(VIP[[#This Row],[customer_id]],_Top1000[],3)</f>
        <v>Fransinelli</v>
      </c>
      <c r="D548" t="str">
        <f>VLOOKUP(VIP[[#This Row],[customer_id]],_Top1000[],4)</f>
        <v>Female</v>
      </c>
      <c r="E548" t="str">
        <f>VLOOKUP(VIP[[#This Row],[customer_id]],_Top1000[],8)</f>
        <v>Entertainment</v>
      </c>
      <c r="F548" t="str">
        <f>VLOOKUP(VIP[[#This Row],[customer_id]],TopState[],2)</f>
        <v>3103</v>
      </c>
      <c r="G548" t="str">
        <f>VLOOKUP(VIP[[#This Row],[customer_id]],TopState[],3)</f>
        <v>VIC</v>
      </c>
    </row>
    <row r="549" spans="1:7" x14ac:dyDescent="0.25">
      <c r="A549">
        <v>1822</v>
      </c>
      <c r="B549" t="str">
        <f>VLOOKUP(VIP[[#This Row],[customer_id]],_Top1000[],2)</f>
        <v>Trudie</v>
      </c>
      <c r="C549" t="str">
        <f>VLOOKUP(VIP[[#This Row],[customer_id]],_Top1000[],3)</f>
        <v>Capper</v>
      </c>
      <c r="D549" t="str">
        <f>VLOOKUP(VIP[[#This Row],[customer_id]],_Top1000[],4)</f>
        <v>Female</v>
      </c>
      <c r="E549" t="str">
        <f>VLOOKUP(VIP[[#This Row],[customer_id]],_Top1000[],8)</f>
        <v>Financial Services</v>
      </c>
      <c r="F549" t="str">
        <f>VLOOKUP(VIP[[#This Row],[customer_id]],TopState[],2)</f>
        <v>2539</v>
      </c>
      <c r="G549" t="str">
        <f>VLOOKUP(VIP[[#This Row],[customer_id]],TopState[],3)</f>
        <v>NSW</v>
      </c>
    </row>
    <row r="550" spans="1:7" hidden="1" x14ac:dyDescent="0.25">
      <c r="A550">
        <v>1823</v>
      </c>
      <c r="B550" t="str">
        <f>VLOOKUP(VIP[[#This Row],[customer_id]],_Top1000[],2)</f>
        <v>Trude</v>
      </c>
      <c r="C550" t="str">
        <f>VLOOKUP(VIP[[#This Row],[customer_id]],_Top1000[],3)</f>
        <v>Rizzardo</v>
      </c>
      <c r="D550" t="str">
        <f>VLOOKUP(VIP[[#This Row],[customer_id]],_Top1000[],4)</f>
        <v>Female</v>
      </c>
      <c r="E550" t="str">
        <f>VLOOKUP(VIP[[#This Row],[customer_id]],_Top1000[],8)</f>
        <v>n/a</v>
      </c>
      <c r="F550" t="str">
        <f>VLOOKUP(VIP[[#This Row],[customer_id]],TopState[],2)</f>
        <v>3806</v>
      </c>
      <c r="G550" t="str">
        <f>VLOOKUP(VIP[[#This Row],[customer_id]],TopState[],3)</f>
        <v>VIC</v>
      </c>
    </row>
    <row r="551" spans="1:7" x14ac:dyDescent="0.25">
      <c r="A551">
        <v>1824</v>
      </c>
      <c r="B551" t="str">
        <f>VLOOKUP(VIP[[#This Row],[customer_id]],_Top1000[],2)</f>
        <v>Robbie</v>
      </c>
      <c r="C551" t="str">
        <f>VLOOKUP(VIP[[#This Row],[customer_id]],_Top1000[],3)</f>
        <v>Yakubovics</v>
      </c>
      <c r="D551" t="str">
        <f>VLOOKUP(VIP[[#This Row],[customer_id]],_Top1000[],4)</f>
        <v>Female</v>
      </c>
      <c r="E551" t="str">
        <f>VLOOKUP(VIP[[#This Row],[customer_id]],_Top1000[],8)</f>
        <v>Manufacturing</v>
      </c>
      <c r="F551" t="str">
        <f>VLOOKUP(VIP[[#This Row],[customer_id]],TopState[],2)</f>
        <v>3048</v>
      </c>
      <c r="G551" t="str">
        <f>VLOOKUP(VIP[[#This Row],[customer_id]],TopState[],3)</f>
        <v>VIC</v>
      </c>
    </row>
    <row r="552" spans="1:7" x14ac:dyDescent="0.25">
      <c r="A552">
        <v>1826</v>
      </c>
      <c r="B552" t="str">
        <f>VLOOKUP(VIP[[#This Row],[customer_id]],_Top1000[],2)</f>
        <v>Jareb</v>
      </c>
      <c r="C552" t="str">
        <f>VLOOKUP(VIP[[#This Row],[customer_id]],_Top1000[],3)</f>
        <v>Langcaster</v>
      </c>
      <c r="D552" t="str">
        <f>VLOOKUP(VIP[[#This Row],[customer_id]],_Top1000[],4)</f>
        <v>Male</v>
      </c>
      <c r="E552" t="str">
        <f>VLOOKUP(VIP[[#This Row],[customer_id]],_Top1000[],8)</f>
        <v>Manufacturing</v>
      </c>
      <c r="F552" t="str">
        <f>VLOOKUP(VIP[[#This Row],[customer_id]],TopState[],2)</f>
        <v>2119</v>
      </c>
      <c r="G552" t="str">
        <f>VLOOKUP(VIP[[#This Row],[customer_id]],TopState[],3)</f>
        <v>NSW</v>
      </c>
    </row>
    <row r="553" spans="1:7" x14ac:dyDescent="0.25">
      <c r="A553">
        <v>1828</v>
      </c>
      <c r="B553" t="str">
        <f>VLOOKUP(VIP[[#This Row],[customer_id]],_Top1000[],2)</f>
        <v>Leigha</v>
      </c>
      <c r="C553" t="str">
        <f>VLOOKUP(VIP[[#This Row],[customer_id]],_Top1000[],3)</f>
        <v>Bacchus</v>
      </c>
      <c r="D553" t="str">
        <f>VLOOKUP(VIP[[#This Row],[customer_id]],_Top1000[],4)</f>
        <v>Female</v>
      </c>
      <c r="E553" t="str">
        <f>VLOOKUP(VIP[[#This Row],[customer_id]],_Top1000[],8)</f>
        <v>Manufacturing</v>
      </c>
      <c r="F553" t="str">
        <f>VLOOKUP(VIP[[#This Row],[customer_id]],TopState[],2)</f>
        <v>4034</v>
      </c>
      <c r="G553" t="str">
        <f>VLOOKUP(VIP[[#This Row],[customer_id]],TopState[],3)</f>
        <v>QLD</v>
      </c>
    </row>
    <row r="554" spans="1:7" x14ac:dyDescent="0.25">
      <c r="A554">
        <v>1831</v>
      </c>
      <c r="B554" t="str">
        <f>VLOOKUP(VIP[[#This Row],[customer_id]],_Top1000[],2)</f>
        <v>Lisle</v>
      </c>
      <c r="C554" t="str">
        <f>VLOOKUP(VIP[[#This Row],[customer_id]],_Top1000[],3)</f>
        <v>Yokel</v>
      </c>
      <c r="D554" t="str">
        <f>VLOOKUP(VIP[[#This Row],[customer_id]],_Top1000[],4)</f>
        <v>Male</v>
      </c>
      <c r="E554" t="str">
        <f>VLOOKUP(VIP[[#This Row],[customer_id]],_Top1000[],8)</f>
        <v>Health</v>
      </c>
      <c r="F554" t="str">
        <f>VLOOKUP(VIP[[#This Row],[customer_id]],TopState[],2)</f>
        <v>3630</v>
      </c>
      <c r="G554" t="str">
        <f>VLOOKUP(VIP[[#This Row],[customer_id]],TopState[],3)</f>
        <v>VIC</v>
      </c>
    </row>
    <row r="555" spans="1:7" x14ac:dyDescent="0.25">
      <c r="A555">
        <v>1833</v>
      </c>
      <c r="B555" t="str">
        <f>VLOOKUP(VIP[[#This Row],[customer_id]],_Top1000[],2)</f>
        <v>Klemens</v>
      </c>
      <c r="C555" t="str">
        <f>VLOOKUP(VIP[[#This Row],[customer_id]],_Top1000[],3)</f>
        <v>Eite</v>
      </c>
      <c r="D555" t="str">
        <f>VLOOKUP(VIP[[#This Row],[customer_id]],_Top1000[],4)</f>
        <v>Male</v>
      </c>
      <c r="E555" t="str">
        <f>VLOOKUP(VIP[[#This Row],[customer_id]],_Top1000[],8)</f>
        <v>Financial Services</v>
      </c>
      <c r="F555" t="str">
        <f>VLOOKUP(VIP[[#This Row],[customer_id]],TopState[],2)</f>
        <v>4224</v>
      </c>
      <c r="G555" t="str">
        <f>VLOOKUP(VIP[[#This Row],[customer_id]],TopState[],3)</f>
        <v>QLD</v>
      </c>
    </row>
    <row r="556" spans="1:7" x14ac:dyDescent="0.25">
      <c r="A556">
        <v>1834</v>
      </c>
      <c r="B556" t="str">
        <f>VLOOKUP(VIP[[#This Row],[customer_id]],_Top1000[],2)</f>
        <v>Otes</v>
      </c>
      <c r="C556" t="str">
        <f>VLOOKUP(VIP[[#This Row],[customer_id]],_Top1000[],3)</f>
        <v>Gottelier</v>
      </c>
      <c r="D556" t="str">
        <f>VLOOKUP(VIP[[#This Row],[customer_id]],_Top1000[],4)</f>
        <v>Male</v>
      </c>
      <c r="E556" t="str">
        <f>VLOOKUP(VIP[[#This Row],[customer_id]],_Top1000[],8)</f>
        <v>Financial Services</v>
      </c>
      <c r="F556" t="str">
        <f>VLOOKUP(VIP[[#This Row],[customer_id]],TopState[],2)</f>
        <v>4344</v>
      </c>
      <c r="G556" t="str">
        <f>VLOOKUP(VIP[[#This Row],[customer_id]],TopState[],3)</f>
        <v>QLD</v>
      </c>
    </row>
    <row r="557" spans="1:7" x14ac:dyDescent="0.25">
      <c r="A557">
        <v>1835</v>
      </c>
      <c r="B557" t="str">
        <f>VLOOKUP(VIP[[#This Row],[customer_id]],_Top1000[],2)</f>
        <v>Rodrigo</v>
      </c>
      <c r="C557" t="str">
        <f>VLOOKUP(VIP[[#This Row],[customer_id]],_Top1000[],3)</f>
        <v>Felce</v>
      </c>
      <c r="D557" t="str">
        <f>VLOOKUP(VIP[[#This Row],[customer_id]],_Top1000[],4)</f>
        <v>Male</v>
      </c>
      <c r="E557" t="str">
        <f>VLOOKUP(VIP[[#This Row],[customer_id]],_Top1000[],8)</f>
        <v>Financial Services</v>
      </c>
      <c r="F557" t="str">
        <f>VLOOKUP(VIP[[#This Row],[customer_id]],TopState[],2)</f>
        <v>2009</v>
      </c>
      <c r="G557" t="str">
        <f>VLOOKUP(VIP[[#This Row],[customer_id]],TopState[],3)</f>
        <v>NSW</v>
      </c>
    </row>
    <row r="558" spans="1:7" x14ac:dyDescent="0.25">
      <c r="A558">
        <v>1841</v>
      </c>
      <c r="B558" t="str">
        <f>VLOOKUP(VIP[[#This Row],[customer_id]],_Top1000[],2)</f>
        <v>Nathanial</v>
      </c>
      <c r="C558" t="str">
        <f>VLOOKUP(VIP[[#This Row],[customer_id]],_Top1000[],3)</f>
        <v>D'Ambrogi</v>
      </c>
      <c r="D558" t="str">
        <f>VLOOKUP(VIP[[#This Row],[customer_id]],_Top1000[],4)</f>
        <v>Male</v>
      </c>
      <c r="E558" t="str">
        <f>VLOOKUP(VIP[[#This Row],[customer_id]],_Top1000[],8)</f>
        <v>Argiculture</v>
      </c>
      <c r="F558" t="str">
        <f>VLOOKUP(VIP[[#This Row],[customer_id]],TopState[],2)</f>
        <v>2070</v>
      </c>
      <c r="G558" t="str">
        <f>VLOOKUP(VIP[[#This Row],[customer_id]],TopState[],3)</f>
        <v>NSW</v>
      </c>
    </row>
    <row r="559" spans="1:7" hidden="1" x14ac:dyDescent="0.25">
      <c r="A559">
        <v>1844</v>
      </c>
      <c r="B559" t="str">
        <f>VLOOKUP(VIP[[#This Row],[customer_id]],_Top1000[],2)</f>
        <v>Amaleta</v>
      </c>
      <c r="C559" t="str">
        <f>VLOOKUP(VIP[[#This Row],[customer_id]],_Top1000[],3)</f>
        <v>Slafford</v>
      </c>
      <c r="D559" t="str">
        <f>VLOOKUP(VIP[[#This Row],[customer_id]],_Top1000[],4)</f>
        <v>Female</v>
      </c>
      <c r="E559" t="str">
        <f>VLOOKUP(VIP[[#This Row],[customer_id]],_Top1000[],8)</f>
        <v>n/a</v>
      </c>
      <c r="F559" t="str">
        <f>VLOOKUP(VIP[[#This Row],[customer_id]],TopState[],2)</f>
        <v>3201</v>
      </c>
      <c r="G559" t="str">
        <f>VLOOKUP(VIP[[#This Row],[customer_id]],TopState[],3)</f>
        <v>VIC</v>
      </c>
    </row>
    <row r="560" spans="1:7" x14ac:dyDescent="0.25">
      <c r="A560">
        <v>1845</v>
      </c>
      <c r="B560" t="str">
        <f>VLOOKUP(VIP[[#This Row],[customer_id]],_Top1000[],2)</f>
        <v>Pascal</v>
      </c>
      <c r="C560" t="str">
        <f>VLOOKUP(VIP[[#This Row],[customer_id]],_Top1000[],3)</f>
        <v>Veronique</v>
      </c>
      <c r="D560" t="str">
        <f>VLOOKUP(VIP[[#This Row],[customer_id]],_Top1000[],4)</f>
        <v>Male</v>
      </c>
      <c r="E560" t="str">
        <f>VLOOKUP(VIP[[#This Row],[customer_id]],_Top1000[],8)</f>
        <v>Financial Services</v>
      </c>
      <c r="F560" t="str">
        <f>VLOOKUP(VIP[[#This Row],[customer_id]],TopState[],2)</f>
        <v>2125</v>
      </c>
      <c r="G560" t="str">
        <f>VLOOKUP(VIP[[#This Row],[customer_id]],TopState[],3)</f>
        <v>NSW</v>
      </c>
    </row>
    <row r="561" spans="1:7" x14ac:dyDescent="0.25">
      <c r="A561">
        <v>1848</v>
      </c>
      <c r="B561" t="str">
        <f>VLOOKUP(VIP[[#This Row],[customer_id]],_Top1000[],2)</f>
        <v>Dev</v>
      </c>
      <c r="C561" t="str">
        <f>VLOOKUP(VIP[[#This Row],[customer_id]],_Top1000[],3)</f>
        <v>Caghan</v>
      </c>
      <c r="D561" t="str">
        <f>VLOOKUP(VIP[[#This Row],[customer_id]],_Top1000[],4)</f>
        <v>Male</v>
      </c>
      <c r="E561" t="str">
        <f>VLOOKUP(VIP[[#This Row],[customer_id]],_Top1000[],8)</f>
        <v>Manufacturing</v>
      </c>
      <c r="F561" t="str">
        <f>VLOOKUP(VIP[[#This Row],[customer_id]],TopState[],2)</f>
        <v>2474</v>
      </c>
      <c r="G561" t="str">
        <f>VLOOKUP(VIP[[#This Row],[customer_id]],TopState[],3)</f>
        <v>NSW</v>
      </c>
    </row>
    <row r="562" spans="1:7" x14ac:dyDescent="0.25">
      <c r="A562">
        <v>1852</v>
      </c>
      <c r="B562" t="str">
        <f>VLOOKUP(VIP[[#This Row],[customer_id]],_Top1000[],2)</f>
        <v>Darby</v>
      </c>
      <c r="C562" t="str">
        <f>VLOOKUP(VIP[[#This Row],[customer_id]],_Top1000[],3)</f>
        <v>Shailer</v>
      </c>
      <c r="D562" t="str">
        <f>VLOOKUP(VIP[[#This Row],[customer_id]],_Top1000[],4)</f>
        <v>Female</v>
      </c>
      <c r="E562" t="str">
        <f>VLOOKUP(VIP[[#This Row],[customer_id]],_Top1000[],8)</f>
        <v>Manufacturing</v>
      </c>
      <c r="F562" t="str">
        <f>VLOOKUP(VIP[[#This Row],[customer_id]],TopState[],2)</f>
        <v>3029</v>
      </c>
      <c r="G562" t="str">
        <f>VLOOKUP(VIP[[#This Row],[customer_id]],TopState[],3)</f>
        <v>VIC</v>
      </c>
    </row>
    <row r="563" spans="1:7" x14ac:dyDescent="0.25">
      <c r="A563">
        <v>1863</v>
      </c>
      <c r="B563" t="str">
        <f>VLOOKUP(VIP[[#This Row],[customer_id]],_Top1000[],2)</f>
        <v>Adelbert</v>
      </c>
      <c r="C563" t="str">
        <f>VLOOKUP(VIP[[#This Row],[customer_id]],_Top1000[],3)</f>
        <v>Doelle</v>
      </c>
      <c r="D563" t="str">
        <f>VLOOKUP(VIP[[#This Row],[customer_id]],_Top1000[],4)</f>
        <v>Male</v>
      </c>
      <c r="E563" t="str">
        <f>VLOOKUP(VIP[[#This Row],[customer_id]],_Top1000[],8)</f>
        <v>Telecommunications</v>
      </c>
      <c r="F563" t="str">
        <f>VLOOKUP(VIP[[#This Row],[customer_id]],TopState[],2)</f>
        <v>2820</v>
      </c>
      <c r="G563" t="str">
        <f>VLOOKUP(VIP[[#This Row],[customer_id]],TopState[],3)</f>
        <v>NSW</v>
      </c>
    </row>
    <row r="564" spans="1:7" x14ac:dyDescent="0.25">
      <c r="A564">
        <v>1864</v>
      </c>
      <c r="B564" t="str">
        <f>VLOOKUP(VIP[[#This Row],[customer_id]],_Top1000[],2)</f>
        <v>Anet</v>
      </c>
      <c r="C564" t="str">
        <f>VLOOKUP(VIP[[#This Row],[customer_id]],_Top1000[],3)</f>
        <v>Pellitt</v>
      </c>
      <c r="D564" t="str">
        <f>VLOOKUP(VIP[[#This Row],[customer_id]],_Top1000[],4)</f>
        <v>Female</v>
      </c>
      <c r="E564" t="str">
        <f>VLOOKUP(VIP[[#This Row],[customer_id]],_Top1000[],8)</f>
        <v>Retail</v>
      </c>
      <c r="F564" t="str">
        <f>VLOOKUP(VIP[[#This Row],[customer_id]],TopState[],2)</f>
        <v>4511</v>
      </c>
      <c r="G564" t="str">
        <f>VLOOKUP(VIP[[#This Row],[customer_id]],TopState[],3)</f>
        <v>QLD</v>
      </c>
    </row>
    <row r="565" spans="1:7" x14ac:dyDescent="0.25">
      <c r="A565">
        <v>1869</v>
      </c>
      <c r="B565" t="str">
        <f>VLOOKUP(VIP[[#This Row],[customer_id]],_Top1000[],2)</f>
        <v>Neda</v>
      </c>
      <c r="C565" t="str">
        <f>VLOOKUP(VIP[[#This Row],[customer_id]],_Top1000[],3)</f>
        <v>Longfellow</v>
      </c>
      <c r="D565" t="str">
        <f>VLOOKUP(VIP[[#This Row],[customer_id]],_Top1000[],4)</f>
        <v>Female</v>
      </c>
      <c r="E565" t="str">
        <f>VLOOKUP(VIP[[#This Row],[customer_id]],_Top1000[],8)</f>
        <v>Financial Services</v>
      </c>
      <c r="F565" t="str">
        <f>VLOOKUP(VIP[[#This Row],[customer_id]],TopState[],2)</f>
        <v>4226</v>
      </c>
      <c r="G565" t="str">
        <f>VLOOKUP(VIP[[#This Row],[customer_id]],TopState[],3)</f>
        <v>QLD</v>
      </c>
    </row>
    <row r="566" spans="1:7" x14ac:dyDescent="0.25">
      <c r="A566">
        <v>1877</v>
      </c>
      <c r="B566" t="str">
        <f>VLOOKUP(VIP[[#This Row],[customer_id]],_Top1000[],2)</f>
        <v>Radcliffe</v>
      </c>
      <c r="C566" t="str">
        <f>VLOOKUP(VIP[[#This Row],[customer_id]],_Top1000[],3)</f>
        <v>Bartolomeoni</v>
      </c>
      <c r="D566" t="str">
        <f>VLOOKUP(VIP[[#This Row],[customer_id]],_Top1000[],4)</f>
        <v>Male</v>
      </c>
      <c r="E566" t="str">
        <f>VLOOKUP(VIP[[#This Row],[customer_id]],_Top1000[],8)</f>
        <v>Financial Services</v>
      </c>
      <c r="F566" t="str">
        <f>VLOOKUP(VIP[[#This Row],[customer_id]],TopState[],2)</f>
        <v>4030</v>
      </c>
      <c r="G566" t="str">
        <f>VLOOKUP(VIP[[#This Row],[customer_id]],TopState[],3)</f>
        <v>QLD</v>
      </c>
    </row>
    <row r="567" spans="1:7" x14ac:dyDescent="0.25">
      <c r="A567">
        <v>1879</v>
      </c>
      <c r="B567" t="str">
        <f>VLOOKUP(VIP[[#This Row],[customer_id]],_Top1000[],2)</f>
        <v>Kermy</v>
      </c>
      <c r="C567" t="str">
        <f>VLOOKUP(VIP[[#This Row],[customer_id]],_Top1000[],3)</f>
        <v>Heningam</v>
      </c>
      <c r="D567" t="str">
        <f>VLOOKUP(VIP[[#This Row],[customer_id]],_Top1000[],4)</f>
        <v>Male</v>
      </c>
      <c r="E567" t="str">
        <f>VLOOKUP(VIP[[#This Row],[customer_id]],_Top1000[],8)</f>
        <v>Manufacturing</v>
      </c>
      <c r="F567" t="str">
        <f>VLOOKUP(VIP[[#This Row],[customer_id]],TopState[],2)</f>
        <v>2114</v>
      </c>
      <c r="G567" t="str">
        <f>VLOOKUP(VIP[[#This Row],[customer_id]],TopState[],3)</f>
        <v>NSW</v>
      </c>
    </row>
    <row r="568" spans="1:7" hidden="1" x14ac:dyDescent="0.25">
      <c r="A568">
        <v>1880</v>
      </c>
      <c r="B568" t="str">
        <f>VLOOKUP(VIP[[#This Row],[customer_id]],_Top1000[],2)</f>
        <v>Garrett</v>
      </c>
      <c r="C568" t="str">
        <f>VLOOKUP(VIP[[#This Row],[customer_id]],_Top1000[],3)</f>
        <v>Dommett</v>
      </c>
      <c r="D568" t="str">
        <f>VLOOKUP(VIP[[#This Row],[customer_id]],_Top1000[],4)</f>
        <v>Male</v>
      </c>
      <c r="E568" t="str">
        <f>VLOOKUP(VIP[[#This Row],[customer_id]],_Top1000[],8)</f>
        <v>n/a</v>
      </c>
      <c r="F568" t="str">
        <f>VLOOKUP(VIP[[#This Row],[customer_id]],TopState[],2)</f>
        <v>2066</v>
      </c>
      <c r="G568" t="str">
        <f>VLOOKUP(VIP[[#This Row],[customer_id]],TopState[],3)</f>
        <v>NSW</v>
      </c>
    </row>
    <row r="569" spans="1:7" hidden="1" x14ac:dyDescent="0.25">
      <c r="A569">
        <v>1881</v>
      </c>
      <c r="B569" t="str">
        <f>VLOOKUP(VIP[[#This Row],[customer_id]],_Top1000[],2)</f>
        <v>Gherardo</v>
      </c>
      <c r="C569" t="str">
        <f>VLOOKUP(VIP[[#This Row],[customer_id]],_Top1000[],3)</f>
        <v>Lahy</v>
      </c>
      <c r="D569" t="str">
        <f>VLOOKUP(VIP[[#This Row],[customer_id]],_Top1000[],4)</f>
        <v>Male</v>
      </c>
      <c r="E569" t="str">
        <f>VLOOKUP(VIP[[#This Row],[customer_id]],_Top1000[],8)</f>
        <v>n/a</v>
      </c>
      <c r="F569" t="str">
        <f>VLOOKUP(VIP[[#This Row],[customer_id]],TopState[],2)</f>
        <v>2050</v>
      </c>
      <c r="G569" t="str">
        <f>VLOOKUP(VIP[[#This Row],[customer_id]],TopState[],3)</f>
        <v>NSW</v>
      </c>
    </row>
    <row r="570" spans="1:7" x14ac:dyDescent="0.25">
      <c r="A570">
        <v>1884</v>
      </c>
      <c r="B570" t="str">
        <f>VLOOKUP(VIP[[#This Row],[customer_id]],_Top1000[],2)</f>
        <v>Aurore</v>
      </c>
      <c r="C570" t="str">
        <f>VLOOKUP(VIP[[#This Row],[customer_id]],_Top1000[],3)</f>
        <v>Buckmaster</v>
      </c>
      <c r="D570" t="str">
        <f>VLOOKUP(VIP[[#This Row],[customer_id]],_Top1000[],4)</f>
        <v>Female</v>
      </c>
      <c r="E570" t="str">
        <f>VLOOKUP(VIP[[#This Row],[customer_id]],_Top1000[],8)</f>
        <v>Manufacturing</v>
      </c>
      <c r="F570" t="str">
        <f>VLOOKUP(VIP[[#This Row],[customer_id]],TopState[],2)</f>
        <v>2096</v>
      </c>
      <c r="G570" t="str">
        <f>VLOOKUP(VIP[[#This Row],[customer_id]],TopState[],3)</f>
        <v>NSW</v>
      </c>
    </row>
    <row r="571" spans="1:7" x14ac:dyDescent="0.25">
      <c r="A571">
        <v>1887</v>
      </c>
      <c r="B571" t="str">
        <f>VLOOKUP(VIP[[#This Row],[customer_id]],_Top1000[],2)</f>
        <v>Kynthia</v>
      </c>
      <c r="C571" t="str">
        <f>VLOOKUP(VIP[[#This Row],[customer_id]],_Top1000[],3)</f>
        <v>Purcer</v>
      </c>
      <c r="D571" t="str">
        <f>VLOOKUP(VIP[[#This Row],[customer_id]],_Top1000[],4)</f>
        <v>Female</v>
      </c>
      <c r="E571" t="str">
        <f>VLOOKUP(VIP[[#This Row],[customer_id]],_Top1000[],8)</f>
        <v>IT</v>
      </c>
      <c r="F571" t="str">
        <f>VLOOKUP(VIP[[#This Row],[customer_id]],TopState[],2)</f>
        <v>3183</v>
      </c>
      <c r="G571" t="str">
        <f>VLOOKUP(VIP[[#This Row],[customer_id]],TopState[],3)</f>
        <v>VIC</v>
      </c>
    </row>
    <row r="572" spans="1:7" x14ac:dyDescent="0.25">
      <c r="A572">
        <v>1889</v>
      </c>
      <c r="B572" t="str">
        <f>VLOOKUP(VIP[[#This Row],[customer_id]],_Top1000[],2)</f>
        <v>Dare</v>
      </c>
      <c r="C572">
        <f>VLOOKUP(VIP[[#This Row],[customer_id]],_Top1000[],3)</f>
        <v>0</v>
      </c>
      <c r="D572" t="str">
        <f>VLOOKUP(VIP[[#This Row],[customer_id]],_Top1000[],4)</f>
        <v>Male</v>
      </c>
      <c r="E572" t="str">
        <f>VLOOKUP(VIP[[#This Row],[customer_id]],_Top1000[],8)</f>
        <v>Retail</v>
      </c>
      <c r="F572" t="str">
        <f>VLOOKUP(VIP[[#This Row],[customer_id]],TopState[],2)</f>
        <v>2324</v>
      </c>
      <c r="G572" t="str">
        <f>VLOOKUP(VIP[[#This Row],[customer_id]],TopState[],3)</f>
        <v>NSW</v>
      </c>
    </row>
    <row r="573" spans="1:7" x14ac:dyDescent="0.25">
      <c r="A573">
        <v>1890</v>
      </c>
      <c r="B573" t="str">
        <f>VLOOKUP(VIP[[#This Row],[customer_id]],_Top1000[],2)</f>
        <v>Carce</v>
      </c>
      <c r="C573" t="str">
        <f>VLOOKUP(VIP[[#This Row],[customer_id]],_Top1000[],3)</f>
        <v>Gunthorp</v>
      </c>
      <c r="D573" t="str">
        <f>VLOOKUP(VIP[[#This Row],[customer_id]],_Top1000[],4)</f>
        <v>Male</v>
      </c>
      <c r="E573" t="str">
        <f>VLOOKUP(VIP[[#This Row],[customer_id]],_Top1000[],8)</f>
        <v>Financial Services</v>
      </c>
      <c r="F573" t="str">
        <f>VLOOKUP(VIP[[#This Row],[customer_id]],TopState[],2)</f>
        <v>4032</v>
      </c>
      <c r="G573" t="str">
        <f>VLOOKUP(VIP[[#This Row],[customer_id]],TopState[],3)</f>
        <v>QLD</v>
      </c>
    </row>
    <row r="574" spans="1:7" x14ac:dyDescent="0.25">
      <c r="A574">
        <v>1892</v>
      </c>
      <c r="B574" t="str">
        <f>VLOOKUP(VIP[[#This Row],[customer_id]],_Top1000[],2)</f>
        <v>Allyson</v>
      </c>
      <c r="C574" t="str">
        <f>VLOOKUP(VIP[[#This Row],[customer_id]],_Top1000[],3)</f>
        <v>Pinsent</v>
      </c>
      <c r="D574" t="str">
        <f>VLOOKUP(VIP[[#This Row],[customer_id]],_Top1000[],4)</f>
        <v>Female</v>
      </c>
      <c r="E574" t="str">
        <f>VLOOKUP(VIP[[#This Row],[customer_id]],_Top1000[],8)</f>
        <v>Retail</v>
      </c>
      <c r="F574" t="str">
        <f>VLOOKUP(VIP[[#This Row],[customer_id]],TopState[],2)</f>
        <v>2487</v>
      </c>
      <c r="G574" t="str">
        <f>VLOOKUP(VIP[[#This Row],[customer_id]],TopState[],3)</f>
        <v>NSW</v>
      </c>
    </row>
    <row r="575" spans="1:7" x14ac:dyDescent="0.25">
      <c r="A575">
        <v>1902</v>
      </c>
      <c r="B575" t="str">
        <f>VLOOKUP(VIP[[#This Row],[customer_id]],_Top1000[],2)</f>
        <v>Camille</v>
      </c>
      <c r="C575" t="str">
        <f>VLOOKUP(VIP[[#This Row],[customer_id]],_Top1000[],3)</f>
        <v>Vallintine</v>
      </c>
      <c r="D575" t="str">
        <f>VLOOKUP(VIP[[#This Row],[customer_id]],_Top1000[],4)</f>
        <v>Female</v>
      </c>
      <c r="E575" t="str">
        <f>VLOOKUP(VIP[[#This Row],[customer_id]],_Top1000[],8)</f>
        <v>Financial Services</v>
      </c>
      <c r="F575" t="str">
        <f>VLOOKUP(VIP[[#This Row],[customer_id]],TopState[],2)</f>
        <v>3750</v>
      </c>
      <c r="G575" t="str">
        <f>VLOOKUP(VIP[[#This Row],[customer_id]],TopState[],3)</f>
        <v>VIC</v>
      </c>
    </row>
    <row r="576" spans="1:7" x14ac:dyDescent="0.25">
      <c r="A576">
        <v>1913</v>
      </c>
      <c r="B576" t="str">
        <f>VLOOKUP(VIP[[#This Row],[customer_id]],_Top1000[],2)</f>
        <v>Tamiko</v>
      </c>
      <c r="C576" t="str">
        <f>VLOOKUP(VIP[[#This Row],[customer_id]],_Top1000[],3)</f>
        <v>Fergie</v>
      </c>
      <c r="D576" t="str">
        <f>VLOOKUP(VIP[[#This Row],[customer_id]],_Top1000[],4)</f>
        <v>Female</v>
      </c>
      <c r="E576" t="str">
        <f>VLOOKUP(VIP[[#This Row],[customer_id]],_Top1000[],8)</f>
        <v>Health</v>
      </c>
      <c r="F576" t="str">
        <f>VLOOKUP(VIP[[#This Row],[customer_id]],TopState[],2)</f>
        <v>2299</v>
      </c>
      <c r="G576" t="str">
        <f>VLOOKUP(VIP[[#This Row],[customer_id]],TopState[],3)</f>
        <v>NSW</v>
      </c>
    </row>
    <row r="577" spans="1:7" x14ac:dyDescent="0.25">
      <c r="A577">
        <v>1914</v>
      </c>
      <c r="B577" t="str">
        <f>VLOOKUP(VIP[[#This Row],[customer_id]],_Top1000[],2)</f>
        <v>Clyve</v>
      </c>
      <c r="C577" t="str">
        <f>VLOOKUP(VIP[[#This Row],[customer_id]],_Top1000[],3)</f>
        <v>Sandwick</v>
      </c>
      <c r="D577" t="str">
        <f>VLOOKUP(VIP[[#This Row],[customer_id]],_Top1000[],4)</f>
        <v>Male</v>
      </c>
      <c r="E577" t="str">
        <f>VLOOKUP(VIP[[#This Row],[customer_id]],_Top1000[],8)</f>
        <v>Financial Services</v>
      </c>
      <c r="F577" t="str">
        <f>VLOOKUP(VIP[[#This Row],[customer_id]],TopState[],2)</f>
        <v>4014</v>
      </c>
      <c r="G577" t="str">
        <f>VLOOKUP(VIP[[#This Row],[customer_id]],TopState[],3)</f>
        <v>QLD</v>
      </c>
    </row>
    <row r="578" spans="1:7" hidden="1" x14ac:dyDescent="0.25">
      <c r="A578">
        <v>1922</v>
      </c>
      <c r="B578" t="str">
        <f>VLOOKUP(VIP[[#This Row],[customer_id]],_Top1000[],2)</f>
        <v>Ailene</v>
      </c>
      <c r="C578" t="str">
        <f>VLOOKUP(VIP[[#This Row],[customer_id]],_Top1000[],3)</f>
        <v>Tomkies</v>
      </c>
      <c r="D578" t="str">
        <f>VLOOKUP(VIP[[#This Row],[customer_id]],_Top1000[],4)</f>
        <v>Female</v>
      </c>
      <c r="E578" t="str">
        <f>VLOOKUP(VIP[[#This Row],[customer_id]],_Top1000[],8)</f>
        <v>n/a</v>
      </c>
      <c r="F578" t="str">
        <f>VLOOKUP(VIP[[#This Row],[customer_id]],TopState[],2)</f>
        <v>3056</v>
      </c>
      <c r="G578" t="str">
        <f>VLOOKUP(VIP[[#This Row],[customer_id]],TopState[],3)</f>
        <v>VIC</v>
      </c>
    </row>
    <row r="579" spans="1:7" x14ac:dyDescent="0.25">
      <c r="A579">
        <v>1929</v>
      </c>
      <c r="B579" t="str">
        <f>VLOOKUP(VIP[[#This Row],[customer_id]],_Top1000[],2)</f>
        <v>Elka</v>
      </c>
      <c r="C579" t="str">
        <f>VLOOKUP(VIP[[#This Row],[customer_id]],_Top1000[],3)</f>
        <v>Crossgrove</v>
      </c>
      <c r="D579" t="str">
        <f>VLOOKUP(VIP[[#This Row],[customer_id]],_Top1000[],4)</f>
        <v>Female</v>
      </c>
      <c r="E579" t="str">
        <f>VLOOKUP(VIP[[#This Row],[customer_id]],_Top1000[],8)</f>
        <v>Health</v>
      </c>
      <c r="F579" t="str">
        <f>VLOOKUP(VIP[[#This Row],[customer_id]],TopState[],2)</f>
        <v>3976</v>
      </c>
      <c r="G579" t="str">
        <f>VLOOKUP(VIP[[#This Row],[customer_id]],TopState[],3)</f>
        <v>VIC</v>
      </c>
    </row>
    <row r="580" spans="1:7" x14ac:dyDescent="0.25">
      <c r="A580">
        <v>1931</v>
      </c>
      <c r="B580" t="str">
        <f>VLOOKUP(VIP[[#This Row],[customer_id]],_Top1000[],2)</f>
        <v>Boris</v>
      </c>
      <c r="C580" t="str">
        <f>VLOOKUP(VIP[[#This Row],[customer_id]],_Top1000[],3)</f>
        <v>Syres</v>
      </c>
      <c r="D580" t="str">
        <f>VLOOKUP(VIP[[#This Row],[customer_id]],_Top1000[],4)</f>
        <v>Male</v>
      </c>
      <c r="E580" t="str">
        <f>VLOOKUP(VIP[[#This Row],[customer_id]],_Top1000[],8)</f>
        <v>Health</v>
      </c>
      <c r="F580" t="str">
        <f>VLOOKUP(VIP[[#This Row],[customer_id]],TopState[],2)</f>
        <v>4132</v>
      </c>
      <c r="G580" t="str">
        <f>VLOOKUP(VIP[[#This Row],[customer_id]],TopState[],3)</f>
        <v>QLD</v>
      </c>
    </row>
    <row r="581" spans="1:7" hidden="1" x14ac:dyDescent="0.25">
      <c r="A581">
        <v>1935</v>
      </c>
      <c r="B581" t="str">
        <f>VLOOKUP(VIP[[#This Row],[customer_id]],_Top1000[],2)</f>
        <v>Galvan</v>
      </c>
      <c r="C581">
        <f>VLOOKUP(VIP[[#This Row],[customer_id]],_Top1000[],3)</f>
        <v>0</v>
      </c>
      <c r="D581" t="str">
        <f>VLOOKUP(VIP[[#This Row],[customer_id]],_Top1000[],4)</f>
        <v>Male</v>
      </c>
      <c r="E581" t="str">
        <f>VLOOKUP(VIP[[#This Row],[customer_id]],_Top1000[],8)</f>
        <v>n/a</v>
      </c>
      <c r="F581" t="str">
        <f>VLOOKUP(VIP[[#This Row],[customer_id]],TopState[],2)</f>
        <v>2170</v>
      </c>
      <c r="G581" t="str">
        <f>VLOOKUP(VIP[[#This Row],[customer_id]],TopState[],3)</f>
        <v>NSW</v>
      </c>
    </row>
    <row r="582" spans="1:7" x14ac:dyDescent="0.25">
      <c r="A582">
        <v>1936</v>
      </c>
      <c r="B582" t="str">
        <f>VLOOKUP(VIP[[#This Row],[customer_id]],_Top1000[],2)</f>
        <v>Gisella</v>
      </c>
      <c r="C582" t="str">
        <f>VLOOKUP(VIP[[#This Row],[customer_id]],_Top1000[],3)</f>
        <v>Scad</v>
      </c>
      <c r="D582" t="str">
        <f>VLOOKUP(VIP[[#This Row],[customer_id]],_Top1000[],4)</f>
        <v>Female</v>
      </c>
      <c r="E582" t="str">
        <f>VLOOKUP(VIP[[#This Row],[customer_id]],_Top1000[],8)</f>
        <v>Manufacturing</v>
      </c>
      <c r="F582" t="str">
        <f>VLOOKUP(VIP[[#This Row],[customer_id]],TopState[],2)</f>
        <v>3338</v>
      </c>
      <c r="G582" t="str">
        <f>VLOOKUP(VIP[[#This Row],[customer_id]],TopState[],3)</f>
        <v>VIC</v>
      </c>
    </row>
    <row r="583" spans="1:7" x14ac:dyDescent="0.25">
      <c r="A583">
        <v>1937</v>
      </c>
      <c r="B583" t="str">
        <f>VLOOKUP(VIP[[#This Row],[customer_id]],_Top1000[],2)</f>
        <v>Renaud</v>
      </c>
      <c r="C583" t="str">
        <f>VLOOKUP(VIP[[#This Row],[customer_id]],_Top1000[],3)</f>
        <v>Gahagan</v>
      </c>
      <c r="D583" t="str">
        <f>VLOOKUP(VIP[[#This Row],[customer_id]],_Top1000[],4)</f>
        <v>Male</v>
      </c>
      <c r="E583" t="str">
        <f>VLOOKUP(VIP[[#This Row],[customer_id]],_Top1000[],8)</f>
        <v>Health</v>
      </c>
      <c r="F583" t="str">
        <f>VLOOKUP(VIP[[#This Row],[customer_id]],TopState[],2)</f>
        <v>2619</v>
      </c>
      <c r="G583" t="str">
        <f>VLOOKUP(VIP[[#This Row],[customer_id]],TopState[],3)</f>
        <v>NSW</v>
      </c>
    </row>
    <row r="584" spans="1:7" hidden="1" x14ac:dyDescent="0.25">
      <c r="A584">
        <v>1946</v>
      </c>
      <c r="B584" t="str">
        <f>VLOOKUP(VIP[[#This Row],[customer_id]],_Top1000[],2)</f>
        <v>Brannon</v>
      </c>
      <c r="C584" t="str">
        <f>VLOOKUP(VIP[[#This Row],[customer_id]],_Top1000[],3)</f>
        <v>Gladman</v>
      </c>
      <c r="D584" t="str">
        <f>VLOOKUP(VIP[[#This Row],[customer_id]],_Top1000[],4)</f>
        <v>Male</v>
      </c>
      <c r="E584" t="str">
        <f>VLOOKUP(VIP[[#This Row],[customer_id]],_Top1000[],8)</f>
        <v>n/a</v>
      </c>
      <c r="F584" t="str">
        <f>VLOOKUP(VIP[[#This Row],[customer_id]],TopState[],2)</f>
        <v>2027</v>
      </c>
      <c r="G584" t="str">
        <f>VLOOKUP(VIP[[#This Row],[customer_id]],TopState[],3)</f>
        <v>NSW</v>
      </c>
    </row>
    <row r="585" spans="1:7" x14ac:dyDescent="0.25">
      <c r="A585">
        <v>1947</v>
      </c>
      <c r="B585" t="str">
        <f>VLOOKUP(VIP[[#This Row],[customer_id]],_Top1000[],2)</f>
        <v>Gretta</v>
      </c>
      <c r="C585" t="str">
        <f>VLOOKUP(VIP[[#This Row],[customer_id]],_Top1000[],3)</f>
        <v>Patrone</v>
      </c>
      <c r="D585" t="str">
        <f>VLOOKUP(VIP[[#This Row],[customer_id]],_Top1000[],4)</f>
        <v>Female</v>
      </c>
      <c r="E585" t="str">
        <f>VLOOKUP(VIP[[#This Row],[customer_id]],_Top1000[],8)</f>
        <v>Telecommunications</v>
      </c>
      <c r="F585" t="str">
        <f>VLOOKUP(VIP[[#This Row],[customer_id]],TopState[],2)</f>
        <v>2759</v>
      </c>
      <c r="G585" t="str">
        <f>VLOOKUP(VIP[[#This Row],[customer_id]],TopState[],3)</f>
        <v>NSW</v>
      </c>
    </row>
    <row r="586" spans="1:7" x14ac:dyDescent="0.25">
      <c r="A586">
        <v>1952</v>
      </c>
      <c r="B586" t="str">
        <f>VLOOKUP(VIP[[#This Row],[customer_id]],_Top1000[],2)</f>
        <v>Patrica</v>
      </c>
      <c r="C586" t="str">
        <f>VLOOKUP(VIP[[#This Row],[customer_id]],_Top1000[],3)</f>
        <v>Donativo</v>
      </c>
      <c r="D586" t="str">
        <f>VLOOKUP(VIP[[#This Row],[customer_id]],_Top1000[],4)</f>
        <v>Female</v>
      </c>
      <c r="E586" t="str">
        <f>VLOOKUP(VIP[[#This Row],[customer_id]],_Top1000[],8)</f>
        <v>Health</v>
      </c>
      <c r="F586" t="str">
        <f>VLOOKUP(VIP[[#This Row],[customer_id]],TopState[],2)</f>
        <v>4035</v>
      </c>
      <c r="G586" t="str">
        <f>VLOOKUP(VIP[[#This Row],[customer_id]],TopState[],3)</f>
        <v>QLD</v>
      </c>
    </row>
    <row r="587" spans="1:7" hidden="1" x14ac:dyDescent="0.25">
      <c r="A587">
        <v>1955</v>
      </c>
      <c r="B587" t="str">
        <f>VLOOKUP(VIP[[#This Row],[customer_id]],_Top1000[],2)</f>
        <v>Thornton</v>
      </c>
      <c r="C587" t="str">
        <f>VLOOKUP(VIP[[#This Row],[customer_id]],_Top1000[],3)</f>
        <v>Vereker</v>
      </c>
      <c r="D587" t="str">
        <f>VLOOKUP(VIP[[#This Row],[customer_id]],_Top1000[],4)</f>
        <v>Male</v>
      </c>
      <c r="E587" t="str">
        <f>VLOOKUP(VIP[[#This Row],[customer_id]],_Top1000[],8)</f>
        <v>n/a</v>
      </c>
      <c r="F587" t="str">
        <f>VLOOKUP(VIP[[#This Row],[customer_id]],TopState[],2)</f>
        <v>2281</v>
      </c>
      <c r="G587" t="str">
        <f>VLOOKUP(VIP[[#This Row],[customer_id]],TopState[],3)</f>
        <v>NSW</v>
      </c>
    </row>
    <row r="588" spans="1:7" x14ac:dyDescent="0.25">
      <c r="A588">
        <v>1957</v>
      </c>
      <c r="B588" t="str">
        <f>VLOOKUP(VIP[[#This Row],[customer_id]],_Top1000[],2)</f>
        <v>Gary</v>
      </c>
      <c r="C588" t="str">
        <f>VLOOKUP(VIP[[#This Row],[customer_id]],_Top1000[],3)</f>
        <v>Eager</v>
      </c>
      <c r="D588" t="str">
        <f>VLOOKUP(VIP[[#This Row],[customer_id]],_Top1000[],4)</f>
        <v>Male</v>
      </c>
      <c r="E588" t="str">
        <f>VLOOKUP(VIP[[#This Row],[customer_id]],_Top1000[],8)</f>
        <v>Property</v>
      </c>
      <c r="F588" t="str">
        <f>VLOOKUP(VIP[[#This Row],[customer_id]],TopState[],2)</f>
        <v>3108</v>
      </c>
      <c r="G588" t="str">
        <f>VLOOKUP(VIP[[#This Row],[customer_id]],TopState[],3)</f>
        <v>VIC</v>
      </c>
    </row>
    <row r="589" spans="1:7" x14ac:dyDescent="0.25">
      <c r="A589">
        <v>1959</v>
      </c>
      <c r="B589" t="str">
        <f>VLOOKUP(VIP[[#This Row],[customer_id]],_Top1000[],2)</f>
        <v>Arlen</v>
      </c>
      <c r="C589" t="str">
        <f>VLOOKUP(VIP[[#This Row],[customer_id]],_Top1000[],3)</f>
        <v>Klossek</v>
      </c>
      <c r="D589" t="str">
        <f>VLOOKUP(VIP[[#This Row],[customer_id]],_Top1000[],4)</f>
        <v>Male</v>
      </c>
      <c r="E589" t="str">
        <f>VLOOKUP(VIP[[#This Row],[customer_id]],_Top1000[],8)</f>
        <v>Health</v>
      </c>
      <c r="F589" t="str">
        <f>VLOOKUP(VIP[[#This Row],[customer_id]],TopState[],2)</f>
        <v>4152</v>
      </c>
      <c r="G589" t="str">
        <f>VLOOKUP(VIP[[#This Row],[customer_id]],TopState[],3)</f>
        <v>QLD</v>
      </c>
    </row>
    <row r="590" spans="1:7" x14ac:dyDescent="0.25">
      <c r="A590">
        <v>1966</v>
      </c>
      <c r="B590" t="str">
        <f>VLOOKUP(VIP[[#This Row],[customer_id]],_Top1000[],2)</f>
        <v>Moshe</v>
      </c>
      <c r="C590" t="str">
        <f>VLOOKUP(VIP[[#This Row],[customer_id]],_Top1000[],3)</f>
        <v>Nicholl</v>
      </c>
      <c r="D590" t="str">
        <f>VLOOKUP(VIP[[#This Row],[customer_id]],_Top1000[],4)</f>
        <v>Male</v>
      </c>
      <c r="E590" t="str">
        <f>VLOOKUP(VIP[[#This Row],[customer_id]],_Top1000[],8)</f>
        <v>Financial Services</v>
      </c>
      <c r="F590" t="str">
        <f>VLOOKUP(VIP[[#This Row],[customer_id]],TopState[],2)</f>
        <v>2116</v>
      </c>
      <c r="G590" t="str">
        <f>VLOOKUP(VIP[[#This Row],[customer_id]],TopState[],3)</f>
        <v>NSW</v>
      </c>
    </row>
    <row r="591" spans="1:7" x14ac:dyDescent="0.25">
      <c r="A591">
        <v>1967</v>
      </c>
      <c r="B591" t="str">
        <f>VLOOKUP(VIP[[#This Row],[customer_id]],_Top1000[],2)</f>
        <v>Nomi</v>
      </c>
      <c r="C591">
        <f>VLOOKUP(VIP[[#This Row],[customer_id]],_Top1000[],3)</f>
        <v>0</v>
      </c>
      <c r="D591" t="str">
        <f>VLOOKUP(VIP[[#This Row],[customer_id]],_Top1000[],4)</f>
        <v>Female</v>
      </c>
      <c r="E591" t="str">
        <f>VLOOKUP(VIP[[#This Row],[customer_id]],_Top1000[],8)</f>
        <v>Manufacturing</v>
      </c>
      <c r="F591" t="str">
        <f>VLOOKUP(VIP[[#This Row],[customer_id]],TopState[],2)</f>
        <v>2043</v>
      </c>
      <c r="G591" t="str">
        <f>VLOOKUP(VIP[[#This Row],[customer_id]],TopState[],3)</f>
        <v>NSW</v>
      </c>
    </row>
    <row r="592" spans="1:7" x14ac:dyDescent="0.25">
      <c r="A592">
        <v>1968</v>
      </c>
      <c r="B592" t="str">
        <f>VLOOKUP(VIP[[#This Row],[customer_id]],_Top1000[],2)</f>
        <v>Frederica</v>
      </c>
      <c r="C592" t="str">
        <f>VLOOKUP(VIP[[#This Row],[customer_id]],_Top1000[],3)</f>
        <v>Hughman</v>
      </c>
      <c r="D592" t="str">
        <f>VLOOKUP(VIP[[#This Row],[customer_id]],_Top1000[],4)</f>
        <v>Female</v>
      </c>
      <c r="E592" t="str">
        <f>VLOOKUP(VIP[[#This Row],[customer_id]],_Top1000[],8)</f>
        <v>Entertainment</v>
      </c>
      <c r="F592" t="str">
        <f>VLOOKUP(VIP[[#This Row],[customer_id]],TopState[],2)</f>
        <v>4815</v>
      </c>
      <c r="G592" t="str">
        <f>VLOOKUP(VIP[[#This Row],[customer_id]],TopState[],3)</f>
        <v>QLD</v>
      </c>
    </row>
    <row r="593" spans="1:7" x14ac:dyDescent="0.25">
      <c r="A593">
        <v>1971</v>
      </c>
      <c r="B593" t="str">
        <f>VLOOKUP(VIP[[#This Row],[customer_id]],_Top1000[],2)</f>
        <v>Mariel</v>
      </c>
      <c r="C593" t="str">
        <f>VLOOKUP(VIP[[#This Row],[customer_id]],_Top1000[],3)</f>
        <v>Dyke</v>
      </c>
      <c r="D593" t="str">
        <f>VLOOKUP(VIP[[#This Row],[customer_id]],_Top1000[],4)</f>
        <v>Female</v>
      </c>
      <c r="E593" t="str">
        <f>VLOOKUP(VIP[[#This Row],[customer_id]],_Top1000[],8)</f>
        <v>Manufacturing</v>
      </c>
      <c r="F593" t="str">
        <f>VLOOKUP(VIP[[#This Row],[customer_id]],TopState[],2)</f>
        <v>3049</v>
      </c>
      <c r="G593" t="str">
        <f>VLOOKUP(VIP[[#This Row],[customer_id]],TopState[],3)</f>
        <v>VIC</v>
      </c>
    </row>
    <row r="594" spans="1:7" x14ac:dyDescent="0.25">
      <c r="A594">
        <v>1978</v>
      </c>
      <c r="B594" t="str">
        <f>VLOOKUP(VIP[[#This Row],[customer_id]],_Top1000[],2)</f>
        <v>Marge</v>
      </c>
      <c r="C594" t="str">
        <f>VLOOKUP(VIP[[#This Row],[customer_id]],_Top1000[],3)</f>
        <v>Skerm</v>
      </c>
      <c r="D594" t="str">
        <f>VLOOKUP(VIP[[#This Row],[customer_id]],_Top1000[],4)</f>
        <v>Female</v>
      </c>
      <c r="E594" t="str">
        <f>VLOOKUP(VIP[[#This Row],[customer_id]],_Top1000[],8)</f>
        <v>Health</v>
      </c>
      <c r="F594" t="str">
        <f>VLOOKUP(VIP[[#This Row],[customer_id]],TopState[],2)</f>
        <v>3095</v>
      </c>
      <c r="G594" t="str">
        <f>VLOOKUP(VIP[[#This Row],[customer_id]],TopState[],3)</f>
        <v>VIC</v>
      </c>
    </row>
    <row r="595" spans="1:7" x14ac:dyDescent="0.25">
      <c r="A595">
        <v>1982</v>
      </c>
      <c r="B595" t="str">
        <f>VLOOKUP(VIP[[#This Row],[customer_id]],_Top1000[],2)</f>
        <v>Julee</v>
      </c>
      <c r="C595" t="str">
        <f>VLOOKUP(VIP[[#This Row],[customer_id]],_Top1000[],3)</f>
        <v>Hallewell</v>
      </c>
      <c r="D595" t="str">
        <f>VLOOKUP(VIP[[#This Row],[customer_id]],_Top1000[],4)</f>
        <v>Female</v>
      </c>
      <c r="E595" t="str">
        <f>VLOOKUP(VIP[[#This Row],[customer_id]],_Top1000[],8)</f>
        <v>Financial Services</v>
      </c>
      <c r="F595" t="str">
        <f>VLOOKUP(VIP[[#This Row],[customer_id]],TopState[],2)</f>
        <v>2428</v>
      </c>
      <c r="G595" t="str">
        <f>VLOOKUP(VIP[[#This Row],[customer_id]],TopState[],3)</f>
        <v>NSW</v>
      </c>
    </row>
    <row r="596" spans="1:7" hidden="1" x14ac:dyDescent="0.25">
      <c r="A596">
        <v>1985</v>
      </c>
      <c r="B596" t="str">
        <f>VLOOKUP(VIP[[#This Row],[customer_id]],_Top1000[],2)</f>
        <v>Chrysler</v>
      </c>
      <c r="C596" t="str">
        <f>VLOOKUP(VIP[[#This Row],[customer_id]],_Top1000[],3)</f>
        <v>Longstaffe</v>
      </c>
      <c r="D596" t="str">
        <f>VLOOKUP(VIP[[#This Row],[customer_id]],_Top1000[],4)</f>
        <v>Female</v>
      </c>
      <c r="E596" t="str">
        <f>VLOOKUP(VIP[[#This Row],[customer_id]],_Top1000[],8)</f>
        <v>n/a</v>
      </c>
      <c r="F596" t="str">
        <f>VLOOKUP(VIP[[#This Row],[customer_id]],TopState[],2)</f>
        <v>2233</v>
      </c>
      <c r="G596" t="str">
        <f>VLOOKUP(VIP[[#This Row],[customer_id]],TopState[],3)</f>
        <v>NSW</v>
      </c>
    </row>
    <row r="597" spans="1:7" x14ac:dyDescent="0.25">
      <c r="A597">
        <v>1986</v>
      </c>
      <c r="B597" t="str">
        <f>VLOOKUP(VIP[[#This Row],[customer_id]],_Top1000[],2)</f>
        <v>Melania</v>
      </c>
      <c r="C597" t="str">
        <f>VLOOKUP(VIP[[#This Row],[customer_id]],_Top1000[],3)</f>
        <v>Ruske</v>
      </c>
      <c r="D597" t="str">
        <f>VLOOKUP(VIP[[#This Row],[customer_id]],_Top1000[],4)</f>
        <v>Female</v>
      </c>
      <c r="E597" t="str">
        <f>VLOOKUP(VIP[[#This Row],[customer_id]],_Top1000[],8)</f>
        <v>Retail</v>
      </c>
      <c r="F597" t="str">
        <f>VLOOKUP(VIP[[#This Row],[customer_id]],TopState[],2)</f>
        <v>2170</v>
      </c>
      <c r="G597" t="str">
        <f>VLOOKUP(VIP[[#This Row],[customer_id]],TopState[],3)</f>
        <v>NSW</v>
      </c>
    </row>
    <row r="598" spans="1:7" x14ac:dyDescent="0.25">
      <c r="A598">
        <v>1991</v>
      </c>
      <c r="B598" t="str">
        <f>VLOOKUP(VIP[[#This Row],[customer_id]],_Top1000[],2)</f>
        <v>Tobe</v>
      </c>
      <c r="C598" t="str">
        <f>VLOOKUP(VIP[[#This Row],[customer_id]],_Top1000[],3)</f>
        <v>Godrich</v>
      </c>
      <c r="D598" t="str">
        <f>VLOOKUP(VIP[[#This Row],[customer_id]],_Top1000[],4)</f>
        <v>Male</v>
      </c>
      <c r="E598" t="str">
        <f>VLOOKUP(VIP[[#This Row],[customer_id]],_Top1000[],8)</f>
        <v>Health</v>
      </c>
      <c r="F598" t="str">
        <f>VLOOKUP(VIP[[#This Row],[customer_id]],TopState[],2)</f>
        <v>2117</v>
      </c>
      <c r="G598" t="str">
        <f>VLOOKUP(VIP[[#This Row],[customer_id]],TopState[],3)</f>
        <v>NSW</v>
      </c>
    </row>
    <row r="599" spans="1:7" x14ac:dyDescent="0.25">
      <c r="A599">
        <v>1992</v>
      </c>
      <c r="B599" t="str">
        <f>VLOOKUP(VIP[[#This Row],[customer_id]],_Top1000[],2)</f>
        <v>Shanta</v>
      </c>
      <c r="C599" t="str">
        <f>VLOOKUP(VIP[[#This Row],[customer_id]],_Top1000[],3)</f>
        <v>Attrill</v>
      </c>
      <c r="D599" t="str">
        <f>VLOOKUP(VIP[[#This Row],[customer_id]],_Top1000[],4)</f>
        <v>Female</v>
      </c>
      <c r="E599" t="str">
        <f>VLOOKUP(VIP[[#This Row],[customer_id]],_Top1000[],8)</f>
        <v>Manufacturing</v>
      </c>
      <c r="F599" t="str">
        <f>VLOOKUP(VIP[[#This Row],[customer_id]],TopState[],2)</f>
        <v>2077</v>
      </c>
      <c r="G599" t="str">
        <f>VLOOKUP(VIP[[#This Row],[customer_id]],TopState[],3)</f>
        <v>NSW</v>
      </c>
    </row>
    <row r="600" spans="1:7" hidden="1" x14ac:dyDescent="0.25">
      <c r="A600">
        <v>1993</v>
      </c>
      <c r="B600" t="str">
        <f>VLOOKUP(VIP[[#This Row],[customer_id]],_Top1000[],2)</f>
        <v>Agustin</v>
      </c>
      <c r="C600" t="str">
        <f>VLOOKUP(VIP[[#This Row],[customer_id]],_Top1000[],3)</f>
        <v>Isworth</v>
      </c>
      <c r="D600" t="str">
        <f>VLOOKUP(VIP[[#This Row],[customer_id]],_Top1000[],4)</f>
        <v>Male</v>
      </c>
      <c r="E600" t="str">
        <f>VLOOKUP(VIP[[#This Row],[customer_id]],_Top1000[],8)</f>
        <v>n/a</v>
      </c>
      <c r="F600" t="str">
        <f>VLOOKUP(VIP[[#This Row],[customer_id]],TopState[],2)</f>
        <v>2147</v>
      </c>
      <c r="G600" t="str">
        <f>VLOOKUP(VIP[[#This Row],[customer_id]],TopState[],3)</f>
        <v>NSW</v>
      </c>
    </row>
    <row r="601" spans="1:7" hidden="1" x14ac:dyDescent="0.25">
      <c r="A601">
        <v>1997</v>
      </c>
      <c r="B601" t="str">
        <f>VLOOKUP(VIP[[#This Row],[customer_id]],_Top1000[],2)</f>
        <v>Tedmund</v>
      </c>
      <c r="C601" t="str">
        <f>VLOOKUP(VIP[[#This Row],[customer_id]],_Top1000[],3)</f>
        <v>Simonsson</v>
      </c>
      <c r="D601" t="str">
        <f>VLOOKUP(VIP[[#This Row],[customer_id]],_Top1000[],4)</f>
        <v>Male</v>
      </c>
      <c r="E601" t="str">
        <f>VLOOKUP(VIP[[#This Row],[customer_id]],_Top1000[],8)</f>
        <v>n/a</v>
      </c>
      <c r="F601" t="str">
        <f>VLOOKUP(VIP[[#This Row],[customer_id]],TopState[],2)</f>
        <v>2034</v>
      </c>
      <c r="G601" t="str">
        <f>VLOOKUP(VIP[[#This Row],[customer_id]],TopState[],3)</f>
        <v>NSW</v>
      </c>
    </row>
    <row r="602" spans="1:7" x14ac:dyDescent="0.25">
      <c r="A602">
        <v>2001</v>
      </c>
      <c r="B602" t="str">
        <f>VLOOKUP(VIP[[#This Row],[customer_id]],_Top1000[],2)</f>
        <v>Mada</v>
      </c>
      <c r="C602" t="str">
        <f>VLOOKUP(VIP[[#This Row],[customer_id]],_Top1000[],3)</f>
        <v>Martinho</v>
      </c>
      <c r="D602" t="str">
        <f>VLOOKUP(VIP[[#This Row],[customer_id]],_Top1000[],4)</f>
        <v>Female</v>
      </c>
      <c r="E602" t="str">
        <f>VLOOKUP(VIP[[#This Row],[customer_id]],_Top1000[],8)</f>
        <v>Manufacturing</v>
      </c>
      <c r="F602" t="str">
        <f>VLOOKUP(VIP[[#This Row],[customer_id]],TopState[],2)</f>
        <v>2800</v>
      </c>
      <c r="G602" t="str">
        <f>VLOOKUP(VIP[[#This Row],[customer_id]],TopState[],3)</f>
        <v>NSW</v>
      </c>
    </row>
    <row r="603" spans="1:7" x14ac:dyDescent="0.25">
      <c r="A603">
        <v>2004</v>
      </c>
      <c r="B603" t="str">
        <f>VLOOKUP(VIP[[#This Row],[customer_id]],_Top1000[],2)</f>
        <v>Brandy</v>
      </c>
      <c r="C603" t="str">
        <f>VLOOKUP(VIP[[#This Row],[customer_id]],_Top1000[],3)</f>
        <v>Showering</v>
      </c>
      <c r="D603" t="str">
        <f>VLOOKUP(VIP[[#This Row],[customer_id]],_Top1000[],4)</f>
        <v>Male</v>
      </c>
      <c r="E603" t="str">
        <f>VLOOKUP(VIP[[#This Row],[customer_id]],_Top1000[],8)</f>
        <v>Manufacturing</v>
      </c>
      <c r="F603" t="str">
        <f>VLOOKUP(VIP[[#This Row],[customer_id]],TopState[],2)</f>
        <v>2470</v>
      </c>
      <c r="G603" t="str">
        <f>VLOOKUP(VIP[[#This Row],[customer_id]],TopState[],3)</f>
        <v>NSW</v>
      </c>
    </row>
    <row r="604" spans="1:7" x14ac:dyDescent="0.25">
      <c r="A604">
        <v>2005</v>
      </c>
      <c r="B604" t="str">
        <f>VLOOKUP(VIP[[#This Row],[customer_id]],_Top1000[],2)</f>
        <v>Marina</v>
      </c>
      <c r="C604" t="str">
        <f>VLOOKUP(VIP[[#This Row],[customer_id]],_Top1000[],3)</f>
        <v>McElwee</v>
      </c>
      <c r="D604" t="str">
        <f>VLOOKUP(VIP[[#This Row],[customer_id]],_Top1000[],4)</f>
        <v>Female</v>
      </c>
      <c r="E604" t="str">
        <f>VLOOKUP(VIP[[#This Row],[customer_id]],_Top1000[],8)</f>
        <v>Manufacturing</v>
      </c>
      <c r="F604" t="str">
        <f>VLOOKUP(VIP[[#This Row],[customer_id]],TopState[],2)</f>
        <v>3192</v>
      </c>
      <c r="G604" t="str">
        <f>VLOOKUP(VIP[[#This Row],[customer_id]],TopState[],3)</f>
        <v>VIC</v>
      </c>
    </row>
    <row r="605" spans="1:7" x14ac:dyDescent="0.25">
      <c r="A605">
        <v>2008</v>
      </c>
      <c r="B605" t="str">
        <f>VLOOKUP(VIP[[#This Row],[customer_id]],_Top1000[],2)</f>
        <v>Jamill</v>
      </c>
      <c r="C605" t="str">
        <f>VLOOKUP(VIP[[#This Row],[customer_id]],_Top1000[],3)</f>
        <v>Cudd</v>
      </c>
      <c r="D605" t="str">
        <f>VLOOKUP(VIP[[#This Row],[customer_id]],_Top1000[],4)</f>
        <v>Male</v>
      </c>
      <c r="E605" t="str">
        <f>VLOOKUP(VIP[[#This Row],[customer_id]],_Top1000[],8)</f>
        <v>Financial Services</v>
      </c>
      <c r="F605" t="str">
        <f>VLOOKUP(VIP[[#This Row],[customer_id]],TopState[],2)</f>
        <v>4580</v>
      </c>
      <c r="G605" t="str">
        <f>VLOOKUP(VIP[[#This Row],[customer_id]],TopState[],3)</f>
        <v>QLD</v>
      </c>
    </row>
    <row r="606" spans="1:7" x14ac:dyDescent="0.25">
      <c r="A606">
        <v>2011</v>
      </c>
      <c r="B606" t="str">
        <f>VLOOKUP(VIP[[#This Row],[customer_id]],_Top1000[],2)</f>
        <v>Guthrie</v>
      </c>
      <c r="C606" t="str">
        <f>VLOOKUP(VIP[[#This Row],[customer_id]],_Top1000[],3)</f>
        <v>MacAne</v>
      </c>
      <c r="D606" t="str">
        <f>VLOOKUP(VIP[[#This Row],[customer_id]],_Top1000[],4)</f>
        <v>Male</v>
      </c>
      <c r="E606" t="str">
        <f>VLOOKUP(VIP[[#This Row],[customer_id]],_Top1000[],8)</f>
        <v>Manufacturing</v>
      </c>
      <c r="F606" t="str">
        <f>VLOOKUP(VIP[[#This Row],[customer_id]],TopState[],2)</f>
        <v>2068</v>
      </c>
      <c r="G606" t="str">
        <f>VLOOKUP(VIP[[#This Row],[customer_id]],TopState[],3)</f>
        <v>NSW</v>
      </c>
    </row>
    <row r="607" spans="1:7" x14ac:dyDescent="0.25">
      <c r="A607">
        <v>2012</v>
      </c>
      <c r="B607" t="str">
        <f>VLOOKUP(VIP[[#This Row],[customer_id]],_Top1000[],2)</f>
        <v>Maisey</v>
      </c>
      <c r="C607" t="str">
        <f>VLOOKUP(VIP[[#This Row],[customer_id]],_Top1000[],3)</f>
        <v>Lavell</v>
      </c>
      <c r="D607" t="str">
        <f>VLOOKUP(VIP[[#This Row],[customer_id]],_Top1000[],4)</f>
        <v>Female</v>
      </c>
      <c r="E607" t="str">
        <f>VLOOKUP(VIP[[#This Row],[customer_id]],_Top1000[],8)</f>
        <v>Health</v>
      </c>
      <c r="F607" t="str">
        <f>VLOOKUP(VIP[[#This Row],[customer_id]],TopState[],2)</f>
        <v>2264</v>
      </c>
      <c r="G607" t="str">
        <f>VLOOKUP(VIP[[#This Row],[customer_id]],TopState[],3)</f>
        <v>NSW</v>
      </c>
    </row>
    <row r="608" spans="1:7" x14ac:dyDescent="0.25">
      <c r="A608">
        <v>2019</v>
      </c>
      <c r="B608" t="str">
        <f>VLOOKUP(VIP[[#This Row],[customer_id]],_Top1000[],2)</f>
        <v>Neda</v>
      </c>
      <c r="C608" t="str">
        <f>VLOOKUP(VIP[[#This Row],[customer_id]],_Top1000[],3)</f>
        <v>Perkis</v>
      </c>
      <c r="D608" t="str">
        <f>VLOOKUP(VIP[[#This Row],[customer_id]],_Top1000[],4)</f>
        <v>Female</v>
      </c>
      <c r="E608" t="str">
        <f>VLOOKUP(VIP[[#This Row],[customer_id]],_Top1000[],8)</f>
        <v>Entertainment</v>
      </c>
      <c r="F608" t="str">
        <f>VLOOKUP(VIP[[#This Row],[customer_id]],TopState[],2)</f>
        <v>4825</v>
      </c>
      <c r="G608" t="str">
        <f>VLOOKUP(VIP[[#This Row],[customer_id]],TopState[],3)</f>
        <v>QLD</v>
      </c>
    </row>
    <row r="609" spans="1:7" x14ac:dyDescent="0.25">
      <c r="A609">
        <v>2020</v>
      </c>
      <c r="B609" t="str">
        <f>VLOOKUP(VIP[[#This Row],[customer_id]],_Top1000[],2)</f>
        <v>Portia</v>
      </c>
      <c r="C609" t="str">
        <f>VLOOKUP(VIP[[#This Row],[customer_id]],_Top1000[],3)</f>
        <v>Proudlock</v>
      </c>
      <c r="D609" t="str">
        <f>VLOOKUP(VIP[[#This Row],[customer_id]],_Top1000[],4)</f>
        <v>Female</v>
      </c>
      <c r="E609" t="str">
        <f>VLOOKUP(VIP[[#This Row],[customer_id]],_Top1000[],8)</f>
        <v>Property</v>
      </c>
      <c r="F609" t="str">
        <f>VLOOKUP(VIP[[#This Row],[customer_id]],TopState[],2)</f>
        <v>3020</v>
      </c>
      <c r="G609" t="str">
        <f>VLOOKUP(VIP[[#This Row],[customer_id]],TopState[],3)</f>
        <v>VIC</v>
      </c>
    </row>
    <row r="610" spans="1:7" x14ac:dyDescent="0.25">
      <c r="A610">
        <v>2026</v>
      </c>
      <c r="B610" t="str">
        <f>VLOOKUP(VIP[[#This Row],[customer_id]],_Top1000[],2)</f>
        <v>Anabelle</v>
      </c>
      <c r="C610" t="str">
        <f>VLOOKUP(VIP[[#This Row],[customer_id]],_Top1000[],3)</f>
        <v>Rogerson</v>
      </c>
      <c r="D610" t="str">
        <f>VLOOKUP(VIP[[#This Row],[customer_id]],_Top1000[],4)</f>
        <v>Female</v>
      </c>
      <c r="E610" t="str">
        <f>VLOOKUP(VIP[[#This Row],[customer_id]],_Top1000[],8)</f>
        <v>Property</v>
      </c>
      <c r="F610" t="str">
        <f>VLOOKUP(VIP[[#This Row],[customer_id]],TopState[],2)</f>
        <v>2144</v>
      </c>
      <c r="G610" t="str">
        <f>VLOOKUP(VIP[[#This Row],[customer_id]],TopState[],3)</f>
        <v>NSW</v>
      </c>
    </row>
    <row r="611" spans="1:7" hidden="1" x14ac:dyDescent="0.25">
      <c r="A611">
        <v>2027</v>
      </c>
      <c r="B611" t="str">
        <f>VLOOKUP(VIP[[#This Row],[customer_id]],_Top1000[],2)</f>
        <v>Whitney</v>
      </c>
      <c r="C611" t="str">
        <f>VLOOKUP(VIP[[#This Row],[customer_id]],_Top1000[],3)</f>
        <v>Dahle</v>
      </c>
      <c r="D611" t="str">
        <f>VLOOKUP(VIP[[#This Row],[customer_id]],_Top1000[],4)</f>
        <v>Male</v>
      </c>
      <c r="E611" t="str">
        <f>VLOOKUP(VIP[[#This Row],[customer_id]],_Top1000[],8)</f>
        <v>n/a</v>
      </c>
      <c r="F611" t="str">
        <f>VLOOKUP(VIP[[#This Row],[customer_id]],TopState[],2)</f>
        <v>2065</v>
      </c>
      <c r="G611" t="str">
        <f>VLOOKUP(VIP[[#This Row],[customer_id]],TopState[],3)</f>
        <v>NSW</v>
      </c>
    </row>
    <row r="612" spans="1:7" x14ac:dyDescent="0.25">
      <c r="A612">
        <v>2029</v>
      </c>
      <c r="B612" t="str">
        <f>VLOOKUP(VIP[[#This Row],[customer_id]],_Top1000[],2)</f>
        <v>Charlie</v>
      </c>
      <c r="C612" t="str">
        <f>VLOOKUP(VIP[[#This Row],[customer_id]],_Top1000[],3)</f>
        <v>Hastilow</v>
      </c>
      <c r="D612" t="str">
        <f>VLOOKUP(VIP[[#This Row],[customer_id]],_Top1000[],4)</f>
        <v>Male</v>
      </c>
      <c r="E612" t="str">
        <f>VLOOKUP(VIP[[#This Row],[customer_id]],_Top1000[],8)</f>
        <v>Manufacturing</v>
      </c>
      <c r="F612" t="str">
        <f>VLOOKUP(VIP[[#This Row],[customer_id]],TopState[],2)</f>
        <v>4053</v>
      </c>
      <c r="G612" t="str">
        <f>VLOOKUP(VIP[[#This Row],[customer_id]],TopState[],3)</f>
        <v>QLD</v>
      </c>
    </row>
    <row r="613" spans="1:7" x14ac:dyDescent="0.25">
      <c r="A613">
        <v>2033</v>
      </c>
      <c r="B613" t="str">
        <f>VLOOKUP(VIP[[#This Row],[customer_id]],_Top1000[],2)</f>
        <v>Mar</v>
      </c>
      <c r="C613" t="str">
        <f>VLOOKUP(VIP[[#This Row],[customer_id]],_Top1000[],3)</f>
        <v>Philippon</v>
      </c>
      <c r="D613" t="str">
        <f>VLOOKUP(VIP[[#This Row],[customer_id]],_Top1000[],4)</f>
        <v>Male</v>
      </c>
      <c r="E613" t="str">
        <f>VLOOKUP(VIP[[#This Row],[customer_id]],_Top1000[],8)</f>
        <v>Health</v>
      </c>
      <c r="F613" t="str">
        <f>VLOOKUP(VIP[[#This Row],[customer_id]],TopState[],2)</f>
        <v>2176</v>
      </c>
      <c r="G613" t="str">
        <f>VLOOKUP(VIP[[#This Row],[customer_id]],TopState[],3)</f>
        <v>NSW</v>
      </c>
    </row>
    <row r="614" spans="1:7" hidden="1" x14ac:dyDescent="0.25">
      <c r="A614">
        <v>2036</v>
      </c>
      <c r="B614" t="str">
        <f>VLOOKUP(VIP[[#This Row],[customer_id]],_Top1000[],2)</f>
        <v>Alix</v>
      </c>
      <c r="C614" t="str">
        <f>VLOOKUP(VIP[[#This Row],[customer_id]],_Top1000[],3)</f>
        <v>Gilliland</v>
      </c>
      <c r="D614" t="str">
        <f>VLOOKUP(VIP[[#This Row],[customer_id]],_Top1000[],4)</f>
        <v>Female</v>
      </c>
      <c r="E614" t="str">
        <f>VLOOKUP(VIP[[#This Row],[customer_id]],_Top1000[],8)</f>
        <v>n/a</v>
      </c>
      <c r="F614" t="str">
        <f>VLOOKUP(VIP[[#This Row],[customer_id]],TopState[],2)</f>
        <v>2233</v>
      </c>
      <c r="G614" t="str">
        <f>VLOOKUP(VIP[[#This Row],[customer_id]],TopState[],3)</f>
        <v>NSW</v>
      </c>
    </row>
    <row r="615" spans="1:7" x14ac:dyDescent="0.25">
      <c r="A615">
        <v>2039</v>
      </c>
      <c r="B615" t="str">
        <f>VLOOKUP(VIP[[#This Row],[customer_id]],_Top1000[],2)</f>
        <v>Laureen</v>
      </c>
      <c r="C615" t="str">
        <f>VLOOKUP(VIP[[#This Row],[customer_id]],_Top1000[],3)</f>
        <v>Blower</v>
      </c>
      <c r="D615" t="str">
        <f>VLOOKUP(VIP[[#This Row],[customer_id]],_Top1000[],4)</f>
        <v>Female</v>
      </c>
      <c r="E615" t="str">
        <f>VLOOKUP(VIP[[#This Row],[customer_id]],_Top1000[],8)</f>
        <v>IT</v>
      </c>
      <c r="F615" t="str">
        <f>VLOOKUP(VIP[[#This Row],[customer_id]],TopState[],2)</f>
        <v>2528</v>
      </c>
      <c r="G615" t="str">
        <f>VLOOKUP(VIP[[#This Row],[customer_id]],TopState[],3)</f>
        <v>NSW</v>
      </c>
    </row>
    <row r="616" spans="1:7" x14ac:dyDescent="0.25">
      <c r="A616">
        <v>2041</v>
      </c>
      <c r="B616" t="str">
        <f>VLOOKUP(VIP[[#This Row],[customer_id]],_Top1000[],2)</f>
        <v>Mort</v>
      </c>
      <c r="C616" t="str">
        <f>VLOOKUP(VIP[[#This Row],[customer_id]],_Top1000[],3)</f>
        <v>Heath</v>
      </c>
      <c r="D616" t="str">
        <f>VLOOKUP(VIP[[#This Row],[customer_id]],_Top1000[],4)</f>
        <v>Male</v>
      </c>
      <c r="E616" t="str">
        <f>VLOOKUP(VIP[[#This Row],[customer_id]],_Top1000[],8)</f>
        <v>Financial Services</v>
      </c>
      <c r="F616" t="str">
        <f>VLOOKUP(VIP[[#This Row],[customer_id]],TopState[],2)</f>
        <v>2009</v>
      </c>
      <c r="G616" t="str">
        <f>VLOOKUP(VIP[[#This Row],[customer_id]],TopState[],3)</f>
        <v>NSW</v>
      </c>
    </row>
    <row r="617" spans="1:7" hidden="1" x14ac:dyDescent="0.25">
      <c r="A617">
        <v>2046</v>
      </c>
      <c r="B617" t="str">
        <f>VLOOKUP(VIP[[#This Row],[customer_id]],_Top1000[],2)</f>
        <v>Charis</v>
      </c>
      <c r="C617" t="str">
        <f>VLOOKUP(VIP[[#This Row],[customer_id]],_Top1000[],3)</f>
        <v>Maas</v>
      </c>
      <c r="D617" t="str">
        <f>VLOOKUP(VIP[[#This Row],[customer_id]],_Top1000[],4)</f>
        <v>Female</v>
      </c>
      <c r="E617" t="str">
        <f>VLOOKUP(VIP[[#This Row],[customer_id]],_Top1000[],8)</f>
        <v>n/a</v>
      </c>
      <c r="F617" t="str">
        <f>VLOOKUP(VIP[[#This Row],[customer_id]],TopState[],2)</f>
        <v>2760</v>
      </c>
      <c r="G617" t="str">
        <f>VLOOKUP(VIP[[#This Row],[customer_id]],TopState[],3)</f>
        <v>NSW</v>
      </c>
    </row>
    <row r="618" spans="1:7" x14ac:dyDescent="0.25">
      <c r="A618">
        <v>2048</v>
      </c>
      <c r="B618" t="str">
        <f>VLOOKUP(VIP[[#This Row],[customer_id]],_Top1000[],2)</f>
        <v>Sorcha</v>
      </c>
      <c r="C618" t="str">
        <f>VLOOKUP(VIP[[#This Row],[customer_id]],_Top1000[],3)</f>
        <v>Genthner</v>
      </c>
      <c r="D618" t="str">
        <f>VLOOKUP(VIP[[#This Row],[customer_id]],_Top1000[],4)</f>
        <v>Female</v>
      </c>
      <c r="E618" t="str">
        <f>VLOOKUP(VIP[[#This Row],[customer_id]],_Top1000[],8)</f>
        <v>Financial Services</v>
      </c>
      <c r="F618" t="str">
        <f>VLOOKUP(VIP[[#This Row],[customer_id]],TopState[],2)</f>
        <v>2204</v>
      </c>
      <c r="G618" t="str">
        <f>VLOOKUP(VIP[[#This Row],[customer_id]],TopState[],3)</f>
        <v>NSW</v>
      </c>
    </row>
    <row r="619" spans="1:7" x14ac:dyDescent="0.25">
      <c r="A619">
        <v>2049</v>
      </c>
      <c r="B619" t="str">
        <f>VLOOKUP(VIP[[#This Row],[customer_id]],_Top1000[],2)</f>
        <v>Jud</v>
      </c>
      <c r="C619" t="str">
        <f>VLOOKUP(VIP[[#This Row],[customer_id]],_Top1000[],3)</f>
        <v>Purchon</v>
      </c>
      <c r="D619" t="str">
        <f>VLOOKUP(VIP[[#This Row],[customer_id]],_Top1000[],4)</f>
        <v>Male</v>
      </c>
      <c r="E619" t="str">
        <f>VLOOKUP(VIP[[#This Row],[customer_id]],_Top1000[],8)</f>
        <v>Manufacturing</v>
      </c>
      <c r="F619" t="str">
        <f>VLOOKUP(VIP[[#This Row],[customer_id]],TopState[],2)</f>
        <v>2217</v>
      </c>
      <c r="G619" t="str">
        <f>VLOOKUP(VIP[[#This Row],[customer_id]],TopState[],3)</f>
        <v>NSW</v>
      </c>
    </row>
    <row r="620" spans="1:7" x14ac:dyDescent="0.25">
      <c r="A620">
        <v>2051</v>
      </c>
      <c r="B620" t="str">
        <f>VLOOKUP(VIP[[#This Row],[customer_id]],_Top1000[],2)</f>
        <v>Teresita</v>
      </c>
      <c r="C620" t="str">
        <f>VLOOKUP(VIP[[#This Row],[customer_id]],_Top1000[],3)</f>
        <v>Drinnan</v>
      </c>
      <c r="D620" t="str">
        <f>VLOOKUP(VIP[[#This Row],[customer_id]],_Top1000[],4)</f>
        <v>Female</v>
      </c>
      <c r="E620" t="str">
        <f>VLOOKUP(VIP[[#This Row],[customer_id]],_Top1000[],8)</f>
        <v>Manufacturing</v>
      </c>
      <c r="F620" t="str">
        <f>VLOOKUP(VIP[[#This Row],[customer_id]],TopState[],2)</f>
        <v>2009</v>
      </c>
      <c r="G620" t="str">
        <f>VLOOKUP(VIP[[#This Row],[customer_id]],TopState[],3)</f>
        <v>NSW</v>
      </c>
    </row>
    <row r="621" spans="1:7" x14ac:dyDescent="0.25">
      <c r="A621">
        <v>2052</v>
      </c>
      <c r="B621" t="str">
        <f>VLOOKUP(VIP[[#This Row],[customer_id]],_Top1000[],2)</f>
        <v>Ganny</v>
      </c>
      <c r="C621" t="str">
        <f>VLOOKUP(VIP[[#This Row],[customer_id]],_Top1000[],3)</f>
        <v>Sealeaf</v>
      </c>
      <c r="D621" t="str">
        <f>VLOOKUP(VIP[[#This Row],[customer_id]],_Top1000[],4)</f>
        <v>Male</v>
      </c>
      <c r="E621" t="str">
        <f>VLOOKUP(VIP[[#This Row],[customer_id]],_Top1000[],8)</f>
        <v>Retail</v>
      </c>
      <c r="F621" t="str">
        <f>VLOOKUP(VIP[[#This Row],[customer_id]],TopState[],2)</f>
        <v>4655</v>
      </c>
      <c r="G621" t="str">
        <f>VLOOKUP(VIP[[#This Row],[customer_id]],TopState[],3)</f>
        <v>QLD</v>
      </c>
    </row>
    <row r="622" spans="1:7" x14ac:dyDescent="0.25">
      <c r="A622">
        <v>2057</v>
      </c>
      <c r="B622" t="str">
        <f>VLOOKUP(VIP[[#This Row],[customer_id]],_Top1000[],2)</f>
        <v>Elianora</v>
      </c>
      <c r="C622" t="str">
        <f>VLOOKUP(VIP[[#This Row],[customer_id]],_Top1000[],3)</f>
        <v>Sally</v>
      </c>
      <c r="D622" t="str">
        <f>VLOOKUP(VIP[[#This Row],[customer_id]],_Top1000[],4)</f>
        <v>Female</v>
      </c>
      <c r="E622" t="str">
        <f>VLOOKUP(VIP[[#This Row],[customer_id]],_Top1000[],8)</f>
        <v>Manufacturing</v>
      </c>
      <c r="F622" t="str">
        <f>VLOOKUP(VIP[[#This Row],[customer_id]],TopState[],2)</f>
        <v>3182</v>
      </c>
      <c r="G622" t="str">
        <f>VLOOKUP(VIP[[#This Row],[customer_id]],TopState[],3)</f>
        <v>VIC</v>
      </c>
    </row>
    <row r="623" spans="1:7" x14ac:dyDescent="0.25">
      <c r="A623">
        <v>2061</v>
      </c>
      <c r="B623" t="str">
        <f>VLOOKUP(VIP[[#This Row],[customer_id]],_Top1000[],2)</f>
        <v>Loralyn</v>
      </c>
      <c r="C623">
        <f>VLOOKUP(VIP[[#This Row],[customer_id]],_Top1000[],3)</f>
        <v>0</v>
      </c>
      <c r="D623" t="str">
        <f>VLOOKUP(VIP[[#This Row],[customer_id]],_Top1000[],4)</f>
        <v>Female</v>
      </c>
      <c r="E623" t="str">
        <f>VLOOKUP(VIP[[#This Row],[customer_id]],_Top1000[],8)</f>
        <v>Manufacturing</v>
      </c>
      <c r="F623" t="str">
        <f>VLOOKUP(VIP[[#This Row],[customer_id]],TopState[],2)</f>
        <v>4500</v>
      </c>
      <c r="G623" t="str">
        <f>VLOOKUP(VIP[[#This Row],[customer_id]],TopState[],3)</f>
        <v>QLD</v>
      </c>
    </row>
    <row r="624" spans="1:7" hidden="1" x14ac:dyDescent="0.25">
      <c r="A624">
        <v>2068</v>
      </c>
      <c r="B624" t="str">
        <f>VLOOKUP(VIP[[#This Row],[customer_id]],_Top1000[],2)</f>
        <v>Wandie</v>
      </c>
      <c r="C624" t="str">
        <f>VLOOKUP(VIP[[#This Row],[customer_id]],_Top1000[],3)</f>
        <v>Nare</v>
      </c>
      <c r="D624" t="str">
        <f>VLOOKUP(VIP[[#This Row],[customer_id]],_Top1000[],4)</f>
        <v>Female</v>
      </c>
      <c r="E624" t="str">
        <f>VLOOKUP(VIP[[#This Row],[customer_id]],_Top1000[],8)</f>
        <v>n/a</v>
      </c>
      <c r="F624" t="str">
        <f>VLOOKUP(VIP[[#This Row],[customer_id]],TopState[],2)</f>
        <v>2835</v>
      </c>
      <c r="G624" t="str">
        <f>VLOOKUP(VIP[[#This Row],[customer_id]],TopState[],3)</f>
        <v>NSW</v>
      </c>
    </row>
    <row r="625" spans="1:7" hidden="1" x14ac:dyDescent="0.25">
      <c r="A625">
        <v>2071</v>
      </c>
      <c r="B625" t="str">
        <f>VLOOKUP(VIP[[#This Row],[customer_id]],_Top1000[],2)</f>
        <v>Ardis</v>
      </c>
      <c r="C625" t="str">
        <f>VLOOKUP(VIP[[#This Row],[customer_id]],_Top1000[],3)</f>
        <v>Ramelet</v>
      </c>
      <c r="D625" t="str">
        <f>VLOOKUP(VIP[[#This Row],[customer_id]],_Top1000[],4)</f>
        <v>Female</v>
      </c>
      <c r="E625" t="str">
        <f>VLOOKUP(VIP[[#This Row],[customer_id]],_Top1000[],8)</f>
        <v>n/a</v>
      </c>
      <c r="F625" t="str">
        <f>VLOOKUP(VIP[[#This Row],[customer_id]],TopState[],2)</f>
        <v>3182</v>
      </c>
      <c r="G625" t="str">
        <f>VLOOKUP(VIP[[#This Row],[customer_id]],TopState[],3)</f>
        <v>VIC</v>
      </c>
    </row>
    <row r="626" spans="1:7" x14ac:dyDescent="0.25">
      <c r="A626">
        <v>2072</v>
      </c>
      <c r="B626" t="str">
        <f>VLOOKUP(VIP[[#This Row],[customer_id]],_Top1000[],2)</f>
        <v>Margie</v>
      </c>
      <c r="C626" t="str">
        <f>VLOOKUP(VIP[[#This Row],[customer_id]],_Top1000[],3)</f>
        <v>Tillyer</v>
      </c>
      <c r="D626" t="str">
        <f>VLOOKUP(VIP[[#This Row],[customer_id]],_Top1000[],4)</f>
        <v>Female</v>
      </c>
      <c r="E626" t="str">
        <f>VLOOKUP(VIP[[#This Row],[customer_id]],_Top1000[],8)</f>
        <v>Financial Services</v>
      </c>
      <c r="F626" t="str">
        <f>VLOOKUP(VIP[[#This Row],[customer_id]],TopState[],2)</f>
        <v>3043</v>
      </c>
      <c r="G626" t="str">
        <f>VLOOKUP(VIP[[#This Row],[customer_id]],TopState[],3)</f>
        <v>VIC</v>
      </c>
    </row>
    <row r="627" spans="1:7" x14ac:dyDescent="0.25">
      <c r="A627">
        <v>2076</v>
      </c>
      <c r="B627" t="str">
        <f>VLOOKUP(VIP[[#This Row],[customer_id]],_Top1000[],2)</f>
        <v>Beatriz</v>
      </c>
      <c r="C627" t="str">
        <f>VLOOKUP(VIP[[#This Row],[customer_id]],_Top1000[],3)</f>
        <v>Tweddle</v>
      </c>
      <c r="D627" t="str">
        <f>VLOOKUP(VIP[[#This Row],[customer_id]],_Top1000[],4)</f>
        <v>Female</v>
      </c>
      <c r="E627" t="str">
        <f>VLOOKUP(VIP[[#This Row],[customer_id]],_Top1000[],8)</f>
        <v>Manufacturing</v>
      </c>
      <c r="F627" t="str">
        <f>VLOOKUP(VIP[[#This Row],[customer_id]],TopState[],2)</f>
        <v>3172</v>
      </c>
      <c r="G627" t="str">
        <f>VLOOKUP(VIP[[#This Row],[customer_id]],TopState[],3)</f>
        <v>VIC</v>
      </c>
    </row>
    <row r="628" spans="1:7" hidden="1" x14ac:dyDescent="0.25">
      <c r="A628">
        <v>2080</v>
      </c>
      <c r="B628" t="str">
        <f>VLOOKUP(VIP[[#This Row],[customer_id]],_Top1000[],2)</f>
        <v>Rosamond</v>
      </c>
      <c r="C628" t="str">
        <f>VLOOKUP(VIP[[#This Row],[customer_id]],_Top1000[],3)</f>
        <v>Sainer</v>
      </c>
      <c r="D628" t="str">
        <f>VLOOKUP(VIP[[#This Row],[customer_id]],_Top1000[],4)</f>
        <v>Female</v>
      </c>
      <c r="E628" t="str">
        <f>VLOOKUP(VIP[[#This Row],[customer_id]],_Top1000[],8)</f>
        <v>n/a</v>
      </c>
      <c r="F628" t="str">
        <f>VLOOKUP(VIP[[#This Row],[customer_id]],TopState[],2)</f>
        <v>2115</v>
      </c>
      <c r="G628" t="str">
        <f>VLOOKUP(VIP[[#This Row],[customer_id]],TopState[],3)</f>
        <v>NSW</v>
      </c>
    </row>
    <row r="629" spans="1:7" x14ac:dyDescent="0.25">
      <c r="A629">
        <v>2082</v>
      </c>
      <c r="B629" t="str">
        <f>VLOOKUP(VIP[[#This Row],[customer_id]],_Top1000[],2)</f>
        <v>Sybyl</v>
      </c>
      <c r="C629" t="str">
        <f>VLOOKUP(VIP[[#This Row],[customer_id]],_Top1000[],3)</f>
        <v>Beekman</v>
      </c>
      <c r="D629" t="str">
        <f>VLOOKUP(VIP[[#This Row],[customer_id]],_Top1000[],4)</f>
        <v>Female</v>
      </c>
      <c r="E629" t="str">
        <f>VLOOKUP(VIP[[#This Row],[customer_id]],_Top1000[],8)</f>
        <v>Health</v>
      </c>
      <c r="F629" t="str">
        <f>VLOOKUP(VIP[[#This Row],[customer_id]],TopState[],2)</f>
        <v>2469</v>
      </c>
      <c r="G629" t="str">
        <f>VLOOKUP(VIP[[#This Row],[customer_id]],TopState[],3)</f>
        <v>NSW</v>
      </c>
    </row>
    <row r="630" spans="1:7" hidden="1" x14ac:dyDescent="0.25">
      <c r="A630">
        <v>2083</v>
      </c>
      <c r="B630" t="str">
        <f>VLOOKUP(VIP[[#This Row],[customer_id]],_Top1000[],2)</f>
        <v>Karee</v>
      </c>
      <c r="C630" t="str">
        <f>VLOOKUP(VIP[[#This Row],[customer_id]],_Top1000[],3)</f>
        <v>Ortler</v>
      </c>
      <c r="D630" t="str">
        <f>VLOOKUP(VIP[[#This Row],[customer_id]],_Top1000[],4)</f>
        <v>Female</v>
      </c>
      <c r="E630" t="str">
        <f>VLOOKUP(VIP[[#This Row],[customer_id]],_Top1000[],8)</f>
        <v>n/a</v>
      </c>
      <c r="F630" t="str">
        <f>VLOOKUP(VIP[[#This Row],[customer_id]],TopState[],2)</f>
        <v>2705</v>
      </c>
      <c r="G630" t="str">
        <f>VLOOKUP(VIP[[#This Row],[customer_id]],TopState[],3)</f>
        <v>NSW</v>
      </c>
    </row>
    <row r="631" spans="1:7" x14ac:dyDescent="0.25">
      <c r="A631">
        <v>2084</v>
      </c>
      <c r="B631" t="str">
        <f>VLOOKUP(VIP[[#This Row],[customer_id]],_Top1000[],2)</f>
        <v>Britni</v>
      </c>
      <c r="C631" t="str">
        <f>VLOOKUP(VIP[[#This Row],[customer_id]],_Top1000[],3)</f>
        <v>Menguy</v>
      </c>
      <c r="D631" t="str">
        <f>VLOOKUP(VIP[[#This Row],[customer_id]],_Top1000[],4)</f>
        <v>Female</v>
      </c>
      <c r="E631" t="str">
        <f>VLOOKUP(VIP[[#This Row],[customer_id]],_Top1000[],8)</f>
        <v>IT</v>
      </c>
      <c r="F631" t="str">
        <f>VLOOKUP(VIP[[#This Row],[customer_id]],TopState[],2)</f>
        <v>4127</v>
      </c>
      <c r="G631" t="str">
        <f>VLOOKUP(VIP[[#This Row],[customer_id]],TopState[],3)</f>
        <v>QLD</v>
      </c>
    </row>
    <row r="632" spans="1:7" x14ac:dyDescent="0.25">
      <c r="A632">
        <v>2085</v>
      </c>
      <c r="B632" t="str">
        <f>VLOOKUP(VIP[[#This Row],[customer_id]],_Top1000[],2)</f>
        <v>Carolynn</v>
      </c>
      <c r="C632" t="str">
        <f>VLOOKUP(VIP[[#This Row],[customer_id]],_Top1000[],3)</f>
        <v>Samsin</v>
      </c>
      <c r="D632" t="str">
        <f>VLOOKUP(VIP[[#This Row],[customer_id]],_Top1000[],4)</f>
        <v>Female</v>
      </c>
      <c r="E632" t="str">
        <f>VLOOKUP(VIP[[#This Row],[customer_id]],_Top1000[],8)</f>
        <v>Health</v>
      </c>
      <c r="F632" t="str">
        <f>VLOOKUP(VIP[[#This Row],[customer_id]],TopState[],2)</f>
        <v>3196</v>
      </c>
      <c r="G632" t="str">
        <f>VLOOKUP(VIP[[#This Row],[customer_id]],TopState[],3)</f>
        <v>VIC</v>
      </c>
    </row>
    <row r="633" spans="1:7" x14ac:dyDescent="0.25">
      <c r="A633">
        <v>2087</v>
      </c>
      <c r="B633" t="str">
        <f>VLOOKUP(VIP[[#This Row],[customer_id]],_Top1000[],2)</f>
        <v>Yehudi</v>
      </c>
      <c r="C633" t="str">
        <f>VLOOKUP(VIP[[#This Row],[customer_id]],_Top1000[],3)</f>
        <v>Sandon</v>
      </c>
      <c r="D633" t="str">
        <f>VLOOKUP(VIP[[#This Row],[customer_id]],_Top1000[],4)</f>
        <v>Male</v>
      </c>
      <c r="E633" t="str">
        <f>VLOOKUP(VIP[[#This Row],[customer_id]],_Top1000[],8)</f>
        <v>IT</v>
      </c>
      <c r="F633" t="str">
        <f>VLOOKUP(VIP[[#This Row],[customer_id]],TopState[],2)</f>
        <v>3024</v>
      </c>
      <c r="G633" t="str">
        <f>VLOOKUP(VIP[[#This Row],[customer_id]],TopState[],3)</f>
        <v>VIC</v>
      </c>
    </row>
    <row r="634" spans="1:7" x14ac:dyDescent="0.25">
      <c r="A634">
        <v>2093</v>
      </c>
      <c r="B634" t="str">
        <f>VLOOKUP(VIP[[#This Row],[customer_id]],_Top1000[],2)</f>
        <v>Salem</v>
      </c>
      <c r="C634" t="str">
        <f>VLOOKUP(VIP[[#This Row],[customer_id]],_Top1000[],3)</f>
        <v>Doiley</v>
      </c>
      <c r="D634" t="str">
        <f>VLOOKUP(VIP[[#This Row],[customer_id]],_Top1000[],4)</f>
        <v>Male</v>
      </c>
      <c r="E634" t="str">
        <f>VLOOKUP(VIP[[#This Row],[customer_id]],_Top1000[],8)</f>
        <v>Financial Services</v>
      </c>
      <c r="F634" t="str">
        <f>VLOOKUP(VIP[[#This Row],[customer_id]],TopState[],2)</f>
        <v>2330</v>
      </c>
      <c r="G634" t="str">
        <f>VLOOKUP(VIP[[#This Row],[customer_id]],TopState[],3)</f>
        <v>NSW</v>
      </c>
    </row>
    <row r="635" spans="1:7" x14ac:dyDescent="0.25">
      <c r="A635">
        <v>2097</v>
      </c>
      <c r="B635" t="str">
        <f>VLOOKUP(VIP[[#This Row],[customer_id]],_Top1000[],2)</f>
        <v>Web</v>
      </c>
      <c r="C635" t="str">
        <f>VLOOKUP(VIP[[#This Row],[customer_id]],_Top1000[],3)</f>
        <v>Decaze</v>
      </c>
      <c r="D635" t="str">
        <f>VLOOKUP(VIP[[#This Row],[customer_id]],_Top1000[],4)</f>
        <v>Male</v>
      </c>
      <c r="E635" t="str">
        <f>VLOOKUP(VIP[[#This Row],[customer_id]],_Top1000[],8)</f>
        <v>Telecommunications</v>
      </c>
      <c r="F635" t="str">
        <f>VLOOKUP(VIP[[#This Row],[customer_id]],TopState[],2)</f>
        <v>4053</v>
      </c>
      <c r="G635" t="str">
        <f>VLOOKUP(VIP[[#This Row],[customer_id]],TopState[],3)</f>
        <v>QLD</v>
      </c>
    </row>
    <row r="636" spans="1:7" hidden="1" x14ac:dyDescent="0.25">
      <c r="A636">
        <v>2101</v>
      </c>
      <c r="B636" t="str">
        <f>VLOOKUP(VIP[[#This Row],[customer_id]],_Top1000[],2)</f>
        <v>Maryann</v>
      </c>
      <c r="C636">
        <f>VLOOKUP(VIP[[#This Row],[customer_id]],_Top1000[],3)</f>
        <v>0</v>
      </c>
      <c r="D636" t="str">
        <f>VLOOKUP(VIP[[#This Row],[customer_id]],_Top1000[],4)</f>
        <v>Female</v>
      </c>
      <c r="E636" t="str">
        <f>VLOOKUP(VIP[[#This Row],[customer_id]],_Top1000[],8)</f>
        <v>n/a</v>
      </c>
      <c r="F636" t="str">
        <f>VLOOKUP(VIP[[#This Row],[customer_id]],TopState[],2)</f>
        <v>3966</v>
      </c>
      <c r="G636" t="str">
        <f>VLOOKUP(VIP[[#This Row],[customer_id]],TopState[],3)</f>
        <v>VIC</v>
      </c>
    </row>
    <row r="637" spans="1:7" x14ac:dyDescent="0.25">
      <c r="A637">
        <v>2103</v>
      </c>
      <c r="B637" t="str">
        <f>VLOOKUP(VIP[[#This Row],[customer_id]],_Top1000[],2)</f>
        <v>Jayme</v>
      </c>
      <c r="C637" t="str">
        <f>VLOOKUP(VIP[[#This Row],[customer_id]],_Top1000[],3)</f>
        <v>Hendin</v>
      </c>
      <c r="D637" t="str">
        <f>VLOOKUP(VIP[[#This Row],[customer_id]],_Top1000[],4)</f>
        <v>Male</v>
      </c>
      <c r="E637" t="str">
        <f>VLOOKUP(VIP[[#This Row],[customer_id]],_Top1000[],8)</f>
        <v>Financial Services</v>
      </c>
      <c r="F637" t="str">
        <f>VLOOKUP(VIP[[#This Row],[customer_id]],TopState[],2)</f>
        <v>2265</v>
      </c>
      <c r="G637" t="str">
        <f>VLOOKUP(VIP[[#This Row],[customer_id]],TopState[],3)</f>
        <v>NSW</v>
      </c>
    </row>
    <row r="638" spans="1:7" x14ac:dyDescent="0.25">
      <c r="A638">
        <v>2104</v>
      </c>
      <c r="B638" t="str">
        <f>VLOOKUP(VIP[[#This Row],[customer_id]],_Top1000[],2)</f>
        <v>Livy</v>
      </c>
      <c r="C638" t="str">
        <f>VLOOKUP(VIP[[#This Row],[customer_id]],_Top1000[],3)</f>
        <v>Roote</v>
      </c>
      <c r="D638" t="str">
        <f>VLOOKUP(VIP[[#This Row],[customer_id]],_Top1000[],4)</f>
        <v>Female</v>
      </c>
      <c r="E638" t="str">
        <f>VLOOKUP(VIP[[#This Row],[customer_id]],_Top1000[],8)</f>
        <v>Financial Services</v>
      </c>
      <c r="F638" t="str">
        <f>VLOOKUP(VIP[[#This Row],[customer_id]],TopState[],2)</f>
        <v>4405</v>
      </c>
      <c r="G638" t="str">
        <f>VLOOKUP(VIP[[#This Row],[customer_id]],TopState[],3)</f>
        <v>QLD</v>
      </c>
    </row>
    <row r="639" spans="1:7" x14ac:dyDescent="0.25">
      <c r="A639">
        <v>2108</v>
      </c>
      <c r="B639" t="str">
        <f>VLOOKUP(VIP[[#This Row],[customer_id]],_Top1000[],2)</f>
        <v>Michel</v>
      </c>
      <c r="C639" t="str">
        <f>VLOOKUP(VIP[[#This Row],[customer_id]],_Top1000[],3)</f>
        <v>O'Halligan</v>
      </c>
      <c r="D639" t="str">
        <f>VLOOKUP(VIP[[#This Row],[customer_id]],_Top1000[],4)</f>
        <v>Female</v>
      </c>
      <c r="E639" t="str">
        <f>VLOOKUP(VIP[[#This Row],[customer_id]],_Top1000[],8)</f>
        <v>Property</v>
      </c>
      <c r="F639" t="str">
        <f>VLOOKUP(VIP[[#This Row],[customer_id]],TopState[],2)</f>
        <v>4133</v>
      </c>
      <c r="G639" t="str">
        <f>VLOOKUP(VIP[[#This Row],[customer_id]],TopState[],3)</f>
        <v>QLD</v>
      </c>
    </row>
    <row r="640" spans="1:7" x14ac:dyDescent="0.25">
      <c r="A640">
        <v>2110</v>
      </c>
      <c r="B640" t="str">
        <f>VLOOKUP(VIP[[#This Row],[customer_id]],_Top1000[],2)</f>
        <v>Gard</v>
      </c>
      <c r="C640" t="str">
        <f>VLOOKUP(VIP[[#This Row],[customer_id]],_Top1000[],3)</f>
        <v>Marris</v>
      </c>
      <c r="D640" t="str">
        <f>VLOOKUP(VIP[[#This Row],[customer_id]],_Top1000[],4)</f>
        <v>Male</v>
      </c>
      <c r="E640" t="str">
        <f>VLOOKUP(VIP[[#This Row],[customer_id]],_Top1000[],8)</f>
        <v>Manufacturing</v>
      </c>
      <c r="F640" t="str">
        <f>VLOOKUP(VIP[[#This Row],[customer_id]],TopState[],2)</f>
        <v>4034</v>
      </c>
      <c r="G640" t="str">
        <f>VLOOKUP(VIP[[#This Row],[customer_id]],TopState[],3)</f>
        <v>QLD</v>
      </c>
    </row>
    <row r="641" spans="1:7" x14ac:dyDescent="0.25">
      <c r="A641">
        <v>2117</v>
      </c>
      <c r="B641" t="str">
        <f>VLOOKUP(VIP[[#This Row],[customer_id]],_Top1000[],2)</f>
        <v>Llywellyn</v>
      </c>
      <c r="C641" t="str">
        <f>VLOOKUP(VIP[[#This Row],[customer_id]],_Top1000[],3)</f>
        <v>Christall</v>
      </c>
      <c r="D641" t="str">
        <f>VLOOKUP(VIP[[#This Row],[customer_id]],_Top1000[],4)</f>
        <v>Male</v>
      </c>
      <c r="E641" t="str">
        <f>VLOOKUP(VIP[[#This Row],[customer_id]],_Top1000[],8)</f>
        <v>Health</v>
      </c>
      <c r="F641" t="str">
        <f>VLOOKUP(VIP[[#This Row],[customer_id]],TopState[],2)</f>
        <v>2090</v>
      </c>
      <c r="G641" t="str">
        <f>VLOOKUP(VIP[[#This Row],[customer_id]],TopState[],3)</f>
        <v>NSW</v>
      </c>
    </row>
    <row r="642" spans="1:7" x14ac:dyDescent="0.25">
      <c r="A642">
        <v>2119</v>
      </c>
      <c r="B642" t="str">
        <f>VLOOKUP(VIP[[#This Row],[customer_id]],_Top1000[],2)</f>
        <v>Dorise</v>
      </c>
      <c r="C642" t="str">
        <f>VLOOKUP(VIP[[#This Row],[customer_id]],_Top1000[],3)</f>
        <v>Bellon</v>
      </c>
      <c r="D642" t="str">
        <f>VLOOKUP(VIP[[#This Row],[customer_id]],_Top1000[],4)</f>
        <v>Female</v>
      </c>
      <c r="E642" t="str">
        <f>VLOOKUP(VIP[[#This Row],[customer_id]],_Top1000[],8)</f>
        <v>Financial Services</v>
      </c>
      <c r="F642" t="str">
        <f>VLOOKUP(VIP[[#This Row],[customer_id]],TopState[],2)</f>
        <v>4118</v>
      </c>
      <c r="G642" t="str">
        <f>VLOOKUP(VIP[[#This Row],[customer_id]],TopState[],3)</f>
        <v>QLD</v>
      </c>
    </row>
    <row r="643" spans="1:7" x14ac:dyDescent="0.25">
      <c r="A643">
        <v>2120</v>
      </c>
      <c r="B643" t="str">
        <f>VLOOKUP(VIP[[#This Row],[customer_id]],_Top1000[],2)</f>
        <v>Clare</v>
      </c>
      <c r="C643" t="str">
        <f>VLOOKUP(VIP[[#This Row],[customer_id]],_Top1000[],3)</f>
        <v>Attoe</v>
      </c>
      <c r="D643" t="str">
        <f>VLOOKUP(VIP[[#This Row],[customer_id]],_Top1000[],4)</f>
        <v>Male</v>
      </c>
      <c r="E643" t="str">
        <f>VLOOKUP(VIP[[#This Row],[customer_id]],_Top1000[],8)</f>
        <v>Manufacturing</v>
      </c>
      <c r="F643" t="str">
        <f>VLOOKUP(VIP[[#This Row],[customer_id]],TopState[],2)</f>
        <v>2446</v>
      </c>
      <c r="G643" t="str">
        <f>VLOOKUP(VIP[[#This Row],[customer_id]],TopState[],3)</f>
        <v>NSW</v>
      </c>
    </row>
    <row r="644" spans="1:7" x14ac:dyDescent="0.25">
      <c r="A644">
        <v>2121</v>
      </c>
      <c r="B644" t="str">
        <f>VLOOKUP(VIP[[#This Row],[customer_id]],_Top1000[],2)</f>
        <v>Clarita</v>
      </c>
      <c r="C644" t="str">
        <f>VLOOKUP(VIP[[#This Row],[customer_id]],_Top1000[],3)</f>
        <v>Jaqueminet</v>
      </c>
      <c r="D644" t="str">
        <f>VLOOKUP(VIP[[#This Row],[customer_id]],_Top1000[],4)</f>
        <v>Female</v>
      </c>
      <c r="E644" t="str">
        <f>VLOOKUP(VIP[[#This Row],[customer_id]],_Top1000[],8)</f>
        <v>Financial Services</v>
      </c>
      <c r="F644" t="str">
        <f>VLOOKUP(VIP[[#This Row],[customer_id]],TopState[],2)</f>
        <v>3012</v>
      </c>
      <c r="G644" t="str">
        <f>VLOOKUP(VIP[[#This Row],[customer_id]],TopState[],3)</f>
        <v>VIC</v>
      </c>
    </row>
    <row r="645" spans="1:7" x14ac:dyDescent="0.25">
      <c r="A645">
        <v>2123</v>
      </c>
      <c r="B645" t="str">
        <f>VLOOKUP(VIP[[#This Row],[customer_id]],_Top1000[],2)</f>
        <v>Shirley</v>
      </c>
      <c r="C645" t="str">
        <f>VLOOKUP(VIP[[#This Row],[customer_id]],_Top1000[],3)</f>
        <v>Negal</v>
      </c>
      <c r="D645" t="str">
        <f>VLOOKUP(VIP[[#This Row],[customer_id]],_Top1000[],4)</f>
        <v>Female</v>
      </c>
      <c r="E645" t="str">
        <f>VLOOKUP(VIP[[#This Row],[customer_id]],_Top1000[],8)</f>
        <v>Manufacturing</v>
      </c>
      <c r="F645" t="str">
        <f>VLOOKUP(VIP[[#This Row],[customer_id]],TopState[],2)</f>
        <v>4160</v>
      </c>
      <c r="G645" t="str">
        <f>VLOOKUP(VIP[[#This Row],[customer_id]],TopState[],3)</f>
        <v>QLD</v>
      </c>
    </row>
    <row r="646" spans="1:7" x14ac:dyDescent="0.25">
      <c r="A646">
        <v>2128</v>
      </c>
      <c r="B646" t="str">
        <f>VLOOKUP(VIP[[#This Row],[customer_id]],_Top1000[],2)</f>
        <v>Gregorius</v>
      </c>
      <c r="C646" t="str">
        <f>VLOOKUP(VIP[[#This Row],[customer_id]],_Top1000[],3)</f>
        <v>Cockram</v>
      </c>
      <c r="D646" t="str">
        <f>VLOOKUP(VIP[[#This Row],[customer_id]],_Top1000[],4)</f>
        <v>Male</v>
      </c>
      <c r="E646" t="str">
        <f>VLOOKUP(VIP[[#This Row],[customer_id]],_Top1000[],8)</f>
        <v>Property</v>
      </c>
      <c r="F646" t="str">
        <f>VLOOKUP(VIP[[#This Row],[customer_id]],TopState[],2)</f>
        <v>2769</v>
      </c>
      <c r="G646" t="str">
        <f>VLOOKUP(VIP[[#This Row],[customer_id]],TopState[],3)</f>
        <v>NSW</v>
      </c>
    </row>
    <row r="647" spans="1:7" hidden="1" x14ac:dyDescent="0.25">
      <c r="A647">
        <v>2131</v>
      </c>
      <c r="B647" t="str">
        <f>VLOOKUP(VIP[[#This Row],[customer_id]],_Top1000[],2)</f>
        <v>Nettle</v>
      </c>
      <c r="C647" t="str">
        <f>VLOOKUP(VIP[[#This Row],[customer_id]],_Top1000[],3)</f>
        <v>Painter</v>
      </c>
      <c r="D647" t="str">
        <f>VLOOKUP(VIP[[#This Row],[customer_id]],_Top1000[],4)</f>
        <v>Female</v>
      </c>
      <c r="E647" t="str">
        <f>VLOOKUP(VIP[[#This Row],[customer_id]],_Top1000[],8)</f>
        <v>n/a</v>
      </c>
      <c r="F647" t="str">
        <f>VLOOKUP(VIP[[#This Row],[customer_id]],TopState[],2)</f>
        <v>2566</v>
      </c>
      <c r="G647" t="str">
        <f>VLOOKUP(VIP[[#This Row],[customer_id]],TopState[],3)</f>
        <v>NSW</v>
      </c>
    </row>
    <row r="648" spans="1:7" x14ac:dyDescent="0.25">
      <c r="A648">
        <v>2133</v>
      </c>
      <c r="B648" t="str">
        <f>VLOOKUP(VIP[[#This Row],[customer_id]],_Top1000[],2)</f>
        <v>Clarissa</v>
      </c>
      <c r="C648" t="str">
        <f>VLOOKUP(VIP[[#This Row],[customer_id]],_Top1000[],3)</f>
        <v>Blaisdale</v>
      </c>
      <c r="D648" t="str">
        <f>VLOOKUP(VIP[[#This Row],[customer_id]],_Top1000[],4)</f>
        <v>Female</v>
      </c>
      <c r="E648" t="str">
        <f>VLOOKUP(VIP[[#This Row],[customer_id]],_Top1000[],8)</f>
        <v>Financial Services</v>
      </c>
      <c r="F648" t="str">
        <f>VLOOKUP(VIP[[#This Row],[customer_id]],TopState[],2)</f>
        <v>2880</v>
      </c>
      <c r="G648" t="str">
        <f>VLOOKUP(VIP[[#This Row],[customer_id]],TopState[],3)</f>
        <v>NSW</v>
      </c>
    </row>
    <row r="649" spans="1:7" hidden="1" x14ac:dyDescent="0.25">
      <c r="A649">
        <v>2142</v>
      </c>
      <c r="B649" t="str">
        <f>VLOOKUP(VIP[[#This Row],[customer_id]],_Top1000[],2)</f>
        <v>Marti</v>
      </c>
      <c r="C649" t="str">
        <f>VLOOKUP(VIP[[#This Row],[customer_id]],_Top1000[],3)</f>
        <v>McComish</v>
      </c>
      <c r="D649" t="str">
        <f>VLOOKUP(VIP[[#This Row],[customer_id]],_Top1000[],4)</f>
        <v>Female</v>
      </c>
      <c r="E649" t="str">
        <f>VLOOKUP(VIP[[#This Row],[customer_id]],_Top1000[],8)</f>
        <v>n/a</v>
      </c>
      <c r="F649" t="str">
        <f>VLOOKUP(VIP[[#This Row],[customer_id]],TopState[],2)</f>
        <v>4503</v>
      </c>
      <c r="G649" t="str">
        <f>VLOOKUP(VIP[[#This Row],[customer_id]],TopState[],3)</f>
        <v>QLD</v>
      </c>
    </row>
    <row r="650" spans="1:7" hidden="1" x14ac:dyDescent="0.25">
      <c r="A650">
        <v>2146</v>
      </c>
      <c r="B650" t="str">
        <f>VLOOKUP(VIP[[#This Row],[customer_id]],_Top1000[],2)</f>
        <v>Timmie</v>
      </c>
      <c r="C650" t="str">
        <f>VLOOKUP(VIP[[#This Row],[customer_id]],_Top1000[],3)</f>
        <v>Lenden</v>
      </c>
      <c r="D650" t="str">
        <f>VLOOKUP(VIP[[#This Row],[customer_id]],_Top1000[],4)</f>
        <v>Male</v>
      </c>
      <c r="E650" t="str">
        <f>VLOOKUP(VIP[[#This Row],[customer_id]],_Top1000[],8)</f>
        <v>n/a</v>
      </c>
      <c r="F650" t="str">
        <f>VLOOKUP(VIP[[#This Row],[customer_id]],TopState[],2)</f>
        <v>2234</v>
      </c>
      <c r="G650" t="str">
        <f>VLOOKUP(VIP[[#This Row],[customer_id]],TopState[],3)</f>
        <v>NSW</v>
      </c>
    </row>
    <row r="651" spans="1:7" x14ac:dyDescent="0.25">
      <c r="A651">
        <v>2150</v>
      </c>
      <c r="B651" t="str">
        <f>VLOOKUP(VIP[[#This Row],[customer_id]],_Top1000[],2)</f>
        <v>Huntlee</v>
      </c>
      <c r="C651" t="str">
        <f>VLOOKUP(VIP[[#This Row],[customer_id]],_Top1000[],3)</f>
        <v>Pashba</v>
      </c>
      <c r="D651" t="str">
        <f>VLOOKUP(VIP[[#This Row],[customer_id]],_Top1000[],4)</f>
        <v>Male</v>
      </c>
      <c r="E651" t="str">
        <f>VLOOKUP(VIP[[#This Row],[customer_id]],_Top1000[],8)</f>
        <v>Retail</v>
      </c>
      <c r="F651" t="str">
        <f>VLOOKUP(VIP[[#This Row],[customer_id]],TopState[],2)</f>
        <v>4503</v>
      </c>
      <c r="G651" t="str">
        <f>VLOOKUP(VIP[[#This Row],[customer_id]],TopState[],3)</f>
        <v>QLD</v>
      </c>
    </row>
    <row r="652" spans="1:7" x14ac:dyDescent="0.25">
      <c r="A652">
        <v>2153</v>
      </c>
      <c r="B652" t="str">
        <f>VLOOKUP(VIP[[#This Row],[customer_id]],_Top1000[],2)</f>
        <v>Jimmy</v>
      </c>
      <c r="C652">
        <f>VLOOKUP(VIP[[#This Row],[customer_id]],_Top1000[],3)</f>
        <v>0</v>
      </c>
      <c r="D652" t="str">
        <f>VLOOKUP(VIP[[#This Row],[customer_id]],_Top1000[],4)</f>
        <v>Male</v>
      </c>
      <c r="E652" t="str">
        <f>VLOOKUP(VIP[[#This Row],[customer_id]],_Top1000[],8)</f>
        <v>Financial Services</v>
      </c>
      <c r="F652" t="str">
        <f>VLOOKUP(VIP[[#This Row],[customer_id]],TopState[],2)</f>
        <v>4165</v>
      </c>
      <c r="G652" t="str">
        <f>VLOOKUP(VIP[[#This Row],[customer_id]],TopState[],3)</f>
        <v>QLD</v>
      </c>
    </row>
    <row r="653" spans="1:7" hidden="1" x14ac:dyDescent="0.25">
      <c r="A653">
        <v>2155</v>
      </c>
      <c r="B653" t="str">
        <f>VLOOKUP(VIP[[#This Row],[customer_id]],_Top1000[],2)</f>
        <v>Fayth</v>
      </c>
      <c r="C653" t="str">
        <f>VLOOKUP(VIP[[#This Row],[customer_id]],_Top1000[],3)</f>
        <v>Millions</v>
      </c>
      <c r="D653" t="str">
        <f>VLOOKUP(VIP[[#This Row],[customer_id]],_Top1000[],4)</f>
        <v>Female</v>
      </c>
      <c r="E653" t="str">
        <f>VLOOKUP(VIP[[#This Row],[customer_id]],_Top1000[],8)</f>
        <v>n/a</v>
      </c>
      <c r="F653" t="str">
        <f>VLOOKUP(VIP[[#This Row],[customer_id]],TopState[],2)</f>
        <v>3214</v>
      </c>
      <c r="G653" t="str">
        <f>VLOOKUP(VIP[[#This Row],[customer_id]],TopState[],3)</f>
        <v>VIC</v>
      </c>
    </row>
    <row r="654" spans="1:7" x14ac:dyDescent="0.25">
      <c r="A654">
        <v>2160</v>
      </c>
      <c r="B654" t="str">
        <f>VLOOKUP(VIP[[#This Row],[customer_id]],_Top1000[],2)</f>
        <v>Kettie</v>
      </c>
      <c r="C654" t="str">
        <f>VLOOKUP(VIP[[#This Row],[customer_id]],_Top1000[],3)</f>
        <v>Cantopher</v>
      </c>
      <c r="D654" t="str">
        <f>VLOOKUP(VIP[[#This Row],[customer_id]],_Top1000[],4)</f>
        <v>Female</v>
      </c>
      <c r="E654" t="str">
        <f>VLOOKUP(VIP[[#This Row],[customer_id]],_Top1000[],8)</f>
        <v>Health</v>
      </c>
      <c r="F654" t="str">
        <f>VLOOKUP(VIP[[#This Row],[customer_id]],TopState[],2)</f>
        <v>3172</v>
      </c>
      <c r="G654" t="str">
        <f>VLOOKUP(VIP[[#This Row],[customer_id]],TopState[],3)</f>
        <v>VIC</v>
      </c>
    </row>
    <row r="655" spans="1:7" x14ac:dyDescent="0.25">
      <c r="A655">
        <v>2164</v>
      </c>
      <c r="B655" t="str">
        <f>VLOOKUP(VIP[[#This Row],[customer_id]],_Top1000[],2)</f>
        <v>Toinette</v>
      </c>
      <c r="C655" t="str">
        <f>VLOOKUP(VIP[[#This Row],[customer_id]],_Top1000[],3)</f>
        <v>Clementson</v>
      </c>
      <c r="D655" t="str">
        <f>VLOOKUP(VIP[[#This Row],[customer_id]],_Top1000[],4)</f>
        <v>Female</v>
      </c>
      <c r="E655" t="str">
        <f>VLOOKUP(VIP[[#This Row],[customer_id]],_Top1000[],8)</f>
        <v>Financial Services</v>
      </c>
      <c r="F655" t="str">
        <f>VLOOKUP(VIP[[#This Row],[customer_id]],TopState[],2)</f>
        <v>2145</v>
      </c>
      <c r="G655" t="str">
        <f>VLOOKUP(VIP[[#This Row],[customer_id]],TopState[],3)</f>
        <v>NSW</v>
      </c>
    </row>
    <row r="656" spans="1:7" x14ac:dyDescent="0.25">
      <c r="A656">
        <v>2166</v>
      </c>
      <c r="B656" t="str">
        <f>VLOOKUP(VIP[[#This Row],[customer_id]],_Top1000[],2)</f>
        <v>Mareah</v>
      </c>
      <c r="C656" t="str">
        <f>VLOOKUP(VIP[[#This Row],[customer_id]],_Top1000[],3)</f>
        <v>Woodnutt</v>
      </c>
      <c r="D656" t="str">
        <f>VLOOKUP(VIP[[#This Row],[customer_id]],_Top1000[],4)</f>
        <v>Female</v>
      </c>
      <c r="E656" t="str">
        <f>VLOOKUP(VIP[[#This Row],[customer_id]],_Top1000[],8)</f>
        <v>Property</v>
      </c>
      <c r="F656" t="str">
        <f>VLOOKUP(VIP[[#This Row],[customer_id]],TopState[],2)</f>
        <v>2770</v>
      </c>
      <c r="G656" t="str">
        <f>VLOOKUP(VIP[[#This Row],[customer_id]],TopState[],3)</f>
        <v>NSW</v>
      </c>
    </row>
    <row r="657" spans="1:7" x14ac:dyDescent="0.25">
      <c r="A657">
        <v>2169</v>
      </c>
      <c r="B657" t="str">
        <f>VLOOKUP(VIP[[#This Row],[customer_id]],_Top1000[],2)</f>
        <v>Jarrad</v>
      </c>
      <c r="C657" t="str">
        <f>VLOOKUP(VIP[[#This Row],[customer_id]],_Top1000[],3)</f>
        <v>Atwell</v>
      </c>
      <c r="D657" t="str">
        <f>VLOOKUP(VIP[[#This Row],[customer_id]],_Top1000[],4)</f>
        <v>Male</v>
      </c>
      <c r="E657" t="str">
        <f>VLOOKUP(VIP[[#This Row],[customer_id]],_Top1000[],8)</f>
        <v>Financial Services</v>
      </c>
      <c r="F657" t="str">
        <f>VLOOKUP(VIP[[#This Row],[customer_id]],TopState[],2)</f>
        <v>2283</v>
      </c>
      <c r="G657" t="str">
        <f>VLOOKUP(VIP[[#This Row],[customer_id]],TopState[],3)</f>
        <v>NSW</v>
      </c>
    </row>
    <row r="658" spans="1:7" x14ac:dyDescent="0.25">
      <c r="A658">
        <v>2172</v>
      </c>
      <c r="B658" t="str">
        <f>VLOOKUP(VIP[[#This Row],[customer_id]],_Top1000[],2)</f>
        <v>Emmery</v>
      </c>
      <c r="C658" t="str">
        <f>VLOOKUP(VIP[[#This Row],[customer_id]],_Top1000[],3)</f>
        <v>Angrock</v>
      </c>
      <c r="D658" t="str">
        <f>VLOOKUP(VIP[[#This Row],[customer_id]],_Top1000[],4)</f>
        <v>Male</v>
      </c>
      <c r="E658" t="str">
        <f>VLOOKUP(VIP[[#This Row],[customer_id]],_Top1000[],8)</f>
        <v>Health</v>
      </c>
      <c r="F658" t="str">
        <f>VLOOKUP(VIP[[#This Row],[customer_id]],TopState[],2)</f>
        <v>2016</v>
      </c>
      <c r="G658" t="str">
        <f>VLOOKUP(VIP[[#This Row],[customer_id]],TopState[],3)</f>
        <v>NSW</v>
      </c>
    </row>
    <row r="659" spans="1:7" x14ac:dyDescent="0.25">
      <c r="A659">
        <v>2173</v>
      </c>
      <c r="B659" t="str">
        <f>VLOOKUP(VIP[[#This Row],[customer_id]],_Top1000[],2)</f>
        <v>Gracia</v>
      </c>
      <c r="C659" t="str">
        <f>VLOOKUP(VIP[[#This Row],[customer_id]],_Top1000[],3)</f>
        <v>McAteer</v>
      </c>
      <c r="D659" t="str">
        <f>VLOOKUP(VIP[[#This Row],[customer_id]],_Top1000[],4)</f>
        <v>Female</v>
      </c>
      <c r="E659" t="str">
        <f>VLOOKUP(VIP[[#This Row],[customer_id]],_Top1000[],8)</f>
        <v>IT</v>
      </c>
      <c r="F659" t="str">
        <f>VLOOKUP(VIP[[#This Row],[customer_id]],TopState[],2)</f>
        <v>2340</v>
      </c>
      <c r="G659" t="str">
        <f>VLOOKUP(VIP[[#This Row],[customer_id]],TopState[],3)</f>
        <v>NSW</v>
      </c>
    </row>
    <row r="660" spans="1:7" x14ac:dyDescent="0.25">
      <c r="A660">
        <v>2179</v>
      </c>
      <c r="B660" t="str">
        <f>VLOOKUP(VIP[[#This Row],[customer_id]],_Top1000[],2)</f>
        <v>Benson</v>
      </c>
      <c r="C660" t="str">
        <f>VLOOKUP(VIP[[#This Row],[customer_id]],_Top1000[],3)</f>
        <v>cornhill</v>
      </c>
      <c r="D660" t="str">
        <f>VLOOKUP(VIP[[#This Row],[customer_id]],_Top1000[],4)</f>
        <v>Male</v>
      </c>
      <c r="E660" t="str">
        <f>VLOOKUP(VIP[[#This Row],[customer_id]],_Top1000[],8)</f>
        <v>Manufacturing</v>
      </c>
      <c r="F660" t="str">
        <f>VLOOKUP(VIP[[#This Row],[customer_id]],TopState[],2)</f>
        <v>3015</v>
      </c>
      <c r="G660" t="str">
        <f>VLOOKUP(VIP[[#This Row],[customer_id]],TopState[],3)</f>
        <v>VIC</v>
      </c>
    </row>
    <row r="661" spans="1:7" hidden="1" x14ac:dyDescent="0.25">
      <c r="A661">
        <v>2180</v>
      </c>
      <c r="B661" t="str">
        <f>VLOOKUP(VIP[[#This Row],[customer_id]],_Top1000[],2)</f>
        <v>Urbanus</v>
      </c>
      <c r="C661" t="str">
        <f>VLOOKUP(VIP[[#This Row],[customer_id]],_Top1000[],3)</f>
        <v>Trevaskus</v>
      </c>
      <c r="D661" t="str">
        <f>VLOOKUP(VIP[[#This Row],[customer_id]],_Top1000[],4)</f>
        <v>Male</v>
      </c>
      <c r="E661" t="str">
        <f>VLOOKUP(VIP[[#This Row],[customer_id]],_Top1000[],8)</f>
        <v>n/a</v>
      </c>
      <c r="F661" t="str">
        <f>VLOOKUP(VIP[[#This Row],[customer_id]],TopState[],2)</f>
        <v>3163</v>
      </c>
      <c r="G661" t="str">
        <f>VLOOKUP(VIP[[#This Row],[customer_id]],TopState[],3)</f>
        <v>VIC</v>
      </c>
    </row>
    <row r="662" spans="1:7" x14ac:dyDescent="0.25">
      <c r="A662">
        <v>2185</v>
      </c>
      <c r="B662" t="str">
        <f>VLOOKUP(VIP[[#This Row],[customer_id]],_Top1000[],2)</f>
        <v>Gayle</v>
      </c>
      <c r="C662" t="str">
        <f>VLOOKUP(VIP[[#This Row],[customer_id]],_Top1000[],3)</f>
        <v>Gridley</v>
      </c>
      <c r="D662" t="str">
        <f>VLOOKUP(VIP[[#This Row],[customer_id]],_Top1000[],4)</f>
        <v>Female</v>
      </c>
      <c r="E662" t="str">
        <f>VLOOKUP(VIP[[#This Row],[customer_id]],_Top1000[],8)</f>
        <v>Property</v>
      </c>
      <c r="F662" t="str">
        <f>VLOOKUP(VIP[[#This Row],[customer_id]],TopState[],2)</f>
        <v>2527</v>
      </c>
      <c r="G662" t="str">
        <f>VLOOKUP(VIP[[#This Row],[customer_id]],TopState[],3)</f>
        <v>NSW</v>
      </c>
    </row>
    <row r="663" spans="1:7" x14ac:dyDescent="0.25">
      <c r="A663">
        <v>2197</v>
      </c>
      <c r="B663" t="str">
        <f>VLOOKUP(VIP[[#This Row],[customer_id]],_Top1000[],2)</f>
        <v>Filip</v>
      </c>
      <c r="C663" t="str">
        <f>VLOOKUP(VIP[[#This Row],[customer_id]],_Top1000[],3)</f>
        <v>Willows</v>
      </c>
      <c r="D663" t="str">
        <f>VLOOKUP(VIP[[#This Row],[customer_id]],_Top1000[],4)</f>
        <v>Male</v>
      </c>
      <c r="E663" t="str">
        <f>VLOOKUP(VIP[[#This Row],[customer_id]],_Top1000[],8)</f>
        <v>Financial Services</v>
      </c>
      <c r="F663" t="str">
        <f>VLOOKUP(VIP[[#This Row],[customer_id]],TopState[],2)</f>
        <v>3355</v>
      </c>
      <c r="G663" t="str">
        <f>VLOOKUP(VIP[[#This Row],[customer_id]],TopState[],3)</f>
        <v>VIC</v>
      </c>
    </row>
    <row r="664" spans="1:7" x14ac:dyDescent="0.25">
      <c r="A664">
        <v>2201</v>
      </c>
      <c r="B664" t="str">
        <f>VLOOKUP(VIP[[#This Row],[customer_id]],_Top1000[],2)</f>
        <v>Trisha</v>
      </c>
      <c r="C664" t="str">
        <f>VLOOKUP(VIP[[#This Row],[customer_id]],_Top1000[],3)</f>
        <v>Basset</v>
      </c>
      <c r="D664" t="str">
        <f>VLOOKUP(VIP[[#This Row],[customer_id]],_Top1000[],4)</f>
        <v>Female</v>
      </c>
      <c r="E664" t="str">
        <f>VLOOKUP(VIP[[#This Row],[customer_id]],_Top1000[],8)</f>
        <v>Financial Services</v>
      </c>
      <c r="F664" t="str">
        <f>VLOOKUP(VIP[[#This Row],[customer_id]],TopState[],2)</f>
        <v>4055</v>
      </c>
      <c r="G664" t="str">
        <f>VLOOKUP(VIP[[#This Row],[customer_id]],TopState[],3)</f>
        <v>QLD</v>
      </c>
    </row>
    <row r="665" spans="1:7" x14ac:dyDescent="0.25">
      <c r="A665">
        <v>2202</v>
      </c>
      <c r="B665" t="str">
        <f>VLOOKUP(VIP[[#This Row],[customer_id]],_Top1000[],2)</f>
        <v>Diannne</v>
      </c>
      <c r="C665" t="str">
        <f>VLOOKUP(VIP[[#This Row],[customer_id]],_Top1000[],3)</f>
        <v>Neissen</v>
      </c>
      <c r="D665" t="str">
        <f>VLOOKUP(VIP[[#This Row],[customer_id]],_Top1000[],4)</f>
        <v>Female</v>
      </c>
      <c r="E665" t="str">
        <f>VLOOKUP(VIP[[#This Row],[customer_id]],_Top1000[],8)</f>
        <v>Financial Services</v>
      </c>
      <c r="F665" t="str">
        <f>VLOOKUP(VIP[[#This Row],[customer_id]],TopState[],2)</f>
        <v>2099</v>
      </c>
      <c r="G665" t="str">
        <f>VLOOKUP(VIP[[#This Row],[customer_id]],TopState[],3)</f>
        <v>NSW</v>
      </c>
    </row>
    <row r="666" spans="1:7" x14ac:dyDescent="0.25">
      <c r="A666">
        <v>2214</v>
      </c>
      <c r="B666" t="str">
        <f>VLOOKUP(VIP[[#This Row],[customer_id]],_Top1000[],2)</f>
        <v>Farlay</v>
      </c>
      <c r="C666" t="str">
        <f>VLOOKUP(VIP[[#This Row],[customer_id]],_Top1000[],3)</f>
        <v>Plevey</v>
      </c>
      <c r="D666" t="str">
        <f>VLOOKUP(VIP[[#This Row],[customer_id]],_Top1000[],4)</f>
        <v>Male</v>
      </c>
      <c r="E666" t="str">
        <f>VLOOKUP(VIP[[#This Row],[customer_id]],_Top1000[],8)</f>
        <v>Manufacturing</v>
      </c>
      <c r="F666" t="str">
        <f>VLOOKUP(VIP[[#This Row],[customer_id]],TopState[],2)</f>
        <v>2505</v>
      </c>
      <c r="G666" t="str">
        <f>VLOOKUP(VIP[[#This Row],[customer_id]],TopState[],3)</f>
        <v>NSW</v>
      </c>
    </row>
    <row r="667" spans="1:7" x14ac:dyDescent="0.25">
      <c r="A667">
        <v>2216</v>
      </c>
      <c r="B667" t="str">
        <f>VLOOKUP(VIP[[#This Row],[customer_id]],_Top1000[],2)</f>
        <v>Clarinda</v>
      </c>
      <c r="C667" t="str">
        <f>VLOOKUP(VIP[[#This Row],[customer_id]],_Top1000[],3)</f>
        <v>Woffinden</v>
      </c>
      <c r="D667" t="str">
        <f>VLOOKUP(VIP[[#This Row],[customer_id]],_Top1000[],4)</f>
        <v>Female</v>
      </c>
      <c r="E667" t="str">
        <f>VLOOKUP(VIP[[#This Row],[customer_id]],_Top1000[],8)</f>
        <v>Property</v>
      </c>
      <c r="F667" t="str">
        <f>VLOOKUP(VIP[[#This Row],[customer_id]],TopState[],2)</f>
        <v>2750</v>
      </c>
      <c r="G667" t="str">
        <f>VLOOKUP(VIP[[#This Row],[customer_id]],TopState[],3)</f>
        <v>NSW</v>
      </c>
    </row>
    <row r="668" spans="1:7" x14ac:dyDescent="0.25">
      <c r="A668">
        <v>2217</v>
      </c>
      <c r="B668" t="str">
        <f>VLOOKUP(VIP[[#This Row],[customer_id]],_Top1000[],2)</f>
        <v>Kristofor</v>
      </c>
      <c r="C668" t="str">
        <f>VLOOKUP(VIP[[#This Row],[customer_id]],_Top1000[],3)</f>
        <v>Juris</v>
      </c>
      <c r="D668" t="str">
        <f>VLOOKUP(VIP[[#This Row],[customer_id]],_Top1000[],4)</f>
        <v>Male</v>
      </c>
      <c r="E668" t="str">
        <f>VLOOKUP(VIP[[#This Row],[customer_id]],_Top1000[],8)</f>
        <v>Financial Services</v>
      </c>
      <c r="F668" t="str">
        <f>VLOOKUP(VIP[[#This Row],[customer_id]],TopState[],2)</f>
        <v>4421</v>
      </c>
      <c r="G668" t="str">
        <f>VLOOKUP(VIP[[#This Row],[customer_id]],TopState[],3)</f>
        <v>QLD</v>
      </c>
    </row>
    <row r="669" spans="1:7" hidden="1" x14ac:dyDescent="0.25">
      <c r="A669">
        <v>2219</v>
      </c>
      <c r="B669" t="str">
        <f>VLOOKUP(VIP[[#This Row],[customer_id]],_Top1000[],2)</f>
        <v>Ansel</v>
      </c>
      <c r="C669" t="str">
        <f>VLOOKUP(VIP[[#This Row],[customer_id]],_Top1000[],3)</f>
        <v>Napier</v>
      </c>
      <c r="D669" t="str">
        <f>VLOOKUP(VIP[[#This Row],[customer_id]],_Top1000[],4)</f>
        <v>Male</v>
      </c>
      <c r="E669" t="str">
        <f>VLOOKUP(VIP[[#This Row],[customer_id]],_Top1000[],8)</f>
        <v>n/a</v>
      </c>
      <c r="F669" t="str">
        <f>VLOOKUP(VIP[[#This Row],[customer_id]],TopState[],2)</f>
        <v>3216</v>
      </c>
      <c r="G669" t="str">
        <f>VLOOKUP(VIP[[#This Row],[customer_id]],TopState[],3)</f>
        <v>VIC</v>
      </c>
    </row>
    <row r="670" spans="1:7" x14ac:dyDescent="0.25">
      <c r="A670">
        <v>2220</v>
      </c>
      <c r="B670" t="str">
        <f>VLOOKUP(VIP[[#This Row],[customer_id]],_Top1000[],2)</f>
        <v>Curr</v>
      </c>
      <c r="C670" t="str">
        <f>VLOOKUP(VIP[[#This Row],[customer_id]],_Top1000[],3)</f>
        <v>Jancey</v>
      </c>
      <c r="D670" t="str">
        <f>VLOOKUP(VIP[[#This Row],[customer_id]],_Top1000[],4)</f>
        <v>Male</v>
      </c>
      <c r="E670" t="str">
        <f>VLOOKUP(VIP[[#This Row],[customer_id]],_Top1000[],8)</f>
        <v>Financial Services</v>
      </c>
      <c r="F670" t="str">
        <f>VLOOKUP(VIP[[#This Row],[customer_id]],TopState[],2)</f>
        <v>2233</v>
      </c>
      <c r="G670" t="str">
        <f>VLOOKUP(VIP[[#This Row],[customer_id]],TopState[],3)</f>
        <v>NSW</v>
      </c>
    </row>
    <row r="671" spans="1:7" x14ac:dyDescent="0.25">
      <c r="A671">
        <v>2222</v>
      </c>
      <c r="B671" t="str">
        <f>VLOOKUP(VIP[[#This Row],[customer_id]],_Top1000[],2)</f>
        <v>Caroline</v>
      </c>
      <c r="C671" t="str">
        <f>VLOOKUP(VIP[[#This Row],[customer_id]],_Top1000[],3)</f>
        <v>Grabban</v>
      </c>
      <c r="D671" t="str">
        <f>VLOOKUP(VIP[[#This Row],[customer_id]],_Top1000[],4)</f>
        <v>Female</v>
      </c>
      <c r="E671" t="str">
        <f>VLOOKUP(VIP[[#This Row],[customer_id]],_Top1000[],8)</f>
        <v>Financial Services</v>
      </c>
      <c r="F671" t="str">
        <f>VLOOKUP(VIP[[#This Row],[customer_id]],TopState[],2)</f>
        <v>2145</v>
      </c>
      <c r="G671" t="str">
        <f>VLOOKUP(VIP[[#This Row],[customer_id]],TopState[],3)</f>
        <v>NSW</v>
      </c>
    </row>
    <row r="672" spans="1:7" x14ac:dyDescent="0.25">
      <c r="A672">
        <v>2223</v>
      </c>
      <c r="B672" t="str">
        <f>VLOOKUP(VIP[[#This Row],[customer_id]],_Top1000[],2)</f>
        <v>Sarita</v>
      </c>
      <c r="C672" t="str">
        <f>VLOOKUP(VIP[[#This Row],[customer_id]],_Top1000[],3)</f>
        <v>Georgiev</v>
      </c>
      <c r="D672" t="str">
        <f>VLOOKUP(VIP[[#This Row],[customer_id]],_Top1000[],4)</f>
        <v>Female</v>
      </c>
      <c r="E672" t="str">
        <f>VLOOKUP(VIP[[#This Row],[customer_id]],_Top1000[],8)</f>
        <v>Health</v>
      </c>
      <c r="F672" t="str">
        <f>VLOOKUP(VIP[[#This Row],[customer_id]],TopState[],2)</f>
        <v>3006</v>
      </c>
      <c r="G672" t="str">
        <f>VLOOKUP(VIP[[#This Row],[customer_id]],TopState[],3)</f>
        <v>VIC</v>
      </c>
    </row>
    <row r="673" spans="1:7" x14ac:dyDescent="0.25">
      <c r="A673">
        <v>2226</v>
      </c>
      <c r="B673" t="str">
        <f>VLOOKUP(VIP[[#This Row],[customer_id]],_Top1000[],2)</f>
        <v>Hedvig</v>
      </c>
      <c r="C673" t="str">
        <f>VLOOKUP(VIP[[#This Row],[customer_id]],_Top1000[],3)</f>
        <v>Flatt</v>
      </c>
      <c r="D673" t="str">
        <f>VLOOKUP(VIP[[#This Row],[customer_id]],_Top1000[],4)</f>
        <v>Female</v>
      </c>
      <c r="E673" t="str">
        <f>VLOOKUP(VIP[[#This Row],[customer_id]],_Top1000[],8)</f>
        <v>Entertainment</v>
      </c>
      <c r="F673" t="str">
        <f>VLOOKUP(VIP[[#This Row],[customer_id]],TopState[],2)</f>
        <v>4037</v>
      </c>
      <c r="G673" t="str">
        <f>VLOOKUP(VIP[[#This Row],[customer_id]],TopState[],3)</f>
        <v>QLD</v>
      </c>
    </row>
    <row r="674" spans="1:7" x14ac:dyDescent="0.25">
      <c r="A674">
        <v>2234</v>
      </c>
      <c r="B674" t="str">
        <f>VLOOKUP(VIP[[#This Row],[customer_id]],_Top1000[],2)</f>
        <v>Dylan</v>
      </c>
      <c r="C674" t="str">
        <f>VLOOKUP(VIP[[#This Row],[customer_id]],_Top1000[],3)</f>
        <v>Hanvey</v>
      </c>
      <c r="D674" t="str">
        <f>VLOOKUP(VIP[[#This Row],[customer_id]],_Top1000[],4)</f>
        <v>Male</v>
      </c>
      <c r="E674" t="str">
        <f>VLOOKUP(VIP[[#This Row],[customer_id]],_Top1000[],8)</f>
        <v>Manufacturing</v>
      </c>
      <c r="F674" t="str">
        <f>VLOOKUP(VIP[[#This Row],[customer_id]],TopState[],2)</f>
        <v>2069</v>
      </c>
      <c r="G674" t="str">
        <f>VLOOKUP(VIP[[#This Row],[customer_id]],TopState[],3)</f>
        <v>NSW</v>
      </c>
    </row>
    <row r="675" spans="1:7" x14ac:dyDescent="0.25">
      <c r="A675">
        <v>2245</v>
      </c>
      <c r="B675" t="str">
        <f>VLOOKUP(VIP[[#This Row],[customer_id]],_Top1000[],2)</f>
        <v>Elsinore</v>
      </c>
      <c r="C675" t="str">
        <f>VLOOKUP(VIP[[#This Row],[customer_id]],_Top1000[],3)</f>
        <v>Banbrook</v>
      </c>
      <c r="D675" t="str">
        <f>VLOOKUP(VIP[[#This Row],[customer_id]],_Top1000[],4)</f>
        <v>Female</v>
      </c>
      <c r="E675" t="str">
        <f>VLOOKUP(VIP[[#This Row],[customer_id]],_Top1000[],8)</f>
        <v>Argiculture</v>
      </c>
      <c r="F675" t="str">
        <f>VLOOKUP(VIP[[#This Row],[customer_id]],TopState[],2)</f>
        <v>4215</v>
      </c>
      <c r="G675" t="str">
        <f>VLOOKUP(VIP[[#This Row],[customer_id]],TopState[],3)</f>
        <v>QLD</v>
      </c>
    </row>
    <row r="676" spans="1:7" x14ac:dyDescent="0.25">
      <c r="A676">
        <v>2248</v>
      </c>
      <c r="B676" t="str">
        <f>VLOOKUP(VIP[[#This Row],[customer_id]],_Top1000[],2)</f>
        <v>Helsa</v>
      </c>
      <c r="C676" t="str">
        <f>VLOOKUP(VIP[[#This Row],[customer_id]],_Top1000[],3)</f>
        <v>Grandisson</v>
      </c>
      <c r="D676" t="str">
        <f>VLOOKUP(VIP[[#This Row],[customer_id]],_Top1000[],4)</f>
        <v>Female</v>
      </c>
      <c r="E676" t="str">
        <f>VLOOKUP(VIP[[#This Row],[customer_id]],_Top1000[],8)</f>
        <v>Manufacturing</v>
      </c>
      <c r="F676" t="str">
        <f>VLOOKUP(VIP[[#This Row],[customer_id]],TopState[],2)</f>
        <v>3127</v>
      </c>
      <c r="G676" t="str">
        <f>VLOOKUP(VIP[[#This Row],[customer_id]],TopState[],3)</f>
        <v>VIC</v>
      </c>
    </row>
    <row r="677" spans="1:7" x14ac:dyDescent="0.25">
      <c r="A677">
        <v>2249</v>
      </c>
      <c r="B677" t="str">
        <f>VLOOKUP(VIP[[#This Row],[customer_id]],_Top1000[],2)</f>
        <v>Kiele</v>
      </c>
      <c r="C677" t="str">
        <f>VLOOKUP(VIP[[#This Row],[customer_id]],_Top1000[],3)</f>
        <v>Caghan</v>
      </c>
      <c r="D677" t="str">
        <f>VLOOKUP(VIP[[#This Row],[customer_id]],_Top1000[],4)</f>
        <v>Female</v>
      </c>
      <c r="E677" t="str">
        <f>VLOOKUP(VIP[[#This Row],[customer_id]],_Top1000[],8)</f>
        <v>Financial Services</v>
      </c>
      <c r="F677" t="str">
        <f>VLOOKUP(VIP[[#This Row],[customer_id]],TopState[],2)</f>
        <v>2770</v>
      </c>
      <c r="G677" t="str">
        <f>VLOOKUP(VIP[[#This Row],[customer_id]],TopState[],3)</f>
        <v>NSW</v>
      </c>
    </row>
    <row r="678" spans="1:7" x14ac:dyDescent="0.25">
      <c r="A678">
        <v>2251</v>
      </c>
      <c r="B678" t="str">
        <f>VLOOKUP(VIP[[#This Row],[customer_id]],_Top1000[],2)</f>
        <v>Leslie</v>
      </c>
      <c r="C678" t="str">
        <f>VLOOKUP(VIP[[#This Row],[customer_id]],_Top1000[],3)</f>
        <v>Shotboult</v>
      </c>
      <c r="D678" t="str">
        <f>VLOOKUP(VIP[[#This Row],[customer_id]],_Top1000[],4)</f>
        <v>Male</v>
      </c>
      <c r="E678" t="str">
        <f>VLOOKUP(VIP[[#This Row],[customer_id]],_Top1000[],8)</f>
        <v>Property</v>
      </c>
      <c r="F678" t="str">
        <f>VLOOKUP(VIP[[#This Row],[customer_id]],TopState[],2)</f>
        <v>3555</v>
      </c>
      <c r="G678" t="str">
        <f>VLOOKUP(VIP[[#This Row],[customer_id]],TopState[],3)</f>
        <v>VIC</v>
      </c>
    </row>
    <row r="679" spans="1:7" x14ac:dyDescent="0.25">
      <c r="A679">
        <v>2265</v>
      </c>
      <c r="B679" t="str">
        <f>VLOOKUP(VIP[[#This Row],[customer_id]],_Top1000[],2)</f>
        <v>Brendan</v>
      </c>
      <c r="C679" t="str">
        <f>VLOOKUP(VIP[[#This Row],[customer_id]],_Top1000[],3)</f>
        <v>Vicent</v>
      </c>
      <c r="D679" t="str">
        <f>VLOOKUP(VIP[[#This Row],[customer_id]],_Top1000[],4)</f>
        <v>Male</v>
      </c>
      <c r="E679" t="str">
        <f>VLOOKUP(VIP[[#This Row],[customer_id]],_Top1000[],8)</f>
        <v>Property</v>
      </c>
      <c r="F679" t="str">
        <f>VLOOKUP(VIP[[#This Row],[customer_id]],TopState[],2)</f>
        <v>4006</v>
      </c>
      <c r="G679" t="str">
        <f>VLOOKUP(VIP[[#This Row],[customer_id]],TopState[],3)</f>
        <v>QLD</v>
      </c>
    </row>
    <row r="680" spans="1:7" x14ac:dyDescent="0.25">
      <c r="A680">
        <v>2266</v>
      </c>
      <c r="B680" t="str">
        <f>VLOOKUP(VIP[[#This Row],[customer_id]],_Top1000[],2)</f>
        <v>Jeth</v>
      </c>
      <c r="C680" t="str">
        <f>VLOOKUP(VIP[[#This Row],[customer_id]],_Top1000[],3)</f>
        <v>Tomes</v>
      </c>
      <c r="D680" t="str">
        <f>VLOOKUP(VIP[[#This Row],[customer_id]],_Top1000[],4)</f>
        <v>Male</v>
      </c>
      <c r="E680" t="str">
        <f>VLOOKUP(VIP[[#This Row],[customer_id]],_Top1000[],8)</f>
        <v>Retail</v>
      </c>
      <c r="F680" t="str">
        <f>VLOOKUP(VIP[[#This Row],[customer_id]],TopState[],2)</f>
        <v>2484</v>
      </c>
      <c r="G680" t="str">
        <f>VLOOKUP(VIP[[#This Row],[customer_id]],TopState[],3)</f>
        <v>NSW</v>
      </c>
    </row>
    <row r="681" spans="1:7" hidden="1" x14ac:dyDescent="0.25">
      <c r="A681">
        <v>2267</v>
      </c>
      <c r="B681" t="str">
        <f>VLOOKUP(VIP[[#This Row],[customer_id]],_Top1000[],2)</f>
        <v>Andrei</v>
      </c>
      <c r="C681" t="str">
        <f>VLOOKUP(VIP[[#This Row],[customer_id]],_Top1000[],3)</f>
        <v>Mulchrone</v>
      </c>
      <c r="D681" t="str">
        <f>VLOOKUP(VIP[[#This Row],[customer_id]],_Top1000[],4)</f>
        <v>Female</v>
      </c>
      <c r="E681" t="str">
        <f>VLOOKUP(VIP[[#This Row],[customer_id]],_Top1000[],8)</f>
        <v>n/a</v>
      </c>
      <c r="F681" t="str">
        <f>VLOOKUP(VIP[[#This Row],[customer_id]],TopState[],2)</f>
        <v>4171</v>
      </c>
      <c r="G681" t="str">
        <f>VLOOKUP(VIP[[#This Row],[customer_id]],TopState[],3)</f>
        <v>QLD</v>
      </c>
    </row>
    <row r="682" spans="1:7" x14ac:dyDescent="0.25">
      <c r="A682">
        <v>2270</v>
      </c>
      <c r="B682" t="str">
        <f>VLOOKUP(VIP[[#This Row],[customer_id]],_Top1000[],2)</f>
        <v>Augustus</v>
      </c>
      <c r="C682" t="str">
        <f>VLOOKUP(VIP[[#This Row],[customer_id]],_Top1000[],3)</f>
        <v>Edleston</v>
      </c>
      <c r="D682" t="str">
        <f>VLOOKUP(VIP[[#This Row],[customer_id]],_Top1000[],4)</f>
        <v>Male</v>
      </c>
      <c r="E682" t="str">
        <f>VLOOKUP(VIP[[#This Row],[customer_id]],_Top1000[],8)</f>
        <v>Retail</v>
      </c>
      <c r="F682" t="str">
        <f>VLOOKUP(VIP[[#This Row],[customer_id]],TopState[],2)</f>
        <v>3095</v>
      </c>
      <c r="G682" t="str">
        <f>VLOOKUP(VIP[[#This Row],[customer_id]],TopState[],3)</f>
        <v>VIC</v>
      </c>
    </row>
    <row r="683" spans="1:7" x14ac:dyDescent="0.25">
      <c r="A683">
        <v>2272</v>
      </c>
      <c r="B683" t="str">
        <f>VLOOKUP(VIP[[#This Row],[customer_id]],_Top1000[],2)</f>
        <v>Grete</v>
      </c>
      <c r="C683" t="str">
        <f>VLOOKUP(VIP[[#This Row],[customer_id]],_Top1000[],3)</f>
        <v>Hindenburg</v>
      </c>
      <c r="D683" t="str">
        <f>VLOOKUP(VIP[[#This Row],[customer_id]],_Top1000[],4)</f>
        <v>Female</v>
      </c>
      <c r="E683" t="str">
        <f>VLOOKUP(VIP[[#This Row],[customer_id]],_Top1000[],8)</f>
        <v>Manufacturing</v>
      </c>
      <c r="F683" t="str">
        <f>VLOOKUP(VIP[[#This Row],[customer_id]],TopState[],2)</f>
        <v>4306</v>
      </c>
      <c r="G683" t="str">
        <f>VLOOKUP(VIP[[#This Row],[customer_id]],TopState[],3)</f>
        <v>QLD</v>
      </c>
    </row>
    <row r="684" spans="1:7" x14ac:dyDescent="0.25">
      <c r="A684">
        <v>2275</v>
      </c>
      <c r="B684" t="str">
        <f>VLOOKUP(VIP[[#This Row],[customer_id]],_Top1000[],2)</f>
        <v>Ursulina</v>
      </c>
      <c r="C684" t="str">
        <f>VLOOKUP(VIP[[#This Row],[customer_id]],_Top1000[],3)</f>
        <v>Carter</v>
      </c>
      <c r="D684" t="str">
        <f>VLOOKUP(VIP[[#This Row],[customer_id]],_Top1000[],4)</f>
        <v>Female</v>
      </c>
      <c r="E684" t="str">
        <f>VLOOKUP(VIP[[#This Row],[customer_id]],_Top1000[],8)</f>
        <v>Financial Services</v>
      </c>
      <c r="F684" t="str">
        <f>VLOOKUP(VIP[[#This Row],[customer_id]],TopState[],2)</f>
        <v>3355</v>
      </c>
      <c r="G684" t="str">
        <f>VLOOKUP(VIP[[#This Row],[customer_id]],TopState[],3)</f>
        <v>VIC</v>
      </c>
    </row>
    <row r="685" spans="1:7" x14ac:dyDescent="0.25">
      <c r="A685">
        <v>2286</v>
      </c>
      <c r="B685" t="str">
        <f>VLOOKUP(VIP[[#This Row],[customer_id]],_Top1000[],2)</f>
        <v>Katuscha</v>
      </c>
      <c r="C685" t="str">
        <f>VLOOKUP(VIP[[#This Row],[customer_id]],_Top1000[],3)</f>
        <v>Sapsed</v>
      </c>
      <c r="D685" t="str">
        <f>VLOOKUP(VIP[[#This Row],[customer_id]],_Top1000[],4)</f>
        <v>Female</v>
      </c>
      <c r="E685" t="str">
        <f>VLOOKUP(VIP[[#This Row],[customer_id]],_Top1000[],8)</f>
        <v>Manufacturing</v>
      </c>
      <c r="F685" t="str">
        <f>VLOOKUP(VIP[[#This Row],[customer_id]],TopState[],2)</f>
        <v>3630</v>
      </c>
      <c r="G685" t="str">
        <f>VLOOKUP(VIP[[#This Row],[customer_id]],TopState[],3)</f>
        <v>VIC</v>
      </c>
    </row>
    <row r="686" spans="1:7" x14ac:dyDescent="0.25">
      <c r="A686">
        <v>2292</v>
      </c>
      <c r="B686" t="str">
        <f>VLOOKUP(VIP[[#This Row],[customer_id]],_Top1000[],2)</f>
        <v>Christie</v>
      </c>
      <c r="C686" t="str">
        <f>VLOOKUP(VIP[[#This Row],[customer_id]],_Top1000[],3)</f>
        <v>MacClure</v>
      </c>
      <c r="D686" t="str">
        <f>VLOOKUP(VIP[[#This Row],[customer_id]],_Top1000[],4)</f>
        <v>Female</v>
      </c>
      <c r="E686" t="str">
        <f>VLOOKUP(VIP[[#This Row],[customer_id]],_Top1000[],8)</f>
        <v>Health</v>
      </c>
      <c r="F686" t="str">
        <f>VLOOKUP(VIP[[#This Row],[customer_id]],TopState[],2)</f>
        <v>2525</v>
      </c>
      <c r="G686" t="str">
        <f>VLOOKUP(VIP[[#This Row],[customer_id]],TopState[],3)</f>
        <v>NSW</v>
      </c>
    </row>
    <row r="687" spans="1:7" x14ac:dyDescent="0.25">
      <c r="A687">
        <v>2293</v>
      </c>
      <c r="B687" t="str">
        <f>VLOOKUP(VIP[[#This Row],[customer_id]],_Top1000[],2)</f>
        <v>Engracia</v>
      </c>
      <c r="C687" t="str">
        <f>VLOOKUP(VIP[[#This Row],[customer_id]],_Top1000[],3)</f>
        <v>Newcom</v>
      </c>
      <c r="D687" t="str">
        <f>VLOOKUP(VIP[[#This Row],[customer_id]],_Top1000[],4)</f>
        <v>Female</v>
      </c>
      <c r="E687" t="str">
        <f>VLOOKUP(VIP[[#This Row],[customer_id]],_Top1000[],8)</f>
        <v>Financial Services</v>
      </c>
      <c r="F687" t="str">
        <f>VLOOKUP(VIP[[#This Row],[customer_id]],TopState[],2)</f>
        <v>2880</v>
      </c>
      <c r="G687" t="str">
        <f>VLOOKUP(VIP[[#This Row],[customer_id]],TopState[],3)</f>
        <v>NSW</v>
      </c>
    </row>
    <row r="688" spans="1:7" x14ac:dyDescent="0.25">
      <c r="A688">
        <v>2298</v>
      </c>
      <c r="B688" t="str">
        <f>VLOOKUP(VIP[[#This Row],[customer_id]],_Top1000[],2)</f>
        <v>Brigham</v>
      </c>
      <c r="C688" t="str">
        <f>VLOOKUP(VIP[[#This Row],[customer_id]],_Top1000[],3)</f>
        <v>Vyse</v>
      </c>
      <c r="D688" t="str">
        <f>VLOOKUP(VIP[[#This Row],[customer_id]],_Top1000[],4)</f>
        <v>Male</v>
      </c>
      <c r="E688" t="str">
        <f>VLOOKUP(VIP[[#This Row],[customer_id]],_Top1000[],8)</f>
        <v>Property</v>
      </c>
      <c r="F688" t="str">
        <f>VLOOKUP(VIP[[#This Row],[customer_id]],TopState[],2)</f>
        <v>3977</v>
      </c>
      <c r="G688" t="str">
        <f>VLOOKUP(VIP[[#This Row],[customer_id]],TopState[],3)</f>
        <v>VIC</v>
      </c>
    </row>
    <row r="689" spans="1:7" x14ac:dyDescent="0.25">
      <c r="A689">
        <v>2307</v>
      </c>
      <c r="B689" t="str">
        <f>VLOOKUP(VIP[[#This Row],[customer_id]],_Top1000[],2)</f>
        <v>Corina</v>
      </c>
      <c r="C689" t="str">
        <f>VLOOKUP(VIP[[#This Row],[customer_id]],_Top1000[],3)</f>
        <v>Shadwick</v>
      </c>
      <c r="D689" t="str">
        <f>VLOOKUP(VIP[[#This Row],[customer_id]],_Top1000[],4)</f>
        <v>Female</v>
      </c>
      <c r="E689" t="str">
        <f>VLOOKUP(VIP[[#This Row],[customer_id]],_Top1000[],8)</f>
        <v>Retail</v>
      </c>
      <c r="F689" t="str">
        <f>VLOOKUP(VIP[[#This Row],[customer_id]],TopState[],2)</f>
        <v>4568</v>
      </c>
      <c r="G689" t="str">
        <f>VLOOKUP(VIP[[#This Row],[customer_id]],TopState[],3)</f>
        <v>QLD</v>
      </c>
    </row>
    <row r="690" spans="1:7" x14ac:dyDescent="0.25">
      <c r="A690">
        <v>2308</v>
      </c>
      <c r="B690" t="str">
        <f>VLOOKUP(VIP[[#This Row],[customer_id]],_Top1000[],2)</f>
        <v>Nancey</v>
      </c>
      <c r="C690" t="str">
        <f>VLOOKUP(VIP[[#This Row],[customer_id]],_Top1000[],3)</f>
        <v>Hastie</v>
      </c>
      <c r="D690" t="str">
        <f>VLOOKUP(VIP[[#This Row],[customer_id]],_Top1000[],4)</f>
        <v>Female</v>
      </c>
      <c r="E690" t="str">
        <f>VLOOKUP(VIP[[#This Row],[customer_id]],_Top1000[],8)</f>
        <v>Financial Services</v>
      </c>
      <c r="F690" t="str">
        <f>VLOOKUP(VIP[[#This Row],[customer_id]],TopState[],2)</f>
        <v>3115</v>
      </c>
      <c r="G690" t="str">
        <f>VLOOKUP(VIP[[#This Row],[customer_id]],TopState[],3)</f>
        <v>VIC</v>
      </c>
    </row>
    <row r="691" spans="1:7" x14ac:dyDescent="0.25">
      <c r="A691">
        <v>2309</v>
      </c>
      <c r="B691" t="str">
        <f>VLOOKUP(VIP[[#This Row],[customer_id]],_Top1000[],2)</f>
        <v>Herc</v>
      </c>
      <c r="C691" t="str">
        <f>VLOOKUP(VIP[[#This Row],[customer_id]],_Top1000[],3)</f>
        <v>McIlhone</v>
      </c>
      <c r="D691" t="str">
        <f>VLOOKUP(VIP[[#This Row],[customer_id]],_Top1000[],4)</f>
        <v>Male</v>
      </c>
      <c r="E691" t="str">
        <f>VLOOKUP(VIP[[#This Row],[customer_id]],_Top1000[],8)</f>
        <v>Manufacturing</v>
      </c>
      <c r="F691" t="str">
        <f>VLOOKUP(VIP[[#This Row],[customer_id]],TopState[],2)</f>
        <v>4300</v>
      </c>
      <c r="G691" t="str">
        <f>VLOOKUP(VIP[[#This Row],[customer_id]],TopState[],3)</f>
        <v>QLD</v>
      </c>
    </row>
    <row r="692" spans="1:7" x14ac:dyDescent="0.25">
      <c r="A692">
        <v>2313</v>
      </c>
      <c r="B692" t="str">
        <f>VLOOKUP(VIP[[#This Row],[customer_id]],_Top1000[],2)</f>
        <v>Christa</v>
      </c>
      <c r="C692" t="str">
        <f>VLOOKUP(VIP[[#This Row],[customer_id]],_Top1000[],3)</f>
        <v>Pauley</v>
      </c>
      <c r="D692" t="str">
        <f>VLOOKUP(VIP[[#This Row],[customer_id]],_Top1000[],4)</f>
        <v>Female</v>
      </c>
      <c r="E692" t="str">
        <f>VLOOKUP(VIP[[#This Row],[customer_id]],_Top1000[],8)</f>
        <v>Manufacturing</v>
      </c>
      <c r="F692" t="str">
        <f>VLOOKUP(VIP[[#This Row],[customer_id]],TopState[],2)</f>
        <v>4343</v>
      </c>
      <c r="G692" t="str">
        <f>VLOOKUP(VIP[[#This Row],[customer_id]],TopState[],3)</f>
        <v>QLD</v>
      </c>
    </row>
    <row r="693" spans="1:7" x14ac:dyDescent="0.25">
      <c r="A693">
        <v>2319</v>
      </c>
      <c r="B693" t="str">
        <f>VLOOKUP(VIP[[#This Row],[customer_id]],_Top1000[],2)</f>
        <v>David</v>
      </c>
      <c r="C693" t="str">
        <f>VLOOKUP(VIP[[#This Row],[customer_id]],_Top1000[],3)</f>
        <v>Darrigrand</v>
      </c>
      <c r="D693" t="str">
        <f>VLOOKUP(VIP[[#This Row],[customer_id]],_Top1000[],4)</f>
        <v>Male</v>
      </c>
      <c r="E693" t="str">
        <f>VLOOKUP(VIP[[#This Row],[customer_id]],_Top1000[],8)</f>
        <v>Entertainment</v>
      </c>
      <c r="F693" t="str">
        <f>VLOOKUP(VIP[[#This Row],[customer_id]],TopState[],2)</f>
        <v>2539</v>
      </c>
      <c r="G693" t="str">
        <f>VLOOKUP(VIP[[#This Row],[customer_id]],TopState[],3)</f>
        <v>NSW</v>
      </c>
    </row>
    <row r="694" spans="1:7" x14ac:dyDescent="0.25">
      <c r="A694">
        <v>2325</v>
      </c>
      <c r="B694" t="str">
        <f>VLOOKUP(VIP[[#This Row],[customer_id]],_Top1000[],2)</f>
        <v>Emmett</v>
      </c>
      <c r="C694" t="str">
        <f>VLOOKUP(VIP[[#This Row],[customer_id]],_Top1000[],3)</f>
        <v>Whatsize</v>
      </c>
      <c r="D694" t="str">
        <f>VLOOKUP(VIP[[#This Row],[customer_id]],_Top1000[],4)</f>
        <v>Male</v>
      </c>
      <c r="E694" t="str">
        <f>VLOOKUP(VIP[[#This Row],[customer_id]],_Top1000[],8)</f>
        <v>Retail</v>
      </c>
      <c r="F694" t="str">
        <f>VLOOKUP(VIP[[#This Row],[customer_id]],TopState[],2)</f>
        <v>3023</v>
      </c>
      <c r="G694" t="str">
        <f>VLOOKUP(VIP[[#This Row],[customer_id]],TopState[],3)</f>
        <v>VIC</v>
      </c>
    </row>
    <row r="695" spans="1:7" x14ac:dyDescent="0.25">
      <c r="A695">
        <v>2338</v>
      </c>
      <c r="B695" t="str">
        <f>VLOOKUP(VIP[[#This Row],[customer_id]],_Top1000[],2)</f>
        <v>Clarie</v>
      </c>
      <c r="C695" t="str">
        <f>VLOOKUP(VIP[[#This Row],[customer_id]],_Top1000[],3)</f>
        <v>Hackworth</v>
      </c>
      <c r="D695" t="str">
        <f>VLOOKUP(VIP[[#This Row],[customer_id]],_Top1000[],4)</f>
        <v>Female</v>
      </c>
      <c r="E695" t="str">
        <f>VLOOKUP(VIP[[#This Row],[customer_id]],_Top1000[],8)</f>
        <v>Manufacturing</v>
      </c>
      <c r="F695" t="str">
        <f>VLOOKUP(VIP[[#This Row],[customer_id]],TopState[],2)</f>
        <v>2340</v>
      </c>
      <c r="G695" t="str">
        <f>VLOOKUP(VIP[[#This Row],[customer_id]],TopState[],3)</f>
        <v>NSW</v>
      </c>
    </row>
    <row r="696" spans="1:7" x14ac:dyDescent="0.25">
      <c r="A696">
        <v>2344</v>
      </c>
      <c r="B696" t="str">
        <f>VLOOKUP(VIP[[#This Row],[customer_id]],_Top1000[],2)</f>
        <v>Wat</v>
      </c>
      <c r="C696" t="str">
        <f>VLOOKUP(VIP[[#This Row],[customer_id]],_Top1000[],3)</f>
        <v>Robelin</v>
      </c>
      <c r="D696" t="str">
        <f>VLOOKUP(VIP[[#This Row],[customer_id]],_Top1000[],4)</f>
        <v>Male</v>
      </c>
      <c r="E696" t="str">
        <f>VLOOKUP(VIP[[#This Row],[customer_id]],_Top1000[],8)</f>
        <v>Financial Services</v>
      </c>
      <c r="F696" t="str">
        <f>VLOOKUP(VIP[[#This Row],[customer_id]],TopState[],2)</f>
        <v>2155</v>
      </c>
      <c r="G696" t="str">
        <f>VLOOKUP(VIP[[#This Row],[customer_id]],TopState[],3)</f>
        <v>NSW</v>
      </c>
    </row>
    <row r="697" spans="1:7" x14ac:dyDescent="0.25">
      <c r="A697">
        <v>2349</v>
      </c>
      <c r="B697" t="str">
        <f>VLOOKUP(VIP[[#This Row],[customer_id]],_Top1000[],2)</f>
        <v>Julee</v>
      </c>
      <c r="C697" t="str">
        <f>VLOOKUP(VIP[[#This Row],[customer_id]],_Top1000[],3)</f>
        <v>Garwell</v>
      </c>
      <c r="D697" t="str">
        <f>VLOOKUP(VIP[[#This Row],[customer_id]],_Top1000[],4)</f>
        <v>Female</v>
      </c>
      <c r="E697" t="str">
        <f>VLOOKUP(VIP[[#This Row],[customer_id]],_Top1000[],8)</f>
        <v>Telecommunications</v>
      </c>
      <c r="F697" t="str">
        <f>VLOOKUP(VIP[[#This Row],[customer_id]],TopState[],2)</f>
        <v>2360</v>
      </c>
      <c r="G697" t="str">
        <f>VLOOKUP(VIP[[#This Row],[customer_id]],TopState[],3)</f>
        <v>NSW</v>
      </c>
    </row>
    <row r="698" spans="1:7" x14ac:dyDescent="0.25">
      <c r="A698">
        <v>2351</v>
      </c>
      <c r="B698" t="str">
        <f>VLOOKUP(VIP[[#This Row],[customer_id]],_Top1000[],2)</f>
        <v>Felicity</v>
      </c>
      <c r="C698" t="str">
        <f>VLOOKUP(VIP[[#This Row],[customer_id]],_Top1000[],3)</f>
        <v>Beirne</v>
      </c>
      <c r="D698" t="str">
        <f>VLOOKUP(VIP[[#This Row],[customer_id]],_Top1000[],4)</f>
        <v>Female</v>
      </c>
      <c r="E698" t="str">
        <f>VLOOKUP(VIP[[#This Row],[customer_id]],_Top1000[],8)</f>
        <v>Retail</v>
      </c>
      <c r="F698" t="str">
        <f>VLOOKUP(VIP[[#This Row],[customer_id]],TopState[],2)</f>
        <v>3181</v>
      </c>
      <c r="G698" t="str">
        <f>VLOOKUP(VIP[[#This Row],[customer_id]],TopState[],3)</f>
        <v>VIC</v>
      </c>
    </row>
    <row r="699" spans="1:7" x14ac:dyDescent="0.25">
      <c r="A699">
        <v>2353</v>
      </c>
      <c r="B699" t="str">
        <f>VLOOKUP(VIP[[#This Row],[customer_id]],_Top1000[],2)</f>
        <v>Lyn</v>
      </c>
      <c r="C699" t="str">
        <f>VLOOKUP(VIP[[#This Row],[customer_id]],_Top1000[],3)</f>
        <v>Luquet</v>
      </c>
      <c r="D699" t="str">
        <f>VLOOKUP(VIP[[#This Row],[customer_id]],_Top1000[],4)</f>
        <v>Male</v>
      </c>
      <c r="E699" t="str">
        <f>VLOOKUP(VIP[[#This Row],[customer_id]],_Top1000[],8)</f>
        <v>Health</v>
      </c>
      <c r="F699" t="str">
        <f>VLOOKUP(VIP[[#This Row],[customer_id]],TopState[],2)</f>
        <v>2262</v>
      </c>
      <c r="G699" t="str">
        <f>VLOOKUP(VIP[[#This Row],[customer_id]],TopState[],3)</f>
        <v>NSW</v>
      </c>
    </row>
    <row r="700" spans="1:7" x14ac:dyDescent="0.25">
      <c r="A700">
        <v>2359</v>
      </c>
      <c r="B700" t="str">
        <f>VLOOKUP(VIP[[#This Row],[customer_id]],_Top1000[],2)</f>
        <v>Merlina</v>
      </c>
      <c r="C700" t="str">
        <f>VLOOKUP(VIP[[#This Row],[customer_id]],_Top1000[],3)</f>
        <v>Bream</v>
      </c>
      <c r="D700" t="str">
        <f>VLOOKUP(VIP[[#This Row],[customer_id]],_Top1000[],4)</f>
        <v>Female</v>
      </c>
      <c r="E700" t="str">
        <f>VLOOKUP(VIP[[#This Row],[customer_id]],_Top1000[],8)</f>
        <v>Property</v>
      </c>
      <c r="F700" t="str">
        <f>VLOOKUP(VIP[[#This Row],[customer_id]],TopState[],2)</f>
        <v>4825</v>
      </c>
      <c r="G700" t="str">
        <f>VLOOKUP(VIP[[#This Row],[customer_id]],TopState[],3)</f>
        <v>QLD</v>
      </c>
    </row>
    <row r="701" spans="1:7" hidden="1" x14ac:dyDescent="0.25">
      <c r="A701">
        <v>2361</v>
      </c>
      <c r="B701" t="str">
        <f>VLOOKUP(VIP[[#This Row],[customer_id]],_Top1000[],2)</f>
        <v>Jeannette</v>
      </c>
      <c r="C701" t="str">
        <f>VLOOKUP(VIP[[#This Row],[customer_id]],_Top1000[],3)</f>
        <v>Cerman</v>
      </c>
      <c r="D701" t="str">
        <f>VLOOKUP(VIP[[#This Row],[customer_id]],_Top1000[],4)</f>
        <v>Female</v>
      </c>
      <c r="E701" t="str">
        <f>VLOOKUP(VIP[[#This Row],[customer_id]],_Top1000[],8)</f>
        <v>n/a</v>
      </c>
      <c r="F701" t="str">
        <f>VLOOKUP(VIP[[#This Row],[customer_id]],TopState[],2)</f>
        <v>4020</v>
      </c>
      <c r="G701" t="str">
        <f>VLOOKUP(VIP[[#This Row],[customer_id]],TopState[],3)</f>
        <v>QLD</v>
      </c>
    </row>
    <row r="702" spans="1:7" x14ac:dyDescent="0.25">
      <c r="A702">
        <v>2365</v>
      </c>
      <c r="B702" t="str">
        <f>VLOOKUP(VIP[[#This Row],[customer_id]],_Top1000[],2)</f>
        <v>Lauretta</v>
      </c>
      <c r="C702" t="str">
        <f>VLOOKUP(VIP[[#This Row],[customer_id]],_Top1000[],3)</f>
        <v>Furmonger</v>
      </c>
      <c r="D702" t="str">
        <f>VLOOKUP(VIP[[#This Row],[customer_id]],_Top1000[],4)</f>
        <v>Female</v>
      </c>
      <c r="E702" t="str">
        <f>VLOOKUP(VIP[[#This Row],[customer_id]],_Top1000[],8)</f>
        <v>Argiculture</v>
      </c>
      <c r="F702" t="str">
        <f>VLOOKUP(VIP[[#This Row],[customer_id]],TopState[],2)</f>
        <v>4127</v>
      </c>
      <c r="G702" t="str">
        <f>VLOOKUP(VIP[[#This Row],[customer_id]],TopState[],3)</f>
        <v>QLD</v>
      </c>
    </row>
    <row r="703" spans="1:7" x14ac:dyDescent="0.25">
      <c r="A703">
        <v>2368</v>
      </c>
      <c r="B703" t="str">
        <f>VLOOKUP(VIP[[#This Row],[customer_id]],_Top1000[],2)</f>
        <v>Rowe</v>
      </c>
      <c r="C703" t="str">
        <f>VLOOKUP(VIP[[#This Row],[customer_id]],_Top1000[],3)</f>
        <v>Losbie</v>
      </c>
      <c r="D703" t="str">
        <f>VLOOKUP(VIP[[#This Row],[customer_id]],_Top1000[],4)</f>
        <v>Female</v>
      </c>
      <c r="E703" t="str">
        <f>VLOOKUP(VIP[[#This Row],[customer_id]],_Top1000[],8)</f>
        <v>Manufacturing</v>
      </c>
      <c r="F703" t="str">
        <f>VLOOKUP(VIP[[#This Row],[customer_id]],TopState[],2)</f>
        <v>2284</v>
      </c>
      <c r="G703" t="str">
        <f>VLOOKUP(VIP[[#This Row],[customer_id]],TopState[],3)</f>
        <v>NSW</v>
      </c>
    </row>
    <row r="704" spans="1:7" x14ac:dyDescent="0.25">
      <c r="A704">
        <v>2371</v>
      </c>
      <c r="B704" t="str">
        <f>VLOOKUP(VIP[[#This Row],[customer_id]],_Top1000[],2)</f>
        <v>Rory</v>
      </c>
      <c r="C704" t="str">
        <f>VLOOKUP(VIP[[#This Row],[customer_id]],_Top1000[],3)</f>
        <v>Lokier</v>
      </c>
      <c r="D704" t="str">
        <f>VLOOKUP(VIP[[#This Row],[customer_id]],_Top1000[],4)</f>
        <v>Female</v>
      </c>
      <c r="E704" t="str">
        <f>VLOOKUP(VIP[[#This Row],[customer_id]],_Top1000[],8)</f>
        <v>Manufacturing</v>
      </c>
      <c r="F704" t="str">
        <f>VLOOKUP(VIP[[#This Row],[customer_id]],TopState[],2)</f>
        <v>2099</v>
      </c>
      <c r="G704" t="str">
        <f>VLOOKUP(VIP[[#This Row],[customer_id]],TopState[],3)</f>
        <v>NSW</v>
      </c>
    </row>
    <row r="705" spans="1:7" x14ac:dyDescent="0.25">
      <c r="A705">
        <v>2375</v>
      </c>
      <c r="B705" t="str">
        <f>VLOOKUP(VIP[[#This Row],[customer_id]],_Top1000[],2)</f>
        <v>Alika</v>
      </c>
      <c r="C705" t="str">
        <f>VLOOKUP(VIP[[#This Row],[customer_id]],_Top1000[],3)</f>
        <v>Milbourne</v>
      </c>
      <c r="D705" t="str">
        <f>VLOOKUP(VIP[[#This Row],[customer_id]],_Top1000[],4)</f>
        <v>Female</v>
      </c>
      <c r="E705" t="str">
        <f>VLOOKUP(VIP[[#This Row],[customer_id]],_Top1000[],8)</f>
        <v>Retail</v>
      </c>
      <c r="F705" t="str">
        <f>VLOOKUP(VIP[[#This Row],[customer_id]],TopState[],2)</f>
        <v>3172</v>
      </c>
      <c r="G705" t="str">
        <f>VLOOKUP(VIP[[#This Row],[customer_id]],TopState[],3)</f>
        <v>VIC</v>
      </c>
    </row>
    <row r="706" spans="1:7" x14ac:dyDescent="0.25">
      <c r="A706">
        <v>2383</v>
      </c>
      <c r="B706" t="str">
        <f>VLOOKUP(VIP[[#This Row],[customer_id]],_Top1000[],2)</f>
        <v>Zaria</v>
      </c>
      <c r="C706" t="str">
        <f>VLOOKUP(VIP[[#This Row],[customer_id]],_Top1000[],3)</f>
        <v>Eberz</v>
      </c>
      <c r="D706" t="str">
        <f>VLOOKUP(VIP[[#This Row],[customer_id]],_Top1000[],4)</f>
        <v>Female</v>
      </c>
      <c r="E706" t="str">
        <f>VLOOKUP(VIP[[#This Row],[customer_id]],_Top1000[],8)</f>
        <v>Financial Services</v>
      </c>
      <c r="F706" t="str">
        <f>VLOOKUP(VIP[[#This Row],[customer_id]],TopState[],2)</f>
        <v>2147</v>
      </c>
      <c r="G706" t="str">
        <f>VLOOKUP(VIP[[#This Row],[customer_id]],TopState[],3)</f>
        <v>NSW</v>
      </c>
    </row>
    <row r="707" spans="1:7" x14ac:dyDescent="0.25">
      <c r="A707">
        <v>2386</v>
      </c>
      <c r="B707" t="str">
        <f>VLOOKUP(VIP[[#This Row],[customer_id]],_Top1000[],2)</f>
        <v>Adrianne</v>
      </c>
      <c r="C707" t="str">
        <f>VLOOKUP(VIP[[#This Row],[customer_id]],_Top1000[],3)</f>
        <v>Lowerson</v>
      </c>
      <c r="D707" t="str">
        <f>VLOOKUP(VIP[[#This Row],[customer_id]],_Top1000[],4)</f>
        <v>Female</v>
      </c>
      <c r="E707" t="str">
        <f>VLOOKUP(VIP[[#This Row],[customer_id]],_Top1000[],8)</f>
        <v>Financial Services</v>
      </c>
      <c r="F707" t="str">
        <f>VLOOKUP(VIP[[#This Row],[customer_id]],TopState[],2)</f>
        <v>2200</v>
      </c>
      <c r="G707" t="str">
        <f>VLOOKUP(VIP[[#This Row],[customer_id]],TopState[],3)</f>
        <v>NSW</v>
      </c>
    </row>
    <row r="708" spans="1:7" x14ac:dyDescent="0.25">
      <c r="A708">
        <v>2388</v>
      </c>
      <c r="B708" t="str">
        <f>VLOOKUP(VIP[[#This Row],[customer_id]],_Top1000[],2)</f>
        <v>Quincy</v>
      </c>
      <c r="C708" t="str">
        <f>VLOOKUP(VIP[[#This Row],[customer_id]],_Top1000[],3)</f>
        <v>Weben</v>
      </c>
      <c r="D708" t="str">
        <f>VLOOKUP(VIP[[#This Row],[customer_id]],_Top1000[],4)</f>
        <v>Male</v>
      </c>
      <c r="E708" t="str">
        <f>VLOOKUP(VIP[[#This Row],[customer_id]],_Top1000[],8)</f>
        <v>Financial Services</v>
      </c>
      <c r="F708" t="str">
        <f>VLOOKUP(VIP[[#This Row],[customer_id]],TopState[],2)</f>
        <v>2533</v>
      </c>
      <c r="G708" t="str">
        <f>VLOOKUP(VIP[[#This Row],[customer_id]],TopState[],3)</f>
        <v>NSW</v>
      </c>
    </row>
    <row r="709" spans="1:7" x14ac:dyDescent="0.25">
      <c r="A709">
        <v>2391</v>
      </c>
      <c r="B709" t="str">
        <f>VLOOKUP(VIP[[#This Row],[customer_id]],_Top1000[],2)</f>
        <v>Corny</v>
      </c>
      <c r="C709" t="str">
        <f>VLOOKUP(VIP[[#This Row],[customer_id]],_Top1000[],3)</f>
        <v>Millott</v>
      </c>
      <c r="D709" t="str">
        <f>VLOOKUP(VIP[[#This Row],[customer_id]],_Top1000[],4)</f>
        <v>Female</v>
      </c>
      <c r="E709" t="str">
        <f>VLOOKUP(VIP[[#This Row],[customer_id]],_Top1000[],8)</f>
        <v>Health</v>
      </c>
      <c r="F709" t="str">
        <f>VLOOKUP(VIP[[#This Row],[customer_id]],TopState[],2)</f>
        <v>4178</v>
      </c>
      <c r="G709" t="str">
        <f>VLOOKUP(VIP[[#This Row],[customer_id]],TopState[],3)</f>
        <v>QLD</v>
      </c>
    </row>
    <row r="710" spans="1:7" x14ac:dyDescent="0.25">
      <c r="A710">
        <v>2398</v>
      </c>
      <c r="B710" t="str">
        <f>VLOOKUP(VIP[[#This Row],[customer_id]],_Top1000[],2)</f>
        <v>Mirelle</v>
      </c>
      <c r="C710">
        <f>VLOOKUP(VIP[[#This Row],[customer_id]],_Top1000[],3)</f>
        <v>0</v>
      </c>
      <c r="D710" t="str">
        <f>VLOOKUP(VIP[[#This Row],[customer_id]],_Top1000[],4)</f>
        <v>Female</v>
      </c>
      <c r="E710" t="str">
        <f>VLOOKUP(VIP[[#This Row],[customer_id]],_Top1000[],8)</f>
        <v>Financial Services</v>
      </c>
      <c r="F710" t="str">
        <f>VLOOKUP(VIP[[#This Row],[customer_id]],TopState[],2)</f>
        <v>4034</v>
      </c>
      <c r="G710" t="str">
        <f>VLOOKUP(VIP[[#This Row],[customer_id]],TopState[],3)</f>
        <v>QLD</v>
      </c>
    </row>
    <row r="711" spans="1:7" hidden="1" x14ac:dyDescent="0.25">
      <c r="A711">
        <v>2401</v>
      </c>
      <c r="B711" t="str">
        <f>VLOOKUP(VIP[[#This Row],[customer_id]],_Top1000[],2)</f>
        <v>Drake</v>
      </c>
      <c r="C711" t="str">
        <f>VLOOKUP(VIP[[#This Row],[customer_id]],_Top1000[],3)</f>
        <v>Riguard</v>
      </c>
      <c r="D711" t="str">
        <f>VLOOKUP(VIP[[#This Row],[customer_id]],_Top1000[],4)</f>
        <v>Male</v>
      </c>
      <c r="E711" t="str">
        <f>VLOOKUP(VIP[[#This Row],[customer_id]],_Top1000[],8)</f>
        <v>n/a</v>
      </c>
      <c r="F711" t="str">
        <f>VLOOKUP(VIP[[#This Row],[customer_id]],TopState[],2)</f>
        <v>3807</v>
      </c>
      <c r="G711" t="str">
        <f>VLOOKUP(VIP[[#This Row],[customer_id]],TopState[],3)</f>
        <v>VIC</v>
      </c>
    </row>
    <row r="712" spans="1:7" x14ac:dyDescent="0.25">
      <c r="A712">
        <v>2403</v>
      </c>
      <c r="B712" t="str">
        <f>VLOOKUP(VIP[[#This Row],[customer_id]],_Top1000[],2)</f>
        <v>Karalee</v>
      </c>
      <c r="C712" t="str">
        <f>VLOOKUP(VIP[[#This Row],[customer_id]],_Top1000[],3)</f>
        <v>Tremlett</v>
      </c>
      <c r="D712" t="str">
        <f>VLOOKUP(VIP[[#This Row],[customer_id]],_Top1000[],4)</f>
        <v>Female</v>
      </c>
      <c r="E712" t="str">
        <f>VLOOKUP(VIP[[#This Row],[customer_id]],_Top1000[],8)</f>
        <v>Financial Services</v>
      </c>
      <c r="F712" t="str">
        <f>VLOOKUP(VIP[[#This Row],[customer_id]],TopState[],2)</f>
        <v>2190</v>
      </c>
      <c r="G712" t="str">
        <f>VLOOKUP(VIP[[#This Row],[customer_id]],TopState[],3)</f>
        <v>NSW</v>
      </c>
    </row>
    <row r="713" spans="1:7" x14ac:dyDescent="0.25">
      <c r="A713">
        <v>2404</v>
      </c>
      <c r="B713" t="str">
        <f>VLOOKUP(VIP[[#This Row],[customer_id]],_Top1000[],2)</f>
        <v>Conney</v>
      </c>
      <c r="C713" t="str">
        <f>VLOOKUP(VIP[[#This Row],[customer_id]],_Top1000[],3)</f>
        <v>Grouse</v>
      </c>
      <c r="D713" t="str">
        <f>VLOOKUP(VIP[[#This Row],[customer_id]],_Top1000[],4)</f>
        <v>Male</v>
      </c>
      <c r="E713" t="str">
        <f>VLOOKUP(VIP[[#This Row],[customer_id]],_Top1000[],8)</f>
        <v>Retail</v>
      </c>
      <c r="F713" t="str">
        <f>VLOOKUP(VIP[[#This Row],[customer_id]],TopState[],2)</f>
        <v>2065</v>
      </c>
      <c r="G713" t="str">
        <f>VLOOKUP(VIP[[#This Row],[customer_id]],TopState[],3)</f>
        <v>NSW</v>
      </c>
    </row>
    <row r="714" spans="1:7" x14ac:dyDescent="0.25">
      <c r="A714">
        <v>2409</v>
      </c>
      <c r="B714" t="str">
        <f>VLOOKUP(VIP[[#This Row],[customer_id]],_Top1000[],2)</f>
        <v>Carolan</v>
      </c>
      <c r="C714" t="str">
        <f>VLOOKUP(VIP[[#This Row],[customer_id]],_Top1000[],3)</f>
        <v>Ortler</v>
      </c>
      <c r="D714" t="str">
        <f>VLOOKUP(VIP[[#This Row],[customer_id]],_Top1000[],4)</f>
        <v>Female</v>
      </c>
      <c r="E714" t="str">
        <f>VLOOKUP(VIP[[#This Row],[customer_id]],_Top1000[],8)</f>
        <v>Health</v>
      </c>
      <c r="F714" t="str">
        <f>VLOOKUP(VIP[[#This Row],[customer_id]],TopState[],2)</f>
        <v>2560</v>
      </c>
      <c r="G714" t="str">
        <f>VLOOKUP(VIP[[#This Row],[customer_id]],TopState[],3)</f>
        <v>NSW</v>
      </c>
    </row>
    <row r="715" spans="1:7" x14ac:dyDescent="0.25">
      <c r="A715">
        <v>2418</v>
      </c>
      <c r="B715" t="str">
        <f>VLOOKUP(VIP[[#This Row],[customer_id]],_Top1000[],2)</f>
        <v>Elspeth</v>
      </c>
      <c r="C715" t="str">
        <f>VLOOKUP(VIP[[#This Row],[customer_id]],_Top1000[],3)</f>
        <v>Brazil</v>
      </c>
      <c r="D715" t="str">
        <f>VLOOKUP(VIP[[#This Row],[customer_id]],_Top1000[],4)</f>
        <v>Female</v>
      </c>
      <c r="E715" t="str">
        <f>VLOOKUP(VIP[[#This Row],[customer_id]],_Top1000[],8)</f>
        <v>Property</v>
      </c>
      <c r="F715" t="str">
        <f>VLOOKUP(VIP[[#This Row],[customer_id]],TopState[],2)</f>
        <v>3024</v>
      </c>
      <c r="G715" t="str">
        <f>VLOOKUP(VIP[[#This Row],[customer_id]],TopState[],3)</f>
        <v>VIC</v>
      </c>
    </row>
    <row r="716" spans="1:7" hidden="1" x14ac:dyDescent="0.25">
      <c r="A716">
        <v>2425</v>
      </c>
      <c r="B716" t="str">
        <f>VLOOKUP(VIP[[#This Row],[customer_id]],_Top1000[],2)</f>
        <v>Barn</v>
      </c>
      <c r="C716" t="str">
        <f>VLOOKUP(VIP[[#This Row],[customer_id]],_Top1000[],3)</f>
        <v>Sainsberry</v>
      </c>
      <c r="D716" t="str">
        <f>VLOOKUP(VIP[[#This Row],[customer_id]],_Top1000[],4)</f>
        <v>Male</v>
      </c>
      <c r="E716" t="str">
        <f>VLOOKUP(VIP[[#This Row],[customer_id]],_Top1000[],8)</f>
        <v>n/a</v>
      </c>
      <c r="F716" t="str">
        <f>VLOOKUP(VIP[[#This Row],[customer_id]],TopState[],2)</f>
        <v>2154</v>
      </c>
      <c r="G716" t="str">
        <f>VLOOKUP(VIP[[#This Row],[customer_id]],TopState[],3)</f>
        <v>NSW</v>
      </c>
    </row>
    <row r="717" spans="1:7" x14ac:dyDescent="0.25">
      <c r="A717">
        <v>2432</v>
      </c>
      <c r="B717" t="str">
        <f>VLOOKUP(VIP[[#This Row],[customer_id]],_Top1000[],2)</f>
        <v>Ebba</v>
      </c>
      <c r="C717" t="str">
        <f>VLOOKUP(VIP[[#This Row],[customer_id]],_Top1000[],3)</f>
        <v>Melhuish</v>
      </c>
      <c r="D717" t="str">
        <f>VLOOKUP(VIP[[#This Row],[customer_id]],_Top1000[],4)</f>
        <v>Female</v>
      </c>
      <c r="E717" t="str">
        <f>VLOOKUP(VIP[[#This Row],[customer_id]],_Top1000[],8)</f>
        <v>Manufacturing</v>
      </c>
      <c r="F717" t="str">
        <f>VLOOKUP(VIP[[#This Row],[customer_id]],TopState[],2)</f>
        <v>2144</v>
      </c>
      <c r="G717" t="str">
        <f>VLOOKUP(VIP[[#This Row],[customer_id]],TopState[],3)</f>
        <v>NSW</v>
      </c>
    </row>
    <row r="718" spans="1:7" x14ac:dyDescent="0.25">
      <c r="A718">
        <v>2435</v>
      </c>
      <c r="B718" t="str">
        <f>VLOOKUP(VIP[[#This Row],[customer_id]],_Top1000[],2)</f>
        <v>Orly</v>
      </c>
      <c r="C718" t="str">
        <f>VLOOKUP(VIP[[#This Row],[customer_id]],_Top1000[],3)</f>
        <v>Ceney</v>
      </c>
      <c r="D718" t="str">
        <f>VLOOKUP(VIP[[#This Row],[customer_id]],_Top1000[],4)</f>
        <v>Female</v>
      </c>
      <c r="E718" t="str">
        <f>VLOOKUP(VIP[[#This Row],[customer_id]],_Top1000[],8)</f>
        <v>Manufacturing</v>
      </c>
      <c r="F718" t="str">
        <f>VLOOKUP(VIP[[#This Row],[customer_id]],TopState[],2)</f>
        <v>4019</v>
      </c>
      <c r="G718" t="str">
        <f>VLOOKUP(VIP[[#This Row],[customer_id]],TopState[],3)</f>
        <v>QLD</v>
      </c>
    </row>
    <row r="719" spans="1:7" x14ac:dyDescent="0.25">
      <c r="A719">
        <v>2436</v>
      </c>
      <c r="B719" t="str">
        <f>VLOOKUP(VIP[[#This Row],[customer_id]],_Top1000[],2)</f>
        <v>Jaymie</v>
      </c>
      <c r="C719" t="str">
        <f>VLOOKUP(VIP[[#This Row],[customer_id]],_Top1000[],3)</f>
        <v>Wellesley</v>
      </c>
      <c r="D719" t="str">
        <f>VLOOKUP(VIP[[#This Row],[customer_id]],_Top1000[],4)</f>
        <v>Male</v>
      </c>
      <c r="E719" t="str">
        <f>VLOOKUP(VIP[[#This Row],[customer_id]],_Top1000[],8)</f>
        <v>IT</v>
      </c>
      <c r="F719" t="str">
        <f>VLOOKUP(VIP[[#This Row],[customer_id]],TopState[],2)</f>
        <v>2032</v>
      </c>
      <c r="G719" t="str">
        <f>VLOOKUP(VIP[[#This Row],[customer_id]],TopState[],3)</f>
        <v>NSW</v>
      </c>
    </row>
    <row r="720" spans="1:7" x14ac:dyDescent="0.25">
      <c r="A720">
        <v>2439</v>
      </c>
      <c r="B720" t="str">
        <f>VLOOKUP(VIP[[#This Row],[customer_id]],_Top1000[],2)</f>
        <v>Shelly</v>
      </c>
      <c r="C720" t="str">
        <f>VLOOKUP(VIP[[#This Row],[customer_id]],_Top1000[],3)</f>
        <v>Yakebovitch</v>
      </c>
      <c r="D720" t="str">
        <f>VLOOKUP(VIP[[#This Row],[customer_id]],_Top1000[],4)</f>
        <v>Female</v>
      </c>
      <c r="E720" t="str">
        <f>VLOOKUP(VIP[[#This Row],[customer_id]],_Top1000[],8)</f>
        <v>Manufacturing</v>
      </c>
      <c r="F720" t="str">
        <f>VLOOKUP(VIP[[#This Row],[customer_id]],TopState[],2)</f>
        <v>4570</v>
      </c>
      <c r="G720" t="str">
        <f>VLOOKUP(VIP[[#This Row],[customer_id]],TopState[],3)</f>
        <v>QLD</v>
      </c>
    </row>
    <row r="721" spans="1:7" x14ac:dyDescent="0.25">
      <c r="A721">
        <v>2443</v>
      </c>
      <c r="B721" t="str">
        <f>VLOOKUP(VIP[[#This Row],[customer_id]],_Top1000[],2)</f>
        <v>Towny</v>
      </c>
      <c r="C721" t="str">
        <f>VLOOKUP(VIP[[#This Row],[customer_id]],_Top1000[],3)</f>
        <v>Python</v>
      </c>
      <c r="D721" t="str">
        <f>VLOOKUP(VIP[[#This Row],[customer_id]],_Top1000[],4)</f>
        <v>Male</v>
      </c>
      <c r="E721" t="str">
        <f>VLOOKUP(VIP[[#This Row],[customer_id]],_Top1000[],8)</f>
        <v>Property</v>
      </c>
      <c r="F721" t="str">
        <f>VLOOKUP(VIP[[#This Row],[customer_id]],TopState[],2)</f>
        <v>2076</v>
      </c>
      <c r="G721" t="str">
        <f>VLOOKUP(VIP[[#This Row],[customer_id]],TopState[],3)</f>
        <v>NSW</v>
      </c>
    </row>
    <row r="722" spans="1:7" x14ac:dyDescent="0.25">
      <c r="A722">
        <v>2446</v>
      </c>
      <c r="B722" t="str">
        <f>VLOOKUP(VIP[[#This Row],[customer_id]],_Top1000[],2)</f>
        <v>Lovell</v>
      </c>
      <c r="C722" t="str">
        <f>VLOOKUP(VIP[[#This Row],[customer_id]],_Top1000[],3)</f>
        <v>Kiss</v>
      </c>
      <c r="D722" t="str">
        <f>VLOOKUP(VIP[[#This Row],[customer_id]],_Top1000[],4)</f>
        <v>Male</v>
      </c>
      <c r="E722" t="str">
        <f>VLOOKUP(VIP[[#This Row],[customer_id]],_Top1000[],8)</f>
        <v>Retail</v>
      </c>
      <c r="F722" t="str">
        <f>VLOOKUP(VIP[[#This Row],[customer_id]],TopState[],2)</f>
        <v>2206</v>
      </c>
      <c r="G722" t="str">
        <f>VLOOKUP(VIP[[#This Row],[customer_id]],TopState[],3)</f>
        <v>NSW</v>
      </c>
    </row>
    <row r="723" spans="1:7" x14ac:dyDescent="0.25">
      <c r="A723">
        <v>2454</v>
      </c>
      <c r="B723" t="str">
        <f>VLOOKUP(VIP[[#This Row],[customer_id]],_Top1000[],2)</f>
        <v>Gene</v>
      </c>
      <c r="C723" t="str">
        <f>VLOOKUP(VIP[[#This Row],[customer_id]],_Top1000[],3)</f>
        <v>Brome</v>
      </c>
      <c r="D723" t="str">
        <f>VLOOKUP(VIP[[#This Row],[customer_id]],_Top1000[],4)</f>
        <v>Female</v>
      </c>
      <c r="E723" t="str">
        <f>VLOOKUP(VIP[[#This Row],[customer_id]],_Top1000[],8)</f>
        <v>Property</v>
      </c>
      <c r="F723" t="str">
        <f>VLOOKUP(VIP[[#This Row],[customer_id]],TopState[],2)</f>
        <v>2164</v>
      </c>
      <c r="G723" t="str">
        <f>VLOOKUP(VIP[[#This Row],[customer_id]],TopState[],3)</f>
        <v>NSW</v>
      </c>
    </row>
    <row r="724" spans="1:7" x14ac:dyDescent="0.25">
      <c r="A724">
        <v>2455</v>
      </c>
      <c r="B724" t="str">
        <f>VLOOKUP(VIP[[#This Row],[customer_id]],_Top1000[],2)</f>
        <v>Kathe</v>
      </c>
      <c r="C724" t="str">
        <f>VLOOKUP(VIP[[#This Row],[customer_id]],_Top1000[],3)</f>
        <v>Heatlie</v>
      </c>
      <c r="D724" t="str">
        <f>VLOOKUP(VIP[[#This Row],[customer_id]],_Top1000[],4)</f>
        <v>Female</v>
      </c>
      <c r="E724" t="str">
        <f>VLOOKUP(VIP[[#This Row],[customer_id]],_Top1000[],8)</f>
        <v>Manufacturing</v>
      </c>
      <c r="F724" t="str">
        <f>VLOOKUP(VIP[[#This Row],[customer_id]],TopState[],2)</f>
        <v>4165</v>
      </c>
      <c r="G724" t="str">
        <f>VLOOKUP(VIP[[#This Row],[customer_id]],TopState[],3)</f>
        <v>QLD</v>
      </c>
    </row>
    <row r="725" spans="1:7" hidden="1" x14ac:dyDescent="0.25">
      <c r="A725">
        <v>2456</v>
      </c>
      <c r="B725" t="str">
        <f>VLOOKUP(VIP[[#This Row],[customer_id]],_Top1000[],2)</f>
        <v>Reidar</v>
      </c>
      <c r="C725" t="str">
        <f>VLOOKUP(VIP[[#This Row],[customer_id]],_Top1000[],3)</f>
        <v>Pullin</v>
      </c>
      <c r="D725" t="str">
        <f>VLOOKUP(VIP[[#This Row],[customer_id]],_Top1000[],4)</f>
        <v>Male</v>
      </c>
      <c r="E725" t="str">
        <f>VLOOKUP(VIP[[#This Row],[customer_id]],_Top1000[],8)</f>
        <v>n/a</v>
      </c>
      <c r="F725" t="str">
        <f>VLOOKUP(VIP[[#This Row],[customer_id]],TopState[],2)</f>
        <v>3029</v>
      </c>
      <c r="G725" t="str">
        <f>VLOOKUP(VIP[[#This Row],[customer_id]],TopState[],3)</f>
        <v>VIC</v>
      </c>
    </row>
    <row r="726" spans="1:7" x14ac:dyDescent="0.25">
      <c r="A726">
        <v>2457</v>
      </c>
      <c r="B726" t="str">
        <f>VLOOKUP(VIP[[#This Row],[customer_id]],_Top1000[],2)</f>
        <v>Benito</v>
      </c>
      <c r="C726" t="str">
        <f>VLOOKUP(VIP[[#This Row],[customer_id]],_Top1000[],3)</f>
        <v>Vearnals</v>
      </c>
      <c r="D726" t="str">
        <f>VLOOKUP(VIP[[#This Row],[customer_id]],_Top1000[],4)</f>
        <v>Male</v>
      </c>
      <c r="E726" t="str">
        <f>VLOOKUP(VIP[[#This Row],[customer_id]],_Top1000[],8)</f>
        <v>IT</v>
      </c>
      <c r="F726" t="str">
        <f>VLOOKUP(VIP[[#This Row],[customer_id]],TopState[],2)</f>
        <v>4060</v>
      </c>
      <c r="G726" t="str">
        <f>VLOOKUP(VIP[[#This Row],[customer_id]],TopState[],3)</f>
        <v>QLD</v>
      </c>
    </row>
    <row r="727" spans="1:7" hidden="1" x14ac:dyDescent="0.25">
      <c r="A727">
        <v>2461</v>
      </c>
      <c r="B727" t="str">
        <f>VLOOKUP(VIP[[#This Row],[customer_id]],_Top1000[],2)</f>
        <v>Tully</v>
      </c>
      <c r="C727">
        <f>VLOOKUP(VIP[[#This Row],[customer_id]],_Top1000[],3)</f>
        <v>0</v>
      </c>
      <c r="D727" t="str">
        <f>VLOOKUP(VIP[[#This Row],[customer_id]],_Top1000[],4)</f>
        <v>Male</v>
      </c>
      <c r="E727" t="str">
        <f>VLOOKUP(VIP[[#This Row],[customer_id]],_Top1000[],8)</f>
        <v>n/a</v>
      </c>
      <c r="F727" t="str">
        <f>VLOOKUP(VIP[[#This Row],[customer_id]],TopState[],2)</f>
        <v>2148</v>
      </c>
      <c r="G727" t="str">
        <f>VLOOKUP(VIP[[#This Row],[customer_id]],TopState[],3)</f>
        <v>NSW</v>
      </c>
    </row>
    <row r="728" spans="1:7" hidden="1" x14ac:dyDescent="0.25">
      <c r="A728">
        <v>2465</v>
      </c>
      <c r="B728" t="str">
        <f>VLOOKUP(VIP[[#This Row],[customer_id]],_Top1000[],2)</f>
        <v>Paloma</v>
      </c>
      <c r="C728" t="str">
        <f>VLOOKUP(VIP[[#This Row],[customer_id]],_Top1000[],3)</f>
        <v>Nilles</v>
      </c>
      <c r="D728" t="str">
        <f>VLOOKUP(VIP[[#This Row],[customer_id]],_Top1000[],4)</f>
        <v>Female</v>
      </c>
      <c r="E728" t="str">
        <f>VLOOKUP(VIP[[#This Row],[customer_id]],_Top1000[],8)</f>
        <v>n/a</v>
      </c>
      <c r="F728" t="str">
        <f>VLOOKUP(VIP[[#This Row],[customer_id]],TopState[],2)</f>
        <v>2761</v>
      </c>
      <c r="G728" t="str">
        <f>VLOOKUP(VIP[[#This Row],[customer_id]],TopState[],3)</f>
        <v>NSW</v>
      </c>
    </row>
    <row r="729" spans="1:7" x14ac:dyDescent="0.25">
      <c r="A729">
        <v>2466</v>
      </c>
      <c r="B729" t="str">
        <f>VLOOKUP(VIP[[#This Row],[customer_id]],_Top1000[],2)</f>
        <v>Araldo</v>
      </c>
      <c r="C729" t="str">
        <f>VLOOKUP(VIP[[#This Row],[customer_id]],_Top1000[],3)</f>
        <v>Klamp</v>
      </c>
      <c r="D729" t="str">
        <f>VLOOKUP(VIP[[#This Row],[customer_id]],_Top1000[],4)</f>
        <v>Male</v>
      </c>
      <c r="E729" t="str">
        <f>VLOOKUP(VIP[[#This Row],[customer_id]],_Top1000[],8)</f>
        <v>Entertainment</v>
      </c>
      <c r="F729" t="str">
        <f>VLOOKUP(VIP[[#This Row],[customer_id]],TopState[],2)</f>
        <v>4650</v>
      </c>
      <c r="G729" t="str">
        <f>VLOOKUP(VIP[[#This Row],[customer_id]],TopState[],3)</f>
        <v>QLD</v>
      </c>
    </row>
    <row r="730" spans="1:7" x14ac:dyDescent="0.25">
      <c r="A730">
        <v>2467</v>
      </c>
      <c r="B730" t="str">
        <f>VLOOKUP(VIP[[#This Row],[customer_id]],_Top1000[],2)</f>
        <v>Ynez</v>
      </c>
      <c r="C730" t="str">
        <f>VLOOKUP(VIP[[#This Row],[customer_id]],_Top1000[],3)</f>
        <v>Fawloe</v>
      </c>
      <c r="D730" t="str">
        <f>VLOOKUP(VIP[[#This Row],[customer_id]],_Top1000[],4)</f>
        <v>Female</v>
      </c>
      <c r="E730" t="str">
        <f>VLOOKUP(VIP[[#This Row],[customer_id]],_Top1000[],8)</f>
        <v>Manufacturing</v>
      </c>
      <c r="F730" t="str">
        <f>VLOOKUP(VIP[[#This Row],[customer_id]],TopState[],2)</f>
        <v>2540</v>
      </c>
      <c r="G730" t="str">
        <f>VLOOKUP(VIP[[#This Row],[customer_id]],TopState[],3)</f>
        <v>NSW</v>
      </c>
    </row>
    <row r="731" spans="1:7" x14ac:dyDescent="0.25">
      <c r="A731">
        <v>2468</v>
      </c>
      <c r="B731" t="str">
        <f>VLOOKUP(VIP[[#This Row],[customer_id]],_Top1000[],2)</f>
        <v>Parker</v>
      </c>
      <c r="C731" t="str">
        <f>VLOOKUP(VIP[[#This Row],[customer_id]],_Top1000[],3)</f>
        <v>Barenskie</v>
      </c>
      <c r="D731" t="str">
        <f>VLOOKUP(VIP[[#This Row],[customer_id]],_Top1000[],4)</f>
        <v>Male</v>
      </c>
      <c r="E731" t="str">
        <f>VLOOKUP(VIP[[#This Row],[customer_id]],_Top1000[],8)</f>
        <v>Retail</v>
      </c>
      <c r="F731" t="str">
        <f>VLOOKUP(VIP[[#This Row],[customer_id]],TopState[],2)</f>
        <v>4014</v>
      </c>
      <c r="G731" t="str">
        <f>VLOOKUP(VIP[[#This Row],[customer_id]],TopState[],3)</f>
        <v>QLD</v>
      </c>
    </row>
    <row r="732" spans="1:7" x14ac:dyDescent="0.25">
      <c r="A732">
        <v>2472</v>
      </c>
      <c r="B732" t="str">
        <f>VLOOKUP(VIP[[#This Row],[customer_id]],_Top1000[],2)</f>
        <v>Mathias</v>
      </c>
      <c r="C732" t="str">
        <f>VLOOKUP(VIP[[#This Row],[customer_id]],_Top1000[],3)</f>
        <v>Element</v>
      </c>
      <c r="D732" t="str">
        <f>VLOOKUP(VIP[[#This Row],[customer_id]],_Top1000[],4)</f>
        <v>Male</v>
      </c>
      <c r="E732" t="str">
        <f>VLOOKUP(VIP[[#This Row],[customer_id]],_Top1000[],8)</f>
        <v>Health</v>
      </c>
      <c r="F732" t="str">
        <f>VLOOKUP(VIP[[#This Row],[customer_id]],TopState[],2)</f>
        <v>3160</v>
      </c>
      <c r="G732" t="str">
        <f>VLOOKUP(VIP[[#This Row],[customer_id]],TopState[],3)</f>
        <v>VIC</v>
      </c>
    </row>
    <row r="733" spans="1:7" x14ac:dyDescent="0.25">
      <c r="A733">
        <v>2479</v>
      </c>
      <c r="B733" t="str">
        <f>VLOOKUP(VIP[[#This Row],[customer_id]],_Top1000[],2)</f>
        <v>Helge</v>
      </c>
      <c r="C733" t="str">
        <f>VLOOKUP(VIP[[#This Row],[customer_id]],_Top1000[],3)</f>
        <v>Voller</v>
      </c>
      <c r="D733" t="str">
        <f>VLOOKUP(VIP[[#This Row],[customer_id]],_Top1000[],4)</f>
        <v>Female</v>
      </c>
      <c r="E733" t="str">
        <f>VLOOKUP(VIP[[#This Row],[customer_id]],_Top1000[],8)</f>
        <v>Retail</v>
      </c>
      <c r="F733" t="str">
        <f>VLOOKUP(VIP[[#This Row],[customer_id]],TopState[],2)</f>
        <v>3195</v>
      </c>
      <c r="G733" t="str">
        <f>VLOOKUP(VIP[[#This Row],[customer_id]],TopState[],3)</f>
        <v>VIC</v>
      </c>
    </row>
    <row r="734" spans="1:7" x14ac:dyDescent="0.25">
      <c r="A734">
        <v>2481</v>
      </c>
      <c r="B734" t="str">
        <f>VLOOKUP(VIP[[#This Row],[customer_id]],_Top1000[],2)</f>
        <v>Amber</v>
      </c>
      <c r="C734" t="str">
        <f>VLOOKUP(VIP[[#This Row],[customer_id]],_Top1000[],3)</f>
        <v>Ruslin</v>
      </c>
      <c r="D734" t="str">
        <f>VLOOKUP(VIP[[#This Row],[customer_id]],_Top1000[],4)</f>
        <v>Female</v>
      </c>
      <c r="E734" t="str">
        <f>VLOOKUP(VIP[[#This Row],[customer_id]],_Top1000[],8)</f>
        <v>Manufacturing</v>
      </c>
      <c r="F734" t="str">
        <f>VLOOKUP(VIP[[#This Row],[customer_id]],TopState[],2)</f>
        <v>3023</v>
      </c>
      <c r="G734" t="str">
        <f>VLOOKUP(VIP[[#This Row],[customer_id]],TopState[],3)</f>
        <v>VIC</v>
      </c>
    </row>
    <row r="735" spans="1:7" x14ac:dyDescent="0.25">
      <c r="A735">
        <v>2482</v>
      </c>
      <c r="B735" t="str">
        <f>VLOOKUP(VIP[[#This Row],[customer_id]],_Top1000[],2)</f>
        <v>Regan</v>
      </c>
      <c r="C735" t="str">
        <f>VLOOKUP(VIP[[#This Row],[customer_id]],_Top1000[],3)</f>
        <v>Siemens</v>
      </c>
      <c r="D735" t="str">
        <f>VLOOKUP(VIP[[#This Row],[customer_id]],_Top1000[],4)</f>
        <v>Male</v>
      </c>
      <c r="E735" t="str">
        <f>VLOOKUP(VIP[[#This Row],[customer_id]],_Top1000[],8)</f>
        <v>Health</v>
      </c>
      <c r="F735" t="str">
        <f>VLOOKUP(VIP[[#This Row],[customer_id]],TopState[],2)</f>
        <v>2145</v>
      </c>
      <c r="G735" t="str">
        <f>VLOOKUP(VIP[[#This Row],[customer_id]],TopState[],3)</f>
        <v>NSW</v>
      </c>
    </row>
    <row r="736" spans="1:7" x14ac:dyDescent="0.25">
      <c r="A736">
        <v>2488</v>
      </c>
      <c r="B736" t="str">
        <f>VLOOKUP(VIP[[#This Row],[customer_id]],_Top1000[],2)</f>
        <v>Idalia</v>
      </c>
      <c r="C736" t="str">
        <f>VLOOKUP(VIP[[#This Row],[customer_id]],_Top1000[],3)</f>
        <v>Braunton</v>
      </c>
      <c r="D736" t="str">
        <f>VLOOKUP(VIP[[#This Row],[customer_id]],_Top1000[],4)</f>
        <v>Female</v>
      </c>
      <c r="E736" t="str">
        <f>VLOOKUP(VIP[[#This Row],[customer_id]],_Top1000[],8)</f>
        <v>Financial Services</v>
      </c>
      <c r="F736" t="str">
        <f>VLOOKUP(VIP[[#This Row],[customer_id]],TopState[],2)</f>
        <v>2114</v>
      </c>
      <c r="G736" t="str">
        <f>VLOOKUP(VIP[[#This Row],[customer_id]],TopState[],3)</f>
        <v>NSW</v>
      </c>
    </row>
    <row r="737" spans="1:7" x14ac:dyDescent="0.25">
      <c r="A737">
        <v>2489</v>
      </c>
      <c r="B737" t="str">
        <f>VLOOKUP(VIP[[#This Row],[customer_id]],_Top1000[],2)</f>
        <v>Emma</v>
      </c>
      <c r="C737" t="str">
        <f>VLOOKUP(VIP[[#This Row],[customer_id]],_Top1000[],3)</f>
        <v>Mates</v>
      </c>
      <c r="D737" t="str">
        <f>VLOOKUP(VIP[[#This Row],[customer_id]],_Top1000[],4)</f>
        <v>Female</v>
      </c>
      <c r="E737" t="str">
        <f>VLOOKUP(VIP[[#This Row],[customer_id]],_Top1000[],8)</f>
        <v>Retail</v>
      </c>
      <c r="F737" t="str">
        <f>VLOOKUP(VIP[[#This Row],[customer_id]],TopState[],2)</f>
        <v>2102</v>
      </c>
      <c r="G737" t="str">
        <f>VLOOKUP(VIP[[#This Row],[customer_id]],TopState[],3)</f>
        <v>NSW</v>
      </c>
    </row>
    <row r="738" spans="1:7" x14ac:dyDescent="0.25">
      <c r="A738">
        <v>2497</v>
      </c>
      <c r="B738" t="str">
        <f>VLOOKUP(VIP[[#This Row],[customer_id]],_Top1000[],2)</f>
        <v>Gustav</v>
      </c>
      <c r="C738" t="str">
        <f>VLOOKUP(VIP[[#This Row],[customer_id]],_Top1000[],3)</f>
        <v>Aaronsohn</v>
      </c>
      <c r="D738" t="str">
        <f>VLOOKUP(VIP[[#This Row],[customer_id]],_Top1000[],4)</f>
        <v>Male</v>
      </c>
      <c r="E738" t="str">
        <f>VLOOKUP(VIP[[#This Row],[customer_id]],_Top1000[],8)</f>
        <v>Property</v>
      </c>
      <c r="F738" t="str">
        <f>VLOOKUP(VIP[[#This Row],[customer_id]],TopState[],2)</f>
        <v>4171</v>
      </c>
      <c r="G738" t="str">
        <f>VLOOKUP(VIP[[#This Row],[customer_id]],TopState[],3)</f>
        <v>QLD</v>
      </c>
    </row>
    <row r="739" spans="1:7" x14ac:dyDescent="0.25">
      <c r="A739">
        <v>2505</v>
      </c>
      <c r="B739" t="str">
        <f>VLOOKUP(VIP[[#This Row],[customer_id]],_Top1000[],2)</f>
        <v>Myrah</v>
      </c>
      <c r="C739" t="str">
        <f>VLOOKUP(VIP[[#This Row],[customer_id]],_Top1000[],3)</f>
        <v>McCarry</v>
      </c>
      <c r="D739" t="str">
        <f>VLOOKUP(VIP[[#This Row],[customer_id]],_Top1000[],4)</f>
        <v>Female</v>
      </c>
      <c r="E739" t="str">
        <f>VLOOKUP(VIP[[#This Row],[customer_id]],_Top1000[],8)</f>
        <v>Financial Services</v>
      </c>
      <c r="F739" t="str">
        <f>VLOOKUP(VIP[[#This Row],[customer_id]],TopState[],2)</f>
        <v>2112</v>
      </c>
      <c r="G739" t="str">
        <f>VLOOKUP(VIP[[#This Row],[customer_id]],TopState[],3)</f>
        <v>NSW</v>
      </c>
    </row>
    <row r="740" spans="1:7" x14ac:dyDescent="0.25">
      <c r="A740">
        <v>2507</v>
      </c>
      <c r="B740" t="str">
        <f>VLOOKUP(VIP[[#This Row],[customer_id]],_Top1000[],2)</f>
        <v>Alysa</v>
      </c>
      <c r="C740" t="str">
        <f>VLOOKUP(VIP[[#This Row],[customer_id]],_Top1000[],3)</f>
        <v>Galilee</v>
      </c>
      <c r="D740" t="str">
        <f>VLOOKUP(VIP[[#This Row],[customer_id]],_Top1000[],4)</f>
        <v>Female</v>
      </c>
      <c r="E740" t="str">
        <f>VLOOKUP(VIP[[#This Row],[customer_id]],_Top1000[],8)</f>
        <v>Health</v>
      </c>
      <c r="F740" t="str">
        <f>VLOOKUP(VIP[[#This Row],[customer_id]],TopState[],2)</f>
        <v>2880</v>
      </c>
      <c r="G740" t="str">
        <f>VLOOKUP(VIP[[#This Row],[customer_id]],TopState[],3)</f>
        <v>NSW</v>
      </c>
    </row>
    <row r="741" spans="1:7" x14ac:dyDescent="0.25">
      <c r="A741">
        <v>2520</v>
      </c>
      <c r="B741" t="str">
        <f>VLOOKUP(VIP[[#This Row],[customer_id]],_Top1000[],2)</f>
        <v>Gabie</v>
      </c>
      <c r="C741" t="str">
        <f>VLOOKUP(VIP[[#This Row],[customer_id]],_Top1000[],3)</f>
        <v>Skett</v>
      </c>
      <c r="D741" t="str">
        <f>VLOOKUP(VIP[[#This Row],[customer_id]],_Top1000[],4)</f>
        <v>Male</v>
      </c>
      <c r="E741" t="str">
        <f>VLOOKUP(VIP[[#This Row],[customer_id]],_Top1000[],8)</f>
        <v>Retail</v>
      </c>
      <c r="F741" t="str">
        <f>VLOOKUP(VIP[[#This Row],[customer_id]],TopState[],2)</f>
        <v>4551</v>
      </c>
      <c r="G741" t="str">
        <f>VLOOKUP(VIP[[#This Row],[customer_id]],TopState[],3)</f>
        <v>QLD</v>
      </c>
    </row>
    <row r="742" spans="1:7" x14ac:dyDescent="0.25">
      <c r="A742">
        <v>2521</v>
      </c>
      <c r="B742" t="str">
        <f>VLOOKUP(VIP[[#This Row],[customer_id]],_Top1000[],2)</f>
        <v>Kellia</v>
      </c>
      <c r="C742" t="str">
        <f>VLOOKUP(VIP[[#This Row],[customer_id]],_Top1000[],3)</f>
        <v>Martugin</v>
      </c>
      <c r="D742" t="str">
        <f>VLOOKUP(VIP[[#This Row],[customer_id]],_Top1000[],4)</f>
        <v>Female</v>
      </c>
      <c r="E742" t="str">
        <f>VLOOKUP(VIP[[#This Row],[customer_id]],_Top1000[],8)</f>
        <v>Manufacturing</v>
      </c>
      <c r="F742" t="str">
        <f>VLOOKUP(VIP[[#This Row],[customer_id]],TopState[],2)</f>
        <v>3342</v>
      </c>
      <c r="G742" t="str">
        <f>VLOOKUP(VIP[[#This Row],[customer_id]],TopState[],3)</f>
        <v>VIC</v>
      </c>
    </row>
    <row r="743" spans="1:7" x14ac:dyDescent="0.25">
      <c r="A743">
        <v>2523</v>
      </c>
      <c r="B743" t="str">
        <f>VLOOKUP(VIP[[#This Row],[customer_id]],_Top1000[],2)</f>
        <v>Lauree</v>
      </c>
      <c r="C743" t="str">
        <f>VLOOKUP(VIP[[#This Row],[customer_id]],_Top1000[],3)</f>
        <v>Shewery</v>
      </c>
      <c r="D743" t="str">
        <f>VLOOKUP(VIP[[#This Row],[customer_id]],_Top1000[],4)</f>
        <v>Female</v>
      </c>
      <c r="E743" t="str">
        <f>VLOOKUP(VIP[[#This Row],[customer_id]],_Top1000[],8)</f>
        <v>Financial Services</v>
      </c>
      <c r="F743" t="str">
        <f>VLOOKUP(VIP[[#This Row],[customer_id]],TopState[],2)</f>
        <v>4205</v>
      </c>
      <c r="G743" t="str">
        <f>VLOOKUP(VIP[[#This Row],[customer_id]],TopState[],3)</f>
        <v>QLD</v>
      </c>
    </row>
    <row r="744" spans="1:7" x14ac:dyDescent="0.25">
      <c r="A744">
        <v>2531</v>
      </c>
      <c r="B744" t="str">
        <f>VLOOKUP(VIP[[#This Row],[customer_id]],_Top1000[],2)</f>
        <v>Brendan</v>
      </c>
      <c r="C744" t="str">
        <f>VLOOKUP(VIP[[#This Row],[customer_id]],_Top1000[],3)</f>
        <v>Verbeke</v>
      </c>
      <c r="D744" t="str">
        <f>VLOOKUP(VIP[[#This Row],[customer_id]],_Top1000[],4)</f>
        <v>Male</v>
      </c>
      <c r="E744" t="str">
        <f>VLOOKUP(VIP[[#This Row],[customer_id]],_Top1000[],8)</f>
        <v>Property</v>
      </c>
      <c r="F744" t="str">
        <f>VLOOKUP(VIP[[#This Row],[customer_id]],TopState[],2)</f>
        <v>2340</v>
      </c>
      <c r="G744" t="str">
        <f>VLOOKUP(VIP[[#This Row],[customer_id]],TopState[],3)</f>
        <v>NSW</v>
      </c>
    </row>
    <row r="745" spans="1:7" hidden="1" x14ac:dyDescent="0.25">
      <c r="A745">
        <v>2543</v>
      </c>
      <c r="B745" t="str">
        <f>VLOOKUP(VIP[[#This Row],[customer_id]],_Top1000[],2)</f>
        <v>Horacio</v>
      </c>
      <c r="C745" t="str">
        <f>VLOOKUP(VIP[[#This Row],[customer_id]],_Top1000[],3)</f>
        <v>Kitchin</v>
      </c>
      <c r="D745" t="str">
        <f>VLOOKUP(VIP[[#This Row],[customer_id]],_Top1000[],4)</f>
        <v>Male</v>
      </c>
      <c r="E745" t="str">
        <f>VLOOKUP(VIP[[#This Row],[customer_id]],_Top1000[],8)</f>
        <v>n/a</v>
      </c>
      <c r="F745" t="str">
        <f>VLOOKUP(VIP[[#This Row],[customer_id]],TopState[],2)</f>
        <v>2117</v>
      </c>
      <c r="G745" t="str">
        <f>VLOOKUP(VIP[[#This Row],[customer_id]],TopState[],3)</f>
        <v>NSW</v>
      </c>
    </row>
    <row r="746" spans="1:7" x14ac:dyDescent="0.25">
      <c r="A746">
        <v>2546</v>
      </c>
      <c r="B746" t="str">
        <f>VLOOKUP(VIP[[#This Row],[customer_id]],_Top1000[],2)</f>
        <v>Marinna</v>
      </c>
      <c r="C746" t="str">
        <f>VLOOKUP(VIP[[#This Row],[customer_id]],_Top1000[],3)</f>
        <v>Hancke</v>
      </c>
      <c r="D746" t="str">
        <f>VLOOKUP(VIP[[#This Row],[customer_id]],_Top1000[],4)</f>
        <v>Female</v>
      </c>
      <c r="E746" t="str">
        <f>VLOOKUP(VIP[[#This Row],[customer_id]],_Top1000[],8)</f>
        <v>Manufacturing</v>
      </c>
      <c r="F746" t="str">
        <f>VLOOKUP(VIP[[#This Row],[customer_id]],TopState[],2)</f>
        <v>3351</v>
      </c>
      <c r="G746" t="str">
        <f>VLOOKUP(VIP[[#This Row],[customer_id]],TopState[],3)</f>
        <v>VIC</v>
      </c>
    </row>
    <row r="747" spans="1:7" hidden="1" x14ac:dyDescent="0.25">
      <c r="A747">
        <v>2548</v>
      </c>
      <c r="B747" t="str">
        <f>VLOOKUP(VIP[[#This Row],[customer_id]],_Top1000[],2)</f>
        <v>Kristien</v>
      </c>
      <c r="C747" t="str">
        <f>VLOOKUP(VIP[[#This Row],[customer_id]],_Top1000[],3)</f>
        <v>Robberts</v>
      </c>
      <c r="D747" t="str">
        <f>VLOOKUP(VIP[[#This Row],[customer_id]],_Top1000[],4)</f>
        <v>Female</v>
      </c>
      <c r="E747" t="str">
        <f>VLOOKUP(VIP[[#This Row],[customer_id]],_Top1000[],8)</f>
        <v>n/a</v>
      </c>
      <c r="F747" t="str">
        <f>VLOOKUP(VIP[[#This Row],[customer_id]],TopState[],2)</f>
        <v>3029</v>
      </c>
      <c r="G747" t="str">
        <f>VLOOKUP(VIP[[#This Row],[customer_id]],TopState[],3)</f>
        <v>VIC</v>
      </c>
    </row>
    <row r="748" spans="1:7" hidden="1" x14ac:dyDescent="0.25">
      <c r="A748">
        <v>2551</v>
      </c>
      <c r="B748" t="str">
        <f>VLOOKUP(VIP[[#This Row],[customer_id]],_Top1000[],2)</f>
        <v>Gabrila</v>
      </c>
      <c r="C748" t="str">
        <f>VLOOKUP(VIP[[#This Row],[customer_id]],_Top1000[],3)</f>
        <v>Gobbett</v>
      </c>
      <c r="D748" t="str">
        <f>VLOOKUP(VIP[[#This Row],[customer_id]],_Top1000[],4)</f>
        <v>Female</v>
      </c>
      <c r="E748" t="str">
        <f>VLOOKUP(VIP[[#This Row],[customer_id]],_Top1000[],8)</f>
        <v>n/a</v>
      </c>
      <c r="F748" t="str">
        <f>VLOOKUP(VIP[[#This Row],[customer_id]],TopState[],2)</f>
        <v>3156</v>
      </c>
      <c r="G748" t="str">
        <f>VLOOKUP(VIP[[#This Row],[customer_id]],TopState[],3)</f>
        <v>VIC</v>
      </c>
    </row>
    <row r="749" spans="1:7" x14ac:dyDescent="0.25">
      <c r="A749">
        <v>2552</v>
      </c>
      <c r="B749" t="str">
        <f>VLOOKUP(VIP[[#This Row],[customer_id]],_Top1000[],2)</f>
        <v>Allard</v>
      </c>
      <c r="C749" t="str">
        <f>VLOOKUP(VIP[[#This Row],[customer_id]],_Top1000[],3)</f>
        <v>Skipton</v>
      </c>
      <c r="D749" t="str">
        <f>VLOOKUP(VIP[[#This Row],[customer_id]],_Top1000[],4)</f>
        <v>Male</v>
      </c>
      <c r="E749" t="str">
        <f>VLOOKUP(VIP[[#This Row],[customer_id]],_Top1000[],8)</f>
        <v>Manufacturing</v>
      </c>
      <c r="F749" t="str">
        <f>VLOOKUP(VIP[[#This Row],[customer_id]],TopState[],2)</f>
        <v>2214</v>
      </c>
      <c r="G749" t="str">
        <f>VLOOKUP(VIP[[#This Row],[customer_id]],TopState[],3)</f>
        <v>NSW</v>
      </c>
    </row>
    <row r="750" spans="1:7" hidden="1" x14ac:dyDescent="0.25">
      <c r="A750">
        <v>2553</v>
      </c>
      <c r="B750" t="str">
        <f>VLOOKUP(VIP[[#This Row],[customer_id]],_Top1000[],2)</f>
        <v>Buddy</v>
      </c>
      <c r="C750" t="str">
        <f>VLOOKUP(VIP[[#This Row],[customer_id]],_Top1000[],3)</f>
        <v>Morfell</v>
      </c>
      <c r="D750" t="str">
        <f>VLOOKUP(VIP[[#This Row],[customer_id]],_Top1000[],4)</f>
        <v>Male</v>
      </c>
      <c r="E750" t="str">
        <f>VLOOKUP(VIP[[#This Row],[customer_id]],_Top1000[],8)</f>
        <v>n/a</v>
      </c>
      <c r="F750" t="str">
        <f>VLOOKUP(VIP[[#This Row],[customer_id]],TopState[],2)</f>
        <v>4160</v>
      </c>
      <c r="G750" t="str">
        <f>VLOOKUP(VIP[[#This Row],[customer_id]],TopState[],3)</f>
        <v>QLD</v>
      </c>
    </row>
    <row r="751" spans="1:7" hidden="1" x14ac:dyDescent="0.25">
      <c r="A751">
        <v>2554</v>
      </c>
      <c r="B751" t="str">
        <f>VLOOKUP(VIP[[#This Row],[customer_id]],_Top1000[],2)</f>
        <v>Fan</v>
      </c>
      <c r="C751" t="str">
        <f>VLOOKUP(VIP[[#This Row],[customer_id]],_Top1000[],3)</f>
        <v>Gaythwaite</v>
      </c>
      <c r="D751" t="str">
        <f>VLOOKUP(VIP[[#This Row],[customer_id]],_Top1000[],4)</f>
        <v>Female</v>
      </c>
      <c r="E751" t="str">
        <f>VLOOKUP(VIP[[#This Row],[customer_id]],_Top1000[],8)</f>
        <v>n/a</v>
      </c>
      <c r="F751" t="str">
        <f>VLOOKUP(VIP[[#This Row],[customer_id]],TopState[],2)</f>
        <v>2380</v>
      </c>
      <c r="G751" t="str">
        <f>VLOOKUP(VIP[[#This Row],[customer_id]],TopState[],3)</f>
        <v>NSW</v>
      </c>
    </row>
    <row r="752" spans="1:7" x14ac:dyDescent="0.25">
      <c r="A752">
        <v>2555</v>
      </c>
      <c r="B752" t="str">
        <f>VLOOKUP(VIP[[#This Row],[customer_id]],_Top1000[],2)</f>
        <v>Brad</v>
      </c>
      <c r="C752" t="str">
        <f>VLOOKUP(VIP[[#This Row],[customer_id]],_Top1000[],3)</f>
        <v>Tenman</v>
      </c>
      <c r="D752" t="str">
        <f>VLOOKUP(VIP[[#This Row],[customer_id]],_Top1000[],4)</f>
        <v>Male</v>
      </c>
      <c r="E752" t="str">
        <f>VLOOKUP(VIP[[#This Row],[customer_id]],_Top1000[],8)</f>
        <v>Health</v>
      </c>
      <c r="F752" t="str">
        <f>VLOOKUP(VIP[[#This Row],[customer_id]],TopState[],2)</f>
        <v>2430</v>
      </c>
      <c r="G752" t="str">
        <f>VLOOKUP(VIP[[#This Row],[customer_id]],TopState[],3)</f>
        <v>NSW</v>
      </c>
    </row>
    <row r="753" spans="1:7" x14ac:dyDescent="0.25">
      <c r="A753">
        <v>2558</v>
      </c>
      <c r="B753" t="str">
        <f>VLOOKUP(VIP[[#This Row],[customer_id]],_Top1000[],2)</f>
        <v>Imojean</v>
      </c>
      <c r="C753" t="str">
        <f>VLOOKUP(VIP[[#This Row],[customer_id]],_Top1000[],3)</f>
        <v>Bosquet</v>
      </c>
      <c r="D753" t="str">
        <f>VLOOKUP(VIP[[#This Row],[customer_id]],_Top1000[],4)</f>
        <v>Female</v>
      </c>
      <c r="E753" t="str">
        <f>VLOOKUP(VIP[[#This Row],[customer_id]],_Top1000[],8)</f>
        <v>Health</v>
      </c>
      <c r="F753" t="str">
        <f>VLOOKUP(VIP[[#This Row],[customer_id]],TopState[],2)</f>
        <v>3015</v>
      </c>
      <c r="G753" t="str">
        <f>VLOOKUP(VIP[[#This Row],[customer_id]],TopState[],3)</f>
        <v>VIC</v>
      </c>
    </row>
    <row r="754" spans="1:7" x14ac:dyDescent="0.25">
      <c r="A754">
        <v>2566</v>
      </c>
      <c r="B754" t="str">
        <f>VLOOKUP(VIP[[#This Row],[customer_id]],_Top1000[],2)</f>
        <v>Nani</v>
      </c>
      <c r="C754" t="str">
        <f>VLOOKUP(VIP[[#This Row],[customer_id]],_Top1000[],3)</f>
        <v>Brilleman</v>
      </c>
      <c r="D754" t="str">
        <f>VLOOKUP(VIP[[#This Row],[customer_id]],_Top1000[],4)</f>
        <v>Female</v>
      </c>
      <c r="E754" t="str">
        <f>VLOOKUP(VIP[[#This Row],[customer_id]],_Top1000[],8)</f>
        <v>Entertainment</v>
      </c>
      <c r="F754" t="str">
        <f>VLOOKUP(VIP[[#This Row],[customer_id]],TopState[],2)</f>
        <v>3041</v>
      </c>
      <c r="G754" t="str">
        <f>VLOOKUP(VIP[[#This Row],[customer_id]],TopState[],3)</f>
        <v>VIC</v>
      </c>
    </row>
    <row r="755" spans="1:7" x14ac:dyDescent="0.25">
      <c r="A755">
        <v>2574</v>
      </c>
      <c r="B755" t="str">
        <f>VLOOKUP(VIP[[#This Row],[customer_id]],_Top1000[],2)</f>
        <v>Humfrey</v>
      </c>
      <c r="C755" t="str">
        <f>VLOOKUP(VIP[[#This Row],[customer_id]],_Top1000[],3)</f>
        <v>Boyse</v>
      </c>
      <c r="D755" t="str">
        <f>VLOOKUP(VIP[[#This Row],[customer_id]],_Top1000[],4)</f>
        <v>Male</v>
      </c>
      <c r="E755" t="str">
        <f>VLOOKUP(VIP[[#This Row],[customer_id]],_Top1000[],8)</f>
        <v>Manufacturing</v>
      </c>
      <c r="F755" t="str">
        <f>VLOOKUP(VIP[[#This Row],[customer_id]],TopState[],2)</f>
        <v>2470</v>
      </c>
      <c r="G755" t="str">
        <f>VLOOKUP(VIP[[#This Row],[customer_id]],TopState[],3)</f>
        <v>NSW</v>
      </c>
    </row>
    <row r="756" spans="1:7" hidden="1" x14ac:dyDescent="0.25">
      <c r="A756">
        <v>2585</v>
      </c>
      <c r="B756" t="str">
        <f>VLOOKUP(VIP[[#This Row],[customer_id]],_Top1000[],2)</f>
        <v>Sly</v>
      </c>
      <c r="C756" t="str">
        <f>VLOOKUP(VIP[[#This Row],[customer_id]],_Top1000[],3)</f>
        <v>Passo</v>
      </c>
      <c r="D756" t="str">
        <f>VLOOKUP(VIP[[#This Row],[customer_id]],_Top1000[],4)</f>
        <v>Male</v>
      </c>
      <c r="E756" t="str">
        <f>VLOOKUP(VIP[[#This Row],[customer_id]],_Top1000[],8)</f>
        <v>n/a</v>
      </c>
      <c r="F756" t="str">
        <f>VLOOKUP(VIP[[#This Row],[customer_id]],TopState[],2)</f>
        <v>4565</v>
      </c>
      <c r="G756" t="str">
        <f>VLOOKUP(VIP[[#This Row],[customer_id]],TopState[],3)</f>
        <v>QLD</v>
      </c>
    </row>
    <row r="757" spans="1:7" x14ac:dyDescent="0.25">
      <c r="A757">
        <v>2586</v>
      </c>
      <c r="B757" t="str">
        <f>VLOOKUP(VIP[[#This Row],[customer_id]],_Top1000[],2)</f>
        <v>Heywood</v>
      </c>
      <c r="C757" t="str">
        <f>VLOOKUP(VIP[[#This Row],[customer_id]],_Top1000[],3)</f>
        <v>Sollett</v>
      </c>
      <c r="D757" t="str">
        <f>VLOOKUP(VIP[[#This Row],[customer_id]],_Top1000[],4)</f>
        <v>Male</v>
      </c>
      <c r="E757" t="str">
        <f>VLOOKUP(VIP[[#This Row],[customer_id]],_Top1000[],8)</f>
        <v>Financial Services</v>
      </c>
      <c r="F757" t="str">
        <f>VLOOKUP(VIP[[#This Row],[customer_id]],TopState[],2)</f>
        <v>2032</v>
      </c>
      <c r="G757" t="str">
        <f>VLOOKUP(VIP[[#This Row],[customer_id]],TopState[],3)</f>
        <v>NSW</v>
      </c>
    </row>
    <row r="758" spans="1:7" x14ac:dyDescent="0.25">
      <c r="A758">
        <v>2590</v>
      </c>
      <c r="B758" t="str">
        <f>VLOOKUP(VIP[[#This Row],[customer_id]],_Top1000[],2)</f>
        <v>Roslyn</v>
      </c>
      <c r="C758" t="str">
        <f>VLOOKUP(VIP[[#This Row],[customer_id]],_Top1000[],3)</f>
        <v>Tewkesbury.</v>
      </c>
      <c r="D758" t="str">
        <f>VLOOKUP(VIP[[#This Row],[customer_id]],_Top1000[],4)</f>
        <v>Female</v>
      </c>
      <c r="E758" t="str">
        <f>VLOOKUP(VIP[[#This Row],[customer_id]],_Top1000[],8)</f>
        <v>Financial Services</v>
      </c>
      <c r="F758" t="str">
        <f>VLOOKUP(VIP[[#This Row],[customer_id]],TopState[],2)</f>
        <v>2102</v>
      </c>
      <c r="G758" t="str">
        <f>VLOOKUP(VIP[[#This Row],[customer_id]],TopState[],3)</f>
        <v>NSW</v>
      </c>
    </row>
    <row r="759" spans="1:7" x14ac:dyDescent="0.25">
      <c r="A759">
        <v>2592</v>
      </c>
      <c r="B759" t="str">
        <f>VLOOKUP(VIP[[#This Row],[customer_id]],_Top1000[],2)</f>
        <v>Archibaldo</v>
      </c>
      <c r="C759" t="str">
        <f>VLOOKUP(VIP[[#This Row],[customer_id]],_Top1000[],3)</f>
        <v>Argrave</v>
      </c>
      <c r="D759" t="str">
        <f>VLOOKUP(VIP[[#This Row],[customer_id]],_Top1000[],4)</f>
        <v>Male</v>
      </c>
      <c r="E759" t="str">
        <f>VLOOKUP(VIP[[#This Row],[customer_id]],_Top1000[],8)</f>
        <v>Financial Services</v>
      </c>
      <c r="F759" t="str">
        <f>VLOOKUP(VIP[[#This Row],[customer_id]],TopState[],2)</f>
        <v>3977</v>
      </c>
      <c r="G759" t="str">
        <f>VLOOKUP(VIP[[#This Row],[customer_id]],TopState[],3)</f>
        <v>VIC</v>
      </c>
    </row>
    <row r="760" spans="1:7" x14ac:dyDescent="0.25">
      <c r="A760">
        <v>2593</v>
      </c>
      <c r="B760" t="str">
        <f>VLOOKUP(VIP[[#This Row],[customer_id]],_Top1000[],2)</f>
        <v>Sharona</v>
      </c>
      <c r="C760" t="str">
        <f>VLOOKUP(VIP[[#This Row],[customer_id]],_Top1000[],3)</f>
        <v>Yorkston</v>
      </c>
      <c r="D760" t="str">
        <f>VLOOKUP(VIP[[#This Row],[customer_id]],_Top1000[],4)</f>
        <v>Female</v>
      </c>
      <c r="E760" t="str">
        <f>VLOOKUP(VIP[[#This Row],[customer_id]],_Top1000[],8)</f>
        <v>Manufacturing</v>
      </c>
      <c r="F760" t="str">
        <f>VLOOKUP(VIP[[#This Row],[customer_id]],TopState[],2)</f>
        <v>2870</v>
      </c>
      <c r="G760" t="str">
        <f>VLOOKUP(VIP[[#This Row],[customer_id]],TopState[],3)</f>
        <v>NSW</v>
      </c>
    </row>
    <row r="761" spans="1:7" hidden="1" x14ac:dyDescent="0.25">
      <c r="A761">
        <v>2595</v>
      </c>
      <c r="B761" t="str">
        <f>VLOOKUP(VIP[[#This Row],[customer_id]],_Top1000[],2)</f>
        <v>Land</v>
      </c>
      <c r="C761" t="str">
        <f>VLOOKUP(VIP[[#This Row],[customer_id]],_Top1000[],3)</f>
        <v>Bangley</v>
      </c>
      <c r="D761" t="str">
        <f>VLOOKUP(VIP[[#This Row],[customer_id]],_Top1000[],4)</f>
        <v>Male</v>
      </c>
      <c r="E761" t="str">
        <f>VLOOKUP(VIP[[#This Row],[customer_id]],_Top1000[],8)</f>
        <v>n/a</v>
      </c>
      <c r="F761" t="str">
        <f>VLOOKUP(VIP[[#This Row],[customer_id]],TopState[],2)</f>
        <v>4152</v>
      </c>
      <c r="G761" t="str">
        <f>VLOOKUP(VIP[[#This Row],[customer_id]],TopState[],3)</f>
        <v>QLD</v>
      </c>
    </row>
    <row r="762" spans="1:7" hidden="1" x14ac:dyDescent="0.25">
      <c r="A762">
        <v>2596</v>
      </c>
      <c r="B762" t="str">
        <f>VLOOKUP(VIP[[#This Row],[customer_id]],_Top1000[],2)</f>
        <v>Lexis</v>
      </c>
      <c r="C762" t="str">
        <f>VLOOKUP(VIP[[#This Row],[customer_id]],_Top1000[],3)</f>
        <v>Deason</v>
      </c>
      <c r="D762" t="str">
        <f>VLOOKUP(VIP[[#This Row],[customer_id]],_Top1000[],4)</f>
        <v>Female</v>
      </c>
      <c r="E762" t="str">
        <f>VLOOKUP(VIP[[#This Row],[customer_id]],_Top1000[],8)</f>
        <v>n/a</v>
      </c>
      <c r="F762" t="str">
        <f>VLOOKUP(VIP[[#This Row],[customer_id]],TopState[],2)</f>
        <v>2280</v>
      </c>
      <c r="G762" t="str">
        <f>VLOOKUP(VIP[[#This Row],[customer_id]],TopState[],3)</f>
        <v>NSW</v>
      </c>
    </row>
    <row r="763" spans="1:7" x14ac:dyDescent="0.25">
      <c r="A763">
        <v>2597</v>
      </c>
      <c r="B763" t="str">
        <f>VLOOKUP(VIP[[#This Row],[customer_id]],_Top1000[],2)</f>
        <v>Carita</v>
      </c>
      <c r="C763" t="str">
        <f>VLOOKUP(VIP[[#This Row],[customer_id]],_Top1000[],3)</f>
        <v>Kemwall</v>
      </c>
      <c r="D763" t="str">
        <f>VLOOKUP(VIP[[#This Row],[customer_id]],_Top1000[],4)</f>
        <v>Female</v>
      </c>
      <c r="E763" t="str">
        <f>VLOOKUP(VIP[[#This Row],[customer_id]],_Top1000[],8)</f>
        <v>Manufacturing</v>
      </c>
      <c r="F763" t="str">
        <f>VLOOKUP(VIP[[#This Row],[customer_id]],TopState[],2)</f>
        <v>4217</v>
      </c>
      <c r="G763" t="str">
        <f>VLOOKUP(VIP[[#This Row],[customer_id]],TopState[],3)</f>
        <v>QLD</v>
      </c>
    </row>
    <row r="764" spans="1:7" x14ac:dyDescent="0.25">
      <c r="A764">
        <v>2601</v>
      </c>
      <c r="B764" t="str">
        <f>VLOOKUP(VIP[[#This Row],[customer_id]],_Top1000[],2)</f>
        <v>Morgana</v>
      </c>
      <c r="C764" t="str">
        <f>VLOOKUP(VIP[[#This Row],[customer_id]],_Top1000[],3)</f>
        <v>Wardel</v>
      </c>
      <c r="D764" t="str">
        <f>VLOOKUP(VIP[[#This Row],[customer_id]],_Top1000[],4)</f>
        <v>Female</v>
      </c>
      <c r="E764" t="str">
        <f>VLOOKUP(VIP[[#This Row],[customer_id]],_Top1000[],8)</f>
        <v>Financial Services</v>
      </c>
      <c r="F764" t="str">
        <f>VLOOKUP(VIP[[#This Row],[customer_id]],TopState[],2)</f>
        <v>2315</v>
      </c>
      <c r="G764" t="str">
        <f>VLOOKUP(VIP[[#This Row],[customer_id]],TopState[],3)</f>
        <v>NSW</v>
      </c>
    </row>
    <row r="765" spans="1:7" x14ac:dyDescent="0.25">
      <c r="A765">
        <v>2602</v>
      </c>
      <c r="B765" t="str">
        <f>VLOOKUP(VIP[[#This Row],[customer_id]],_Top1000[],2)</f>
        <v>Jessamine</v>
      </c>
      <c r="C765" t="str">
        <f>VLOOKUP(VIP[[#This Row],[customer_id]],_Top1000[],3)</f>
        <v>Butcher</v>
      </c>
      <c r="D765" t="str">
        <f>VLOOKUP(VIP[[#This Row],[customer_id]],_Top1000[],4)</f>
        <v>Female</v>
      </c>
      <c r="E765" t="str">
        <f>VLOOKUP(VIP[[#This Row],[customer_id]],_Top1000[],8)</f>
        <v>Health</v>
      </c>
      <c r="F765" t="str">
        <f>VLOOKUP(VIP[[#This Row],[customer_id]],TopState[],2)</f>
        <v>2066</v>
      </c>
      <c r="G765" t="str">
        <f>VLOOKUP(VIP[[#This Row],[customer_id]],TopState[],3)</f>
        <v>NSW</v>
      </c>
    </row>
    <row r="766" spans="1:7" x14ac:dyDescent="0.25">
      <c r="A766">
        <v>2606</v>
      </c>
      <c r="B766" t="str">
        <f>VLOOKUP(VIP[[#This Row],[customer_id]],_Top1000[],2)</f>
        <v>Addi</v>
      </c>
      <c r="C766" t="str">
        <f>VLOOKUP(VIP[[#This Row],[customer_id]],_Top1000[],3)</f>
        <v>Seager</v>
      </c>
      <c r="D766" t="str">
        <f>VLOOKUP(VIP[[#This Row],[customer_id]],_Top1000[],4)</f>
        <v>Female</v>
      </c>
      <c r="E766" t="str">
        <f>VLOOKUP(VIP[[#This Row],[customer_id]],_Top1000[],8)</f>
        <v>Manufacturing</v>
      </c>
      <c r="F766" t="str">
        <f>VLOOKUP(VIP[[#This Row],[customer_id]],TopState[],2)</f>
        <v>2093</v>
      </c>
      <c r="G766" t="str">
        <f>VLOOKUP(VIP[[#This Row],[customer_id]],TopState[],3)</f>
        <v>NSW</v>
      </c>
    </row>
    <row r="767" spans="1:7" x14ac:dyDescent="0.25">
      <c r="A767">
        <v>2607</v>
      </c>
      <c r="B767" t="str">
        <f>VLOOKUP(VIP[[#This Row],[customer_id]],_Top1000[],2)</f>
        <v>Laurent</v>
      </c>
      <c r="C767" t="str">
        <f>VLOOKUP(VIP[[#This Row],[customer_id]],_Top1000[],3)</f>
        <v>Ainslee</v>
      </c>
      <c r="D767" t="str">
        <f>VLOOKUP(VIP[[#This Row],[customer_id]],_Top1000[],4)</f>
        <v>Male</v>
      </c>
      <c r="E767" t="str">
        <f>VLOOKUP(VIP[[#This Row],[customer_id]],_Top1000[],8)</f>
        <v>Health</v>
      </c>
      <c r="F767" t="str">
        <f>VLOOKUP(VIP[[#This Row],[customer_id]],TopState[],2)</f>
        <v>3071</v>
      </c>
      <c r="G767" t="str">
        <f>VLOOKUP(VIP[[#This Row],[customer_id]],TopState[],3)</f>
        <v>VIC</v>
      </c>
    </row>
    <row r="768" spans="1:7" x14ac:dyDescent="0.25">
      <c r="A768">
        <v>2613</v>
      </c>
      <c r="B768" t="str">
        <f>VLOOKUP(VIP[[#This Row],[customer_id]],_Top1000[],2)</f>
        <v>Trenton</v>
      </c>
      <c r="C768" t="str">
        <f>VLOOKUP(VIP[[#This Row],[customer_id]],_Top1000[],3)</f>
        <v>Casaccio</v>
      </c>
      <c r="D768" t="str">
        <f>VLOOKUP(VIP[[#This Row],[customer_id]],_Top1000[],4)</f>
        <v>Male</v>
      </c>
      <c r="E768" t="str">
        <f>VLOOKUP(VIP[[#This Row],[customer_id]],_Top1000[],8)</f>
        <v>Health</v>
      </c>
      <c r="F768" t="str">
        <f>VLOOKUP(VIP[[#This Row],[customer_id]],TopState[],2)</f>
        <v>2087</v>
      </c>
      <c r="G768" t="str">
        <f>VLOOKUP(VIP[[#This Row],[customer_id]],TopState[],3)</f>
        <v>NSW</v>
      </c>
    </row>
    <row r="769" spans="1:7" x14ac:dyDescent="0.25">
      <c r="A769">
        <v>2615</v>
      </c>
      <c r="B769" t="str">
        <f>VLOOKUP(VIP[[#This Row],[customer_id]],_Top1000[],2)</f>
        <v>Cordelia</v>
      </c>
      <c r="C769">
        <f>VLOOKUP(VIP[[#This Row],[customer_id]],_Top1000[],3)</f>
        <v>0</v>
      </c>
      <c r="D769" t="str">
        <f>VLOOKUP(VIP[[#This Row],[customer_id]],_Top1000[],4)</f>
        <v>Female</v>
      </c>
      <c r="E769" t="str">
        <f>VLOOKUP(VIP[[#This Row],[customer_id]],_Top1000[],8)</f>
        <v>Financial Services</v>
      </c>
      <c r="F769" t="str">
        <f>VLOOKUP(VIP[[#This Row],[customer_id]],TopState[],2)</f>
        <v>2580</v>
      </c>
      <c r="G769" t="str">
        <f>VLOOKUP(VIP[[#This Row],[customer_id]],TopState[],3)</f>
        <v>NSW</v>
      </c>
    </row>
    <row r="770" spans="1:7" hidden="1" x14ac:dyDescent="0.25">
      <c r="A770">
        <v>2616</v>
      </c>
      <c r="B770" t="str">
        <f>VLOOKUP(VIP[[#This Row],[customer_id]],_Top1000[],2)</f>
        <v>Andee</v>
      </c>
      <c r="C770" t="str">
        <f>VLOOKUP(VIP[[#This Row],[customer_id]],_Top1000[],3)</f>
        <v>Ormrod</v>
      </c>
      <c r="D770" t="str">
        <f>VLOOKUP(VIP[[#This Row],[customer_id]],_Top1000[],4)</f>
        <v>Female</v>
      </c>
      <c r="E770" t="str">
        <f>VLOOKUP(VIP[[#This Row],[customer_id]],_Top1000[],8)</f>
        <v>n/a</v>
      </c>
      <c r="F770" t="str">
        <f>VLOOKUP(VIP[[#This Row],[customer_id]],TopState[],2)</f>
        <v>2162</v>
      </c>
      <c r="G770" t="str">
        <f>VLOOKUP(VIP[[#This Row],[customer_id]],TopState[],3)</f>
        <v>NSW</v>
      </c>
    </row>
    <row r="771" spans="1:7" x14ac:dyDescent="0.25">
      <c r="A771">
        <v>2617</v>
      </c>
      <c r="B771" t="str">
        <f>VLOOKUP(VIP[[#This Row],[customer_id]],_Top1000[],2)</f>
        <v>Vanda</v>
      </c>
      <c r="C771" t="str">
        <f>VLOOKUP(VIP[[#This Row],[customer_id]],_Top1000[],3)</f>
        <v>Donnellan</v>
      </c>
      <c r="D771" t="str">
        <f>VLOOKUP(VIP[[#This Row],[customer_id]],_Top1000[],4)</f>
        <v>Female</v>
      </c>
      <c r="E771" t="str">
        <f>VLOOKUP(VIP[[#This Row],[customer_id]],_Top1000[],8)</f>
        <v>Health</v>
      </c>
      <c r="F771" t="str">
        <f>VLOOKUP(VIP[[#This Row],[customer_id]],TopState[],2)</f>
        <v>2147</v>
      </c>
      <c r="G771" t="str">
        <f>VLOOKUP(VIP[[#This Row],[customer_id]],TopState[],3)</f>
        <v>NSW</v>
      </c>
    </row>
    <row r="772" spans="1:7" x14ac:dyDescent="0.25">
      <c r="A772">
        <v>2625</v>
      </c>
      <c r="B772" t="str">
        <f>VLOOKUP(VIP[[#This Row],[customer_id]],_Top1000[],2)</f>
        <v>Kristal</v>
      </c>
      <c r="C772" t="str">
        <f>VLOOKUP(VIP[[#This Row],[customer_id]],_Top1000[],3)</f>
        <v>McRobbie</v>
      </c>
      <c r="D772" t="str">
        <f>VLOOKUP(VIP[[#This Row],[customer_id]],_Top1000[],4)</f>
        <v>Female</v>
      </c>
      <c r="E772" t="str">
        <f>VLOOKUP(VIP[[#This Row],[customer_id]],_Top1000[],8)</f>
        <v>Manufacturing</v>
      </c>
      <c r="F772" t="str">
        <f>VLOOKUP(VIP[[#This Row],[customer_id]],TopState[],2)</f>
        <v>3810</v>
      </c>
      <c r="G772" t="str">
        <f>VLOOKUP(VIP[[#This Row],[customer_id]],TopState[],3)</f>
        <v>VIC</v>
      </c>
    </row>
    <row r="773" spans="1:7" x14ac:dyDescent="0.25">
      <c r="A773">
        <v>2628</v>
      </c>
      <c r="B773" t="str">
        <f>VLOOKUP(VIP[[#This Row],[customer_id]],_Top1000[],2)</f>
        <v>Giselbert</v>
      </c>
      <c r="C773" t="str">
        <f>VLOOKUP(VIP[[#This Row],[customer_id]],_Top1000[],3)</f>
        <v>Gudyer</v>
      </c>
      <c r="D773" t="str">
        <f>VLOOKUP(VIP[[#This Row],[customer_id]],_Top1000[],4)</f>
        <v>Male</v>
      </c>
      <c r="E773" t="str">
        <f>VLOOKUP(VIP[[#This Row],[customer_id]],_Top1000[],8)</f>
        <v>Entertainment</v>
      </c>
      <c r="F773" t="str">
        <f>VLOOKUP(VIP[[#This Row],[customer_id]],TopState[],2)</f>
        <v>2567</v>
      </c>
      <c r="G773" t="str">
        <f>VLOOKUP(VIP[[#This Row],[customer_id]],TopState[],3)</f>
        <v>NSW</v>
      </c>
    </row>
    <row r="774" spans="1:7" x14ac:dyDescent="0.25">
      <c r="A774">
        <v>2630</v>
      </c>
      <c r="B774" t="str">
        <f>VLOOKUP(VIP[[#This Row],[customer_id]],_Top1000[],2)</f>
        <v>Jonathon</v>
      </c>
      <c r="C774">
        <f>VLOOKUP(VIP[[#This Row],[customer_id]],_Top1000[],3)</f>
        <v>0</v>
      </c>
      <c r="D774" t="str">
        <f>VLOOKUP(VIP[[#This Row],[customer_id]],_Top1000[],4)</f>
        <v>Male</v>
      </c>
      <c r="E774" t="str">
        <f>VLOOKUP(VIP[[#This Row],[customer_id]],_Top1000[],8)</f>
        <v>Retail</v>
      </c>
      <c r="F774" t="str">
        <f>VLOOKUP(VIP[[#This Row],[customer_id]],TopState[],2)</f>
        <v>2304</v>
      </c>
      <c r="G774" t="str">
        <f>VLOOKUP(VIP[[#This Row],[customer_id]],TopState[],3)</f>
        <v>NSW</v>
      </c>
    </row>
    <row r="775" spans="1:7" x14ac:dyDescent="0.25">
      <c r="A775">
        <v>2633</v>
      </c>
      <c r="B775" t="str">
        <f>VLOOKUP(VIP[[#This Row],[customer_id]],_Top1000[],2)</f>
        <v>Shayla</v>
      </c>
      <c r="C775" t="str">
        <f>VLOOKUP(VIP[[#This Row],[customer_id]],_Top1000[],3)</f>
        <v>Colnett</v>
      </c>
      <c r="D775" t="str">
        <f>VLOOKUP(VIP[[#This Row],[customer_id]],_Top1000[],4)</f>
        <v>Female</v>
      </c>
      <c r="E775" t="str">
        <f>VLOOKUP(VIP[[#This Row],[customer_id]],_Top1000[],8)</f>
        <v>Property</v>
      </c>
      <c r="F775" t="str">
        <f>VLOOKUP(VIP[[#This Row],[customer_id]],TopState[],2)</f>
        <v>2871</v>
      </c>
      <c r="G775" t="str">
        <f>VLOOKUP(VIP[[#This Row],[customer_id]],TopState[],3)</f>
        <v>NSW</v>
      </c>
    </row>
    <row r="776" spans="1:7" x14ac:dyDescent="0.25">
      <c r="A776">
        <v>2637</v>
      </c>
      <c r="B776" t="str">
        <f>VLOOKUP(VIP[[#This Row],[customer_id]],_Top1000[],2)</f>
        <v>Marcile</v>
      </c>
      <c r="C776" t="str">
        <f>VLOOKUP(VIP[[#This Row],[customer_id]],_Top1000[],3)</f>
        <v>Christley</v>
      </c>
      <c r="D776" t="str">
        <f>VLOOKUP(VIP[[#This Row],[customer_id]],_Top1000[],4)</f>
        <v>Female</v>
      </c>
      <c r="E776" t="str">
        <f>VLOOKUP(VIP[[#This Row],[customer_id]],_Top1000[],8)</f>
        <v>Retail</v>
      </c>
      <c r="F776" t="str">
        <f>VLOOKUP(VIP[[#This Row],[customer_id]],TopState[],2)</f>
        <v>2100</v>
      </c>
      <c r="G776" t="str">
        <f>VLOOKUP(VIP[[#This Row],[customer_id]],TopState[],3)</f>
        <v>NSW</v>
      </c>
    </row>
    <row r="777" spans="1:7" x14ac:dyDescent="0.25">
      <c r="A777">
        <v>2638</v>
      </c>
      <c r="B777" t="str">
        <f>VLOOKUP(VIP[[#This Row],[customer_id]],_Top1000[],2)</f>
        <v>Moritz</v>
      </c>
      <c r="C777" t="str">
        <f>VLOOKUP(VIP[[#This Row],[customer_id]],_Top1000[],3)</f>
        <v>Brognot</v>
      </c>
      <c r="D777" t="str">
        <f>VLOOKUP(VIP[[#This Row],[customer_id]],_Top1000[],4)</f>
        <v>Male</v>
      </c>
      <c r="E777" t="str">
        <f>VLOOKUP(VIP[[#This Row],[customer_id]],_Top1000[],8)</f>
        <v>IT</v>
      </c>
      <c r="F777" t="str">
        <f>VLOOKUP(VIP[[#This Row],[customer_id]],TopState[],2)</f>
        <v>2100</v>
      </c>
      <c r="G777" t="str">
        <f>VLOOKUP(VIP[[#This Row],[customer_id]],TopState[],3)</f>
        <v>NSW</v>
      </c>
    </row>
    <row r="778" spans="1:7" x14ac:dyDescent="0.25">
      <c r="A778">
        <v>2639</v>
      </c>
      <c r="B778" t="str">
        <f>VLOOKUP(VIP[[#This Row],[customer_id]],_Top1000[],2)</f>
        <v>Mufi</v>
      </c>
      <c r="C778" t="str">
        <f>VLOOKUP(VIP[[#This Row],[customer_id]],_Top1000[],3)</f>
        <v>O'Kielt</v>
      </c>
      <c r="D778" t="str">
        <f>VLOOKUP(VIP[[#This Row],[customer_id]],_Top1000[],4)</f>
        <v>Female</v>
      </c>
      <c r="E778" t="str">
        <f>VLOOKUP(VIP[[#This Row],[customer_id]],_Top1000[],8)</f>
        <v>Entertainment</v>
      </c>
      <c r="F778" t="str">
        <f>VLOOKUP(VIP[[#This Row],[customer_id]],TopState[],2)</f>
        <v>4503</v>
      </c>
      <c r="G778" t="str">
        <f>VLOOKUP(VIP[[#This Row],[customer_id]],TopState[],3)</f>
        <v>QLD</v>
      </c>
    </row>
    <row r="779" spans="1:7" hidden="1" x14ac:dyDescent="0.25">
      <c r="A779">
        <v>2641</v>
      </c>
      <c r="B779" t="str">
        <f>VLOOKUP(VIP[[#This Row],[customer_id]],_Top1000[],2)</f>
        <v>Vina</v>
      </c>
      <c r="C779" t="str">
        <f>VLOOKUP(VIP[[#This Row],[customer_id]],_Top1000[],3)</f>
        <v>Tackell</v>
      </c>
      <c r="D779" t="str">
        <f>VLOOKUP(VIP[[#This Row],[customer_id]],_Top1000[],4)</f>
        <v>Female</v>
      </c>
      <c r="E779" t="str">
        <f>VLOOKUP(VIP[[#This Row],[customer_id]],_Top1000[],8)</f>
        <v>n/a</v>
      </c>
      <c r="F779" t="str">
        <f>VLOOKUP(VIP[[#This Row],[customer_id]],TopState[],2)</f>
        <v>2031</v>
      </c>
      <c r="G779" t="str">
        <f>VLOOKUP(VIP[[#This Row],[customer_id]],TopState[],3)</f>
        <v>NSW</v>
      </c>
    </row>
    <row r="780" spans="1:7" hidden="1" x14ac:dyDescent="0.25">
      <c r="A780">
        <v>2648</v>
      </c>
      <c r="B780" t="str">
        <f>VLOOKUP(VIP[[#This Row],[customer_id]],_Top1000[],2)</f>
        <v>Saunder</v>
      </c>
      <c r="C780" t="str">
        <f>VLOOKUP(VIP[[#This Row],[customer_id]],_Top1000[],3)</f>
        <v>Newens</v>
      </c>
      <c r="D780" t="str">
        <f>VLOOKUP(VIP[[#This Row],[customer_id]],_Top1000[],4)</f>
        <v>Male</v>
      </c>
      <c r="E780" t="str">
        <f>VLOOKUP(VIP[[#This Row],[customer_id]],_Top1000[],8)</f>
        <v>n/a</v>
      </c>
      <c r="F780" t="str">
        <f>VLOOKUP(VIP[[#This Row],[customer_id]],TopState[],2)</f>
        <v>4503</v>
      </c>
      <c r="G780" t="str">
        <f>VLOOKUP(VIP[[#This Row],[customer_id]],TopState[],3)</f>
        <v>QLD</v>
      </c>
    </row>
    <row r="781" spans="1:7" x14ac:dyDescent="0.25">
      <c r="A781">
        <v>2649</v>
      </c>
      <c r="B781" t="str">
        <f>VLOOKUP(VIP[[#This Row],[customer_id]],_Top1000[],2)</f>
        <v>Merwyn</v>
      </c>
      <c r="C781" t="str">
        <f>VLOOKUP(VIP[[#This Row],[customer_id]],_Top1000[],3)</f>
        <v>MacPhail</v>
      </c>
      <c r="D781" t="str">
        <f>VLOOKUP(VIP[[#This Row],[customer_id]],_Top1000[],4)</f>
        <v>Male</v>
      </c>
      <c r="E781" t="str">
        <f>VLOOKUP(VIP[[#This Row],[customer_id]],_Top1000[],8)</f>
        <v>Health</v>
      </c>
      <c r="F781" t="str">
        <f>VLOOKUP(VIP[[#This Row],[customer_id]],TopState[],2)</f>
        <v>2769</v>
      </c>
      <c r="G781" t="str">
        <f>VLOOKUP(VIP[[#This Row],[customer_id]],TopState[],3)</f>
        <v>NSW</v>
      </c>
    </row>
    <row r="782" spans="1:7" hidden="1" x14ac:dyDescent="0.25">
      <c r="A782">
        <v>2652</v>
      </c>
      <c r="B782" t="str">
        <f>VLOOKUP(VIP[[#This Row],[customer_id]],_Top1000[],2)</f>
        <v>Kelbee</v>
      </c>
      <c r="C782" t="str">
        <f>VLOOKUP(VIP[[#This Row],[customer_id]],_Top1000[],3)</f>
        <v>Bernat</v>
      </c>
      <c r="D782" t="str">
        <f>VLOOKUP(VIP[[#This Row],[customer_id]],_Top1000[],4)</f>
        <v>Male</v>
      </c>
      <c r="E782" t="str">
        <f>VLOOKUP(VIP[[#This Row],[customer_id]],_Top1000[],8)</f>
        <v>n/a</v>
      </c>
      <c r="F782" t="str">
        <f>VLOOKUP(VIP[[#This Row],[customer_id]],TopState[],2)</f>
        <v>2234</v>
      </c>
      <c r="G782" t="str">
        <f>VLOOKUP(VIP[[#This Row],[customer_id]],TopState[],3)</f>
        <v>NSW</v>
      </c>
    </row>
    <row r="783" spans="1:7" x14ac:dyDescent="0.25">
      <c r="A783">
        <v>2653</v>
      </c>
      <c r="B783" t="str">
        <f>VLOOKUP(VIP[[#This Row],[customer_id]],_Top1000[],2)</f>
        <v>Aylmer</v>
      </c>
      <c r="C783" t="str">
        <f>VLOOKUP(VIP[[#This Row],[customer_id]],_Top1000[],3)</f>
        <v>Glenwright</v>
      </c>
      <c r="D783" t="str">
        <f>VLOOKUP(VIP[[#This Row],[customer_id]],_Top1000[],4)</f>
        <v>Male</v>
      </c>
      <c r="E783" t="str">
        <f>VLOOKUP(VIP[[#This Row],[customer_id]],_Top1000[],8)</f>
        <v>Health</v>
      </c>
      <c r="F783" t="str">
        <f>VLOOKUP(VIP[[#This Row],[customer_id]],TopState[],2)</f>
        <v>3931</v>
      </c>
      <c r="G783" t="str">
        <f>VLOOKUP(VIP[[#This Row],[customer_id]],TopState[],3)</f>
        <v>VIC</v>
      </c>
    </row>
    <row r="784" spans="1:7" x14ac:dyDescent="0.25">
      <c r="A784">
        <v>2655</v>
      </c>
      <c r="B784" t="str">
        <f>VLOOKUP(VIP[[#This Row],[customer_id]],_Top1000[],2)</f>
        <v>York</v>
      </c>
      <c r="C784" t="str">
        <f>VLOOKUP(VIP[[#This Row],[customer_id]],_Top1000[],3)</f>
        <v>Strongman</v>
      </c>
      <c r="D784" t="str">
        <f>VLOOKUP(VIP[[#This Row],[customer_id]],_Top1000[],4)</f>
        <v>Male</v>
      </c>
      <c r="E784" t="str">
        <f>VLOOKUP(VIP[[#This Row],[customer_id]],_Top1000[],8)</f>
        <v>Manufacturing</v>
      </c>
      <c r="F784" t="str">
        <f>VLOOKUP(VIP[[#This Row],[customer_id]],TopState[],2)</f>
        <v>4012</v>
      </c>
      <c r="G784" t="str">
        <f>VLOOKUP(VIP[[#This Row],[customer_id]],TopState[],3)</f>
        <v>QLD</v>
      </c>
    </row>
    <row r="785" spans="1:7" hidden="1" x14ac:dyDescent="0.25">
      <c r="A785">
        <v>2656</v>
      </c>
      <c r="B785" t="str">
        <f>VLOOKUP(VIP[[#This Row],[customer_id]],_Top1000[],2)</f>
        <v>Halli</v>
      </c>
      <c r="C785" t="str">
        <f>VLOOKUP(VIP[[#This Row],[customer_id]],_Top1000[],3)</f>
        <v>Littledike</v>
      </c>
      <c r="D785" t="str">
        <f>VLOOKUP(VIP[[#This Row],[customer_id]],_Top1000[],4)</f>
        <v>Female</v>
      </c>
      <c r="E785" t="str">
        <f>VLOOKUP(VIP[[#This Row],[customer_id]],_Top1000[],8)</f>
        <v>n/a</v>
      </c>
      <c r="F785" t="str">
        <f>VLOOKUP(VIP[[#This Row],[customer_id]],TopState[],2)</f>
        <v>3070</v>
      </c>
      <c r="G785" t="str">
        <f>VLOOKUP(VIP[[#This Row],[customer_id]],TopState[],3)</f>
        <v>VIC</v>
      </c>
    </row>
    <row r="786" spans="1:7" x14ac:dyDescent="0.25">
      <c r="A786">
        <v>2659</v>
      </c>
      <c r="B786" t="str">
        <f>VLOOKUP(VIP[[#This Row],[customer_id]],_Top1000[],2)</f>
        <v>Konstance</v>
      </c>
      <c r="C786" t="str">
        <f>VLOOKUP(VIP[[#This Row],[customer_id]],_Top1000[],3)</f>
        <v>Elgey</v>
      </c>
      <c r="D786" t="str">
        <f>VLOOKUP(VIP[[#This Row],[customer_id]],_Top1000[],4)</f>
        <v>Female</v>
      </c>
      <c r="E786" t="str">
        <f>VLOOKUP(VIP[[#This Row],[customer_id]],_Top1000[],8)</f>
        <v>Argiculture</v>
      </c>
      <c r="F786" t="str">
        <f>VLOOKUP(VIP[[#This Row],[customer_id]],TopState[],2)</f>
        <v>4151</v>
      </c>
      <c r="G786" t="str">
        <f>VLOOKUP(VIP[[#This Row],[customer_id]],TopState[],3)</f>
        <v>QLD</v>
      </c>
    </row>
    <row r="787" spans="1:7" x14ac:dyDescent="0.25">
      <c r="A787">
        <v>2663</v>
      </c>
      <c r="B787" t="str">
        <f>VLOOKUP(VIP[[#This Row],[customer_id]],_Top1000[],2)</f>
        <v>Royce</v>
      </c>
      <c r="C787" t="str">
        <f>VLOOKUP(VIP[[#This Row],[customer_id]],_Top1000[],3)</f>
        <v>Pietrowicz</v>
      </c>
      <c r="D787" t="str">
        <f>VLOOKUP(VIP[[#This Row],[customer_id]],_Top1000[],4)</f>
        <v>Male</v>
      </c>
      <c r="E787" t="str">
        <f>VLOOKUP(VIP[[#This Row],[customer_id]],_Top1000[],8)</f>
        <v>Health</v>
      </c>
      <c r="F787" t="str">
        <f>VLOOKUP(VIP[[#This Row],[customer_id]],TopState[],2)</f>
        <v>2756</v>
      </c>
      <c r="G787" t="str">
        <f>VLOOKUP(VIP[[#This Row],[customer_id]],TopState[],3)</f>
        <v>NSW</v>
      </c>
    </row>
    <row r="788" spans="1:7" hidden="1" x14ac:dyDescent="0.25">
      <c r="A788">
        <v>2664</v>
      </c>
      <c r="B788" t="str">
        <f>VLOOKUP(VIP[[#This Row],[customer_id]],_Top1000[],2)</f>
        <v>Raynor</v>
      </c>
      <c r="C788" t="str">
        <f>VLOOKUP(VIP[[#This Row],[customer_id]],_Top1000[],3)</f>
        <v>Olech</v>
      </c>
      <c r="D788" t="str">
        <f>VLOOKUP(VIP[[#This Row],[customer_id]],_Top1000[],4)</f>
        <v>Male</v>
      </c>
      <c r="E788" t="str">
        <f>VLOOKUP(VIP[[#This Row],[customer_id]],_Top1000[],8)</f>
        <v>n/a</v>
      </c>
      <c r="F788" t="str">
        <f>VLOOKUP(VIP[[#This Row],[customer_id]],TopState[],2)</f>
        <v>2155</v>
      </c>
      <c r="G788" t="str">
        <f>VLOOKUP(VIP[[#This Row],[customer_id]],TopState[],3)</f>
        <v>NSW</v>
      </c>
    </row>
    <row r="789" spans="1:7" x14ac:dyDescent="0.25">
      <c r="A789">
        <v>2674</v>
      </c>
      <c r="B789" t="str">
        <f>VLOOKUP(VIP[[#This Row],[customer_id]],_Top1000[],2)</f>
        <v>Lynsey</v>
      </c>
      <c r="C789" t="str">
        <f>VLOOKUP(VIP[[#This Row],[customer_id]],_Top1000[],3)</f>
        <v>Broady</v>
      </c>
      <c r="D789" t="str">
        <f>VLOOKUP(VIP[[#This Row],[customer_id]],_Top1000[],4)</f>
        <v>Female</v>
      </c>
      <c r="E789" t="str">
        <f>VLOOKUP(VIP[[#This Row],[customer_id]],_Top1000[],8)</f>
        <v>Health</v>
      </c>
      <c r="F789" t="str">
        <f>VLOOKUP(VIP[[#This Row],[customer_id]],TopState[],2)</f>
        <v>3030</v>
      </c>
      <c r="G789" t="str">
        <f>VLOOKUP(VIP[[#This Row],[customer_id]],TopState[],3)</f>
        <v>VIC</v>
      </c>
    </row>
    <row r="790" spans="1:7" hidden="1" x14ac:dyDescent="0.25">
      <c r="A790">
        <v>2683</v>
      </c>
      <c r="B790" t="str">
        <f>VLOOKUP(VIP[[#This Row],[customer_id]],_Top1000[],2)</f>
        <v>Myrta</v>
      </c>
      <c r="C790" t="str">
        <f>VLOOKUP(VIP[[#This Row],[customer_id]],_Top1000[],3)</f>
        <v>Rentilll</v>
      </c>
      <c r="D790" t="str">
        <f>VLOOKUP(VIP[[#This Row],[customer_id]],_Top1000[],4)</f>
        <v>Female</v>
      </c>
      <c r="E790" t="str">
        <f>VLOOKUP(VIP[[#This Row],[customer_id]],_Top1000[],8)</f>
        <v>n/a</v>
      </c>
      <c r="F790" t="str">
        <f>VLOOKUP(VIP[[#This Row],[customer_id]],TopState[],2)</f>
        <v>4564</v>
      </c>
      <c r="G790" t="str">
        <f>VLOOKUP(VIP[[#This Row],[customer_id]],TopState[],3)</f>
        <v>QLD</v>
      </c>
    </row>
    <row r="791" spans="1:7" x14ac:dyDescent="0.25">
      <c r="A791">
        <v>2686</v>
      </c>
      <c r="B791" t="str">
        <f>VLOOKUP(VIP[[#This Row],[customer_id]],_Top1000[],2)</f>
        <v>Cully</v>
      </c>
      <c r="C791" t="str">
        <f>VLOOKUP(VIP[[#This Row],[customer_id]],_Top1000[],3)</f>
        <v>Takos</v>
      </c>
      <c r="D791" t="str">
        <f>VLOOKUP(VIP[[#This Row],[customer_id]],_Top1000[],4)</f>
        <v>Male</v>
      </c>
      <c r="E791" t="str">
        <f>VLOOKUP(VIP[[#This Row],[customer_id]],_Top1000[],8)</f>
        <v>Financial Services</v>
      </c>
      <c r="F791" t="str">
        <f>VLOOKUP(VIP[[#This Row],[customer_id]],TopState[],2)</f>
        <v>3174</v>
      </c>
      <c r="G791" t="str">
        <f>VLOOKUP(VIP[[#This Row],[customer_id]],TopState[],3)</f>
        <v>VIC</v>
      </c>
    </row>
    <row r="792" spans="1:7" x14ac:dyDescent="0.25">
      <c r="A792">
        <v>2687</v>
      </c>
      <c r="B792" t="str">
        <f>VLOOKUP(VIP[[#This Row],[customer_id]],_Top1000[],2)</f>
        <v>Fabe</v>
      </c>
      <c r="C792" t="str">
        <f>VLOOKUP(VIP[[#This Row],[customer_id]],_Top1000[],3)</f>
        <v>Smallbone</v>
      </c>
      <c r="D792" t="str">
        <f>VLOOKUP(VIP[[#This Row],[customer_id]],_Top1000[],4)</f>
        <v>Male</v>
      </c>
      <c r="E792" t="str">
        <f>VLOOKUP(VIP[[#This Row],[customer_id]],_Top1000[],8)</f>
        <v>Manufacturing</v>
      </c>
      <c r="F792" t="str">
        <f>VLOOKUP(VIP[[#This Row],[customer_id]],TopState[],2)</f>
        <v>2208</v>
      </c>
      <c r="G792" t="str">
        <f>VLOOKUP(VIP[[#This Row],[customer_id]],TopState[],3)</f>
        <v>NSW</v>
      </c>
    </row>
    <row r="793" spans="1:7" hidden="1" x14ac:dyDescent="0.25">
      <c r="A793">
        <v>2689</v>
      </c>
      <c r="B793" t="str">
        <f>VLOOKUP(VIP[[#This Row],[customer_id]],_Top1000[],2)</f>
        <v>Tore</v>
      </c>
      <c r="C793" t="str">
        <f>VLOOKUP(VIP[[#This Row],[customer_id]],_Top1000[],3)</f>
        <v>Doerr</v>
      </c>
      <c r="D793" t="str">
        <f>VLOOKUP(VIP[[#This Row],[customer_id]],_Top1000[],4)</f>
        <v>Male</v>
      </c>
      <c r="E793" t="str">
        <f>VLOOKUP(VIP[[#This Row],[customer_id]],_Top1000[],8)</f>
        <v>n/a</v>
      </c>
      <c r="F793" t="str">
        <f>VLOOKUP(VIP[[#This Row],[customer_id]],TopState[],2)</f>
        <v>3922</v>
      </c>
      <c r="G793" t="str">
        <f>VLOOKUP(VIP[[#This Row],[customer_id]],TopState[],3)</f>
        <v>VIC</v>
      </c>
    </row>
    <row r="794" spans="1:7" x14ac:dyDescent="0.25">
      <c r="A794">
        <v>2690</v>
      </c>
      <c r="B794" t="str">
        <f>VLOOKUP(VIP[[#This Row],[customer_id]],_Top1000[],2)</f>
        <v>Sissie</v>
      </c>
      <c r="C794" t="str">
        <f>VLOOKUP(VIP[[#This Row],[customer_id]],_Top1000[],3)</f>
        <v>Giordano</v>
      </c>
      <c r="D794" t="str">
        <f>VLOOKUP(VIP[[#This Row],[customer_id]],_Top1000[],4)</f>
        <v>Female</v>
      </c>
      <c r="E794" t="str">
        <f>VLOOKUP(VIP[[#This Row],[customer_id]],_Top1000[],8)</f>
        <v>Health</v>
      </c>
      <c r="F794" t="str">
        <f>VLOOKUP(VIP[[#This Row],[customer_id]],TopState[],2)</f>
        <v>2177</v>
      </c>
      <c r="G794" t="str">
        <f>VLOOKUP(VIP[[#This Row],[customer_id]],TopState[],3)</f>
        <v>NSW</v>
      </c>
    </row>
    <row r="795" spans="1:7" x14ac:dyDescent="0.25">
      <c r="A795">
        <v>2702</v>
      </c>
      <c r="B795" t="str">
        <f>VLOOKUP(VIP[[#This Row],[customer_id]],_Top1000[],2)</f>
        <v>Saraann</v>
      </c>
      <c r="C795" t="str">
        <f>VLOOKUP(VIP[[#This Row],[customer_id]],_Top1000[],3)</f>
        <v>Gilliard</v>
      </c>
      <c r="D795" t="str">
        <f>VLOOKUP(VIP[[#This Row],[customer_id]],_Top1000[],4)</f>
        <v>Female</v>
      </c>
      <c r="E795" t="str">
        <f>VLOOKUP(VIP[[#This Row],[customer_id]],_Top1000[],8)</f>
        <v>Manufacturing</v>
      </c>
      <c r="F795" t="str">
        <f>VLOOKUP(VIP[[#This Row],[customer_id]],TopState[],2)</f>
        <v>2758</v>
      </c>
      <c r="G795" t="str">
        <f>VLOOKUP(VIP[[#This Row],[customer_id]],TopState[],3)</f>
        <v>NSW</v>
      </c>
    </row>
    <row r="796" spans="1:7" x14ac:dyDescent="0.25">
      <c r="A796">
        <v>2712</v>
      </c>
      <c r="B796" t="str">
        <f>VLOOKUP(VIP[[#This Row],[customer_id]],_Top1000[],2)</f>
        <v>Carissa</v>
      </c>
      <c r="C796" t="str">
        <f>VLOOKUP(VIP[[#This Row],[customer_id]],_Top1000[],3)</f>
        <v>Hassent</v>
      </c>
      <c r="D796" t="str">
        <f>VLOOKUP(VIP[[#This Row],[customer_id]],_Top1000[],4)</f>
        <v>Female</v>
      </c>
      <c r="E796" t="str">
        <f>VLOOKUP(VIP[[#This Row],[customer_id]],_Top1000[],8)</f>
        <v>Manufacturing</v>
      </c>
      <c r="F796" t="str">
        <f>VLOOKUP(VIP[[#This Row],[customer_id]],TopState[],2)</f>
        <v>2259</v>
      </c>
      <c r="G796" t="str">
        <f>VLOOKUP(VIP[[#This Row],[customer_id]],TopState[],3)</f>
        <v>NSW</v>
      </c>
    </row>
    <row r="797" spans="1:7" x14ac:dyDescent="0.25">
      <c r="A797">
        <v>2713</v>
      </c>
      <c r="B797" t="str">
        <f>VLOOKUP(VIP[[#This Row],[customer_id]],_Top1000[],2)</f>
        <v>Hadlee</v>
      </c>
      <c r="C797" t="str">
        <f>VLOOKUP(VIP[[#This Row],[customer_id]],_Top1000[],3)</f>
        <v>Mackro</v>
      </c>
      <c r="D797" t="str">
        <f>VLOOKUP(VIP[[#This Row],[customer_id]],_Top1000[],4)</f>
        <v>Male</v>
      </c>
      <c r="E797" t="str">
        <f>VLOOKUP(VIP[[#This Row],[customer_id]],_Top1000[],8)</f>
        <v>Retail</v>
      </c>
      <c r="F797" t="str">
        <f>VLOOKUP(VIP[[#This Row],[customer_id]],TopState[],2)</f>
        <v>2049</v>
      </c>
      <c r="G797" t="str">
        <f>VLOOKUP(VIP[[#This Row],[customer_id]],TopState[],3)</f>
        <v>NSW</v>
      </c>
    </row>
    <row r="798" spans="1:7" x14ac:dyDescent="0.25">
      <c r="A798">
        <v>2716</v>
      </c>
      <c r="B798" t="str">
        <f>VLOOKUP(VIP[[#This Row],[customer_id]],_Top1000[],2)</f>
        <v>Claribel</v>
      </c>
      <c r="C798">
        <f>VLOOKUP(VIP[[#This Row],[customer_id]],_Top1000[],3)</f>
        <v>0</v>
      </c>
      <c r="D798" t="str">
        <f>VLOOKUP(VIP[[#This Row],[customer_id]],_Top1000[],4)</f>
        <v>Female</v>
      </c>
      <c r="E798" t="str">
        <f>VLOOKUP(VIP[[#This Row],[customer_id]],_Top1000[],8)</f>
        <v>Entertainment</v>
      </c>
      <c r="F798" t="str">
        <f>VLOOKUP(VIP[[#This Row],[customer_id]],TopState[],2)</f>
        <v>2112</v>
      </c>
      <c r="G798" t="str">
        <f>VLOOKUP(VIP[[#This Row],[customer_id]],TopState[],3)</f>
        <v>NSW</v>
      </c>
    </row>
    <row r="799" spans="1:7" x14ac:dyDescent="0.25">
      <c r="A799">
        <v>2717</v>
      </c>
      <c r="B799" t="str">
        <f>VLOOKUP(VIP[[#This Row],[customer_id]],_Top1000[],2)</f>
        <v>Frederic</v>
      </c>
      <c r="C799" t="str">
        <f>VLOOKUP(VIP[[#This Row],[customer_id]],_Top1000[],3)</f>
        <v>McGown</v>
      </c>
      <c r="D799" t="str">
        <f>VLOOKUP(VIP[[#This Row],[customer_id]],_Top1000[],4)</f>
        <v>Male</v>
      </c>
      <c r="E799" t="str">
        <f>VLOOKUP(VIP[[#This Row],[customer_id]],_Top1000[],8)</f>
        <v>Health</v>
      </c>
      <c r="F799" t="str">
        <f>VLOOKUP(VIP[[#This Row],[customer_id]],TopState[],2)</f>
        <v>2580</v>
      </c>
      <c r="G799" t="str">
        <f>VLOOKUP(VIP[[#This Row],[customer_id]],TopState[],3)</f>
        <v>NSW</v>
      </c>
    </row>
    <row r="800" spans="1:7" hidden="1" x14ac:dyDescent="0.25">
      <c r="A800">
        <v>2718</v>
      </c>
      <c r="B800" t="str">
        <f>VLOOKUP(VIP[[#This Row],[customer_id]],_Top1000[],2)</f>
        <v>Vernen</v>
      </c>
      <c r="C800" t="str">
        <f>VLOOKUP(VIP[[#This Row],[customer_id]],_Top1000[],3)</f>
        <v>Hakonsen</v>
      </c>
      <c r="D800" t="str">
        <f>VLOOKUP(VIP[[#This Row],[customer_id]],_Top1000[],4)</f>
        <v>Male</v>
      </c>
      <c r="E800" t="str">
        <f>VLOOKUP(VIP[[#This Row],[customer_id]],_Top1000[],8)</f>
        <v>n/a</v>
      </c>
      <c r="F800" t="str">
        <f>VLOOKUP(VIP[[#This Row],[customer_id]],TopState[],2)</f>
        <v>3228</v>
      </c>
      <c r="G800" t="str">
        <f>VLOOKUP(VIP[[#This Row],[customer_id]],TopState[],3)</f>
        <v>VIC</v>
      </c>
    </row>
    <row r="801" spans="1:7" x14ac:dyDescent="0.25">
      <c r="A801">
        <v>2721</v>
      </c>
      <c r="B801" t="str">
        <f>VLOOKUP(VIP[[#This Row],[customer_id]],_Top1000[],2)</f>
        <v>Alf</v>
      </c>
      <c r="C801" t="str">
        <f>VLOOKUP(VIP[[#This Row],[customer_id]],_Top1000[],3)</f>
        <v>Farnie</v>
      </c>
      <c r="D801" t="str">
        <f>VLOOKUP(VIP[[#This Row],[customer_id]],_Top1000[],4)</f>
        <v>Male</v>
      </c>
      <c r="E801" t="str">
        <f>VLOOKUP(VIP[[#This Row],[customer_id]],_Top1000[],8)</f>
        <v>Manufacturing</v>
      </c>
      <c r="F801" t="str">
        <f>VLOOKUP(VIP[[#This Row],[customer_id]],TopState[],2)</f>
        <v>2620</v>
      </c>
      <c r="G801" t="str">
        <f>VLOOKUP(VIP[[#This Row],[customer_id]],TopState[],3)</f>
        <v>NSW</v>
      </c>
    </row>
    <row r="802" spans="1:7" x14ac:dyDescent="0.25">
      <c r="A802">
        <v>2725</v>
      </c>
      <c r="B802" t="str">
        <f>VLOOKUP(VIP[[#This Row],[customer_id]],_Top1000[],2)</f>
        <v>Sibylla</v>
      </c>
      <c r="C802" t="str">
        <f>VLOOKUP(VIP[[#This Row],[customer_id]],_Top1000[],3)</f>
        <v>Langmuir</v>
      </c>
      <c r="D802" t="str">
        <f>VLOOKUP(VIP[[#This Row],[customer_id]],_Top1000[],4)</f>
        <v>Female</v>
      </c>
      <c r="E802" t="str">
        <f>VLOOKUP(VIP[[#This Row],[customer_id]],_Top1000[],8)</f>
        <v>Property</v>
      </c>
      <c r="F802" t="str">
        <f>VLOOKUP(VIP[[#This Row],[customer_id]],TopState[],2)</f>
        <v>2444</v>
      </c>
      <c r="G802" t="str">
        <f>VLOOKUP(VIP[[#This Row],[customer_id]],TopState[],3)</f>
        <v>NSW</v>
      </c>
    </row>
    <row r="803" spans="1:7" x14ac:dyDescent="0.25">
      <c r="A803">
        <v>2727</v>
      </c>
      <c r="B803" t="str">
        <f>VLOOKUP(VIP[[#This Row],[customer_id]],_Top1000[],2)</f>
        <v>Kim</v>
      </c>
      <c r="C803" t="str">
        <f>VLOOKUP(VIP[[#This Row],[customer_id]],_Top1000[],3)</f>
        <v>Gabbitis</v>
      </c>
      <c r="D803" t="str">
        <f>VLOOKUP(VIP[[#This Row],[customer_id]],_Top1000[],4)</f>
        <v>Female</v>
      </c>
      <c r="E803" t="str">
        <f>VLOOKUP(VIP[[#This Row],[customer_id]],_Top1000[],8)</f>
        <v>Financial Services</v>
      </c>
      <c r="F803" t="str">
        <f>VLOOKUP(VIP[[#This Row],[customer_id]],TopState[],2)</f>
        <v>4215</v>
      </c>
      <c r="G803" t="str">
        <f>VLOOKUP(VIP[[#This Row],[customer_id]],TopState[],3)</f>
        <v>QLD</v>
      </c>
    </row>
    <row r="804" spans="1:7" hidden="1" x14ac:dyDescent="0.25">
      <c r="A804">
        <v>2729</v>
      </c>
      <c r="B804" t="str">
        <f>VLOOKUP(VIP[[#This Row],[customer_id]],_Top1000[],2)</f>
        <v>Meggi</v>
      </c>
      <c r="C804" t="str">
        <f>VLOOKUP(VIP[[#This Row],[customer_id]],_Top1000[],3)</f>
        <v>Shipcott</v>
      </c>
      <c r="D804" t="str">
        <f>VLOOKUP(VIP[[#This Row],[customer_id]],_Top1000[],4)</f>
        <v>Female</v>
      </c>
      <c r="E804" t="str">
        <f>VLOOKUP(VIP[[#This Row],[customer_id]],_Top1000[],8)</f>
        <v>n/a</v>
      </c>
      <c r="F804" t="str">
        <f>VLOOKUP(VIP[[#This Row],[customer_id]],TopState[],2)</f>
        <v>3810</v>
      </c>
      <c r="G804" t="str">
        <f>VLOOKUP(VIP[[#This Row],[customer_id]],TopState[],3)</f>
        <v>VIC</v>
      </c>
    </row>
    <row r="805" spans="1:7" x14ac:dyDescent="0.25">
      <c r="A805">
        <v>2733</v>
      </c>
      <c r="B805" t="str">
        <f>VLOOKUP(VIP[[#This Row],[customer_id]],_Top1000[],2)</f>
        <v>Jordanna</v>
      </c>
      <c r="C805" t="str">
        <f>VLOOKUP(VIP[[#This Row],[customer_id]],_Top1000[],3)</f>
        <v>Skyme</v>
      </c>
      <c r="D805" t="str">
        <f>VLOOKUP(VIP[[#This Row],[customer_id]],_Top1000[],4)</f>
        <v>Female</v>
      </c>
      <c r="E805" t="str">
        <f>VLOOKUP(VIP[[#This Row],[customer_id]],_Top1000[],8)</f>
        <v>Manufacturing</v>
      </c>
      <c r="F805" t="str">
        <f>VLOOKUP(VIP[[#This Row],[customer_id]],TopState[],2)</f>
        <v>4740</v>
      </c>
      <c r="G805" t="str">
        <f>VLOOKUP(VIP[[#This Row],[customer_id]],TopState[],3)</f>
        <v>QLD</v>
      </c>
    </row>
    <row r="806" spans="1:7" hidden="1" x14ac:dyDescent="0.25">
      <c r="A806">
        <v>2736</v>
      </c>
      <c r="B806" t="str">
        <f>VLOOKUP(VIP[[#This Row],[customer_id]],_Top1000[],2)</f>
        <v>Max</v>
      </c>
      <c r="C806" t="str">
        <f>VLOOKUP(VIP[[#This Row],[customer_id]],_Top1000[],3)</f>
        <v>Awcock</v>
      </c>
      <c r="D806" t="str">
        <f>VLOOKUP(VIP[[#This Row],[customer_id]],_Top1000[],4)</f>
        <v>Male</v>
      </c>
      <c r="E806" t="str">
        <f>VLOOKUP(VIP[[#This Row],[customer_id]],_Top1000[],8)</f>
        <v>n/a</v>
      </c>
      <c r="F806" t="str">
        <f>VLOOKUP(VIP[[#This Row],[customer_id]],TopState[],2)</f>
        <v>2159</v>
      </c>
      <c r="G806" t="str">
        <f>VLOOKUP(VIP[[#This Row],[customer_id]],TopState[],3)</f>
        <v>NSW</v>
      </c>
    </row>
    <row r="807" spans="1:7" x14ac:dyDescent="0.25">
      <c r="A807">
        <v>2750</v>
      </c>
      <c r="B807" t="str">
        <f>VLOOKUP(VIP[[#This Row],[customer_id]],_Top1000[],2)</f>
        <v>Sybille</v>
      </c>
      <c r="C807" t="str">
        <f>VLOOKUP(VIP[[#This Row],[customer_id]],_Top1000[],3)</f>
        <v>Maddison</v>
      </c>
      <c r="D807" t="str">
        <f>VLOOKUP(VIP[[#This Row],[customer_id]],_Top1000[],4)</f>
        <v>Female</v>
      </c>
      <c r="E807" t="str">
        <f>VLOOKUP(VIP[[#This Row],[customer_id]],_Top1000[],8)</f>
        <v>Property</v>
      </c>
      <c r="F807" t="str">
        <f>VLOOKUP(VIP[[#This Row],[customer_id]],TopState[],2)</f>
        <v>3130</v>
      </c>
      <c r="G807" t="str">
        <f>VLOOKUP(VIP[[#This Row],[customer_id]],TopState[],3)</f>
        <v>VIC</v>
      </c>
    </row>
    <row r="808" spans="1:7" x14ac:dyDescent="0.25">
      <c r="A808">
        <v>2751</v>
      </c>
      <c r="B808" t="str">
        <f>VLOOKUP(VIP[[#This Row],[customer_id]],_Top1000[],2)</f>
        <v>Cordell</v>
      </c>
      <c r="C808" t="str">
        <f>VLOOKUP(VIP[[#This Row],[customer_id]],_Top1000[],3)</f>
        <v>Coxhell</v>
      </c>
      <c r="D808" t="str">
        <f>VLOOKUP(VIP[[#This Row],[customer_id]],_Top1000[],4)</f>
        <v>Male</v>
      </c>
      <c r="E808" t="str">
        <f>VLOOKUP(VIP[[#This Row],[customer_id]],_Top1000[],8)</f>
        <v>Retail</v>
      </c>
      <c r="F808" t="str">
        <f>VLOOKUP(VIP[[#This Row],[customer_id]],TopState[],2)</f>
        <v>4035</v>
      </c>
      <c r="G808" t="str">
        <f>VLOOKUP(VIP[[#This Row],[customer_id]],TopState[],3)</f>
        <v>QLD</v>
      </c>
    </row>
    <row r="809" spans="1:7" x14ac:dyDescent="0.25">
      <c r="A809">
        <v>2755</v>
      </c>
      <c r="B809" t="str">
        <f>VLOOKUP(VIP[[#This Row],[customer_id]],_Top1000[],2)</f>
        <v>Karen</v>
      </c>
      <c r="C809" t="str">
        <f>VLOOKUP(VIP[[#This Row],[customer_id]],_Top1000[],3)</f>
        <v>La Wille</v>
      </c>
      <c r="D809" t="str">
        <f>VLOOKUP(VIP[[#This Row],[customer_id]],_Top1000[],4)</f>
        <v>Female</v>
      </c>
      <c r="E809" t="str">
        <f>VLOOKUP(VIP[[#This Row],[customer_id]],_Top1000[],8)</f>
        <v>Manufacturing</v>
      </c>
      <c r="F809" t="str">
        <f>VLOOKUP(VIP[[#This Row],[customer_id]],TopState[],2)</f>
        <v>4503</v>
      </c>
      <c r="G809" t="str">
        <f>VLOOKUP(VIP[[#This Row],[customer_id]],TopState[],3)</f>
        <v>QLD</v>
      </c>
    </row>
    <row r="810" spans="1:7" x14ac:dyDescent="0.25">
      <c r="A810">
        <v>2759</v>
      </c>
      <c r="B810" t="str">
        <f>VLOOKUP(VIP[[#This Row],[customer_id]],_Top1000[],2)</f>
        <v>Melodee</v>
      </c>
      <c r="C810" t="str">
        <f>VLOOKUP(VIP[[#This Row],[customer_id]],_Top1000[],3)</f>
        <v>Hendrik</v>
      </c>
      <c r="D810" t="str">
        <f>VLOOKUP(VIP[[#This Row],[customer_id]],_Top1000[],4)</f>
        <v>Female</v>
      </c>
      <c r="E810" t="str">
        <f>VLOOKUP(VIP[[#This Row],[customer_id]],_Top1000[],8)</f>
        <v>Health</v>
      </c>
      <c r="F810" t="str">
        <f>VLOOKUP(VIP[[#This Row],[customer_id]],TopState[],2)</f>
        <v>3995</v>
      </c>
      <c r="G810" t="str">
        <f>VLOOKUP(VIP[[#This Row],[customer_id]],TopState[],3)</f>
        <v>VIC</v>
      </c>
    </row>
    <row r="811" spans="1:7" x14ac:dyDescent="0.25">
      <c r="A811">
        <v>2761</v>
      </c>
      <c r="B811" t="str">
        <f>VLOOKUP(VIP[[#This Row],[customer_id]],_Top1000[],2)</f>
        <v>Agathe</v>
      </c>
      <c r="C811" t="str">
        <f>VLOOKUP(VIP[[#This Row],[customer_id]],_Top1000[],3)</f>
        <v>Weafer</v>
      </c>
      <c r="D811" t="str">
        <f>VLOOKUP(VIP[[#This Row],[customer_id]],_Top1000[],4)</f>
        <v>Female</v>
      </c>
      <c r="E811" t="str">
        <f>VLOOKUP(VIP[[#This Row],[customer_id]],_Top1000[],8)</f>
        <v>Financial Services</v>
      </c>
      <c r="F811" t="str">
        <f>VLOOKUP(VIP[[#This Row],[customer_id]],TopState[],2)</f>
        <v>2214</v>
      </c>
      <c r="G811" t="str">
        <f>VLOOKUP(VIP[[#This Row],[customer_id]],TopState[],3)</f>
        <v>NSW</v>
      </c>
    </row>
    <row r="812" spans="1:7" x14ac:dyDescent="0.25">
      <c r="A812">
        <v>2763</v>
      </c>
      <c r="B812" t="str">
        <f>VLOOKUP(VIP[[#This Row],[customer_id]],_Top1000[],2)</f>
        <v>Dalila</v>
      </c>
      <c r="C812" t="str">
        <f>VLOOKUP(VIP[[#This Row],[customer_id]],_Top1000[],3)</f>
        <v>Snawdon</v>
      </c>
      <c r="D812" t="str">
        <f>VLOOKUP(VIP[[#This Row],[customer_id]],_Top1000[],4)</f>
        <v>Female</v>
      </c>
      <c r="E812" t="str">
        <f>VLOOKUP(VIP[[#This Row],[customer_id]],_Top1000[],8)</f>
        <v>Financial Services</v>
      </c>
      <c r="F812" t="str">
        <f>VLOOKUP(VIP[[#This Row],[customer_id]],TopState[],2)</f>
        <v>3066</v>
      </c>
      <c r="G812" t="str">
        <f>VLOOKUP(VIP[[#This Row],[customer_id]],TopState[],3)</f>
        <v>VIC</v>
      </c>
    </row>
    <row r="813" spans="1:7" x14ac:dyDescent="0.25">
      <c r="A813">
        <v>2768</v>
      </c>
      <c r="B813" t="str">
        <f>VLOOKUP(VIP[[#This Row],[customer_id]],_Top1000[],2)</f>
        <v>Forest</v>
      </c>
      <c r="C813" t="str">
        <f>VLOOKUP(VIP[[#This Row],[customer_id]],_Top1000[],3)</f>
        <v>Knowling</v>
      </c>
      <c r="D813" t="str">
        <f>VLOOKUP(VIP[[#This Row],[customer_id]],_Top1000[],4)</f>
        <v>Male</v>
      </c>
      <c r="E813" t="str">
        <f>VLOOKUP(VIP[[#This Row],[customer_id]],_Top1000[],8)</f>
        <v>Manufacturing</v>
      </c>
      <c r="F813" t="str">
        <f>VLOOKUP(VIP[[#This Row],[customer_id]],TopState[],2)</f>
        <v>2016</v>
      </c>
      <c r="G813" t="str">
        <f>VLOOKUP(VIP[[#This Row],[customer_id]],TopState[],3)</f>
        <v>NSW</v>
      </c>
    </row>
    <row r="814" spans="1:7" x14ac:dyDescent="0.25">
      <c r="A814">
        <v>2769</v>
      </c>
      <c r="B814" t="str">
        <f>VLOOKUP(VIP[[#This Row],[customer_id]],_Top1000[],2)</f>
        <v>Trevor</v>
      </c>
      <c r="C814" t="str">
        <f>VLOOKUP(VIP[[#This Row],[customer_id]],_Top1000[],3)</f>
        <v>Itschakov</v>
      </c>
      <c r="D814" t="str">
        <f>VLOOKUP(VIP[[#This Row],[customer_id]],_Top1000[],4)</f>
        <v>Male</v>
      </c>
      <c r="E814" t="str">
        <f>VLOOKUP(VIP[[#This Row],[customer_id]],_Top1000[],8)</f>
        <v>Manufacturing</v>
      </c>
      <c r="F814" t="str">
        <f>VLOOKUP(VIP[[#This Row],[customer_id]],TopState[],2)</f>
        <v>2203</v>
      </c>
      <c r="G814" t="str">
        <f>VLOOKUP(VIP[[#This Row],[customer_id]],TopState[],3)</f>
        <v>NSW</v>
      </c>
    </row>
    <row r="815" spans="1:7" x14ac:dyDescent="0.25">
      <c r="A815">
        <v>2770</v>
      </c>
      <c r="B815" t="str">
        <f>VLOOKUP(VIP[[#This Row],[customer_id]],_Top1000[],2)</f>
        <v>Olvan</v>
      </c>
      <c r="C815" t="str">
        <f>VLOOKUP(VIP[[#This Row],[customer_id]],_Top1000[],3)</f>
        <v>Loadwick</v>
      </c>
      <c r="D815" t="str">
        <f>VLOOKUP(VIP[[#This Row],[customer_id]],_Top1000[],4)</f>
        <v>Male</v>
      </c>
      <c r="E815" t="str">
        <f>VLOOKUP(VIP[[#This Row],[customer_id]],_Top1000[],8)</f>
        <v>Manufacturing</v>
      </c>
      <c r="F815" t="str">
        <f>VLOOKUP(VIP[[#This Row],[customer_id]],TopState[],2)</f>
        <v>2444</v>
      </c>
      <c r="G815" t="str">
        <f>VLOOKUP(VIP[[#This Row],[customer_id]],TopState[],3)</f>
        <v>NSW</v>
      </c>
    </row>
    <row r="816" spans="1:7" x14ac:dyDescent="0.25">
      <c r="A816">
        <v>2771</v>
      </c>
      <c r="B816" t="str">
        <f>VLOOKUP(VIP[[#This Row],[customer_id]],_Top1000[],2)</f>
        <v>Jamie</v>
      </c>
      <c r="C816" t="str">
        <f>VLOOKUP(VIP[[#This Row],[customer_id]],_Top1000[],3)</f>
        <v>Gildersleeve</v>
      </c>
      <c r="D816" t="str">
        <f>VLOOKUP(VIP[[#This Row],[customer_id]],_Top1000[],4)</f>
        <v>Female</v>
      </c>
      <c r="E816" t="str">
        <f>VLOOKUP(VIP[[#This Row],[customer_id]],_Top1000[],8)</f>
        <v>Retail</v>
      </c>
      <c r="F816" t="str">
        <f>VLOOKUP(VIP[[#This Row],[customer_id]],TopState[],2)</f>
        <v>2830</v>
      </c>
      <c r="G816" t="str">
        <f>VLOOKUP(VIP[[#This Row],[customer_id]],TopState[],3)</f>
        <v>NSW</v>
      </c>
    </row>
    <row r="817" spans="1:7" x14ac:dyDescent="0.25">
      <c r="A817">
        <v>2772</v>
      </c>
      <c r="B817" t="str">
        <f>VLOOKUP(VIP[[#This Row],[customer_id]],_Top1000[],2)</f>
        <v>Reynolds</v>
      </c>
      <c r="C817" t="str">
        <f>VLOOKUP(VIP[[#This Row],[customer_id]],_Top1000[],3)</f>
        <v>Vreede</v>
      </c>
      <c r="D817" t="str">
        <f>VLOOKUP(VIP[[#This Row],[customer_id]],_Top1000[],4)</f>
        <v>Male</v>
      </c>
      <c r="E817" t="str">
        <f>VLOOKUP(VIP[[#This Row],[customer_id]],_Top1000[],8)</f>
        <v>Property</v>
      </c>
      <c r="F817" t="str">
        <f>VLOOKUP(VIP[[#This Row],[customer_id]],TopState[],2)</f>
        <v>2750</v>
      </c>
      <c r="G817" t="str">
        <f>VLOOKUP(VIP[[#This Row],[customer_id]],TopState[],3)</f>
        <v>NSW</v>
      </c>
    </row>
    <row r="818" spans="1:7" x14ac:dyDescent="0.25">
      <c r="A818">
        <v>2775</v>
      </c>
      <c r="B818" t="str">
        <f>VLOOKUP(VIP[[#This Row],[customer_id]],_Top1000[],2)</f>
        <v>Dael</v>
      </c>
      <c r="C818" t="str">
        <f>VLOOKUP(VIP[[#This Row],[customer_id]],_Top1000[],3)</f>
        <v>Glentz</v>
      </c>
      <c r="D818" t="str">
        <f>VLOOKUP(VIP[[#This Row],[customer_id]],_Top1000[],4)</f>
        <v>Female</v>
      </c>
      <c r="E818" t="str">
        <f>VLOOKUP(VIP[[#This Row],[customer_id]],_Top1000[],8)</f>
        <v>Manufacturing</v>
      </c>
      <c r="F818" t="str">
        <f>VLOOKUP(VIP[[#This Row],[customer_id]],TopState[],2)</f>
        <v>4014</v>
      </c>
      <c r="G818" t="str">
        <f>VLOOKUP(VIP[[#This Row],[customer_id]],TopState[],3)</f>
        <v>QLD</v>
      </c>
    </row>
    <row r="819" spans="1:7" x14ac:dyDescent="0.25">
      <c r="A819">
        <v>2783</v>
      </c>
      <c r="B819" t="str">
        <f>VLOOKUP(VIP[[#This Row],[customer_id]],_Top1000[],2)</f>
        <v>Antonin</v>
      </c>
      <c r="C819" t="str">
        <f>VLOOKUP(VIP[[#This Row],[customer_id]],_Top1000[],3)</f>
        <v>Gleaves</v>
      </c>
      <c r="D819" t="str">
        <f>VLOOKUP(VIP[[#This Row],[customer_id]],_Top1000[],4)</f>
        <v>Male</v>
      </c>
      <c r="E819" t="str">
        <f>VLOOKUP(VIP[[#This Row],[customer_id]],_Top1000[],8)</f>
        <v>Retail</v>
      </c>
      <c r="F819" t="str">
        <f>VLOOKUP(VIP[[#This Row],[customer_id]],TopState[],2)</f>
        <v>2171</v>
      </c>
      <c r="G819" t="str">
        <f>VLOOKUP(VIP[[#This Row],[customer_id]],TopState[],3)</f>
        <v>NSW</v>
      </c>
    </row>
    <row r="820" spans="1:7" x14ac:dyDescent="0.25">
      <c r="A820">
        <v>2785</v>
      </c>
      <c r="B820" t="str">
        <f>VLOOKUP(VIP[[#This Row],[customer_id]],_Top1000[],2)</f>
        <v>Gennifer</v>
      </c>
      <c r="C820" t="str">
        <f>VLOOKUP(VIP[[#This Row],[customer_id]],_Top1000[],3)</f>
        <v>Baily</v>
      </c>
      <c r="D820" t="str">
        <f>VLOOKUP(VIP[[#This Row],[customer_id]],_Top1000[],4)</f>
        <v>Female</v>
      </c>
      <c r="E820" t="str">
        <f>VLOOKUP(VIP[[#This Row],[customer_id]],_Top1000[],8)</f>
        <v>Financial Services</v>
      </c>
      <c r="F820" t="str">
        <f>VLOOKUP(VIP[[#This Row],[customer_id]],TopState[],2)</f>
        <v>4054</v>
      </c>
      <c r="G820" t="str">
        <f>VLOOKUP(VIP[[#This Row],[customer_id]],TopState[],3)</f>
        <v>QLD</v>
      </c>
    </row>
    <row r="821" spans="1:7" x14ac:dyDescent="0.25">
      <c r="A821">
        <v>2786</v>
      </c>
      <c r="B821" t="str">
        <f>VLOOKUP(VIP[[#This Row],[customer_id]],_Top1000[],2)</f>
        <v>Hubie</v>
      </c>
      <c r="C821" t="str">
        <f>VLOOKUP(VIP[[#This Row],[customer_id]],_Top1000[],3)</f>
        <v>Bottoner</v>
      </c>
      <c r="D821" t="str">
        <f>VLOOKUP(VIP[[#This Row],[customer_id]],_Top1000[],4)</f>
        <v>Male</v>
      </c>
      <c r="E821" t="str">
        <f>VLOOKUP(VIP[[#This Row],[customer_id]],_Top1000[],8)</f>
        <v>Health</v>
      </c>
      <c r="F821" t="str">
        <f>VLOOKUP(VIP[[#This Row],[customer_id]],TopState[],2)</f>
        <v>4069</v>
      </c>
      <c r="G821" t="str">
        <f>VLOOKUP(VIP[[#This Row],[customer_id]],TopState[],3)</f>
        <v>QLD</v>
      </c>
    </row>
    <row r="822" spans="1:7" x14ac:dyDescent="0.25">
      <c r="A822">
        <v>2788</v>
      </c>
      <c r="B822" t="str">
        <f>VLOOKUP(VIP[[#This Row],[customer_id]],_Top1000[],2)</f>
        <v>Melantha</v>
      </c>
      <c r="C822" t="str">
        <f>VLOOKUP(VIP[[#This Row],[customer_id]],_Top1000[],3)</f>
        <v>Pickburn</v>
      </c>
      <c r="D822" t="str">
        <f>VLOOKUP(VIP[[#This Row],[customer_id]],_Top1000[],4)</f>
        <v>Female</v>
      </c>
      <c r="E822" t="str">
        <f>VLOOKUP(VIP[[#This Row],[customer_id]],_Top1000[],8)</f>
        <v>Health</v>
      </c>
      <c r="F822" t="str">
        <f>VLOOKUP(VIP[[#This Row],[customer_id]],TopState[],2)</f>
        <v>3150</v>
      </c>
      <c r="G822" t="str">
        <f>VLOOKUP(VIP[[#This Row],[customer_id]],TopState[],3)</f>
        <v>VIC</v>
      </c>
    </row>
    <row r="823" spans="1:7" x14ac:dyDescent="0.25">
      <c r="A823">
        <v>2792</v>
      </c>
      <c r="B823" t="str">
        <f>VLOOKUP(VIP[[#This Row],[customer_id]],_Top1000[],2)</f>
        <v>Jocelyne</v>
      </c>
      <c r="C823" t="str">
        <f>VLOOKUP(VIP[[#This Row],[customer_id]],_Top1000[],3)</f>
        <v>Darben</v>
      </c>
      <c r="D823" t="str">
        <f>VLOOKUP(VIP[[#This Row],[customer_id]],_Top1000[],4)</f>
        <v>Female</v>
      </c>
      <c r="E823" t="str">
        <f>VLOOKUP(VIP[[#This Row],[customer_id]],_Top1000[],8)</f>
        <v>Financial Services</v>
      </c>
      <c r="F823" t="str">
        <f>VLOOKUP(VIP[[#This Row],[customer_id]],TopState[],2)</f>
        <v>3081</v>
      </c>
      <c r="G823" t="str">
        <f>VLOOKUP(VIP[[#This Row],[customer_id]],TopState[],3)</f>
        <v>VIC</v>
      </c>
    </row>
    <row r="824" spans="1:7" x14ac:dyDescent="0.25">
      <c r="A824">
        <v>2796</v>
      </c>
      <c r="B824" t="str">
        <f>VLOOKUP(VIP[[#This Row],[customer_id]],_Top1000[],2)</f>
        <v>Margette</v>
      </c>
      <c r="C824" t="str">
        <f>VLOOKUP(VIP[[#This Row],[customer_id]],_Top1000[],3)</f>
        <v>Vidyapin</v>
      </c>
      <c r="D824" t="str">
        <f>VLOOKUP(VIP[[#This Row],[customer_id]],_Top1000[],4)</f>
        <v>Female</v>
      </c>
      <c r="E824" t="str">
        <f>VLOOKUP(VIP[[#This Row],[customer_id]],_Top1000[],8)</f>
        <v>Manufacturing</v>
      </c>
      <c r="F824" t="str">
        <f>VLOOKUP(VIP[[#This Row],[customer_id]],TopState[],2)</f>
        <v>2343</v>
      </c>
      <c r="G824" t="str">
        <f>VLOOKUP(VIP[[#This Row],[customer_id]],TopState[],3)</f>
        <v>NSW</v>
      </c>
    </row>
    <row r="825" spans="1:7" x14ac:dyDescent="0.25">
      <c r="A825">
        <v>2797</v>
      </c>
      <c r="B825" t="str">
        <f>VLOOKUP(VIP[[#This Row],[customer_id]],_Top1000[],2)</f>
        <v>Agatha</v>
      </c>
      <c r="C825" t="str">
        <f>VLOOKUP(VIP[[#This Row],[customer_id]],_Top1000[],3)</f>
        <v>Vowden</v>
      </c>
      <c r="D825" t="str">
        <f>VLOOKUP(VIP[[#This Row],[customer_id]],_Top1000[],4)</f>
        <v>Female</v>
      </c>
      <c r="E825" t="str">
        <f>VLOOKUP(VIP[[#This Row],[customer_id]],_Top1000[],8)</f>
        <v>IT</v>
      </c>
      <c r="F825" t="str">
        <f>VLOOKUP(VIP[[#This Row],[customer_id]],TopState[],2)</f>
        <v>3134</v>
      </c>
      <c r="G825" t="str">
        <f>VLOOKUP(VIP[[#This Row],[customer_id]],TopState[],3)</f>
        <v>VIC</v>
      </c>
    </row>
    <row r="826" spans="1:7" hidden="1" x14ac:dyDescent="0.25">
      <c r="A826">
        <v>2799</v>
      </c>
      <c r="B826" t="str">
        <f>VLOOKUP(VIP[[#This Row],[customer_id]],_Top1000[],2)</f>
        <v>Ilysa</v>
      </c>
      <c r="C826" t="str">
        <f>VLOOKUP(VIP[[#This Row],[customer_id]],_Top1000[],3)</f>
        <v>Palle</v>
      </c>
      <c r="D826" t="str">
        <f>VLOOKUP(VIP[[#This Row],[customer_id]],_Top1000[],4)</f>
        <v>Female</v>
      </c>
      <c r="E826" t="str">
        <f>VLOOKUP(VIP[[#This Row],[customer_id]],_Top1000[],8)</f>
        <v>n/a</v>
      </c>
      <c r="F826" t="str">
        <f>VLOOKUP(VIP[[#This Row],[customer_id]],TopState[],2)</f>
        <v>2200</v>
      </c>
      <c r="G826" t="str">
        <f>VLOOKUP(VIP[[#This Row],[customer_id]],TopState[],3)</f>
        <v>NSW</v>
      </c>
    </row>
    <row r="827" spans="1:7" hidden="1" x14ac:dyDescent="0.25">
      <c r="A827">
        <v>2804</v>
      </c>
      <c r="B827" t="str">
        <f>VLOOKUP(VIP[[#This Row],[customer_id]],_Top1000[],2)</f>
        <v>Jeno</v>
      </c>
      <c r="C827" t="str">
        <f>VLOOKUP(VIP[[#This Row],[customer_id]],_Top1000[],3)</f>
        <v>Brimming</v>
      </c>
      <c r="D827" t="str">
        <f>VLOOKUP(VIP[[#This Row],[customer_id]],_Top1000[],4)</f>
        <v>Male</v>
      </c>
      <c r="E827" t="str">
        <f>VLOOKUP(VIP[[#This Row],[customer_id]],_Top1000[],8)</f>
        <v>n/a</v>
      </c>
      <c r="F827" t="str">
        <f>VLOOKUP(VIP[[#This Row],[customer_id]],TopState[],2)</f>
        <v>2770</v>
      </c>
      <c r="G827" t="str">
        <f>VLOOKUP(VIP[[#This Row],[customer_id]],TopState[],3)</f>
        <v>NSW</v>
      </c>
    </row>
    <row r="828" spans="1:7" x14ac:dyDescent="0.25">
      <c r="A828">
        <v>2805</v>
      </c>
      <c r="B828" t="str">
        <f>VLOOKUP(VIP[[#This Row],[customer_id]],_Top1000[],2)</f>
        <v>Laverna</v>
      </c>
      <c r="C828" t="str">
        <f>VLOOKUP(VIP[[#This Row],[customer_id]],_Top1000[],3)</f>
        <v>Shiril</v>
      </c>
      <c r="D828" t="str">
        <f>VLOOKUP(VIP[[#This Row],[customer_id]],_Top1000[],4)</f>
        <v>Female</v>
      </c>
      <c r="E828" t="str">
        <f>VLOOKUP(VIP[[#This Row],[customer_id]],_Top1000[],8)</f>
        <v>Manufacturing</v>
      </c>
      <c r="F828" t="str">
        <f>VLOOKUP(VIP[[#This Row],[customer_id]],TopState[],2)</f>
        <v>2760</v>
      </c>
      <c r="G828" t="str">
        <f>VLOOKUP(VIP[[#This Row],[customer_id]],TopState[],3)</f>
        <v>NSW</v>
      </c>
    </row>
    <row r="829" spans="1:7" x14ac:dyDescent="0.25">
      <c r="A829">
        <v>2806</v>
      </c>
      <c r="B829" t="str">
        <f>VLOOKUP(VIP[[#This Row],[customer_id]],_Top1000[],2)</f>
        <v>Thorndike</v>
      </c>
      <c r="C829" t="str">
        <f>VLOOKUP(VIP[[#This Row],[customer_id]],_Top1000[],3)</f>
        <v>Glossop</v>
      </c>
      <c r="D829" t="str">
        <f>VLOOKUP(VIP[[#This Row],[customer_id]],_Top1000[],4)</f>
        <v>Male</v>
      </c>
      <c r="E829" t="str">
        <f>VLOOKUP(VIP[[#This Row],[customer_id]],_Top1000[],8)</f>
        <v>Manufacturing</v>
      </c>
      <c r="F829" t="str">
        <f>VLOOKUP(VIP[[#This Row],[customer_id]],TopState[],2)</f>
        <v>3130</v>
      </c>
      <c r="G829" t="str">
        <f>VLOOKUP(VIP[[#This Row],[customer_id]],TopState[],3)</f>
        <v>VIC</v>
      </c>
    </row>
    <row r="830" spans="1:7" x14ac:dyDescent="0.25">
      <c r="A830">
        <v>2807</v>
      </c>
      <c r="B830" t="str">
        <f>VLOOKUP(VIP[[#This Row],[customer_id]],_Top1000[],2)</f>
        <v>Lynna</v>
      </c>
      <c r="C830" t="str">
        <f>VLOOKUP(VIP[[#This Row],[customer_id]],_Top1000[],3)</f>
        <v>Revens</v>
      </c>
      <c r="D830" t="str">
        <f>VLOOKUP(VIP[[#This Row],[customer_id]],_Top1000[],4)</f>
        <v>Female</v>
      </c>
      <c r="E830" t="str">
        <f>VLOOKUP(VIP[[#This Row],[customer_id]],_Top1000[],8)</f>
        <v>Manufacturing</v>
      </c>
      <c r="F830" t="str">
        <f>VLOOKUP(VIP[[#This Row],[customer_id]],TopState[],2)</f>
        <v>2320</v>
      </c>
      <c r="G830" t="str">
        <f>VLOOKUP(VIP[[#This Row],[customer_id]],TopState[],3)</f>
        <v>NSW</v>
      </c>
    </row>
    <row r="831" spans="1:7" hidden="1" x14ac:dyDescent="0.25">
      <c r="A831">
        <v>2812</v>
      </c>
      <c r="B831" t="str">
        <f>VLOOKUP(VIP[[#This Row],[customer_id]],_Top1000[],2)</f>
        <v>Molli</v>
      </c>
      <c r="C831" t="str">
        <f>VLOOKUP(VIP[[#This Row],[customer_id]],_Top1000[],3)</f>
        <v>Hagergham</v>
      </c>
      <c r="D831" t="str">
        <f>VLOOKUP(VIP[[#This Row],[customer_id]],_Top1000[],4)</f>
        <v>Female</v>
      </c>
      <c r="E831" t="str">
        <f>VLOOKUP(VIP[[#This Row],[customer_id]],_Top1000[],8)</f>
        <v>n/a</v>
      </c>
      <c r="F831" t="str">
        <f>VLOOKUP(VIP[[#This Row],[customer_id]],TopState[],2)</f>
        <v>2769</v>
      </c>
      <c r="G831" t="str">
        <f>VLOOKUP(VIP[[#This Row],[customer_id]],TopState[],3)</f>
        <v>NSW</v>
      </c>
    </row>
    <row r="832" spans="1:7" x14ac:dyDescent="0.25">
      <c r="A832">
        <v>2814</v>
      </c>
      <c r="B832" t="str">
        <f>VLOOKUP(VIP[[#This Row],[customer_id]],_Top1000[],2)</f>
        <v>Mandel</v>
      </c>
      <c r="C832" t="str">
        <f>VLOOKUP(VIP[[#This Row],[customer_id]],_Top1000[],3)</f>
        <v>Hellyar</v>
      </c>
      <c r="D832" t="str">
        <f>VLOOKUP(VIP[[#This Row],[customer_id]],_Top1000[],4)</f>
        <v>Male</v>
      </c>
      <c r="E832" t="str">
        <f>VLOOKUP(VIP[[#This Row],[customer_id]],_Top1000[],8)</f>
        <v>Property</v>
      </c>
      <c r="F832" t="str">
        <f>VLOOKUP(VIP[[#This Row],[customer_id]],TopState[],2)</f>
        <v>4075</v>
      </c>
      <c r="G832" t="str">
        <f>VLOOKUP(VIP[[#This Row],[customer_id]],TopState[],3)</f>
        <v>QLD</v>
      </c>
    </row>
    <row r="833" spans="1:7" x14ac:dyDescent="0.25">
      <c r="A833">
        <v>2815</v>
      </c>
      <c r="B833" t="str">
        <f>VLOOKUP(VIP[[#This Row],[customer_id]],_Top1000[],2)</f>
        <v>Emery</v>
      </c>
      <c r="C833" t="str">
        <f>VLOOKUP(VIP[[#This Row],[customer_id]],_Top1000[],3)</f>
        <v>Carlett</v>
      </c>
      <c r="D833" t="str">
        <f>VLOOKUP(VIP[[#This Row],[customer_id]],_Top1000[],4)</f>
        <v>Male</v>
      </c>
      <c r="E833" t="str">
        <f>VLOOKUP(VIP[[#This Row],[customer_id]],_Top1000[],8)</f>
        <v>Health</v>
      </c>
      <c r="F833" t="str">
        <f>VLOOKUP(VIP[[#This Row],[customer_id]],TopState[],2)</f>
        <v>3029</v>
      </c>
      <c r="G833" t="str">
        <f>VLOOKUP(VIP[[#This Row],[customer_id]],TopState[],3)</f>
        <v>VIC</v>
      </c>
    </row>
    <row r="834" spans="1:7" x14ac:dyDescent="0.25">
      <c r="A834">
        <v>2819</v>
      </c>
      <c r="B834" t="str">
        <f>VLOOKUP(VIP[[#This Row],[customer_id]],_Top1000[],2)</f>
        <v>Clyve</v>
      </c>
      <c r="C834" t="str">
        <f>VLOOKUP(VIP[[#This Row],[customer_id]],_Top1000[],3)</f>
        <v>Starmont</v>
      </c>
      <c r="D834" t="str">
        <f>VLOOKUP(VIP[[#This Row],[customer_id]],_Top1000[],4)</f>
        <v>Male</v>
      </c>
      <c r="E834" t="str">
        <f>VLOOKUP(VIP[[#This Row],[customer_id]],_Top1000[],8)</f>
        <v>Manufacturing</v>
      </c>
      <c r="F834" t="str">
        <f>VLOOKUP(VIP[[#This Row],[customer_id]],TopState[],2)</f>
        <v>2211</v>
      </c>
      <c r="G834" t="str">
        <f>VLOOKUP(VIP[[#This Row],[customer_id]],TopState[],3)</f>
        <v>NSW</v>
      </c>
    </row>
    <row r="835" spans="1:7" x14ac:dyDescent="0.25">
      <c r="A835">
        <v>2820</v>
      </c>
      <c r="B835" t="str">
        <f>VLOOKUP(VIP[[#This Row],[customer_id]],_Top1000[],2)</f>
        <v>Tristam</v>
      </c>
      <c r="C835" t="str">
        <f>VLOOKUP(VIP[[#This Row],[customer_id]],_Top1000[],3)</f>
        <v>Gutcher</v>
      </c>
      <c r="D835" t="str">
        <f>VLOOKUP(VIP[[#This Row],[customer_id]],_Top1000[],4)</f>
        <v>Male</v>
      </c>
      <c r="E835" t="str">
        <f>VLOOKUP(VIP[[#This Row],[customer_id]],_Top1000[],8)</f>
        <v>Manufacturing</v>
      </c>
      <c r="F835" t="str">
        <f>VLOOKUP(VIP[[#This Row],[customer_id]],TopState[],2)</f>
        <v>2295</v>
      </c>
      <c r="G835" t="str">
        <f>VLOOKUP(VIP[[#This Row],[customer_id]],TopState[],3)</f>
        <v>NSW</v>
      </c>
    </row>
    <row r="836" spans="1:7" x14ac:dyDescent="0.25">
      <c r="A836">
        <v>2824</v>
      </c>
      <c r="B836" t="str">
        <f>VLOOKUP(VIP[[#This Row],[customer_id]],_Top1000[],2)</f>
        <v>Lombard</v>
      </c>
      <c r="C836" t="str">
        <f>VLOOKUP(VIP[[#This Row],[customer_id]],_Top1000[],3)</f>
        <v>Essame</v>
      </c>
      <c r="D836" t="str">
        <f>VLOOKUP(VIP[[#This Row],[customer_id]],_Top1000[],4)</f>
        <v>Male</v>
      </c>
      <c r="E836" t="str">
        <f>VLOOKUP(VIP[[#This Row],[customer_id]],_Top1000[],8)</f>
        <v>Entertainment</v>
      </c>
      <c r="F836" t="str">
        <f>VLOOKUP(VIP[[#This Row],[customer_id]],TopState[],2)</f>
        <v>3107</v>
      </c>
      <c r="G836" t="str">
        <f>VLOOKUP(VIP[[#This Row],[customer_id]],TopState[],3)</f>
        <v>VIC</v>
      </c>
    </row>
    <row r="837" spans="1:7" x14ac:dyDescent="0.25">
      <c r="A837">
        <v>2825</v>
      </c>
      <c r="B837" t="str">
        <f>VLOOKUP(VIP[[#This Row],[customer_id]],_Top1000[],2)</f>
        <v>Tammara</v>
      </c>
      <c r="C837" t="str">
        <f>VLOOKUP(VIP[[#This Row],[customer_id]],_Top1000[],3)</f>
        <v>Twigley</v>
      </c>
      <c r="D837" t="str">
        <f>VLOOKUP(VIP[[#This Row],[customer_id]],_Top1000[],4)</f>
        <v>Female</v>
      </c>
      <c r="E837" t="str">
        <f>VLOOKUP(VIP[[#This Row],[customer_id]],_Top1000[],8)</f>
        <v>Manufacturing</v>
      </c>
      <c r="F837" t="str">
        <f>VLOOKUP(VIP[[#This Row],[customer_id]],TopState[],2)</f>
        <v>2049</v>
      </c>
      <c r="G837" t="str">
        <f>VLOOKUP(VIP[[#This Row],[customer_id]],TopState[],3)</f>
        <v>NSW</v>
      </c>
    </row>
    <row r="838" spans="1:7" hidden="1" x14ac:dyDescent="0.25">
      <c r="A838">
        <v>2826</v>
      </c>
      <c r="B838" t="str">
        <f>VLOOKUP(VIP[[#This Row],[customer_id]],_Top1000[],2)</f>
        <v>Loise</v>
      </c>
      <c r="C838" t="str">
        <f>VLOOKUP(VIP[[#This Row],[customer_id]],_Top1000[],3)</f>
        <v>Mulvany</v>
      </c>
      <c r="D838" t="str">
        <f>VLOOKUP(VIP[[#This Row],[customer_id]],_Top1000[],4)</f>
        <v>Female</v>
      </c>
      <c r="E838" t="str">
        <f>VLOOKUP(VIP[[#This Row],[customer_id]],_Top1000[],8)</f>
        <v>n/a</v>
      </c>
      <c r="F838" t="str">
        <f>VLOOKUP(VIP[[#This Row],[customer_id]],TopState[],2)</f>
        <v>3121</v>
      </c>
      <c r="G838" t="str">
        <f>VLOOKUP(VIP[[#This Row],[customer_id]],TopState[],3)</f>
        <v>VIC</v>
      </c>
    </row>
    <row r="839" spans="1:7" x14ac:dyDescent="0.25">
      <c r="A839">
        <v>2832</v>
      </c>
      <c r="B839" t="str">
        <f>VLOOKUP(VIP[[#This Row],[customer_id]],_Top1000[],2)</f>
        <v>Tedmund</v>
      </c>
      <c r="C839" t="str">
        <f>VLOOKUP(VIP[[#This Row],[customer_id]],_Top1000[],3)</f>
        <v>Plumm</v>
      </c>
      <c r="D839" t="str">
        <f>VLOOKUP(VIP[[#This Row],[customer_id]],_Top1000[],4)</f>
        <v>Male</v>
      </c>
      <c r="E839" t="str">
        <f>VLOOKUP(VIP[[#This Row],[customer_id]],_Top1000[],8)</f>
        <v>Telecommunications</v>
      </c>
      <c r="F839" t="str">
        <f>VLOOKUP(VIP[[#This Row],[customer_id]],TopState[],2)</f>
        <v>3140</v>
      </c>
      <c r="G839" t="str">
        <f>VLOOKUP(VIP[[#This Row],[customer_id]],TopState[],3)</f>
        <v>VIC</v>
      </c>
    </row>
    <row r="840" spans="1:7" x14ac:dyDescent="0.25">
      <c r="A840">
        <v>2835</v>
      </c>
      <c r="B840" t="str">
        <f>VLOOKUP(VIP[[#This Row],[customer_id]],_Top1000[],2)</f>
        <v>Deloria</v>
      </c>
      <c r="C840">
        <f>VLOOKUP(VIP[[#This Row],[customer_id]],_Top1000[],3)</f>
        <v>0</v>
      </c>
      <c r="D840" t="str">
        <f>VLOOKUP(VIP[[#This Row],[customer_id]],_Top1000[],4)</f>
        <v>Female</v>
      </c>
      <c r="E840" t="str">
        <f>VLOOKUP(VIP[[#This Row],[customer_id]],_Top1000[],8)</f>
        <v>Manufacturing</v>
      </c>
      <c r="F840" t="str">
        <f>VLOOKUP(VIP[[#This Row],[customer_id]],TopState[],2)</f>
        <v>2560</v>
      </c>
      <c r="G840" t="str">
        <f>VLOOKUP(VIP[[#This Row],[customer_id]],TopState[],3)</f>
        <v>NSW</v>
      </c>
    </row>
    <row r="841" spans="1:7" x14ac:dyDescent="0.25">
      <c r="A841">
        <v>2836</v>
      </c>
      <c r="B841" t="str">
        <f>VLOOKUP(VIP[[#This Row],[customer_id]],_Top1000[],2)</f>
        <v>Matilda</v>
      </c>
      <c r="C841" t="str">
        <f>VLOOKUP(VIP[[#This Row],[customer_id]],_Top1000[],3)</f>
        <v>Yellowley</v>
      </c>
      <c r="D841" t="str">
        <f>VLOOKUP(VIP[[#This Row],[customer_id]],_Top1000[],4)</f>
        <v>Female</v>
      </c>
      <c r="E841" t="str">
        <f>VLOOKUP(VIP[[#This Row],[customer_id]],_Top1000[],8)</f>
        <v>Health</v>
      </c>
      <c r="F841" t="str">
        <f>VLOOKUP(VIP[[#This Row],[customer_id]],TopState[],2)</f>
        <v>2093</v>
      </c>
      <c r="G841" t="str">
        <f>VLOOKUP(VIP[[#This Row],[customer_id]],TopState[],3)</f>
        <v>NSW</v>
      </c>
    </row>
    <row r="842" spans="1:7" x14ac:dyDescent="0.25">
      <c r="A842">
        <v>2837</v>
      </c>
      <c r="B842" t="str">
        <f>VLOOKUP(VIP[[#This Row],[customer_id]],_Top1000[],2)</f>
        <v>Caitrin</v>
      </c>
      <c r="C842" t="str">
        <f>VLOOKUP(VIP[[#This Row],[customer_id]],_Top1000[],3)</f>
        <v>MacTavish</v>
      </c>
      <c r="D842" t="str">
        <f>VLOOKUP(VIP[[#This Row],[customer_id]],_Top1000[],4)</f>
        <v>Female</v>
      </c>
      <c r="E842" t="str">
        <f>VLOOKUP(VIP[[#This Row],[customer_id]],_Top1000[],8)</f>
        <v>Retail</v>
      </c>
      <c r="F842" t="str">
        <f>VLOOKUP(VIP[[#This Row],[customer_id]],TopState[],2)</f>
        <v>3181</v>
      </c>
      <c r="G842" t="str">
        <f>VLOOKUP(VIP[[#This Row],[customer_id]],TopState[],3)</f>
        <v>VIC</v>
      </c>
    </row>
    <row r="843" spans="1:7" x14ac:dyDescent="0.25">
      <c r="A843">
        <v>2843</v>
      </c>
      <c r="B843" t="str">
        <f>VLOOKUP(VIP[[#This Row],[customer_id]],_Top1000[],2)</f>
        <v>Lorain</v>
      </c>
      <c r="C843" t="str">
        <f>VLOOKUP(VIP[[#This Row],[customer_id]],_Top1000[],3)</f>
        <v>Danforth</v>
      </c>
      <c r="D843" t="str">
        <f>VLOOKUP(VIP[[#This Row],[customer_id]],_Top1000[],4)</f>
        <v>Female</v>
      </c>
      <c r="E843" t="str">
        <f>VLOOKUP(VIP[[#This Row],[customer_id]],_Top1000[],8)</f>
        <v>Financial Services</v>
      </c>
      <c r="F843" t="str">
        <f>VLOOKUP(VIP[[#This Row],[customer_id]],TopState[],2)</f>
        <v>2282</v>
      </c>
      <c r="G843" t="str">
        <f>VLOOKUP(VIP[[#This Row],[customer_id]],TopState[],3)</f>
        <v>NSW</v>
      </c>
    </row>
    <row r="844" spans="1:7" x14ac:dyDescent="0.25">
      <c r="A844">
        <v>2844</v>
      </c>
      <c r="B844" t="str">
        <f>VLOOKUP(VIP[[#This Row],[customer_id]],_Top1000[],2)</f>
        <v>Amie</v>
      </c>
      <c r="C844" t="str">
        <f>VLOOKUP(VIP[[#This Row],[customer_id]],_Top1000[],3)</f>
        <v>Felgate</v>
      </c>
      <c r="D844" t="str">
        <f>VLOOKUP(VIP[[#This Row],[customer_id]],_Top1000[],4)</f>
        <v>Female</v>
      </c>
      <c r="E844" t="str">
        <f>VLOOKUP(VIP[[#This Row],[customer_id]],_Top1000[],8)</f>
        <v>Financial Services</v>
      </c>
      <c r="F844" t="str">
        <f>VLOOKUP(VIP[[#This Row],[customer_id]],TopState[],2)</f>
        <v>2165</v>
      </c>
      <c r="G844" t="str">
        <f>VLOOKUP(VIP[[#This Row],[customer_id]],TopState[],3)</f>
        <v>NSW</v>
      </c>
    </row>
    <row r="845" spans="1:7" hidden="1" x14ac:dyDescent="0.25">
      <c r="A845">
        <v>2850</v>
      </c>
      <c r="B845" t="str">
        <f>VLOOKUP(VIP[[#This Row],[customer_id]],_Top1000[],2)</f>
        <v>Andie</v>
      </c>
      <c r="C845" t="str">
        <f>VLOOKUP(VIP[[#This Row],[customer_id]],_Top1000[],3)</f>
        <v>Shorto</v>
      </c>
      <c r="D845" t="str">
        <f>VLOOKUP(VIP[[#This Row],[customer_id]],_Top1000[],4)</f>
        <v>Female</v>
      </c>
      <c r="E845" t="str">
        <f>VLOOKUP(VIP[[#This Row],[customer_id]],_Top1000[],8)</f>
        <v>n/a</v>
      </c>
      <c r="F845" t="str">
        <f>VLOOKUP(VIP[[#This Row],[customer_id]],TopState[],2)</f>
        <v>2487</v>
      </c>
      <c r="G845" t="str">
        <f>VLOOKUP(VIP[[#This Row],[customer_id]],TopState[],3)</f>
        <v>NSW</v>
      </c>
    </row>
    <row r="846" spans="1:7" x14ac:dyDescent="0.25">
      <c r="A846">
        <v>2852</v>
      </c>
      <c r="B846" t="str">
        <f>VLOOKUP(VIP[[#This Row],[customer_id]],_Top1000[],2)</f>
        <v>Clarinda</v>
      </c>
      <c r="C846" t="str">
        <f>VLOOKUP(VIP[[#This Row],[customer_id]],_Top1000[],3)</f>
        <v>Noen</v>
      </c>
      <c r="D846" t="str">
        <f>VLOOKUP(VIP[[#This Row],[customer_id]],_Top1000[],4)</f>
        <v>Female</v>
      </c>
      <c r="E846" t="str">
        <f>VLOOKUP(VIP[[#This Row],[customer_id]],_Top1000[],8)</f>
        <v>Property</v>
      </c>
      <c r="F846" t="str">
        <f>VLOOKUP(VIP[[#This Row],[customer_id]],TopState[],2)</f>
        <v>3163</v>
      </c>
      <c r="G846" t="str">
        <f>VLOOKUP(VIP[[#This Row],[customer_id]],TopState[],3)</f>
        <v>VIC</v>
      </c>
    </row>
    <row r="847" spans="1:7" x14ac:dyDescent="0.25">
      <c r="A847">
        <v>2853</v>
      </c>
      <c r="B847" t="str">
        <f>VLOOKUP(VIP[[#This Row],[customer_id]],_Top1000[],2)</f>
        <v>Clarence</v>
      </c>
      <c r="C847" t="str">
        <f>VLOOKUP(VIP[[#This Row],[customer_id]],_Top1000[],3)</f>
        <v>Flook</v>
      </c>
      <c r="D847" t="str">
        <f>VLOOKUP(VIP[[#This Row],[customer_id]],_Top1000[],4)</f>
        <v>Male</v>
      </c>
      <c r="E847" t="str">
        <f>VLOOKUP(VIP[[#This Row],[customer_id]],_Top1000[],8)</f>
        <v>Retail</v>
      </c>
      <c r="F847" t="str">
        <f>VLOOKUP(VIP[[#This Row],[customer_id]],TopState[],2)</f>
        <v>2089</v>
      </c>
      <c r="G847" t="str">
        <f>VLOOKUP(VIP[[#This Row],[customer_id]],TopState[],3)</f>
        <v>NSW</v>
      </c>
    </row>
    <row r="848" spans="1:7" x14ac:dyDescent="0.25">
      <c r="A848">
        <v>2857</v>
      </c>
      <c r="B848" t="str">
        <f>VLOOKUP(VIP[[#This Row],[customer_id]],_Top1000[],2)</f>
        <v>Alanna</v>
      </c>
      <c r="C848" t="str">
        <f>VLOOKUP(VIP[[#This Row],[customer_id]],_Top1000[],3)</f>
        <v>Geram</v>
      </c>
      <c r="D848" t="str">
        <f>VLOOKUP(VIP[[#This Row],[customer_id]],_Top1000[],4)</f>
        <v>Female</v>
      </c>
      <c r="E848" t="str">
        <f>VLOOKUP(VIP[[#This Row],[customer_id]],_Top1000[],8)</f>
        <v>Manufacturing</v>
      </c>
      <c r="F848" t="str">
        <f>VLOOKUP(VIP[[#This Row],[customer_id]],TopState[],2)</f>
        <v>4300</v>
      </c>
      <c r="G848" t="str">
        <f>VLOOKUP(VIP[[#This Row],[customer_id]],TopState[],3)</f>
        <v>QLD</v>
      </c>
    </row>
    <row r="849" spans="1:7" hidden="1" x14ac:dyDescent="0.25">
      <c r="A849">
        <v>2860</v>
      </c>
      <c r="B849" t="str">
        <f>VLOOKUP(VIP[[#This Row],[customer_id]],_Top1000[],2)</f>
        <v>Charity</v>
      </c>
      <c r="C849" t="str">
        <f>VLOOKUP(VIP[[#This Row],[customer_id]],_Top1000[],3)</f>
        <v>Robken</v>
      </c>
      <c r="D849" t="str">
        <f>VLOOKUP(VIP[[#This Row],[customer_id]],_Top1000[],4)</f>
        <v>Female</v>
      </c>
      <c r="E849" t="str">
        <f>VLOOKUP(VIP[[#This Row],[customer_id]],_Top1000[],8)</f>
        <v>n/a</v>
      </c>
      <c r="F849" t="str">
        <f>VLOOKUP(VIP[[#This Row],[customer_id]],TopState[],2)</f>
        <v>2564</v>
      </c>
      <c r="G849" t="str">
        <f>VLOOKUP(VIP[[#This Row],[customer_id]],TopState[],3)</f>
        <v>NSW</v>
      </c>
    </row>
    <row r="850" spans="1:7" x14ac:dyDescent="0.25">
      <c r="A850">
        <v>2861</v>
      </c>
      <c r="B850" t="str">
        <f>VLOOKUP(VIP[[#This Row],[customer_id]],_Top1000[],2)</f>
        <v>Cecelia</v>
      </c>
      <c r="C850" t="str">
        <f>VLOOKUP(VIP[[#This Row],[customer_id]],_Top1000[],3)</f>
        <v>Franzini</v>
      </c>
      <c r="D850" t="str">
        <f>VLOOKUP(VIP[[#This Row],[customer_id]],_Top1000[],4)</f>
        <v>Female</v>
      </c>
      <c r="E850" t="str">
        <f>VLOOKUP(VIP[[#This Row],[customer_id]],_Top1000[],8)</f>
        <v>Financial Services</v>
      </c>
      <c r="F850" t="str">
        <f>VLOOKUP(VIP[[#This Row],[customer_id]],TopState[],2)</f>
        <v>4154</v>
      </c>
      <c r="G850" t="str">
        <f>VLOOKUP(VIP[[#This Row],[customer_id]],TopState[],3)</f>
        <v>QLD</v>
      </c>
    </row>
    <row r="851" spans="1:7" x14ac:dyDescent="0.25">
      <c r="A851">
        <v>2862</v>
      </c>
      <c r="B851" t="str">
        <f>VLOOKUP(VIP[[#This Row],[customer_id]],_Top1000[],2)</f>
        <v>Normand</v>
      </c>
      <c r="C851" t="str">
        <f>VLOOKUP(VIP[[#This Row],[customer_id]],_Top1000[],3)</f>
        <v>Pattillo</v>
      </c>
      <c r="D851" t="str">
        <f>VLOOKUP(VIP[[#This Row],[customer_id]],_Top1000[],4)</f>
        <v>Male</v>
      </c>
      <c r="E851" t="str">
        <f>VLOOKUP(VIP[[#This Row],[customer_id]],_Top1000[],8)</f>
        <v>Financial Services</v>
      </c>
      <c r="F851" t="str">
        <f>VLOOKUP(VIP[[#This Row],[customer_id]],TopState[],2)</f>
        <v>2031</v>
      </c>
      <c r="G851" t="str">
        <f>VLOOKUP(VIP[[#This Row],[customer_id]],TopState[],3)</f>
        <v>NSW</v>
      </c>
    </row>
    <row r="852" spans="1:7" x14ac:dyDescent="0.25">
      <c r="A852">
        <v>2869</v>
      </c>
      <c r="B852" t="str">
        <f>VLOOKUP(VIP[[#This Row],[customer_id]],_Top1000[],2)</f>
        <v>Gavra</v>
      </c>
      <c r="C852" t="str">
        <f>VLOOKUP(VIP[[#This Row],[customer_id]],_Top1000[],3)</f>
        <v>Woolvin</v>
      </c>
      <c r="D852" t="str">
        <f>VLOOKUP(VIP[[#This Row],[customer_id]],_Top1000[],4)</f>
        <v>Female</v>
      </c>
      <c r="E852" t="str">
        <f>VLOOKUP(VIP[[#This Row],[customer_id]],_Top1000[],8)</f>
        <v>Manufacturing</v>
      </c>
      <c r="F852" t="str">
        <f>VLOOKUP(VIP[[#This Row],[customer_id]],TopState[],2)</f>
        <v>2070</v>
      </c>
      <c r="G852" t="str">
        <f>VLOOKUP(VIP[[#This Row],[customer_id]],TopState[],3)</f>
        <v>NSW</v>
      </c>
    </row>
    <row r="853" spans="1:7" x14ac:dyDescent="0.25">
      <c r="A853">
        <v>2873</v>
      </c>
      <c r="B853" t="str">
        <f>VLOOKUP(VIP[[#This Row],[customer_id]],_Top1000[],2)</f>
        <v>Elvina</v>
      </c>
      <c r="C853" t="str">
        <f>VLOOKUP(VIP[[#This Row],[customer_id]],_Top1000[],3)</f>
        <v>Saiger</v>
      </c>
      <c r="D853" t="str">
        <f>VLOOKUP(VIP[[#This Row],[customer_id]],_Top1000[],4)</f>
        <v>Female</v>
      </c>
      <c r="E853" t="str">
        <f>VLOOKUP(VIP[[#This Row],[customer_id]],_Top1000[],8)</f>
        <v>Financial Services</v>
      </c>
      <c r="F853" t="str">
        <f>VLOOKUP(VIP[[#This Row],[customer_id]],TopState[],2)</f>
        <v>2486</v>
      </c>
      <c r="G853" t="str">
        <f>VLOOKUP(VIP[[#This Row],[customer_id]],TopState[],3)</f>
        <v>NSW</v>
      </c>
    </row>
    <row r="854" spans="1:7" x14ac:dyDescent="0.25">
      <c r="A854">
        <v>2874</v>
      </c>
      <c r="B854" t="str">
        <f>VLOOKUP(VIP[[#This Row],[customer_id]],_Top1000[],2)</f>
        <v>Delores</v>
      </c>
      <c r="C854" t="str">
        <f>VLOOKUP(VIP[[#This Row],[customer_id]],_Top1000[],3)</f>
        <v>Ashcroft</v>
      </c>
      <c r="D854" t="str">
        <f>VLOOKUP(VIP[[#This Row],[customer_id]],_Top1000[],4)</f>
        <v>Female</v>
      </c>
      <c r="E854" t="str">
        <f>VLOOKUP(VIP[[#This Row],[customer_id]],_Top1000[],8)</f>
        <v>Manufacturing</v>
      </c>
      <c r="F854" t="str">
        <f>VLOOKUP(VIP[[#This Row],[customer_id]],TopState[],2)</f>
        <v>3043</v>
      </c>
      <c r="G854" t="str">
        <f>VLOOKUP(VIP[[#This Row],[customer_id]],TopState[],3)</f>
        <v>VIC</v>
      </c>
    </row>
    <row r="855" spans="1:7" x14ac:dyDescent="0.25">
      <c r="A855">
        <v>2879</v>
      </c>
      <c r="B855" t="str">
        <f>VLOOKUP(VIP[[#This Row],[customer_id]],_Top1000[],2)</f>
        <v>Tatum</v>
      </c>
      <c r="C855" t="str">
        <f>VLOOKUP(VIP[[#This Row],[customer_id]],_Top1000[],3)</f>
        <v>Askem</v>
      </c>
      <c r="D855" t="str">
        <f>VLOOKUP(VIP[[#This Row],[customer_id]],_Top1000[],4)</f>
        <v>Female</v>
      </c>
      <c r="E855" t="str">
        <f>VLOOKUP(VIP[[#This Row],[customer_id]],_Top1000[],8)</f>
        <v>Argiculture</v>
      </c>
      <c r="F855" t="str">
        <f>VLOOKUP(VIP[[#This Row],[customer_id]],TopState[],2)</f>
        <v>3179</v>
      </c>
      <c r="G855" t="str">
        <f>VLOOKUP(VIP[[#This Row],[customer_id]],TopState[],3)</f>
        <v>VIC</v>
      </c>
    </row>
    <row r="856" spans="1:7" x14ac:dyDescent="0.25">
      <c r="A856">
        <v>2882</v>
      </c>
      <c r="B856" t="str">
        <f>VLOOKUP(VIP[[#This Row],[customer_id]],_Top1000[],2)</f>
        <v>Claudia</v>
      </c>
      <c r="C856" t="str">
        <f>VLOOKUP(VIP[[#This Row],[customer_id]],_Top1000[],3)</f>
        <v>Doog</v>
      </c>
      <c r="D856" t="str">
        <f>VLOOKUP(VIP[[#This Row],[customer_id]],_Top1000[],4)</f>
        <v>Female</v>
      </c>
      <c r="E856" t="str">
        <f>VLOOKUP(VIP[[#This Row],[customer_id]],_Top1000[],8)</f>
        <v>Manufacturing</v>
      </c>
      <c r="F856" t="str">
        <f>VLOOKUP(VIP[[#This Row],[customer_id]],TopState[],2)</f>
        <v>4115</v>
      </c>
      <c r="G856" t="str">
        <f>VLOOKUP(VIP[[#This Row],[customer_id]],TopState[],3)</f>
        <v>QLD</v>
      </c>
    </row>
    <row r="857" spans="1:7" x14ac:dyDescent="0.25">
      <c r="A857">
        <v>2883</v>
      </c>
      <c r="B857" t="str">
        <f>VLOOKUP(VIP[[#This Row],[customer_id]],_Top1000[],2)</f>
        <v>Ulick</v>
      </c>
      <c r="C857" t="str">
        <f>VLOOKUP(VIP[[#This Row],[customer_id]],_Top1000[],3)</f>
        <v>Bruty</v>
      </c>
      <c r="D857" t="str">
        <f>VLOOKUP(VIP[[#This Row],[customer_id]],_Top1000[],4)</f>
        <v>Male</v>
      </c>
      <c r="E857" t="str">
        <f>VLOOKUP(VIP[[#This Row],[customer_id]],_Top1000[],8)</f>
        <v>Financial Services</v>
      </c>
      <c r="F857" t="str">
        <f>VLOOKUP(VIP[[#This Row],[customer_id]],TopState[],2)</f>
        <v>2756</v>
      </c>
      <c r="G857" t="str">
        <f>VLOOKUP(VIP[[#This Row],[customer_id]],TopState[],3)</f>
        <v>NSW</v>
      </c>
    </row>
    <row r="858" spans="1:7" hidden="1" x14ac:dyDescent="0.25">
      <c r="A858">
        <v>2890</v>
      </c>
      <c r="B858" t="str">
        <f>VLOOKUP(VIP[[#This Row],[customer_id]],_Top1000[],2)</f>
        <v>Nevile</v>
      </c>
      <c r="C858" t="str">
        <f>VLOOKUP(VIP[[#This Row],[customer_id]],_Top1000[],3)</f>
        <v>Ecclesall</v>
      </c>
      <c r="D858" t="str">
        <f>VLOOKUP(VIP[[#This Row],[customer_id]],_Top1000[],4)</f>
        <v>Male</v>
      </c>
      <c r="E858" t="str">
        <f>VLOOKUP(VIP[[#This Row],[customer_id]],_Top1000[],8)</f>
        <v>n/a</v>
      </c>
      <c r="F858" t="str">
        <f>VLOOKUP(VIP[[#This Row],[customer_id]],TopState[],2)</f>
        <v>2018</v>
      </c>
      <c r="G858" t="str">
        <f>VLOOKUP(VIP[[#This Row],[customer_id]],TopState[],3)</f>
        <v>NSW</v>
      </c>
    </row>
    <row r="859" spans="1:7" x14ac:dyDescent="0.25">
      <c r="A859">
        <v>2891</v>
      </c>
      <c r="B859" t="str">
        <f>VLOOKUP(VIP[[#This Row],[customer_id]],_Top1000[],2)</f>
        <v>Renae</v>
      </c>
      <c r="C859" t="str">
        <f>VLOOKUP(VIP[[#This Row],[customer_id]],_Top1000[],3)</f>
        <v>Ughetti</v>
      </c>
      <c r="D859" t="str">
        <f>VLOOKUP(VIP[[#This Row],[customer_id]],_Top1000[],4)</f>
        <v>Female</v>
      </c>
      <c r="E859" t="str">
        <f>VLOOKUP(VIP[[#This Row],[customer_id]],_Top1000[],8)</f>
        <v>Manufacturing</v>
      </c>
      <c r="F859" t="str">
        <f>VLOOKUP(VIP[[#This Row],[customer_id]],TopState[],2)</f>
        <v>2481</v>
      </c>
      <c r="G859" t="str">
        <f>VLOOKUP(VIP[[#This Row],[customer_id]],TopState[],3)</f>
        <v>NSW</v>
      </c>
    </row>
    <row r="860" spans="1:7" x14ac:dyDescent="0.25">
      <c r="A860">
        <v>2894</v>
      </c>
      <c r="B860" t="str">
        <f>VLOOKUP(VIP[[#This Row],[customer_id]],_Top1000[],2)</f>
        <v>Gilburt</v>
      </c>
      <c r="C860">
        <f>VLOOKUP(VIP[[#This Row],[customer_id]],_Top1000[],3)</f>
        <v>0</v>
      </c>
      <c r="D860" t="str">
        <f>VLOOKUP(VIP[[#This Row],[customer_id]],_Top1000[],4)</f>
        <v>Male</v>
      </c>
      <c r="E860" t="str">
        <f>VLOOKUP(VIP[[#This Row],[customer_id]],_Top1000[],8)</f>
        <v>Financial Services</v>
      </c>
      <c r="F860" t="str">
        <f>VLOOKUP(VIP[[#This Row],[customer_id]],TopState[],2)</f>
        <v>4818</v>
      </c>
      <c r="G860" t="str">
        <f>VLOOKUP(VIP[[#This Row],[customer_id]],TopState[],3)</f>
        <v>QLD</v>
      </c>
    </row>
    <row r="861" spans="1:7" x14ac:dyDescent="0.25">
      <c r="A861">
        <v>2896</v>
      </c>
      <c r="B861" t="str">
        <f>VLOOKUP(VIP[[#This Row],[customer_id]],_Top1000[],2)</f>
        <v>Chryste</v>
      </c>
      <c r="C861" t="str">
        <f>VLOOKUP(VIP[[#This Row],[customer_id]],_Top1000[],3)</f>
        <v>Deaville</v>
      </c>
      <c r="D861" t="str">
        <f>VLOOKUP(VIP[[#This Row],[customer_id]],_Top1000[],4)</f>
        <v>Female</v>
      </c>
      <c r="E861" t="str">
        <f>VLOOKUP(VIP[[#This Row],[customer_id]],_Top1000[],8)</f>
        <v>Financial Services</v>
      </c>
      <c r="F861" t="str">
        <f>VLOOKUP(VIP[[#This Row],[customer_id]],TopState[],2)</f>
        <v>3082</v>
      </c>
      <c r="G861" t="str">
        <f>VLOOKUP(VIP[[#This Row],[customer_id]],TopState[],3)</f>
        <v>VIC</v>
      </c>
    </row>
    <row r="862" spans="1:7" x14ac:dyDescent="0.25">
      <c r="A862">
        <v>2897</v>
      </c>
      <c r="B862" t="str">
        <f>VLOOKUP(VIP[[#This Row],[customer_id]],_Top1000[],2)</f>
        <v>Kimbra</v>
      </c>
      <c r="C862" t="str">
        <f>VLOOKUP(VIP[[#This Row],[customer_id]],_Top1000[],3)</f>
        <v>Gerraty</v>
      </c>
      <c r="D862" t="str">
        <f>VLOOKUP(VIP[[#This Row],[customer_id]],_Top1000[],4)</f>
        <v>Female</v>
      </c>
      <c r="E862" t="str">
        <f>VLOOKUP(VIP[[#This Row],[customer_id]],_Top1000[],8)</f>
        <v>Manufacturing</v>
      </c>
      <c r="F862" t="str">
        <f>VLOOKUP(VIP[[#This Row],[customer_id]],TopState[],2)</f>
        <v>3189</v>
      </c>
      <c r="G862" t="str">
        <f>VLOOKUP(VIP[[#This Row],[customer_id]],TopState[],3)</f>
        <v>VIC</v>
      </c>
    </row>
    <row r="863" spans="1:7" x14ac:dyDescent="0.25">
      <c r="A863">
        <v>2907</v>
      </c>
      <c r="B863" t="str">
        <f>VLOOKUP(VIP[[#This Row],[customer_id]],_Top1000[],2)</f>
        <v>Erik</v>
      </c>
      <c r="C863">
        <f>VLOOKUP(VIP[[#This Row],[customer_id]],_Top1000[],3)</f>
        <v>0</v>
      </c>
      <c r="D863" t="str">
        <f>VLOOKUP(VIP[[#This Row],[customer_id]],_Top1000[],4)</f>
        <v>Male</v>
      </c>
      <c r="E863" t="str">
        <f>VLOOKUP(VIP[[#This Row],[customer_id]],_Top1000[],8)</f>
        <v>Financial Services</v>
      </c>
      <c r="F863" t="str">
        <f>VLOOKUP(VIP[[#This Row],[customer_id]],TopState[],2)</f>
        <v>3195</v>
      </c>
      <c r="G863" t="str">
        <f>VLOOKUP(VIP[[#This Row],[customer_id]],TopState[],3)</f>
        <v>VIC</v>
      </c>
    </row>
    <row r="864" spans="1:7" x14ac:dyDescent="0.25">
      <c r="A864">
        <v>2909</v>
      </c>
      <c r="B864" t="str">
        <f>VLOOKUP(VIP[[#This Row],[customer_id]],_Top1000[],2)</f>
        <v>Jayme</v>
      </c>
      <c r="C864" t="str">
        <f>VLOOKUP(VIP[[#This Row],[customer_id]],_Top1000[],3)</f>
        <v>Rowthorn</v>
      </c>
      <c r="D864" t="str">
        <f>VLOOKUP(VIP[[#This Row],[customer_id]],_Top1000[],4)</f>
        <v>Female</v>
      </c>
      <c r="E864" t="str">
        <f>VLOOKUP(VIP[[#This Row],[customer_id]],_Top1000[],8)</f>
        <v>Entertainment</v>
      </c>
      <c r="F864" t="str">
        <f>VLOOKUP(VIP[[#This Row],[customer_id]],TopState[],2)</f>
        <v>3198</v>
      </c>
      <c r="G864" t="str">
        <f>VLOOKUP(VIP[[#This Row],[customer_id]],TopState[],3)</f>
        <v>VIC</v>
      </c>
    </row>
    <row r="865" spans="1:7" x14ac:dyDescent="0.25">
      <c r="A865">
        <v>2911</v>
      </c>
      <c r="B865" t="str">
        <f>VLOOKUP(VIP[[#This Row],[customer_id]],_Top1000[],2)</f>
        <v>Janenna</v>
      </c>
      <c r="C865" t="str">
        <f>VLOOKUP(VIP[[#This Row],[customer_id]],_Top1000[],3)</f>
        <v>Knowlman</v>
      </c>
      <c r="D865" t="str">
        <f>VLOOKUP(VIP[[#This Row],[customer_id]],_Top1000[],4)</f>
        <v>Female</v>
      </c>
      <c r="E865" t="str">
        <f>VLOOKUP(VIP[[#This Row],[customer_id]],_Top1000[],8)</f>
        <v>Entertainment</v>
      </c>
      <c r="F865" t="str">
        <f>VLOOKUP(VIP[[#This Row],[customer_id]],TopState[],2)</f>
        <v>3106</v>
      </c>
      <c r="G865" t="str">
        <f>VLOOKUP(VIP[[#This Row],[customer_id]],TopState[],3)</f>
        <v>VIC</v>
      </c>
    </row>
    <row r="866" spans="1:7" hidden="1" x14ac:dyDescent="0.25">
      <c r="A866">
        <v>2912</v>
      </c>
      <c r="B866" t="str">
        <f>VLOOKUP(VIP[[#This Row],[customer_id]],_Top1000[],2)</f>
        <v>Tobit</v>
      </c>
      <c r="C866">
        <f>VLOOKUP(VIP[[#This Row],[customer_id]],_Top1000[],3)</f>
        <v>0</v>
      </c>
      <c r="D866" t="str">
        <f>VLOOKUP(VIP[[#This Row],[customer_id]],_Top1000[],4)</f>
        <v>Male</v>
      </c>
      <c r="E866" t="str">
        <f>VLOOKUP(VIP[[#This Row],[customer_id]],_Top1000[],8)</f>
        <v>n/a</v>
      </c>
      <c r="F866" t="str">
        <f>VLOOKUP(VIP[[#This Row],[customer_id]],TopState[],2)</f>
        <v>2075</v>
      </c>
      <c r="G866" t="str">
        <f>VLOOKUP(VIP[[#This Row],[customer_id]],TopState[],3)</f>
        <v>NSW</v>
      </c>
    </row>
    <row r="867" spans="1:7" x14ac:dyDescent="0.25">
      <c r="A867">
        <v>2918</v>
      </c>
      <c r="B867" t="str">
        <f>VLOOKUP(VIP[[#This Row],[customer_id]],_Top1000[],2)</f>
        <v>Elli</v>
      </c>
      <c r="C867">
        <f>VLOOKUP(VIP[[#This Row],[customer_id]],_Top1000[],3)</f>
        <v>0</v>
      </c>
      <c r="D867" t="str">
        <f>VLOOKUP(VIP[[#This Row],[customer_id]],_Top1000[],4)</f>
        <v>Female</v>
      </c>
      <c r="E867" t="str">
        <f>VLOOKUP(VIP[[#This Row],[customer_id]],_Top1000[],8)</f>
        <v>Financial Services</v>
      </c>
      <c r="F867" t="str">
        <f>VLOOKUP(VIP[[#This Row],[customer_id]],TopState[],2)</f>
        <v>4551</v>
      </c>
      <c r="G867" t="str">
        <f>VLOOKUP(VIP[[#This Row],[customer_id]],TopState[],3)</f>
        <v>QLD</v>
      </c>
    </row>
    <row r="868" spans="1:7" x14ac:dyDescent="0.25">
      <c r="A868">
        <v>2919</v>
      </c>
      <c r="B868" t="str">
        <f>VLOOKUP(VIP[[#This Row],[customer_id]],_Top1000[],2)</f>
        <v>Rustin</v>
      </c>
      <c r="C868">
        <f>VLOOKUP(VIP[[#This Row],[customer_id]],_Top1000[],3)</f>
        <v>0</v>
      </c>
      <c r="D868" t="str">
        <f>VLOOKUP(VIP[[#This Row],[customer_id]],_Top1000[],4)</f>
        <v>Male</v>
      </c>
      <c r="E868" t="str">
        <f>VLOOKUP(VIP[[#This Row],[customer_id]],_Top1000[],8)</f>
        <v>Financial Services</v>
      </c>
      <c r="F868" t="str">
        <f>VLOOKUP(VIP[[#This Row],[customer_id]],TopState[],2)</f>
        <v>4121</v>
      </c>
      <c r="G868" t="str">
        <f>VLOOKUP(VIP[[#This Row],[customer_id]],TopState[],3)</f>
        <v>QLD</v>
      </c>
    </row>
    <row r="869" spans="1:7" x14ac:dyDescent="0.25">
      <c r="A869">
        <v>2924</v>
      </c>
      <c r="B869" t="str">
        <f>VLOOKUP(VIP[[#This Row],[customer_id]],_Top1000[],2)</f>
        <v>Fina</v>
      </c>
      <c r="C869" t="str">
        <f>VLOOKUP(VIP[[#This Row],[customer_id]],_Top1000[],3)</f>
        <v>McLaughlin</v>
      </c>
      <c r="D869" t="str">
        <f>VLOOKUP(VIP[[#This Row],[customer_id]],_Top1000[],4)</f>
        <v>Female</v>
      </c>
      <c r="E869" t="str">
        <f>VLOOKUP(VIP[[#This Row],[customer_id]],_Top1000[],8)</f>
        <v>Entertainment</v>
      </c>
      <c r="F869" t="str">
        <f>VLOOKUP(VIP[[#This Row],[customer_id]],TopState[],2)</f>
        <v>3166</v>
      </c>
      <c r="G869" t="str">
        <f>VLOOKUP(VIP[[#This Row],[customer_id]],TopState[],3)</f>
        <v>VIC</v>
      </c>
    </row>
    <row r="870" spans="1:7" x14ac:dyDescent="0.25">
      <c r="A870">
        <v>2925</v>
      </c>
      <c r="B870" t="str">
        <f>VLOOKUP(VIP[[#This Row],[customer_id]],_Top1000[],2)</f>
        <v>Henderson</v>
      </c>
      <c r="C870" t="str">
        <f>VLOOKUP(VIP[[#This Row],[customer_id]],_Top1000[],3)</f>
        <v>Sloey</v>
      </c>
      <c r="D870" t="str">
        <f>VLOOKUP(VIP[[#This Row],[customer_id]],_Top1000[],4)</f>
        <v>Male</v>
      </c>
      <c r="E870" t="str">
        <f>VLOOKUP(VIP[[#This Row],[customer_id]],_Top1000[],8)</f>
        <v>Financial Services</v>
      </c>
      <c r="F870" t="str">
        <f>VLOOKUP(VIP[[#This Row],[customer_id]],TopState[],2)</f>
        <v>2259</v>
      </c>
      <c r="G870" t="str">
        <f>VLOOKUP(VIP[[#This Row],[customer_id]],TopState[],3)</f>
        <v>NSW</v>
      </c>
    </row>
    <row r="871" spans="1:7" hidden="1" x14ac:dyDescent="0.25">
      <c r="A871">
        <v>2928</v>
      </c>
      <c r="B871" t="str">
        <f>VLOOKUP(VIP[[#This Row],[customer_id]],_Top1000[],2)</f>
        <v>Cedric</v>
      </c>
      <c r="C871" t="str">
        <f>VLOOKUP(VIP[[#This Row],[customer_id]],_Top1000[],3)</f>
        <v>Layzell</v>
      </c>
      <c r="D871" t="str">
        <f>VLOOKUP(VIP[[#This Row],[customer_id]],_Top1000[],4)</f>
        <v>Male</v>
      </c>
      <c r="E871" t="str">
        <f>VLOOKUP(VIP[[#This Row],[customer_id]],_Top1000[],8)</f>
        <v>n/a</v>
      </c>
      <c r="F871" t="str">
        <f>VLOOKUP(VIP[[#This Row],[customer_id]],TopState[],2)</f>
        <v>2044</v>
      </c>
      <c r="G871" t="str">
        <f>VLOOKUP(VIP[[#This Row],[customer_id]],TopState[],3)</f>
        <v>NSW</v>
      </c>
    </row>
    <row r="872" spans="1:7" x14ac:dyDescent="0.25">
      <c r="A872">
        <v>2929</v>
      </c>
      <c r="B872" t="str">
        <f>VLOOKUP(VIP[[#This Row],[customer_id]],_Top1000[],2)</f>
        <v>Winny</v>
      </c>
      <c r="C872" t="str">
        <f>VLOOKUP(VIP[[#This Row],[customer_id]],_Top1000[],3)</f>
        <v>Cakes</v>
      </c>
      <c r="D872" t="str">
        <f>VLOOKUP(VIP[[#This Row],[customer_id]],_Top1000[],4)</f>
        <v>Male</v>
      </c>
      <c r="E872" t="str">
        <f>VLOOKUP(VIP[[#This Row],[customer_id]],_Top1000[],8)</f>
        <v>Retail</v>
      </c>
      <c r="F872" t="str">
        <f>VLOOKUP(VIP[[#This Row],[customer_id]],TopState[],2)</f>
        <v>4883</v>
      </c>
      <c r="G872" t="str">
        <f>VLOOKUP(VIP[[#This Row],[customer_id]],TopState[],3)</f>
        <v>QLD</v>
      </c>
    </row>
    <row r="873" spans="1:7" x14ac:dyDescent="0.25">
      <c r="A873">
        <v>2930</v>
      </c>
      <c r="B873" t="str">
        <f>VLOOKUP(VIP[[#This Row],[customer_id]],_Top1000[],2)</f>
        <v>Goddard</v>
      </c>
      <c r="C873" t="str">
        <f>VLOOKUP(VIP[[#This Row],[customer_id]],_Top1000[],3)</f>
        <v>Benthall</v>
      </c>
      <c r="D873" t="str">
        <f>VLOOKUP(VIP[[#This Row],[customer_id]],_Top1000[],4)</f>
        <v>Male</v>
      </c>
      <c r="E873" t="str">
        <f>VLOOKUP(VIP[[#This Row],[customer_id]],_Top1000[],8)</f>
        <v>Entertainment</v>
      </c>
      <c r="F873" t="str">
        <f>VLOOKUP(VIP[[#This Row],[customer_id]],TopState[],2)</f>
        <v>2081</v>
      </c>
      <c r="G873" t="str">
        <f>VLOOKUP(VIP[[#This Row],[customer_id]],TopState[],3)</f>
        <v>NSW</v>
      </c>
    </row>
    <row r="874" spans="1:7" x14ac:dyDescent="0.25">
      <c r="A874">
        <v>2932</v>
      </c>
      <c r="B874" t="str">
        <f>VLOOKUP(VIP[[#This Row],[customer_id]],_Top1000[],2)</f>
        <v>Bradly</v>
      </c>
      <c r="C874" t="str">
        <f>VLOOKUP(VIP[[#This Row],[customer_id]],_Top1000[],3)</f>
        <v>Deboick</v>
      </c>
      <c r="D874" t="str">
        <f>VLOOKUP(VIP[[#This Row],[customer_id]],_Top1000[],4)</f>
        <v>Male</v>
      </c>
      <c r="E874" t="str">
        <f>VLOOKUP(VIP[[#This Row],[customer_id]],_Top1000[],8)</f>
        <v>IT</v>
      </c>
      <c r="F874" t="str">
        <f>VLOOKUP(VIP[[#This Row],[customer_id]],TopState[],2)</f>
        <v>4570</v>
      </c>
      <c r="G874" t="str">
        <f>VLOOKUP(VIP[[#This Row],[customer_id]],TopState[],3)</f>
        <v>QLD</v>
      </c>
    </row>
    <row r="875" spans="1:7" x14ac:dyDescent="0.25">
      <c r="A875">
        <v>2933</v>
      </c>
      <c r="B875" t="str">
        <f>VLOOKUP(VIP[[#This Row],[customer_id]],_Top1000[],2)</f>
        <v>Ralf</v>
      </c>
      <c r="C875" t="str">
        <f>VLOOKUP(VIP[[#This Row],[customer_id]],_Top1000[],3)</f>
        <v>Presidey</v>
      </c>
      <c r="D875" t="str">
        <f>VLOOKUP(VIP[[#This Row],[customer_id]],_Top1000[],4)</f>
        <v>Male</v>
      </c>
      <c r="E875" t="str">
        <f>VLOOKUP(VIP[[#This Row],[customer_id]],_Top1000[],8)</f>
        <v>Retail</v>
      </c>
      <c r="F875" t="str">
        <f>VLOOKUP(VIP[[#This Row],[customer_id]],TopState[],2)</f>
        <v>3810</v>
      </c>
      <c r="G875" t="str">
        <f>VLOOKUP(VIP[[#This Row],[customer_id]],TopState[],3)</f>
        <v>VIC</v>
      </c>
    </row>
    <row r="876" spans="1:7" x14ac:dyDescent="0.25">
      <c r="A876">
        <v>2934</v>
      </c>
      <c r="B876" t="str">
        <f>VLOOKUP(VIP[[#This Row],[customer_id]],_Top1000[],2)</f>
        <v>Candida</v>
      </c>
      <c r="C876" t="str">
        <f>VLOOKUP(VIP[[#This Row],[customer_id]],_Top1000[],3)</f>
        <v>Hickenbottom</v>
      </c>
      <c r="D876" t="str">
        <f>VLOOKUP(VIP[[#This Row],[customer_id]],_Top1000[],4)</f>
        <v>Female</v>
      </c>
      <c r="E876" t="str">
        <f>VLOOKUP(VIP[[#This Row],[customer_id]],_Top1000[],8)</f>
        <v>Telecommunications</v>
      </c>
      <c r="F876" t="str">
        <f>VLOOKUP(VIP[[#This Row],[customer_id]],TopState[],2)</f>
        <v>2471</v>
      </c>
      <c r="G876" t="str">
        <f>VLOOKUP(VIP[[#This Row],[customer_id]],TopState[],3)</f>
        <v>NSW</v>
      </c>
    </row>
    <row r="877" spans="1:7" x14ac:dyDescent="0.25">
      <c r="A877">
        <v>2935</v>
      </c>
      <c r="B877" t="str">
        <f>VLOOKUP(VIP[[#This Row],[customer_id]],_Top1000[],2)</f>
        <v>Jessi</v>
      </c>
      <c r="C877" t="str">
        <f>VLOOKUP(VIP[[#This Row],[customer_id]],_Top1000[],3)</f>
        <v>Aldwich</v>
      </c>
      <c r="D877" t="str">
        <f>VLOOKUP(VIP[[#This Row],[customer_id]],_Top1000[],4)</f>
        <v>Female</v>
      </c>
      <c r="E877" t="str">
        <f>VLOOKUP(VIP[[#This Row],[customer_id]],_Top1000[],8)</f>
        <v>Manufacturing</v>
      </c>
      <c r="F877" t="str">
        <f>VLOOKUP(VIP[[#This Row],[customer_id]],TopState[],2)</f>
        <v>2199</v>
      </c>
      <c r="G877" t="str">
        <f>VLOOKUP(VIP[[#This Row],[customer_id]],TopState[],3)</f>
        <v>NSW</v>
      </c>
    </row>
    <row r="878" spans="1:7" hidden="1" x14ac:dyDescent="0.25">
      <c r="A878">
        <v>2942</v>
      </c>
      <c r="B878" t="str">
        <f>VLOOKUP(VIP[[#This Row],[customer_id]],_Top1000[],2)</f>
        <v>Garner</v>
      </c>
      <c r="C878" t="str">
        <f>VLOOKUP(VIP[[#This Row],[customer_id]],_Top1000[],3)</f>
        <v>Arnolds</v>
      </c>
      <c r="D878" t="str">
        <f>VLOOKUP(VIP[[#This Row],[customer_id]],_Top1000[],4)</f>
        <v>Male</v>
      </c>
      <c r="E878" t="str">
        <f>VLOOKUP(VIP[[#This Row],[customer_id]],_Top1000[],8)</f>
        <v>n/a</v>
      </c>
      <c r="F878" t="str">
        <f>VLOOKUP(VIP[[#This Row],[customer_id]],TopState[],2)</f>
        <v>2539</v>
      </c>
      <c r="G878" t="str">
        <f>VLOOKUP(VIP[[#This Row],[customer_id]],TopState[],3)</f>
        <v>NSW</v>
      </c>
    </row>
    <row r="879" spans="1:7" x14ac:dyDescent="0.25">
      <c r="A879">
        <v>2944</v>
      </c>
      <c r="B879" t="str">
        <f>VLOOKUP(VIP[[#This Row],[customer_id]],_Top1000[],2)</f>
        <v>Kimball</v>
      </c>
      <c r="C879" t="str">
        <f>VLOOKUP(VIP[[#This Row],[customer_id]],_Top1000[],3)</f>
        <v>Scutter</v>
      </c>
      <c r="D879" t="str">
        <f>VLOOKUP(VIP[[#This Row],[customer_id]],_Top1000[],4)</f>
        <v>Male</v>
      </c>
      <c r="E879" t="str">
        <f>VLOOKUP(VIP[[#This Row],[customer_id]],_Top1000[],8)</f>
        <v>Manufacturing</v>
      </c>
      <c r="F879" t="str">
        <f>VLOOKUP(VIP[[#This Row],[customer_id]],TopState[],2)</f>
        <v>2119</v>
      </c>
      <c r="G879" t="str">
        <f>VLOOKUP(VIP[[#This Row],[customer_id]],TopState[],3)</f>
        <v>NSW</v>
      </c>
    </row>
    <row r="880" spans="1:7" x14ac:dyDescent="0.25">
      <c r="A880">
        <v>2948</v>
      </c>
      <c r="B880" t="str">
        <f>VLOOKUP(VIP[[#This Row],[customer_id]],_Top1000[],2)</f>
        <v>Yank</v>
      </c>
      <c r="C880" t="str">
        <f>VLOOKUP(VIP[[#This Row],[customer_id]],_Top1000[],3)</f>
        <v>Scarlett</v>
      </c>
      <c r="D880" t="str">
        <f>VLOOKUP(VIP[[#This Row],[customer_id]],_Top1000[],4)</f>
        <v>Male</v>
      </c>
      <c r="E880" t="str">
        <f>VLOOKUP(VIP[[#This Row],[customer_id]],_Top1000[],8)</f>
        <v>Manufacturing</v>
      </c>
      <c r="F880" t="str">
        <f>VLOOKUP(VIP[[#This Row],[customer_id]],TopState[],2)</f>
        <v>4105</v>
      </c>
      <c r="G880" t="str">
        <f>VLOOKUP(VIP[[#This Row],[customer_id]],TopState[],3)</f>
        <v>QLD</v>
      </c>
    </row>
    <row r="881" spans="1:7" x14ac:dyDescent="0.25">
      <c r="A881">
        <v>2957</v>
      </c>
      <c r="B881" t="str">
        <f>VLOOKUP(VIP[[#This Row],[customer_id]],_Top1000[],2)</f>
        <v>Hurlee</v>
      </c>
      <c r="C881" t="str">
        <f>VLOOKUP(VIP[[#This Row],[customer_id]],_Top1000[],3)</f>
        <v>Helleckas</v>
      </c>
      <c r="D881" t="str">
        <f>VLOOKUP(VIP[[#This Row],[customer_id]],_Top1000[],4)</f>
        <v>Male</v>
      </c>
      <c r="E881" t="str">
        <f>VLOOKUP(VIP[[#This Row],[customer_id]],_Top1000[],8)</f>
        <v>Health</v>
      </c>
      <c r="F881" t="str">
        <f>VLOOKUP(VIP[[#This Row],[customer_id]],TopState[],2)</f>
        <v>2259</v>
      </c>
      <c r="G881" t="str">
        <f>VLOOKUP(VIP[[#This Row],[customer_id]],TopState[],3)</f>
        <v>NSW</v>
      </c>
    </row>
    <row r="882" spans="1:7" x14ac:dyDescent="0.25">
      <c r="A882">
        <v>2958</v>
      </c>
      <c r="B882" t="str">
        <f>VLOOKUP(VIP[[#This Row],[customer_id]],_Top1000[],2)</f>
        <v>Regan</v>
      </c>
      <c r="C882" t="str">
        <f>VLOOKUP(VIP[[#This Row],[customer_id]],_Top1000[],3)</f>
        <v>Botly</v>
      </c>
      <c r="D882" t="str">
        <f>VLOOKUP(VIP[[#This Row],[customer_id]],_Top1000[],4)</f>
        <v>Male</v>
      </c>
      <c r="E882" t="str">
        <f>VLOOKUP(VIP[[#This Row],[customer_id]],_Top1000[],8)</f>
        <v>Manufacturing</v>
      </c>
      <c r="F882" t="str">
        <f>VLOOKUP(VIP[[#This Row],[customer_id]],TopState[],2)</f>
        <v>2529</v>
      </c>
      <c r="G882" t="str">
        <f>VLOOKUP(VIP[[#This Row],[customer_id]],TopState[],3)</f>
        <v>NSW</v>
      </c>
    </row>
    <row r="883" spans="1:7" x14ac:dyDescent="0.25">
      <c r="A883">
        <v>2966</v>
      </c>
      <c r="B883" t="str">
        <f>VLOOKUP(VIP[[#This Row],[customer_id]],_Top1000[],2)</f>
        <v>Fredi</v>
      </c>
      <c r="C883" t="str">
        <f>VLOOKUP(VIP[[#This Row],[customer_id]],_Top1000[],3)</f>
        <v>Aldhous</v>
      </c>
      <c r="D883" t="str">
        <f>VLOOKUP(VIP[[#This Row],[customer_id]],_Top1000[],4)</f>
        <v>Female</v>
      </c>
      <c r="E883" t="str">
        <f>VLOOKUP(VIP[[#This Row],[customer_id]],_Top1000[],8)</f>
        <v>Health</v>
      </c>
      <c r="F883" t="str">
        <f>VLOOKUP(VIP[[#This Row],[customer_id]],TopState[],2)</f>
        <v>2010</v>
      </c>
      <c r="G883" t="str">
        <f>VLOOKUP(VIP[[#This Row],[customer_id]],TopState[],3)</f>
        <v>NSW</v>
      </c>
    </row>
    <row r="884" spans="1:7" x14ac:dyDescent="0.25">
      <c r="A884">
        <v>2968</v>
      </c>
      <c r="B884" t="str">
        <f>VLOOKUP(VIP[[#This Row],[customer_id]],_Top1000[],2)</f>
        <v>Lek</v>
      </c>
      <c r="C884" t="str">
        <f>VLOOKUP(VIP[[#This Row],[customer_id]],_Top1000[],3)</f>
        <v>Viel</v>
      </c>
      <c r="D884" t="str">
        <f>VLOOKUP(VIP[[#This Row],[customer_id]],_Top1000[],4)</f>
        <v>Male</v>
      </c>
      <c r="E884" t="str">
        <f>VLOOKUP(VIP[[#This Row],[customer_id]],_Top1000[],8)</f>
        <v>Retail</v>
      </c>
      <c r="F884" t="str">
        <f>VLOOKUP(VIP[[#This Row],[customer_id]],TopState[],2)</f>
        <v>4014</v>
      </c>
      <c r="G884" t="str">
        <f>VLOOKUP(VIP[[#This Row],[customer_id]],TopState[],3)</f>
        <v>QLD</v>
      </c>
    </row>
    <row r="885" spans="1:7" x14ac:dyDescent="0.25">
      <c r="A885">
        <v>2970</v>
      </c>
      <c r="B885" t="str">
        <f>VLOOKUP(VIP[[#This Row],[customer_id]],_Top1000[],2)</f>
        <v>Cassi</v>
      </c>
      <c r="C885" t="str">
        <f>VLOOKUP(VIP[[#This Row],[customer_id]],_Top1000[],3)</f>
        <v>Noades</v>
      </c>
      <c r="D885" t="str">
        <f>VLOOKUP(VIP[[#This Row],[customer_id]],_Top1000[],4)</f>
        <v>Female</v>
      </c>
      <c r="E885" t="str">
        <f>VLOOKUP(VIP[[#This Row],[customer_id]],_Top1000[],8)</f>
        <v>Financial Services</v>
      </c>
      <c r="F885" t="str">
        <f>VLOOKUP(VIP[[#This Row],[customer_id]],TopState[],2)</f>
        <v>2760</v>
      </c>
      <c r="G885" t="str">
        <f>VLOOKUP(VIP[[#This Row],[customer_id]],TopState[],3)</f>
        <v>NSW</v>
      </c>
    </row>
    <row r="886" spans="1:7" x14ac:dyDescent="0.25">
      <c r="A886">
        <v>2971</v>
      </c>
      <c r="B886" t="str">
        <f>VLOOKUP(VIP[[#This Row],[customer_id]],_Top1000[],2)</f>
        <v>Esther</v>
      </c>
      <c r="C886" t="str">
        <f>VLOOKUP(VIP[[#This Row],[customer_id]],_Top1000[],3)</f>
        <v>Caught</v>
      </c>
      <c r="D886" t="str">
        <f>VLOOKUP(VIP[[#This Row],[customer_id]],_Top1000[],4)</f>
        <v>Female</v>
      </c>
      <c r="E886" t="str">
        <f>VLOOKUP(VIP[[#This Row],[customer_id]],_Top1000[],8)</f>
        <v>Manufacturing</v>
      </c>
      <c r="F886" t="str">
        <f>VLOOKUP(VIP[[#This Row],[customer_id]],TopState[],2)</f>
        <v>2064</v>
      </c>
      <c r="G886" t="str">
        <f>VLOOKUP(VIP[[#This Row],[customer_id]],TopState[],3)</f>
        <v>NSW</v>
      </c>
    </row>
    <row r="887" spans="1:7" hidden="1" x14ac:dyDescent="0.25">
      <c r="A887">
        <v>2972</v>
      </c>
      <c r="B887" t="str">
        <f>VLOOKUP(VIP[[#This Row],[customer_id]],_Top1000[],2)</f>
        <v>Deena</v>
      </c>
      <c r="C887" t="str">
        <f>VLOOKUP(VIP[[#This Row],[customer_id]],_Top1000[],3)</f>
        <v>Burnsides</v>
      </c>
      <c r="D887" t="str">
        <f>VLOOKUP(VIP[[#This Row],[customer_id]],_Top1000[],4)</f>
        <v>Female</v>
      </c>
      <c r="E887" t="str">
        <f>VLOOKUP(VIP[[#This Row],[customer_id]],_Top1000[],8)</f>
        <v>n/a</v>
      </c>
      <c r="F887" t="str">
        <f>VLOOKUP(VIP[[#This Row],[customer_id]],TopState[],2)</f>
        <v>2127</v>
      </c>
      <c r="G887" t="str">
        <f>VLOOKUP(VIP[[#This Row],[customer_id]],TopState[],3)</f>
        <v>NSW</v>
      </c>
    </row>
    <row r="888" spans="1:7" hidden="1" x14ac:dyDescent="0.25">
      <c r="A888">
        <v>2977</v>
      </c>
      <c r="B888" t="str">
        <f>VLOOKUP(VIP[[#This Row],[customer_id]],_Top1000[],2)</f>
        <v>Ottilie</v>
      </c>
      <c r="C888" t="str">
        <f>VLOOKUP(VIP[[#This Row],[customer_id]],_Top1000[],3)</f>
        <v>Filkov</v>
      </c>
      <c r="D888" t="str">
        <f>VLOOKUP(VIP[[#This Row],[customer_id]],_Top1000[],4)</f>
        <v>Female</v>
      </c>
      <c r="E888" t="str">
        <f>VLOOKUP(VIP[[#This Row],[customer_id]],_Top1000[],8)</f>
        <v>n/a</v>
      </c>
      <c r="F888" t="str">
        <f>VLOOKUP(VIP[[#This Row],[customer_id]],TopState[],2)</f>
        <v>3030</v>
      </c>
      <c r="G888" t="str">
        <f>VLOOKUP(VIP[[#This Row],[customer_id]],TopState[],3)</f>
        <v>VIC</v>
      </c>
    </row>
    <row r="889" spans="1:7" x14ac:dyDescent="0.25">
      <c r="A889">
        <v>2982</v>
      </c>
      <c r="B889" t="str">
        <f>VLOOKUP(VIP[[#This Row],[customer_id]],_Top1000[],2)</f>
        <v>Celisse</v>
      </c>
      <c r="C889" t="str">
        <f>VLOOKUP(VIP[[#This Row],[customer_id]],_Top1000[],3)</f>
        <v>McCloughen</v>
      </c>
      <c r="D889" t="str">
        <f>VLOOKUP(VIP[[#This Row],[customer_id]],_Top1000[],4)</f>
        <v>Female</v>
      </c>
      <c r="E889" t="str">
        <f>VLOOKUP(VIP[[#This Row],[customer_id]],_Top1000[],8)</f>
        <v>Financial Services</v>
      </c>
      <c r="F889" t="str">
        <f>VLOOKUP(VIP[[#This Row],[customer_id]],TopState[],2)</f>
        <v>3195</v>
      </c>
      <c r="G889" t="str">
        <f>VLOOKUP(VIP[[#This Row],[customer_id]],TopState[],3)</f>
        <v>VIC</v>
      </c>
    </row>
    <row r="890" spans="1:7" x14ac:dyDescent="0.25">
      <c r="A890">
        <v>2983</v>
      </c>
      <c r="B890" t="str">
        <f>VLOOKUP(VIP[[#This Row],[customer_id]],_Top1000[],2)</f>
        <v>Hilario</v>
      </c>
      <c r="C890" t="str">
        <f>VLOOKUP(VIP[[#This Row],[customer_id]],_Top1000[],3)</f>
        <v>Magrane</v>
      </c>
      <c r="D890" t="str">
        <f>VLOOKUP(VIP[[#This Row],[customer_id]],_Top1000[],4)</f>
        <v>Male</v>
      </c>
      <c r="E890" t="str">
        <f>VLOOKUP(VIP[[#This Row],[customer_id]],_Top1000[],8)</f>
        <v>Retail</v>
      </c>
      <c r="F890" t="str">
        <f>VLOOKUP(VIP[[#This Row],[customer_id]],TopState[],2)</f>
        <v>3163</v>
      </c>
      <c r="G890" t="str">
        <f>VLOOKUP(VIP[[#This Row],[customer_id]],TopState[],3)</f>
        <v>VIC</v>
      </c>
    </row>
    <row r="891" spans="1:7" x14ac:dyDescent="0.25">
      <c r="A891">
        <v>2985</v>
      </c>
      <c r="B891" t="str">
        <f>VLOOKUP(VIP[[#This Row],[customer_id]],_Top1000[],2)</f>
        <v>Kerby</v>
      </c>
      <c r="C891" t="str">
        <f>VLOOKUP(VIP[[#This Row],[customer_id]],_Top1000[],3)</f>
        <v>Nesfield</v>
      </c>
      <c r="D891" t="str">
        <f>VLOOKUP(VIP[[#This Row],[customer_id]],_Top1000[],4)</f>
        <v>Male</v>
      </c>
      <c r="E891" t="str">
        <f>VLOOKUP(VIP[[#This Row],[customer_id]],_Top1000[],8)</f>
        <v>Retail</v>
      </c>
      <c r="F891" t="str">
        <f>VLOOKUP(VIP[[#This Row],[customer_id]],TopState[],2)</f>
        <v>2216</v>
      </c>
      <c r="G891" t="str">
        <f>VLOOKUP(VIP[[#This Row],[customer_id]],TopState[],3)</f>
        <v>NSW</v>
      </c>
    </row>
    <row r="892" spans="1:7" x14ac:dyDescent="0.25">
      <c r="A892">
        <v>2992</v>
      </c>
      <c r="B892" t="str">
        <f>VLOOKUP(VIP[[#This Row],[customer_id]],_Top1000[],2)</f>
        <v>Crystal</v>
      </c>
      <c r="C892" t="str">
        <f>VLOOKUP(VIP[[#This Row],[customer_id]],_Top1000[],3)</f>
        <v>Assur</v>
      </c>
      <c r="D892" t="str">
        <f>VLOOKUP(VIP[[#This Row],[customer_id]],_Top1000[],4)</f>
        <v>Female</v>
      </c>
      <c r="E892" t="str">
        <f>VLOOKUP(VIP[[#This Row],[customer_id]],_Top1000[],8)</f>
        <v>Health</v>
      </c>
      <c r="F892" t="str">
        <f>VLOOKUP(VIP[[#This Row],[customer_id]],TopState[],2)</f>
        <v>3429</v>
      </c>
      <c r="G892" t="str">
        <f>VLOOKUP(VIP[[#This Row],[customer_id]],TopState[],3)</f>
        <v>VIC</v>
      </c>
    </row>
    <row r="893" spans="1:7" x14ac:dyDescent="0.25">
      <c r="A893">
        <v>3002</v>
      </c>
      <c r="B893" t="str">
        <f>VLOOKUP(VIP[[#This Row],[customer_id]],_Top1000[],2)</f>
        <v>Tracey</v>
      </c>
      <c r="C893" t="str">
        <f>VLOOKUP(VIP[[#This Row],[customer_id]],_Top1000[],3)</f>
        <v>Verdun</v>
      </c>
      <c r="D893" t="str">
        <f>VLOOKUP(VIP[[#This Row],[customer_id]],_Top1000[],4)</f>
        <v>Male</v>
      </c>
      <c r="E893" t="str">
        <f>VLOOKUP(VIP[[#This Row],[customer_id]],_Top1000[],8)</f>
        <v>Financial Services</v>
      </c>
      <c r="F893" t="str">
        <f>VLOOKUP(VIP[[#This Row],[customer_id]],TopState[],2)</f>
        <v>2470</v>
      </c>
      <c r="G893" t="str">
        <f>VLOOKUP(VIP[[#This Row],[customer_id]],TopState[],3)</f>
        <v>NSW</v>
      </c>
    </row>
    <row r="894" spans="1:7" x14ac:dyDescent="0.25">
      <c r="A894">
        <v>3003</v>
      </c>
      <c r="B894" t="str">
        <f>VLOOKUP(VIP[[#This Row],[customer_id]],_Top1000[],2)</f>
        <v>Brita</v>
      </c>
      <c r="C894" t="str">
        <f>VLOOKUP(VIP[[#This Row],[customer_id]],_Top1000[],3)</f>
        <v>Tupie</v>
      </c>
      <c r="D894" t="str">
        <f>VLOOKUP(VIP[[#This Row],[customer_id]],_Top1000[],4)</f>
        <v>Female</v>
      </c>
      <c r="E894" t="str">
        <f>VLOOKUP(VIP[[#This Row],[customer_id]],_Top1000[],8)</f>
        <v>Retail</v>
      </c>
      <c r="F894" t="str">
        <f>VLOOKUP(VIP[[#This Row],[customer_id]],TopState[],2)</f>
        <v>2166</v>
      </c>
      <c r="G894" t="str">
        <f>VLOOKUP(VIP[[#This Row],[customer_id]],TopState[],3)</f>
        <v>NSW</v>
      </c>
    </row>
    <row r="895" spans="1:7" x14ac:dyDescent="0.25">
      <c r="A895">
        <v>3004</v>
      </c>
      <c r="B895" t="str">
        <f>VLOOKUP(VIP[[#This Row],[customer_id]],_Top1000[],2)</f>
        <v>Waylon</v>
      </c>
      <c r="C895" t="str">
        <f>VLOOKUP(VIP[[#This Row],[customer_id]],_Top1000[],3)</f>
        <v>Hammant</v>
      </c>
      <c r="D895" t="str">
        <f>VLOOKUP(VIP[[#This Row],[customer_id]],_Top1000[],4)</f>
        <v>Male</v>
      </c>
      <c r="E895" t="str">
        <f>VLOOKUP(VIP[[#This Row],[customer_id]],_Top1000[],8)</f>
        <v>Health</v>
      </c>
      <c r="F895" t="str">
        <f>VLOOKUP(VIP[[#This Row],[customer_id]],TopState[],2)</f>
        <v>3179</v>
      </c>
      <c r="G895" t="str">
        <f>VLOOKUP(VIP[[#This Row],[customer_id]],TopState[],3)</f>
        <v>VIC</v>
      </c>
    </row>
    <row r="896" spans="1:7" hidden="1" x14ac:dyDescent="0.25">
      <c r="A896">
        <v>3006</v>
      </c>
      <c r="B896" t="str">
        <f>VLOOKUP(VIP[[#This Row],[customer_id]],_Top1000[],2)</f>
        <v>Ariel</v>
      </c>
      <c r="C896" t="str">
        <f>VLOOKUP(VIP[[#This Row],[customer_id]],_Top1000[],3)</f>
        <v>Dillingston</v>
      </c>
      <c r="D896" t="str">
        <f>VLOOKUP(VIP[[#This Row],[customer_id]],_Top1000[],4)</f>
        <v>Female</v>
      </c>
      <c r="E896" t="str">
        <f>VLOOKUP(VIP[[#This Row],[customer_id]],_Top1000[],8)</f>
        <v>n/a</v>
      </c>
      <c r="F896" t="str">
        <f>VLOOKUP(VIP[[#This Row],[customer_id]],TopState[],2)</f>
        <v>2529</v>
      </c>
      <c r="G896" t="str">
        <f>VLOOKUP(VIP[[#This Row],[customer_id]],TopState[],3)</f>
        <v>NSW</v>
      </c>
    </row>
    <row r="897" spans="1:7" x14ac:dyDescent="0.25">
      <c r="A897">
        <v>3008</v>
      </c>
      <c r="B897" t="str">
        <f>VLOOKUP(VIP[[#This Row],[customer_id]],_Top1000[],2)</f>
        <v>Etta</v>
      </c>
      <c r="C897" t="str">
        <f>VLOOKUP(VIP[[#This Row],[customer_id]],_Top1000[],3)</f>
        <v>Criag</v>
      </c>
      <c r="D897" t="str">
        <f>VLOOKUP(VIP[[#This Row],[customer_id]],_Top1000[],4)</f>
        <v>Female</v>
      </c>
      <c r="E897" t="str">
        <f>VLOOKUP(VIP[[#This Row],[customer_id]],_Top1000[],8)</f>
        <v>Health</v>
      </c>
      <c r="F897" t="str">
        <f>VLOOKUP(VIP[[#This Row],[customer_id]],TopState[],2)</f>
        <v>2560</v>
      </c>
      <c r="G897" t="str">
        <f>VLOOKUP(VIP[[#This Row],[customer_id]],TopState[],3)</f>
        <v>NSW</v>
      </c>
    </row>
    <row r="898" spans="1:7" hidden="1" x14ac:dyDescent="0.25">
      <c r="A898">
        <v>3010</v>
      </c>
      <c r="B898" t="str">
        <f>VLOOKUP(VIP[[#This Row],[customer_id]],_Top1000[],2)</f>
        <v>Tobye</v>
      </c>
      <c r="C898" t="str">
        <f>VLOOKUP(VIP[[#This Row],[customer_id]],_Top1000[],3)</f>
        <v>Cock</v>
      </c>
      <c r="D898" t="str">
        <f>VLOOKUP(VIP[[#This Row],[customer_id]],_Top1000[],4)</f>
        <v>Female</v>
      </c>
      <c r="E898" t="str">
        <f>VLOOKUP(VIP[[#This Row],[customer_id]],_Top1000[],8)</f>
        <v>n/a</v>
      </c>
      <c r="F898" t="str">
        <f>VLOOKUP(VIP[[#This Row],[customer_id]],TopState[],2)</f>
        <v>2767</v>
      </c>
      <c r="G898" t="str">
        <f>VLOOKUP(VIP[[#This Row],[customer_id]],TopState[],3)</f>
        <v>NSW</v>
      </c>
    </row>
    <row r="899" spans="1:7" x14ac:dyDescent="0.25">
      <c r="A899">
        <v>3013</v>
      </c>
      <c r="B899" t="str">
        <f>VLOOKUP(VIP[[#This Row],[customer_id]],_Top1000[],2)</f>
        <v>Lorain</v>
      </c>
      <c r="C899" t="str">
        <f>VLOOKUP(VIP[[#This Row],[customer_id]],_Top1000[],3)</f>
        <v>Eddisforth</v>
      </c>
      <c r="D899" t="str">
        <f>VLOOKUP(VIP[[#This Row],[customer_id]],_Top1000[],4)</f>
        <v>Female</v>
      </c>
      <c r="E899" t="str">
        <f>VLOOKUP(VIP[[#This Row],[customer_id]],_Top1000[],8)</f>
        <v>Property</v>
      </c>
      <c r="F899" t="str">
        <f>VLOOKUP(VIP[[#This Row],[customer_id]],TopState[],2)</f>
        <v>4115</v>
      </c>
      <c r="G899" t="str">
        <f>VLOOKUP(VIP[[#This Row],[customer_id]],TopState[],3)</f>
        <v>QLD</v>
      </c>
    </row>
    <row r="900" spans="1:7" x14ac:dyDescent="0.25">
      <c r="A900">
        <v>3015</v>
      </c>
      <c r="B900" t="str">
        <f>VLOOKUP(VIP[[#This Row],[customer_id]],_Top1000[],2)</f>
        <v>Queenie</v>
      </c>
      <c r="C900" t="str">
        <f>VLOOKUP(VIP[[#This Row],[customer_id]],_Top1000[],3)</f>
        <v>Flips</v>
      </c>
      <c r="D900" t="str">
        <f>VLOOKUP(VIP[[#This Row],[customer_id]],_Top1000[],4)</f>
        <v>Female</v>
      </c>
      <c r="E900" t="str">
        <f>VLOOKUP(VIP[[#This Row],[customer_id]],_Top1000[],8)</f>
        <v>Retail</v>
      </c>
      <c r="F900" t="str">
        <f>VLOOKUP(VIP[[#This Row],[customer_id]],TopState[],2)</f>
        <v>4214</v>
      </c>
      <c r="G900" t="str">
        <f>VLOOKUP(VIP[[#This Row],[customer_id]],TopState[],3)</f>
        <v>QLD</v>
      </c>
    </row>
    <row r="901" spans="1:7" x14ac:dyDescent="0.25">
      <c r="A901">
        <v>3017</v>
      </c>
      <c r="B901" t="str">
        <f>VLOOKUP(VIP[[#This Row],[customer_id]],_Top1000[],2)</f>
        <v>Jason</v>
      </c>
      <c r="C901" t="str">
        <f>VLOOKUP(VIP[[#This Row],[customer_id]],_Top1000[],3)</f>
        <v>De Lorenzo</v>
      </c>
      <c r="D901" t="str">
        <f>VLOOKUP(VIP[[#This Row],[customer_id]],_Top1000[],4)</f>
        <v>Male</v>
      </c>
      <c r="E901" t="str">
        <f>VLOOKUP(VIP[[#This Row],[customer_id]],_Top1000[],8)</f>
        <v>Financial Services</v>
      </c>
      <c r="F901" t="str">
        <f>VLOOKUP(VIP[[#This Row],[customer_id]],TopState[],2)</f>
        <v>3140</v>
      </c>
      <c r="G901" t="str">
        <f>VLOOKUP(VIP[[#This Row],[customer_id]],TopState[],3)</f>
        <v>VIC</v>
      </c>
    </row>
    <row r="902" spans="1:7" x14ac:dyDescent="0.25">
      <c r="A902">
        <v>3020</v>
      </c>
      <c r="B902" t="str">
        <f>VLOOKUP(VIP[[#This Row],[customer_id]],_Top1000[],2)</f>
        <v>Witty</v>
      </c>
      <c r="C902" t="str">
        <f>VLOOKUP(VIP[[#This Row],[customer_id]],_Top1000[],3)</f>
        <v>McArthur</v>
      </c>
      <c r="D902" t="str">
        <f>VLOOKUP(VIP[[#This Row],[customer_id]],_Top1000[],4)</f>
        <v>Male</v>
      </c>
      <c r="E902" t="str">
        <f>VLOOKUP(VIP[[#This Row],[customer_id]],_Top1000[],8)</f>
        <v>Manufacturing</v>
      </c>
      <c r="F902" t="str">
        <f>VLOOKUP(VIP[[#This Row],[customer_id]],TopState[],2)</f>
        <v>4870</v>
      </c>
      <c r="G902" t="str">
        <f>VLOOKUP(VIP[[#This Row],[customer_id]],TopState[],3)</f>
        <v>QLD</v>
      </c>
    </row>
    <row r="903" spans="1:7" x14ac:dyDescent="0.25">
      <c r="A903">
        <v>3026</v>
      </c>
      <c r="B903" t="str">
        <f>VLOOKUP(VIP[[#This Row],[customer_id]],_Top1000[],2)</f>
        <v>Minda</v>
      </c>
      <c r="C903" t="str">
        <f>VLOOKUP(VIP[[#This Row],[customer_id]],_Top1000[],3)</f>
        <v>Pendrid</v>
      </c>
      <c r="D903" t="str">
        <f>VLOOKUP(VIP[[#This Row],[customer_id]],_Top1000[],4)</f>
        <v>Female</v>
      </c>
      <c r="E903" t="str">
        <f>VLOOKUP(VIP[[#This Row],[customer_id]],_Top1000[],8)</f>
        <v>Property</v>
      </c>
      <c r="F903" t="str">
        <f>VLOOKUP(VIP[[#This Row],[customer_id]],TopState[],2)</f>
        <v>2164</v>
      </c>
      <c r="G903" t="str">
        <f>VLOOKUP(VIP[[#This Row],[customer_id]],TopState[],3)</f>
        <v>NSW</v>
      </c>
    </row>
    <row r="904" spans="1:7" x14ac:dyDescent="0.25">
      <c r="A904">
        <v>3029</v>
      </c>
      <c r="B904" t="str">
        <f>VLOOKUP(VIP[[#This Row],[customer_id]],_Top1000[],2)</f>
        <v>Timmie</v>
      </c>
      <c r="C904" t="str">
        <f>VLOOKUP(VIP[[#This Row],[customer_id]],_Top1000[],3)</f>
        <v>Gori</v>
      </c>
      <c r="D904" t="str">
        <f>VLOOKUP(VIP[[#This Row],[customer_id]],_Top1000[],4)</f>
        <v>Male</v>
      </c>
      <c r="E904" t="str">
        <f>VLOOKUP(VIP[[#This Row],[customer_id]],_Top1000[],8)</f>
        <v>Manufacturing</v>
      </c>
      <c r="F904" t="str">
        <f>VLOOKUP(VIP[[#This Row],[customer_id]],TopState[],2)</f>
        <v>2230</v>
      </c>
      <c r="G904" t="str">
        <f>VLOOKUP(VIP[[#This Row],[customer_id]],TopState[],3)</f>
        <v>NSW</v>
      </c>
    </row>
    <row r="905" spans="1:7" x14ac:dyDescent="0.25">
      <c r="A905">
        <v>3032</v>
      </c>
      <c r="B905" t="str">
        <f>VLOOKUP(VIP[[#This Row],[customer_id]],_Top1000[],2)</f>
        <v>Renado</v>
      </c>
      <c r="C905" t="str">
        <f>VLOOKUP(VIP[[#This Row],[customer_id]],_Top1000[],3)</f>
        <v>Wonfor</v>
      </c>
      <c r="D905" t="str">
        <f>VLOOKUP(VIP[[#This Row],[customer_id]],_Top1000[],4)</f>
        <v>Male</v>
      </c>
      <c r="E905" t="str">
        <f>VLOOKUP(VIP[[#This Row],[customer_id]],_Top1000[],8)</f>
        <v>Health</v>
      </c>
      <c r="F905" t="str">
        <f>VLOOKUP(VIP[[#This Row],[customer_id]],TopState[],2)</f>
        <v>4207</v>
      </c>
      <c r="G905" t="str">
        <f>VLOOKUP(VIP[[#This Row],[customer_id]],TopState[],3)</f>
        <v>QLD</v>
      </c>
    </row>
    <row r="906" spans="1:7" x14ac:dyDescent="0.25">
      <c r="A906">
        <v>3035</v>
      </c>
      <c r="B906" t="str">
        <f>VLOOKUP(VIP[[#This Row],[customer_id]],_Top1000[],2)</f>
        <v>Sigfrid</v>
      </c>
      <c r="C906" t="str">
        <f>VLOOKUP(VIP[[#This Row],[customer_id]],_Top1000[],3)</f>
        <v>Caldecot</v>
      </c>
      <c r="D906" t="str">
        <f>VLOOKUP(VIP[[#This Row],[customer_id]],_Top1000[],4)</f>
        <v>Male</v>
      </c>
      <c r="E906" t="str">
        <f>VLOOKUP(VIP[[#This Row],[customer_id]],_Top1000[],8)</f>
        <v>Health</v>
      </c>
      <c r="F906" t="str">
        <f>VLOOKUP(VIP[[#This Row],[customer_id]],TopState[],2)</f>
        <v>2125</v>
      </c>
      <c r="G906" t="str">
        <f>VLOOKUP(VIP[[#This Row],[customer_id]],TopState[],3)</f>
        <v>NSW</v>
      </c>
    </row>
    <row r="907" spans="1:7" x14ac:dyDescent="0.25">
      <c r="A907">
        <v>3037</v>
      </c>
      <c r="B907" t="str">
        <f>VLOOKUP(VIP[[#This Row],[customer_id]],_Top1000[],2)</f>
        <v>Leanora</v>
      </c>
      <c r="C907" t="str">
        <f>VLOOKUP(VIP[[#This Row],[customer_id]],_Top1000[],3)</f>
        <v>Isles</v>
      </c>
      <c r="D907" t="str">
        <f>VLOOKUP(VIP[[#This Row],[customer_id]],_Top1000[],4)</f>
        <v>Female</v>
      </c>
      <c r="E907" t="str">
        <f>VLOOKUP(VIP[[#This Row],[customer_id]],_Top1000[],8)</f>
        <v>Financial Services</v>
      </c>
      <c r="F907" t="str">
        <f>VLOOKUP(VIP[[#This Row],[customer_id]],TopState[],2)</f>
        <v>2000</v>
      </c>
      <c r="G907" t="str">
        <f>VLOOKUP(VIP[[#This Row],[customer_id]],TopState[],3)</f>
        <v>NSW</v>
      </c>
    </row>
    <row r="908" spans="1:7" x14ac:dyDescent="0.25">
      <c r="A908">
        <v>3039</v>
      </c>
      <c r="B908" t="str">
        <f>VLOOKUP(VIP[[#This Row],[customer_id]],_Top1000[],2)</f>
        <v>Coralie</v>
      </c>
      <c r="C908" t="str">
        <f>VLOOKUP(VIP[[#This Row],[customer_id]],_Top1000[],3)</f>
        <v>Guitonneau</v>
      </c>
      <c r="D908" t="str">
        <f>VLOOKUP(VIP[[#This Row],[customer_id]],_Top1000[],4)</f>
        <v>Female</v>
      </c>
      <c r="E908" t="str">
        <f>VLOOKUP(VIP[[#This Row],[customer_id]],_Top1000[],8)</f>
        <v>Financial Services</v>
      </c>
      <c r="F908" t="str">
        <f>VLOOKUP(VIP[[#This Row],[customer_id]],TopState[],2)</f>
        <v>2763</v>
      </c>
      <c r="G908" t="str">
        <f>VLOOKUP(VIP[[#This Row],[customer_id]],TopState[],3)</f>
        <v>NSW</v>
      </c>
    </row>
    <row r="909" spans="1:7" x14ac:dyDescent="0.25">
      <c r="A909">
        <v>3040</v>
      </c>
      <c r="B909" t="str">
        <f>VLOOKUP(VIP[[#This Row],[customer_id]],_Top1000[],2)</f>
        <v>Kameko</v>
      </c>
      <c r="C909" t="str">
        <f>VLOOKUP(VIP[[#This Row],[customer_id]],_Top1000[],3)</f>
        <v>Kinrade</v>
      </c>
      <c r="D909" t="str">
        <f>VLOOKUP(VIP[[#This Row],[customer_id]],_Top1000[],4)</f>
        <v>Female</v>
      </c>
      <c r="E909" t="str">
        <f>VLOOKUP(VIP[[#This Row],[customer_id]],_Top1000[],8)</f>
        <v>Retail</v>
      </c>
      <c r="F909" t="str">
        <f>VLOOKUP(VIP[[#This Row],[customer_id]],TopState[],2)</f>
        <v>2010</v>
      </c>
      <c r="G909" t="str">
        <f>VLOOKUP(VIP[[#This Row],[customer_id]],TopState[],3)</f>
        <v>NSW</v>
      </c>
    </row>
    <row r="910" spans="1:7" x14ac:dyDescent="0.25">
      <c r="A910">
        <v>3047</v>
      </c>
      <c r="B910" t="str">
        <f>VLOOKUP(VIP[[#This Row],[customer_id]],_Top1000[],2)</f>
        <v>Eddy</v>
      </c>
      <c r="C910" t="str">
        <f>VLOOKUP(VIP[[#This Row],[customer_id]],_Top1000[],3)</f>
        <v>Cossans</v>
      </c>
      <c r="D910" t="str">
        <f>VLOOKUP(VIP[[#This Row],[customer_id]],_Top1000[],4)</f>
        <v>Male</v>
      </c>
      <c r="E910" t="str">
        <f>VLOOKUP(VIP[[#This Row],[customer_id]],_Top1000[],8)</f>
        <v>Retail</v>
      </c>
      <c r="F910" t="str">
        <f>VLOOKUP(VIP[[#This Row],[customer_id]],TopState[],2)</f>
        <v>2077</v>
      </c>
      <c r="G910" t="str">
        <f>VLOOKUP(VIP[[#This Row],[customer_id]],TopState[],3)</f>
        <v>NSW</v>
      </c>
    </row>
    <row r="911" spans="1:7" hidden="1" x14ac:dyDescent="0.25">
      <c r="A911">
        <v>3050</v>
      </c>
      <c r="B911" t="str">
        <f>VLOOKUP(VIP[[#This Row],[customer_id]],_Top1000[],2)</f>
        <v>Dinnie</v>
      </c>
      <c r="C911" t="str">
        <f>VLOOKUP(VIP[[#This Row],[customer_id]],_Top1000[],3)</f>
        <v>Worsom</v>
      </c>
      <c r="D911" t="str">
        <f>VLOOKUP(VIP[[#This Row],[customer_id]],_Top1000[],4)</f>
        <v>Female</v>
      </c>
      <c r="E911" t="str">
        <f>VLOOKUP(VIP[[#This Row],[customer_id]],_Top1000[],8)</f>
        <v>n/a</v>
      </c>
      <c r="F911" t="str">
        <f>VLOOKUP(VIP[[#This Row],[customer_id]],TopState[],2)</f>
        <v>2546</v>
      </c>
      <c r="G911" t="str">
        <f>VLOOKUP(VIP[[#This Row],[customer_id]],TopState[],3)</f>
        <v>NSW</v>
      </c>
    </row>
    <row r="912" spans="1:7" x14ac:dyDescent="0.25">
      <c r="A912">
        <v>3053</v>
      </c>
      <c r="B912" t="str">
        <f>VLOOKUP(VIP[[#This Row],[customer_id]],_Top1000[],2)</f>
        <v>Susie</v>
      </c>
      <c r="C912">
        <f>VLOOKUP(VIP[[#This Row],[customer_id]],_Top1000[],3)</f>
        <v>0</v>
      </c>
      <c r="D912" t="str">
        <f>VLOOKUP(VIP[[#This Row],[customer_id]],_Top1000[],4)</f>
        <v>Female</v>
      </c>
      <c r="E912" t="str">
        <f>VLOOKUP(VIP[[#This Row],[customer_id]],_Top1000[],8)</f>
        <v>Retail</v>
      </c>
      <c r="F912" t="str">
        <f>VLOOKUP(VIP[[#This Row],[customer_id]],TopState[],2)</f>
        <v>2428</v>
      </c>
      <c r="G912" t="str">
        <f>VLOOKUP(VIP[[#This Row],[customer_id]],TopState[],3)</f>
        <v>NSW</v>
      </c>
    </row>
    <row r="913" spans="1:7" x14ac:dyDescent="0.25">
      <c r="A913">
        <v>3056</v>
      </c>
      <c r="B913" t="str">
        <f>VLOOKUP(VIP[[#This Row],[customer_id]],_Top1000[],2)</f>
        <v>Catlin</v>
      </c>
      <c r="C913" t="str">
        <f>VLOOKUP(VIP[[#This Row],[customer_id]],_Top1000[],3)</f>
        <v>Storm</v>
      </c>
      <c r="D913" t="str">
        <f>VLOOKUP(VIP[[#This Row],[customer_id]],_Top1000[],4)</f>
        <v>Female</v>
      </c>
      <c r="E913" t="str">
        <f>VLOOKUP(VIP[[#This Row],[customer_id]],_Top1000[],8)</f>
        <v>Entertainment</v>
      </c>
      <c r="F913" t="str">
        <f>VLOOKUP(VIP[[#This Row],[customer_id]],TopState[],2)</f>
        <v>3802</v>
      </c>
      <c r="G913" t="str">
        <f>VLOOKUP(VIP[[#This Row],[customer_id]],TopState[],3)</f>
        <v>VIC</v>
      </c>
    </row>
    <row r="914" spans="1:7" x14ac:dyDescent="0.25">
      <c r="A914">
        <v>3058</v>
      </c>
      <c r="B914" t="str">
        <f>VLOOKUP(VIP[[#This Row],[customer_id]],_Top1000[],2)</f>
        <v>Hamnet</v>
      </c>
      <c r="C914" t="str">
        <f>VLOOKUP(VIP[[#This Row],[customer_id]],_Top1000[],3)</f>
        <v>Kibblewhite</v>
      </c>
      <c r="D914" t="str">
        <f>VLOOKUP(VIP[[#This Row],[customer_id]],_Top1000[],4)</f>
        <v>Male</v>
      </c>
      <c r="E914" t="str">
        <f>VLOOKUP(VIP[[#This Row],[customer_id]],_Top1000[],8)</f>
        <v>Manufacturing</v>
      </c>
      <c r="F914" t="str">
        <f>VLOOKUP(VIP[[#This Row],[customer_id]],TopState[],2)</f>
        <v>2022</v>
      </c>
      <c r="G914" t="str">
        <f>VLOOKUP(VIP[[#This Row],[customer_id]],TopState[],3)</f>
        <v>NSW</v>
      </c>
    </row>
    <row r="915" spans="1:7" x14ac:dyDescent="0.25">
      <c r="A915">
        <v>3060</v>
      </c>
      <c r="B915" t="str">
        <f>VLOOKUP(VIP[[#This Row],[customer_id]],_Top1000[],2)</f>
        <v>Milton</v>
      </c>
      <c r="C915" t="str">
        <f>VLOOKUP(VIP[[#This Row],[customer_id]],_Top1000[],3)</f>
        <v>Gorini</v>
      </c>
      <c r="D915" t="str">
        <f>VLOOKUP(VIP[[#This Row],[customer_id]],_Top1000[],4)</f>
        <v>Male</v>
      </c>
      <c r="E915" t="str">
        <f>VLOOKUP(VIP[[#This Row],[customer_id]],_Top1000[],8)</f>
        <v>Financial Services</v>
      </c>
      <c r="F915" t="str">
        <f>VLOOKUP(VIP[[#This Row],[customer_id]],TopState[],2)</f>
        <v>2166</v>
      </c>
      <c r="G915" t="str">
        <f>VLOOKUP(VIP[[#This Row],[customer_id]],TopState[],3)</f>
        <v>NSW</v>
      </c>
    </row>
    <row r="916" spans="1:7" x14ac:dyDescent="0.25">
      <c r="A916">
        <v>3061</v>
      </c>
      <c r="B916" t="str">
        <f>VLOOKUP(VIP[[#This Row],[customer_id]],_Top1000[],2)</f>
        <v>Evie</v>
      </c>
      <c r="C916" t="str">
        <f>VLOOKUP(VIP[[#This Row],[customer_id]],_Top1000[],3)</f>
        <v>Bendtsen</v>
      </c>
      <c r="D916" t="str">
        <f>VLOOKUP(VIP[[#This Row],[customer_id]],_Top1000[],4)</f>
        <v>Female</v>
      </c>
      <c r="E916" t="str">
        <f>VLOOKUP(VIP[[#This Row],[customer_id]],_Top1000[],8)</f>
        <v>Manufacturing</v>
      </c>
      <c r="F916" t="str">
        <f>VLOOKUP(VIP[[#This Row],[customer_id]],TopState[],2)</f>
        <v>2530</v>
      </c>
      <c r="G916" t="str">
        <f>VLOOKUP(VIP[[#This Row],[customer_id]],TopState[],3)</f>
        <v>NSW</v>
      </c>
    </row>
    <row r="917" spans="1:7" x14ac:dyDescent="0.25">
      <c r="A917">
        <v>3062</v>
      </c>
      <c r="B917" t="str">
        <f>VLOOKUP(VIP[[#This Row],[customer_id]],_Top1000[],2)</f>
        <v>Lesley</v>
      </c>
      <c r="C917" t="str">
        <f>VLOOKUP(VIP[[#This Row],[customer_id]],_Top1000[],3)</f>
        <v>Ruskin</v>
      </c>
      <c r="D917" t="str">
        <f>VLOOKUP(VIP[[#This Row],[customer_id]],_Top1000[],4)</f>
        <v>Male</v>
      </c>
      <c r="E917" t="str">
        <f>VLOOKUP(VIP[[#This Row],[customer_id]],_Top1000[],8)</f>
        <v>Manufacturing</v>
      </c>
      <c r="F917" t="str">
        <f>VLOOKUP(VIP[[#This Row],[customer_id]],TopState[],2)</f>
        <v>4350</v>
      </c>
      <c r="G917" t="str">
        <f>VLOOKUP(VIP[[#This Row],[customer_id]],TopState[],3)</f>
        <v>QLD</v>
      </c>
    </row>
    <row r="918" spans="1:7" x14ac:dyDescent="0.25">
      <c r="A918">
        <v>3066</v>
      </c>
      <c r="B918" t="str">
        <f>VLOOKUP(VIP[[#This Row],[customer_id]],_Top1000[],2)</f>
        <v>Renell</v>
      </c>
      <c r="C918" t="str">
        <f>VLOOKUP(VIP[[#This Row],[customer_id]],_Top1000[],3)</f>
        <v>Bellocht</v>
      </c>
      <c r="D918" t="str">
        <f>VLOOKUP(VIP[[#This Row],[customer_id]],_Top1000[],4)</f>
        <v>Female</v>
      </c>
      <c r="E918" t="str">
        <f>VLOOKUP(VIP[[#This Row],[customer_id]],_Top1000[],8)</f>
        <v>Financial Services</v>
      </c>
      <c r="F918" t="str">
        <f>VLOOKUP(VIP[[#This Row],[customer_id]],TopState[],2)</f>
        <v>3107</v>
      </c>
      <c r="G918" t="str">
        <f>VLOOKUP(VIP[[#This Row],[customer_id]],TopState[],3)</f>
        <v>VIC</v>
      </c>
    </row>
    <row r="919" spans="1:7" x14ac:dyDescent="0.25">
      <c r="A919">
        <v>3067</v>
      </c>
      <c r="B919" t="str">
        <f>VLOOKUP(VIP[[#This Row],[customer_id]],_Top1000[],2)</f>
        <v>Veronique</v>
      </c>
      <c r="C919" t="str">
        <f>VLOOKUP(VIP[[#This Row],[customer_id]],_Top1000[],3)</f>
        <v>Wash</v>
      </c>
      <c r="D919" t="str">
        <f>VLOOKUP(VIP[[#This Row],[customer_id]],_Top1000[],4)</f>
        <v>Female</v>
      </c>
      <c r="E919" t="str">
        <f>VLOOKUP(VIP[[#This Row],[customer_id]],_Top1000[],8)</f>
        <v>Manufacturing</v>
      </c>
      <c r="F919" t="str">
        <f>VLOOKUP(VIP[[#This Row],[customer_id]],TopState[],2)</f>
        <v>3806</v>
      </c>
      <c r="G919" t="str">
        <f>VLOOKUP(VIP[[#This Row],[customer_id]],TopState[],3)</f>
        <v>VIC</v>
      </c>
    </row>
    <row r="920" spans="1:7" x14ac:dyDescent="0.25">
      <c r="A920">
        <v>3068</v>
      </c>
      <c r="B920" t="str">
        <f>VLOOKUP(VIP[[#This Row],[customer_id]],_Top1000[],2)</f>
        <v>Gill</v>
      </c>
      <c r="C920" t="str">
        <f>VLOOKUP(VIP[[#This Row],[customer_id]],_Top1000[],3)</f>
        <v>Branney</v>
      </c>
      <c r="D920" t="str">
        <f>VLOOKUP(VIP[[#This Row],[customer_id]],_Top1000[],4)</f>
        <v>Female</v>
      </c>
      <c r="E920" t="str">
        <f>VLOOKUP(VIP[[#This Row],[customer_id]],_Top1000[],8)</f>
        <v>Manufacturing</v>
      </c>
      <c r="F920" t="str">
        <f>VLOOKUP(VIP[[#This Row],[customer_id]],TopState[],2)</f>
        <v>3072</v>
      </c>
      <c r="G920" t="str">
        <f>VLOOKUP(VIP[[#This Row],[customer_id]],TopState[],3)</f>
        <v>VIC</v>
      </c>
    </row>
    <row r="921" spans="1:7" x14ac:dyDescent="0.25">
      <c r="A921">
        <v>3072</v>
      </c>
      <c r="B921" t="str">
        <f>VLOOKUP(VIP[[#This Row],[customer_id]],_Top1000[],2)</f>
        <v>Roma</v>
      </c>
      <c r="C921" t="str">
        <f>VLOOKUP(VIP[[#This Row],[customer_id]],_Top1000[],3)</f>
        <v>Prettjohn</v>
      </c>
      <c r="D921" t="str">
        <f>VLOOKUP(VIP[[#This Row],[customer_id]],_Top1000[],4)</f>
        <v>Male</v>
      </c>
      <c r="E921" t="str">
        <f>VLOOKUP(VIP[[#This Row],[customer_id]],_Top1000[],8)</f>
        <v>Manufacturing</v>
      </c>
      <c r="F921" t="str">
        <f>VLOOKUP(VIP[[#This Row],[customer_id]],TopState[],2)</f>
        <v>2323</v>
      </c>
      <c r="G921" t="str">
        <f>VLOOKUP(VIP[[#This Row],[customer_id]],TopState[],3)</f>
        <v>NSW</v>
      </c>
    </row>
    <row r="922" spans="1:7" x14ac:dyDescent="0.25">
      <c r="A922">
        <v>3073</v>
      </c>
      <c r="B922" t="str">
        <f>VLOOKUP(VIP[[#This Row],[customer_id]],_Top1000[],2)</f>
        <v>Hernando</v>
      </c>
      <c r="C922" t="str">
        <f>VLOOKUP(VIP[[#This Row],[customer_id]],_Top1000[],3)</f>
        <v>Farnham</v>
      </c>
      <c r="D922" t="str">
        <f>VLOOKUP(VIP[[#This Row],[customer_id]],_Top1000[],4)</f>
        <v>Male</v>
      </c>
      <c r="E922" t="str">
        <f>VLOOKUP(VIP[[#This Row],[customer_id]],_Top1000[],8)</f>
        <v>Telecommunications</v>
      </c>
      <c r="F922" t="str">
        <f>VLOOKUP(VIP[[#This Row],[customer_id]],TopState[],2)</f>
        <v>3132</v>
      </c>
      <c r="G922" t="str">
        <f>VLOOKUP(VIP[[#This Row],[customer_id]],TopState[],3)</f>
        <v>VIC</v>
      </c>
    </row>
    <row r="923" spans="1:7" x14ac:dyDescent="0.25">
      <c r="A923">
        <v>3078</v>
      </c>
      <c r="B923" t="str">
        <f>VLOOKUP(VIP[[#This Row],[customer_id]],_Top1000[],2)</f>
        <v>Mariel</v>
      </c>
      <c r="C923" t="str">
        <f>VLOOKUP(VIP[[#This Row],[customer_id]],_Top1000[],3)</f>
        <v>Blacksell</v>
      </c>
      <c r="D923" t="str">
        <f>VLOOKUP(VIP[[#This Row],[customer_id]],_Top1000[],4)</f>
        <v>Female</v>
      </c>
      <c r="E923" t="str">
        <f>VLOOKUP(VIP[[#This Row],[customer_id]],_Top1000[],8)</f>
        <v>Retail</v>
      </c>
      <c r="F923" t="str">
        <f>VLOOKUP(VIP[[#This Row],[customer_id]],TopState[],2)</f>
        <v>2798</v>
      </c>
      <c r="G923" t="str">
        <f>VLOOKUP(VIP[[#This Row],[customer_id]],TopState[],3)</f>
        <v>NSW</v>
      </c>
    </row>
    <row r="924" spans="1:7" hidden="1" x14ac:dyDescent="0.25">
      <c r="A924">
        <v>3081</v>
      </c>
      <c r="B924" t="str">
        <f>VLOOKUP(VIP[[#This Row],[customer_id]],_Top1000[],2)</f>
        <v>Dodi</v>
      </c>
      <c r="C924" t="str">
        <f>VLOOKUP(VIP[[#This Row],[customer_id]],_Top1000[],3)</f>
        <v>Volker</v>
      </c>
      <c r="D924" t="str">
        <f>VLOOKUP(VIP[[#This Row],[customer_id]],_Top1000[],4)</f>
        <v>Female</v>
      </c>
      <c r="E924" t="str">
        <f>VLOOKUP(VIP[[#This Row],[customer_id]],_Top1000[],8)</f>
        <v>n/a</v>
      </c>
      <c r="F924" t="str">
        <f>VLOOKUP(VIP[[#This Row],[customer_id]],TopState[],2)</f>
        <v>3024</v>
      </c>
      <c r="G924" t="str">
        <f>VLOOKUP(VIP[[#This Row],[customer_id]],TopState[],3)</f>
        <v>VIC</v>
      </c>
    </row>
    <row r="925" spans="1:7" hidden="1" x14ac:dyDescent="0.25">
      <c r="A925">
        <v>3083</v>
      </c>
      <c r="B925" t="str">
        <f>VLOOKUP(VIP[[#This Row],[customer_id]],_Top1000[],2)</f>
        <v>Cirillo</v>
      </c>
      <c r="C925" t="str">
        <f>VLOOKUP(VIP[[#This Row],[customer_id]],_Top1000[],3)</f>
        <v>Duprey</v>
      </c>
      <c r="D925" t="str">
        <f>VLOOKUP(VIP[[#This Row],[customer_id]],_Top1000[],4)</f>
        <v>Male</v>
      </c>
      <c r="E925" t="str">
        <f>VLOOKUP(VIP[[#This Row],[customer_id]],_Top1000[],8)</f>
        <v>n/a</v>
      </c>
      <c r="F925" t="str">
        <f>VLOOKUP(VIP[[#This Row],[customer_id]],TopState[],2)</f>
        <v>2773</v>
      </c>
      <c r="G925" t="str">
        <f>VLOOKUP(VIP[[#This Row],[customer_id]],TopState[],3)</f>
        <v>NSW</v>
      </c>
    </row>
    <row r="926" spans="1:7" x14ac:dyDescent="0.25">
      <c r="A926">
        <v>3084</v>
      </c>
      <c r="B926" t="str">
        <f>VLOOKUP(VIP[[#This Row],[customer_id]],_Top1000[],2)</f>
        <v>Birgit</v>
      </c>
      <c r="C926" t="str">
        <f>VLOOKUP(VIP[[#This Row],[customer_id]],_Top1000[],3)</f>
        <v>Dowers</v>
      </c>
      <c r="D926" t="str">
        <f>VLOOKUP(VIP[[#This Row],[customer_id]],_Top1000[],4)</f>
        <v>Female</v>
      </c>
      <c r="E926" t="str">
        <f>VLOOKUP(VIP[[#This Row],[customer_id]],_Top1000[],8)</f>
        <v>Financial Services</v>
      </c>
      <c r="F926" t="str">
        <f>VLOOKUP(VIP[[#This Row],[customer_id]],TopState[],2)</f>
        <v>4305</v>
      </c>
      <c r="G926" t="str">
        <f>VLOOKUP(VIP[[#This Row],[customer_id]],TopState[],3)</f>
        <v>QLD</v>
      </c>
    </row>
    <row r="927" spans="1:7" x14ac:dyDescent="0.25">
      <c r="A927">
        <v>3090</v>
      </c>
      <c r="B927" t="str">
        <f>VLOOKUP(VIP[[#This Row],[customer_id]],_Top1000[],2)</f>
        <v>Zared</v>
      </c>
      <c r="C927" t="str">
        <f>VLOOKUP(VIP[[#This Row],[customer_id]],_Top1000[],3)</f>
        <v>Pinchback</v>
      </c>
      <c r="D927" t="str">
        <f>VLOOKUP(VIP[[#This Row],[customer_id]],_Top1000[],4)</f>
        <v>Male</v>
      </c>
      <c r="E927" t="str">
        <f>VLOOKUP(VIP[[#This Row],[customer_id]],_Top1000[],8)</f>
        <v>Manufacturing</v>
      </c>
      <c r="F927" t="str">
        <f>VLOOKUP(VIP[[#This Row],[customer_id]],TopState[],2)</f>
        <v>3020</v>
      </c>
      <c r="G927" t="str">
        <f>VLOOKUP(VIP[[#This Row],[customer_id]],TopState[],3)</f>
        <v>VIC</v>
      </c>
    </row>
    <row r="928" spans="1:7" x14ac:dyDescent="0.25">
      <c r="A928">
        <v>3093</v>
      </c>
      <c r="B928" t="str">
        <f>VLOOKUP(VIP[[#This Row],[customer_id]],_Top1000[],2)</f>
        <v>Harwilll</v>
      </c>
      <c r="C928" t="str">
        <f>VLOOKUP(VIP[[#This Row],[customer_id]],_Top1000[],3)</f>
        <v>Crimes</v>
      </c>
      <c r="D928" t="str">
        <f>VLOOKUP(VIP[[#This Row],[customer_id]],_Top1000[],4)</f>
        <v>Male</v>
      </c>
      <c r="E928" t="str">
        <f>VLOOKUP(VIP[[#This Row],[customer_id]],_Top1000[],8)</f>
        <v>Property</v>
      </c>
      <c r="F928" t="str">
        <f>VLOOKUP(VIP[[#This Row],[customer_id]],TopState[],2)</f>
        <v>3042</v>
      </c>
      <c r="G928" t="str">
        <f>VLOOKUP(VIP[[#This Row],[customer_id]],TopState[],3)</f>
        <v>VIC</v>
      </c>
    </row>
    <row r="929" spans="1:7" x14ac:dyDescent="0.25">
      <c r="A929">
        <v>3097</v>
      </c>
      <c r="B929" t="str">
        <f>VLOOKUP(VIP[[#This Row],[customer_id]],_Top1000[],2)</f>
        <v>Alessandro</v>
      </c>
      <c r="C929" t="str">
        <f>VLOOKUP(VIP[[#This Row],[customer_id]],_Top1000[],3)</f>
        <v>Casley</v>
      </c>
      <c r="D929" t="str">
        <f>VLOOKUP(VIP[[#This Row],[customer_id]],_Top1000[],4)</f>
        <v>Male</v>
      </c>
      <c r="E929" t="str">
        <f>VLOOKUP(VIP[[#This Row],[customer_id]],_Top1000[],8)</f>
        <v>Financial Services</v>
      </c>
      <c r="F929" t="str">
        <f>VLOOKUP(VIP[[#This Row],[customer_id]],TopState[],2)</f>
        <v>2170</v>
      </c>
      <c r="G929" t="str">
        <f>VLOOKUP(VIP[[#This Row],[customer_id]],TopState[],3)</f>
        <v>NSW</v>
      </c>
    </row>
    <row r="930" spans="1:7" x14ac:dyDescent="0.25">
      <c r="A930">
        <v>3098</v>
      </c>
      <c r="B930" t="str">
        <f>VLOOKUP(VIP[[#This Row],[customer_id]],_Top1000[],2)</f>
        <v>Tiff</v>
      </c>
      <c r="C930" t="str">
        <f>VLOOKUP(VIP[[#This Row],[customer_id]],_Top1000[],3)</f>
        <v>Ovett</v>
      </c>
      <c r="D930" t="str">
        <f>VLOOKUP(VIP[[#This Row],[customer_id]],_Top1000[],4)</f>
        <v>Female</v>
      </c>
      <c r="E930" t="str">
        <f>VLOOKUP(VIP[[#This Row],[customer_id]],_Top1000[],8)</f>
        <v>Health</v>
      </c>
      <c r="F930" t="str">
        <f>VLOOKUP(VIP[[#This Row],[customer_id]],TopState[],2)</f>
        <v>4301</v>
      </c>
      <c r="G930" t="str">
        <f>VLOOKUP(VIP[[#This Row],[customer_id]],TopState[],3)</f>
        <v>QLD</v>
      </c>
    </row>
    <row r="931" spans="1:7" x14ac:dyDescent="0.25">
      <c r="A931">
        <v>3113</v>
      </c>
      <c r="B931" t="str">
        <f>VLOOKUP(VIP[[#This Row],[customer_id]],_Top1000[],2)</f>
        <v>Wenonah</v>
      </c>
      <c r="C931" t="str">
        <f>VLOOKUP(VIP[[#This Row],[customer_id]],_Top1000[],3)</f>
        <v>Lethabridge</v>
      </c>
      <c r="D931" t="str">
        <f>VLOOKUP(VIP[[#This Row],[customer_id]],_Top1000[],4)</f>
        <v>Female</v>
      </c>
      <c r="E931" t="str">
        <f>VLOOKUP(VIP[[#This Row],[customer_id]],_Top1000[],8)</f>
        <v>Property</v>
      </c>
      <c r="F931" t="str">
        <f>VLOOKUP(VIP[[#This Row],[customer_id]],TopState[],2)</f>
        <v>2194</v>
      </c>
      <c r="G931" t="str">
        <f>VLOOKUP(VIP[[#This Row],[customer_id]],TopState[],3)</f>
        <v>NSW</v>
      </c>
    </row>
    <row r="932" spans="1:7" hidden="1" x14ac:dyDescent="0.25">
      <c r="A932">
        <v>3119</v>
      </c>
      <c r="B932" t="str">
        <f>VLOOKUP(VIP[[#This Row],[customer_id]],_Top1000[],2)</f>
        <v>Earle</v>
      </c>
      <c r="C932" t="str">
        <f>VLOOKUP(VIP[[#This Row],[customer_id]],_Top1000[],3)</f>
        <v>Frisby</v>
      </c>
      <c r="D932" t="str">
        <f>VLOOKUP(VIP[[#This Row],[customer_id]],_Top1000[],4)</f>
        <v>Male</v>
      </c>
      <c r="E932" t="str">
        <f>VLOOKUP(VIP[[#This Row],[customer_id]],_Top1000[],8)</f>
        <v>n/a</v>
      </c>
      <c r="F932" t="str">
        <f>VLOOKUP(VIP[[#This Row],[customer_id]],TopState[],2)</f>
        <v>4118</v>
      </c>
      <c r="G932" t="str">
        <f>VLOOKUP(VIP[[#This Row],[customer_id]],TopState[],3)</f>
        <v>QLD</v>
      </c>
    </row>
    <row r="933" spans="1:7" x14ac:dyDescent="0.25">
      <c r="A933">
        <v>3120</v>
      </c>
      <c r="B933" t="str">
        <f>VLOOKUP(VIP[[#This Row],[customer_id]],_Top1000[],2)</f>
        <v>Lauree</v>
      </c>
      <c r="C933" t="str">
        <f>VLOOKUP(VIP[[#This Row],[customer_id]],_Top1000[],3)</f>
        <v>O'Donnell</v>
      </c>
      <c r="D933" t="str">
        <f>VLOOKUP(VIP[[#This Row],[customer_id]],_Top1000[],4)</f>
        <v>Female</v>
      </c>
      <c r="E933" t="str">
        <f>VLOOKUP(VIP[[#This Row],[customer_id]],_Top1000[],8)</f>
        <v>Health</v>
      </c>
      <c r="F933" t="str">
        <f>VLOOKUP(VIP[[#This Row],[customer_id]],TopState[],2)</f>
        <v>2196</v>
      </c>
      <c r="G933" t="str">
        <f>VLOOKUP(VIP[[#This Row],[customer_id]],TopState[],3)</f>
        <v>NSW</v>
      </c>
    </row>
    <row r="934" spans="1:7" x14ac:dyDescent="0.25">
      <c r="A934">
        <v>3123</v>
      </c>
      <c r="B934" t="str">
        <f>VLOOKUP(VIP[[#This Row],[customer_id]],_Top1000[],2)</f>
        <v>Tina</v>
      </c>
      <c r="C934" t="str">
        <f>VLOOKUP(VIP[[#This Row],[customer_id]],_Top1000[],3)</f>
        <v>Riggulsford</v>
      </c>
      <c r="D934" t="str">
        <f>VLOOKUP(VIP[[#This Row],[customer_id]],_Top1000[],4)</f>
        <v>Female</v>
      </c>
      <c r="E934" t="str">
        <f>VLOOKUP(VIP[[#This Row],[customer_id]],_Top1000[],8)</f>
        <v>Health</v>
      </c>
      <c r="F934" t="str">
        <f>VLOOKUP(VIP[[#This Row],[customer_id]],TopState[],2)</f>
        <v>2195</v>
      </c>
      <c r="G934" t="str">
        <f>VLOOKUP(VIP[[#This Row],[customer_id]],TopState[],3)</f>
        <v>NSW</v>
      </c>
    </row>
    <row r="935" spans="1:7" hidden="1" x14ac:dyDescent="0.25">
      <c r="A935">
        <v>3137</v>
      </c>
      <c r="B935" t="str">
        <f>VLOOKUP(VIP[[#This Row],[customer_id]],_Top1000[],2)</f>
        <v>Cathlene</v>
      </c>
      <c r="C935">
        <f>VLOOKUP(VIP[[#This Row],[customer_id]],_Top1000[],3)</f>
        <v>0</v>
      </c>
      <c r="D935" t="str">
        <f>VLOOKUP(VIP[[#This Row],[customer_id]],_Top1000[],4)</f>
        <v>Female</v>
      </c>
      <c r="E935" t="str">
        <f>VLOOKUP(VIP[[#This Row],[customer_id]],_Top1000[],8)</f>
        <v>n/a</v>
      </c>
      <c r="F935" t="str">
        <f>VLOOKUP(VIP[[#This Row],[customer_id]],TopState[],2)</f>
        <v>3195</v>
      </c>
      <c r="G935" t="str">
        <f>VLOOKUP(VIP[[#This Row],[customer_id]],TopState[],3)</f>
        <v>VIC</v>
      </c>
    </row>
    <row r="936" spans="1:7" x14ac:dyDescent="0.25">
      <c r="A936">
        <v>3141</v>
      </c>
      <c r="B936" t="str">
        <f>VLOOKUP(VIP[[#This Row],[customer_id]],_Top1000[],2)</f>
        <v>Esmaria</v>
      </c>
      <c r="C936" t="str">
        <f>VLOOKUP(VIP[[#This Row],[customer_id]],_Top1000[],3)</f>
        <v>Kiernan</v>
      </c>
      <c r="D936" t="str">
        <f>VLOOKUP(VIP[[#This Row],[customer_id]],_Top1000[],4)</f>
        <v>Female</v>
      </c>
      <c r="E936" t="str">
        <f>VLOOKUP(VIP[[#This Row],[customer_id]],_Top1000[],8)</f>
        <v>Retail</v>
      </c>
      <c r="F936" t="str">
        <f>VLOOKUP(VIP[[#This Row],[customer_id]],TopState[],2)</f>
        <v>4151</v>
      </c>
      <c r="G936" t="str">
        <f>VLOOKUP(VIP[[#This Row],[customer_id]],TopState[],3)</f>
        <v>QLD</v>
      </c>
    </row>
    <row r="937" spans="1:7" x14ac:dyDescent="0.25">
      <c r="A937">
        <v>3142</v>
      </c>
      <c r="B937" t="str">
        <f>VLOOKUP(VIP[[#This Row],[customer_id]],_Top1000[],2)</f>
        <v>Hubert</v>
      </c>
      <c r="C937" t="str">
        <f>VLOOKUP(VIP[[#This Row],[customer_id]],_Top1000[],3)</f>
        <v>Kliner</v>
      </c>
      <c r="D937" t="str">
        <f>VLOOKUP(VIP[[#This Row],[customer_id]],_Top1000[],4)</f>
        <v>Male</v>
      </c>
      <c r="E937" t="str">
        <f>VLOOKUP(VIP[[#This Row],[customer_id]],_Top1000[],8)</f>
        <v>Manufacturing</v>
      </c>
      <c r="F937" t="str">
        <f>VLOOKUP(VIP[[#This Row],[customer_id]],TopState[],2)</f>
        <v>2036</v>
      </c>
      <c r="G937" t="str">
        <f>VLOOKUP(VIP[[#This Row],[customer_id]],TopState[],3)</f>
        <v>NSW</v>
      </c>
    </row>
    <row r="938" spans="1:7" x14ac:dyDescent="0.25">
      <c r="A938">
        <v>3153</v>
      </c>
      <c r="B938" t="str">
        <f>VLOOKUP(VIP[[#This Row],[customer_id]],_Top1000[],2)</f>
        <v>Hannis</v>
      </c>
      <c r="C938" t="str">
        <f>VLOOKUP(VIP[[#This Row],[customer_id]],_Top1000[],3)</f>
        <v>Jakubovits</v>
      </c>
      <c r="D938" t="str">
        <f>VLOOKUP(VIP[[#This Row],[customer_id]],_Top1000[],4)</f>
        <v>Female</v>
      </c>
      <c r="E938" t="str">
        <f>VLOOKUP(VIP[[#This Row],[customer_id]],_Top1000[],8)</f>
        <v>Financial Services</v>
      </c>
      <c r="F938" t="str">
        <f>VLOOKUP(VIP[[#This Row],[customer_id]],TopState[],2)</f>
        <v>2200</v>
      </c>
      <c r="G938" t="str">
        <f>VLOOKUP(VIP[[#This Row],[customer_id]],TopState[],3)</f>
        <v>NSW</v>
      </c>
    </row>
    <row r="939" spans="1:7" x14ac:dyDescent="0.25">
      <c r="A939">
        <v>3155</v>
      </c>
      <c r="B939" t="str">
        <f>VLOOKUP(VIP[[#This Row],[customer_id]],_Top1000[],2)</f>
        <v>Tiphani</v>
      </c>
      <c r="C939" t="str">
        <f>VLOOKUP(VIP[[#This Row],[customer_id]],_Top1000[],3)</f>
        <v>Fritz</v>
      </c>
      <c r="D939" t="str">
        <f>VLOOKUP(VIP[[#This Row],[customer_id]],_Top1000[],4)</f>
        <v>Female</v>
      </c>
      <c r="E939" t="str">
        <f>VLOOKUP(VIP[[#This Row],[customer_id]],_Top1000[],8)</f>
        <v>IT</v>
      </c>
      <c r="F939" t="str">
        <f>VLOOKUP(VIP[[#This Row],[customer_id]],TopState[],2)</f>
        <v>2486</v>
      </c>
      <c r="G939" t="str">
        <f>VLOOKUP(VIP[[#This Row],[customer_id]],TopState[],3)</f>
        <v>NSW</v>
      </c>
    </row>
    <row r="940" spans="1:7" x14ac:dyDescent="0.25">
      <c r="A940">
        <v>3156</v>
      </c>
      <c r="B940" t="str">
        <f>VLOOKUP(VIP[[#This Row],[customer_id]],_Top1000[],2)</f>
        <v>Bearnard</v>
      </c>
      <c r="C940" t="str">
        <f>VLOOKUP(VIP[[#This Row],[customer_id]],_Top1000[],3)</f>
        <v>Letixier</v>
      </c>
      <c r="D940" t="str">
        <f>VLOOKUP(VIP[[#This Row],[customer_id]],_Top1000[],4)</f>
        <v>Male</v>
      </c>
      <c r="E940" t="str">
        <f>VLOOKUP(VIP[[#This Row],[customer_id]],_Top1000[],8)</f>
        <v>Financial Services</v>
      </c>
      <c r="F940" t="str">
        <f>VLOOKUP(VIP[[#This Row],[customer_id]],TopState[],2)</f>
        <v>2565</v>
      </c>
      <c r="G940" t="str">
        <f>VLOOKUP(VIP[[#This Row],[customer_id]],TopState[],3)</f>
        <v>NSW</v>
      </c>
    </row>
    <row r="941" spans="1:7" x14ac:dyDescent="0.25">
      <c r="A941">
        <v>3158</v>
      </c>
      <c r="B941" t="str">
        <f>VLOOKUP(VIP[[#This Row],[customer_id]],_Top1000[],2)</f>
        <v>Korey</v>
      </c>
      <c r="C941" t="str">
        <f>VLOOKUP(VIP[[#This Row],[customer_id]],_Top1000[],3)</f>
        <v>Lansbury</v>
      </c>
      <c r="D941" t="str">
        <f>VLOOKUP(VIP[[#This Row],[customer_id]],_Top1000[],4)</f>
        <v>Male</v>
      </c>
      <c r="E941" t="str">
        <f>VLOOKUP(VIP[[#This Row],[customer_id]],_Top1000[],8)</f>
        <v>Telecommunications</v>
      </c>
      <c r="F941" t="str">
        <f>VLOOKUP(VIP[[#This Row],[customer_id]],TopState[],2)</f>
        <v>4170</v>
      </c>
      <c r="G941" t="str">
        <f>VLOOKUP(VIP[[#This Row],[customer_id]],TopState[],3)</f>
        <v>QLD</v>
      </c>
    </row>
    <row r="942" spans="1:7" x14ac:dyDescent="0.25">
      <c r="A942">
        <v>3163</v>
      </c>
      <c r="B942" t="str">
        <f>VLOOKUP(VIP[[#This Row],[customer_id]],_Top1000[],2)</f>
        <v>Irvine</v>
      </c>
      <c r="C942" t="str">
        <f>VLOOKUP(VIP[[#This Row],[customer_id]],_Top1000[],3)</f>
        <v>Mc Mechan</v>
      </c>
      <c r="D942" t="str">
        <f>VLOOKUP(VIP[[#This Row],[customer_id]],_Top1000[],4)</f>
        <v>Male</v>
      </c>
      <c r="E942" t="str">
        <f>VLOOKUP(VIP[[#This Row],[customer_id]],_Top1000[],8)</f>
        <v>Argiculture</v>
      </c>
      <c r="F942" t="str">
        <f>VLOOKUP(VIP[[#This Row],[customer_id]],TopState[],2)</f>
        <v>2151</v>
      </c>
      <c r="G942" t="str">
        <f>VLOOKUP(VIP[[#This Row],[customer_id]],TopState[],3)</f>
        <v>NSW</v>
      </c>
    </row>
    <row r="943" spans="1:7" x14ac:dyDescent="0.25">
      <c r="A943">
        <v>3166</v>
      </c>
      <c r="B943" t="str">
        <f>VLOOKUP(VIP[[#This Row],[customer_id]],_Top1000[],2)</f>
        <v>Bronson</v>
      </c>
      <c r="C943" t="str">
        <f>VLOOKUP(VIP[[#This Row],[customer_id]],_Top1000[],3)</f>
        <v>Plowman</v>
      </c>
      <c r="D943" t="str">
        <f>VLOOKUP(VIP[[#This Row],[customer_id]],_Top1000[],4)</f>
        <v>Male</v>
      </c>
      <c r="E943" t="str">
        <f>VLOOKUP(VIP[[#This Row],[customer_id]],_Top1000[],8)</f>
        <v>Health</v>
      </c>
      <c r="F943" t="str">
        <f>VLOOKUP(VIP[[#This Row],[customer_id]],TopState[],2)</f>
        <v>2017</v>
      </c>
      <c r="G943" t="str">
        <f>VLOOKUP(VIP[[#This Row],[customer_id]],TopState[],3)</f>
        <v>NSW</v>
      </c>
    </row>
    <row r="944" spans="1:7" x14ac:dyDescent="0.25">
      <c r="A944">
        <v>3169</v>
      </c>
      <c r="B944" t="str">
        <f>VLOOKUP(VIP[[#This Row],[customer_id]],_Top1000[],2)</f>
        <v>Maxim</v>
      </c>
      <c r="C944" t="str">
        <f>VLOOKUP(VIP[[#This Row],[customer_id]],_Top1000[],3)</f>
        <v>Chavrin</v>
      </c>
      <c r="D944" t="str">
        <f>VLOOKUP(VIP[[#This Row],[customer_id]],_Top1000[],4)</f>
        <v>Male</v>
      </c>
      <c r="E944" t="str">
        <f>VLOOKUP(VIP[[#This Row],[customer_id]],_Top1000[],8)</f>
        <v>IT</v>
      </c>
      <c r="F944" t="str">
        <f>VLOOKUP(VIP[[#This Row],[customer_id]],TopState[],2)</f>
        <v>3027</v>
      </c>
      <c r="G944" t="str">
        <f>VLOOKUP(VIP[[#This Row],[customer_id]],TopState[],3)</f>
        <v>VIC</v>
      </c>
    </row>
    <row r="945" spans="1:7" x14ac:dyDescent="0.25">
      <c r="A945">
        <v>3170</v>
      </c>
      <c r="B945" t="str">
        <f>VLOOKUP(VIP[[#This Row],[customer_id]],_Top1000[],2)</f>
        <v>Bethanne</v>
      </c>
      <c r="C945" t="str">
        <f>VLOOKUP(VIP[[#This Row],[customer_id]],_Top1000[],3)</f>
        <v>Kytter</v>
      </c>
      <c r="D945" t="str">
        <f>VLOOKUP(VIP[[#This Row],[customer_id]],_Top1000[],4)</f>
        <v>Female</v>
      </c>
      <c r="E945" t="str">
        <f>VLOOKUP(VIP[[#This Row],[customer_id]],_Top1000[],8)</f>
        <v>Entertainment</v>
      </c>
      <c r="F945" t="str">
        <f>VLOOKUP(VIP[[#This Row],[customer_id]],TopState[],2)</f>
        <v>3138</v>
      </c>
      <c r="G945" t="str">
        <f>VLOOKUP(VIP[[#This Row],[customer_id]],TopState[],3)</f>
        <v>VIC</v>
      </c>
    </row>
    <row r="946" spans="1:7" x14ac:dyDescent="0.25">
      <c r="A946">
        <v>3171</v>
      </c>
      <c r="B946" t="str">
        <f>VLOOKUP(VIP[[#This Row],[customer_id]],_Top1000[],2)</f>
        <v>Leif</v>
      </c>
      <c r="C946">
        <f>VLOOKUP(VIP[[#This Row],[customer_id]],_Top1000[],3)</f>
        <v>0</v>
      </c>
      <c r="D946" t="str">
        <f>VLOOKUP(VIP[[#This Row],[customer_id]],_Top1000[],4)</f>
        <v>Male</v>
      </c>
      <c r="E946" t="str">
        <f>VLOOKUP(VIP[[#This Row],[customer_id]],_Top1000[],8)</f>
        <v>Financial Services</v>
      </c>
      <c r="F946" t="str">
        <f>VLOOKUP(VIP[[#This Row],[customer_id]],TopState[],2)</f>
        <v>2326</v>
      </c>
      <c r="G946" t="str">
        <f>VLOOKUP(VIP[[#This Row],[customer_id]],TopState[],3)</f>
        <v>NSW</v>
      </c>
    </row>
    <row r="947" spans="1:7" hidden="1" x14ac:dyDescent="0.25">
      <c r="A947">
        <v>3176</v>
      </c>
      <c r="B947" t="str">
        <f>VLOOKUP(VIP[[#This Row],[customer_id]],_Top1000[],2)</f>
        <v>Rafe</v>
      </c>
      <c r="C947" t="str">
        <f>VLOOKUP(VIP[[#This Row],[customer_id]],_Top1000[],3)</f>
        <v>Antoniak</v>
      </c>
      <c r="D947" t="str">
        <f>VLOOKUP(VIP[[#This Row],[customer_id]],_Top1000[],4)</f>
        <v>Male</v>
      </c>
      <c r="E947" t="str">
        <f>VLOOKUP(VIP[[#This Row],[customer_id]],_Top1000[],8)</f>
        <v>n/a</v>
      </c>
      <c r="F947" t="str">
        <f>VLOOKUP(VIP[[#This Row],[customer_id]],TopState[],2)</f>
        <v>3756</v>
      </c>
      <c r="G947" t="str">
        <f>VLOOKUP(VIP[[#This Row],[customer_id]],TopState[],3)</f>
        <v>VIC</v>
      </c>
    </row>
    <row r="948" spans="1:7" x14ac:dyDescent="0.25">
      <c r="A948">
        <v>3181</v>
      </c>
      <c r="B948" t="str">
        <f>VLOOKUP(VIP[[#This Row],[customer_id]],_Top1000[],2)</f>
        <v>Ferd</v>
      </c>
      <c r="C948" t="str">
        <f>VLOOKUP(VIP[[#This Row],[customer_id]],_Top1000[],3)</f>
        <v>Chominski</v>
      </c>
      <c r="D948" t="str">
        <f>VLOOKUP(VIP[[#This Row],[customer_id]],_Top1000[],4)</f>
        <v>Male</v>
      </c>
      <c r="E948" t="str">
        <f>VLOOKUP(VIP[[#This Row],[customer_id]],_Top1000[],8)</f>
        <v>Financial Services</v>
      </c>
      <c r="F948" t="str">
        <f>VLOOKUP(VIP[[#This Row],[customer_id]],TopState[],2)</f>
        <v>2642</v>
      </c>
      <c r="G948" t="str">
        <f>VLOOKUP(VIP[[#This Row],[customer_id]],TopState[],3)</f>
        <v>NSW</v>
      </c>
    </row>
    <row r="949" spans="1:7" x14ac:dyDescent="0.25">
      <c r="A949">
        <v>3183</v>
      </c>
      <c r="B949" t="str">
        <f>VLOOKUP(VIP[[#This Row],[customer_id]],_Top1000[],2)</f>
        <v>Craig</v>
      </c>
      <c r="C949" t="str">
        <f>VLOOKUP(VIP[[#This Row],[customer_id]],_Top1000[],3)</f>
        <v>Phethean</v>
      </c>
      <c r="D949" t="str">
        <f>VLOOKUP(VIP[[#This Row],[customer_id]],_Top1000[],4)</f>
        <v>Male</v>
      </c>
      <c r="E949" t="str">
        <f>VLOOKUP(VIP[[#This Row],[customer_id]],_Top1000[],8)</f>
        <v>Health</v>
      </c>
      <c r="F949" t="str">
        <f>VLOOKUP(VIP[[#This Row],[customer_id]],TopState[],2)</f>
        <v>3165</v>
      </c>
      <c r="G949" t="str">
        <f>VLOOKUP(VIP[[#This Row],[customer_id]],TopState[],3)</f>
        <v>VIC</v>
      </c>
    </row>
    <row r="950" spans="1:7" x14ac:dyDescent="0.25">
      <c r="A950">
        <v>3187</v>
      </c>
      <c r="B950" t="str">
        <f>VLOOKUP(VIP[[#This Row],[customer_id]],_Top1000[],2)</f>
        <v>Samuele</v>
      </c>
      <c r="C950" t="str">
        <f>VLOOKUP(VIP[[#This Row],[customer_id]],_Top1000[],3)</f>
        <v>Roycroft</v>
      </c>
      <c r="D950" t="str">
        <f>VLOOKUP(VIP[[#This Row],[customer_id]],_Top1000[],4)</f>
        <v>Male</v>
      </c>
      <c r="E950" t="str">
        <f>VLOOKUP(VIP[[#This Row],[customer_id]],_Top1000[],8)</f>
        <v>Financial Services</v>
      </c>
      <c r="F950" t="str">
        <f>VLOOKUP(VIP[[#This Row],[customer_id]],TopState[],2)</f>
        <v>2150</v>
      </c>
      <c r="G950" t="str">
        <f>VLOOKUP(VIP[[#This Row],[customer_id]],TopState[],3)</f>
        <v>NSW</v>
      </c>
    </row>
    <row r="951" spans="1:7" x14ac:dyDescent="0.25">
      <c r="A951">
        <v>3188</v>
      </c>
      <c r="B951" t="str">
        <f>VLOOKUP(VIP[[#This Row],[customer_id]],_Top1000[],2)</f>
        <v>Boyd</v>
      </c>
      <c r="C951">
        <f>VLOOKUP(VIP[[#This Row],[customer_id]],_Top1000[],3)</f>
        <v>0</v>
      </c>
      <c r="D951" t="str">
        <f>VLOOKUP(VIP[[#This Row],[customer_id]],_Top1000[],4)</f>
        <v>Male</v>
      </c>
      <c r="E951" t="str">
        <f>VLOOKUP(VIP[[#This Row],[customer_id]],_Top1000[],8)</f>
        <v>Financial Services</v>
      </c>
      <c r="F951" t="str">
        <f>VLOOKUP(VIP[[#This Row],[customer_id]],TopState[],2)</f>
        <v>3085</v>
      </c>
      <c r="G951" t="str">
        <f>VLOOKUP(VIP[[#This Row],[customer_id]],TopState[],3)</f>
        <v>VIC</v>
      </c>
    </row>
    <row r="952" spans="1:7" x14ac:dyDescent="0.25">
      <c r="A952">
        <v>3195</v>
      </c>
      <c r="B952" t="str">
        <f>VLOOKUP(VIP[[#This Row],[customer_id]],_Top1000[],2)</f>
        <v>Vickie</v>
      </c>
      <c r="C952" t="str">
        <f>VLOOKUP(VIP[[#This Row],[customer_id]],_Top1000[],3)</f>
        <v>West</v>
      </c>
      <c r="D952" t="str">
        <f>VLOOKUP(VIP[[#This Row],[customer_id]],_Top1000[],4)</f>
        <v>Female</v>
      </c>
      <c r="E952" t="str">
        <f>VLOOKUP(VIP[[#This Row],[customer_id]],_Top1000[],8)</f>
        <v>Manufacturing</v>
      </c>
      <c r="F952" t="str">
        <f>VLOOKUP(VIP[[#This Row],[customer_id]],TopState[],2)</f>
        <v>2077</v>
      </c>
      <c r="G952" t="str">
        <f>VLOOKUP(VIP[[#This Row],[customer_id]],TopState[],3)</f>
        <v>NSW</v>
      </c>
    </row>
    <row r="953" spans="1:7" hidden="1" x14ac:dyDescent="0.25">
      <c r="A953">
        <v>3205</v>
      </c>
      <c r="B953" t="str">
        <f>VLOOKUP(VIP[[#This Row],[customer_id]],_Top1000[],2)</f>
        <v>Egan</v>
      </c>
      <c r="C953" t="str">
        <f>VLOOKUP(VIP[[#This Row],[customer_id]],_Top1000[],3)</f>
        <v>Flockhart</v>
      </c>
      <c r="D953" t="str">
        <f>VLOOKUP(VIP[[#This Row],[customer_id]],_Top1000[],4)</f>
        <v>Male</v>
      </c>
      <c r="E953" t="str">
        <f>VLOOKUP(VIP[[#This Row],[customer_id]],_Top1000[],8)</f>
        <v>n/a</v>
      </c>
      <c r="F953" t="str">
        <f>VLOOKUP(VIP[[#This Row],[customer_id]],TopState[],2)</f>
        <v>2153</v>
      </c>
      <c r="G953" t="str">
        <f>VLOOKUP(VIP[[#This Row],[customer_id]],TopState[],3)</f>
        <v>NSW</v>
      </c>
    </row>
    <row r="954" spans="1:7" x14ac:dyDescent="0.25">
      <c r="A954">
        <v>3210</v>
      </c>
      <c r="B954" t="str">
        <f>VLOOKUP(VIP[[#This Row],[customer_id]],_Top1000[],2)</f>
        <v>Stella</v>
      </c>
      <c r="C954" t="str">
        <f>VLOOKUP(VIP[[#This Row],[customer_id]],_Top1000[],3)</f>
        <v>Abreheart</v>
      </c>
      <c r="D954" t="str">
        <f>VLOOKUP(VIP[[#This Row],[customer_id]],_Top1000[],4)</f>
        <v>Female</v>
      </c>
      <c r="E954" t="str">
        <f>VLOOKUP(VIP[[#This Row],[customer_id]],_Top1000[],8)</f>
        <v>Manufacturing</v>
      </c>
      <c r="F954" t="str">
        <f>VLOOKUP(VIP[[#This Row],[customer_id]],TopState[],2)</f>
        <v>3024</v>
      </c>
      <c r="G954" t="str">
        <f>VLOOKUP(VIP[[#This Row],[customer_id]],TopState[],3)</f>
        <v>VIC</v>
      </c>
    </row>
    <row r="955" spans="1:7" x14ac:dyDescent="0.25">
      <c r="A955">
        <v>3212</v>
      </c>
      <c r="B955" t="str">
        <f>VLOOKUP(VIP[[#This Row],[customer_id]],_Top1000[],2)</f>
        <v>Corella</v>
      </c>
      <c r="C955" t="str">
        <f>VLOOKUP(VIP[[#This Row],[customer_id]],_Top1000[],3)</f>
        <v>Bartomeu</v>
      </c>
      <c r="D955" t="str">
        <f>VLOOKUP(VIP[[#This Row],[customer_id]],_Top1000[],4)</f>
        <v>Female</v>
      </c>
      <c r="E955" t="str">
        <f>VLOOKUP(VIP[[#This Row],[customer_id]],_Top1000[],8)</f>
        <v>Financial Services</v>
      </c>
      <c r="F955" t="str">
        <f>VLOOKUP(VIP[[#This Row],[customer_id]],TopState[],2)</f>
        <v>2065</v>
      </c>
      <c r="G955" t="str">
        <f>VLOOKUP(VIP[[#This Row],[customer_id]],TopState[],3)</f>
        <v>NSW</v>
      </c>
    </row>
    <row r="956" spans="1:7" x14ac:dyDescent="0.25">
      <c r="A956">
        <v>3213</v>
      </c>
      <c r="B956" t="str">
        <f>VLOOKUP(VIP[[#This Row],[customer_id]],_Top1000[],2)</f>
        <v>Marcile</v>
      </c>
      <c r="C956" t="str">
        <f>VLOOKUP(VIP[[#This Row],[customer_id]],_Top1000[],3)</f>
        <v>Vasiliev</v>
      </c>
      <c r="D956" t="str">
        <f>VLOOKUP(VIP[[#This Row],[customer_id]],_Top1000[],4)</f>
        <v>Female</v>
      </c>
      <c r="E956" t="str">
        <f>VLOOKUP(VIP[[#This Row],[customer_id]],_Top1000[],8)</f>
        <v>Telecommunications</v>
      </c>
      <c r="F956" t="str">
        <f>VLOOKUP(VIP[[#This Row],[customer_id]],TopState[],2)</f>
        <v>3079</v>
      </c>
      <c r="G956" t="str">
        <f>VLOOKUP(VIP[[#This Row],[customer_id]],TopState[],3)</f>
        <v>VIC</v>
      </c>
    </row>
    <row r="957" spans="1:7" hidden="1" x14ac:dyDescent="0.25">
      <c r="A957">
        <v>3215</v>
      </c>
      <c r="B957" t="str">
        <f>VLOOKUP(VIP[[#This Row],[customer_id]],_Top1000[],2)</f>
        <v>Wolfgang</v>
      </c>
      <c r="C957" t="str">
        <f>VLOOKUP(VIP[[#This Row],[customer_id]],_Top1000[],3)</f>
        <v>Raffles</v>
      </c>
      <c r="D957" t="str">
        <f>VLOOKUP(VIP[[#This Row],[customer_id]],_Top1000[],4)</f>
        <v>Male</v>
      </c>
      <c r="E957" t="str">
        <f>VLOOKUP(VIP[[#This Row],[customer_id]],_Top1000[],8)</f>
        <v>n/a</v>
      </c>
      <c r="F957" t="str">
        <f>VLOOKUP(VIP[[#This Row],[customer_id]],TopState[],2)</f>
        <v>2122</v>
      </c>
      <c r="G957" t="str">
        <f>VLOOKUP(VIP[[#This Row],[customer_id]],TopState[],3)</f>
        <v>NSW</v>
      </c>
    </row>
    <row r="958" spans="1:7" x14ac:dyDescent="0.25">
      <c r="A958">
        <v>3218</v>
      </c>
      <c r="B958" t="str">
        <f>VLOOKUP(VIP[[#This Row],[customer_id]],_Top1000[],2)</f>
        <v>Conny</v>
      </c>
      <c r="C958" t="str">
        <f>VLOOKUP(VIP[[#This Row],[customer_id]],_Top1000[],3)</f>
        <v>Starbeck</v>
      </c>
      <c r="D958" t="str">
        <f>VLOOKUP(VIP[[#This Row],[customer_id]],_Top1000[],4)</f>
        <v>Female</v>
      </c>
      <c r="E958" t="str">
        <f>VLOOKUP(VIP[[#This Row],[customer_id]],_Top1000[],8)</f>
        <v>Argiculture</v>
      </c>
      <c r="F958" t="str">
        <f>VLOOKUP(VIP[[#This Row],[customer_id]],TopState[],2)</f>
        <v>4503</v>
      </c>
      <c r="G958" t="str">
        <f>VLOOKUP(VIP[[#This Row],[customer_id]],TopState[],3)</f>
        <v>QLD</v>
      </c>
    </row>
    <row r="959" spans="1:7" x14ac:dyDescent="0.25">
      <c r="A959">
        <v>3219</v>
      </c>
      <c r="B959" t="str">
        <f>VLOOKUP(VIP[[#This Row],[customer_id]],_Top1000[],2)</f>
        <v>Denyse</v>
      </c>
      <c r="C959" t="str">
        <f>VLOOKUP(VIP[[#This Row],[customer_id]],_Top1000[],3)</f>
        <v>Scutts</v>
      </c>
      <c r="D959" t="str">
        <f>VLOOKUP(VIP[[#This Row],[customer_id]],_Top1000[],4)</f>
        <v>Female</v>
      </c>
      <c r="E959" t="str">
        <f>VLOOKUP(VIP[[#This Row],[customer_id]],_Top1000[],8)</f>
        <v>Financial Services</v>
      </c>
      <c r="F959" t="str">
        <f>VLOOKUP(VIP[[#This Row],[customer_id]],TopState[],2)</f>
        <v>2477</v>
      </c>
      <c r="G959" t="str">
        <f>VLOOKUP(VIP[[#This Row],[customer_id]],TopState[],3)</f>
        <v>NSW</v>
      </c>
    </row>
    <row r="960" spans="1:7" x14ac:dyDescent="0.25">
      <c r="A960">
        <v>3220</v>
      </c>
      <c r="B960" t="str">
        <f>VLOOKUP(VIP[[#This Row],[customer_id]],_Top1000[],2)</f>
        <v>Hunt</v>
      </c>
      <c r="C960" t="str">
        <f>VLOOKUP(VIP[[#This Row],[customer_id]],_Top1000[],3)</f>
        <v>Linn</v>
      </c>
      <c r="D960" t="str">
        <f>VLOOKUP(VIP[[#This Row],[customer_id]],_Top1000[],4)</f>
        <v>Male</v>
      </c>
      <c r="E960" t="str">
        <f>VLOOKUP(VIP[[#This Row],[customer_id]],_Top1000[],8)</f>
        <v>Manufacturing</v>
      </c>
      <c r="F960" t="str">
        <f>VLOOKUP(VIP[[#This Row],[customer_id]],TopState[],2)</f>
        <v>2029</v>
      </c>
      <c r="G960" t="str">
        <f>VLOOKUP(VIP[[#This Row],[customer_id]],TopState[],3)</f>
        <v>NSW</v>
      </c>
    </row>
    <row r="961" spans="1:7" x14ac:dyDescent="0.25">
      <c r="A961">
        <v>3224</v>
      </c>
      <c r="B961" t="str">
        <f>VLOOKUP(VIP[[#This Row],[customer_id]],_Top1000[],2)</f>
        <v>Darell</v>
      </c>
      <c r="C961" t="str">
        <f>VLOOKUP(VIP[[#This Row],[customer_id]],_Top1000[],3)</f>
        <v>Mulqueeny</v>
      </c>
      <c r="D961" t="str">
        <f>VLOOKUP(VIP[[#This Row],[customer_id]],_Top1000[],4)</f>
        <v>Female</v>
      </c>
      <c r="E961" t="str">
        <f>VLOOKUP(VIP[[#This Row],[customer_id]],_Top1000[],8)</f>
        <v>Manufacturing</v>
      </c>
      <c r="F961" t="str">
        <f>VLOOKUP(VIP[[#This Row],[customer_id]],TopState[],2)</f>
        <v>3083</v>
      </c>
      <c r="G961" t="str">
        <f>VLOOKUP(VIP[[#This Row],[customer_id]],TopState[],3)</f>
        <v>VIC</v>
      </c>
    </row>
    <row r="962" spans="1:7" x14ac:dyDescent="0.25">
      <c r="A962">
        <v>3232</v>
      </c>
      <c r="B962" t="str">
        <f>VLOOKUP(VIP[[#This Row],[customer_id]],_Top1000[],2)</f>
        <v>Rose</v>
      </c>
      <c r="C962" t="str">
        <f>VLOOKUP(VIP[[#This Row],[customer_id]],_Top1000[],3)</f>
        <v>Milsom</v>
      </c>
      <c r="D962" t="str">
        <f>VLOOKUP(VIP[[#This Row],[customer_id]],_Top1000[],4)</f>
        <v>Female</v>
      </c>
      <c r="E962" t="str">
        <f>VLOOKUP(VIP[[#This Row],[customer_id]],_Top1000[],8)</f>
        <v>Financial Services</v>
      </c>
      <c r="F962" t="str">
        <f>VLOOKUP(VIP[[#This Row],[customer_id]],TopState[],2)</f>
        <v>3070</v>
      </c>
      <c r="G962" t="str">
        <f>VLOOKUP(VIP[[#This Row],[customer_id]],TopState[],3)</f>
        <v>VIC</v>
      </c>
    </row>
    <row r="963" spans="1:7" x14ac:dyDescent="0.25">
      <c r="A963">
        <v>3237</v>
      </c>
      <c r="B963" t="str">
        <f>VLOOKUP(VIP[[#This Row],[customer_id]],_Top1000[],2)</f>
        <v>Astrid</v>
      </c>
      <c r="C963" t="str">
        <f>VLOOKUP(VIP[[#This Row],[customer_id]],_Top1000[],3)</f>
        <v>Sumnall</v>
      </c>
      <c r="D963" t="str">
        <f>VLOOKUP(VIP[[#This Row],[customer_id]],_Top1000[],4)</f>
        <v>Female</v>
      </c>
      <c r="E963" t="str">
        <f>VLOOKUP(VIP[[#This Row],[customer_id]],_Top1000[],8)</f>
        <v>Manufacturing</v>
      </c>
      <c r="F963" t="str">
        <f>VLOOKUP(VIP[[#This Row],[customer_id]],TopState[],2)</f>
        <v>2527</v>
      </c>
      <c r="G963" t="str">
        <f>VLOOKUP(VIP[[#This Row],[customer_id]],TopState[],3)</f>
        <v>NSW</v>
      </c>
    </row>
    <row r="964" spans="1:7" x14ac:dyDescent="0.25">
      <c r="A964">
        <v>3239</v>
      </c>
      <c r="B964" t="str">
        <f>VLOOKUP(VIP[[#This Row],[customer_id]],_Top1000[],2)</f>
        <v>Wendi</v>
      </c>
      <c r="C964" t="str">
        <f>VLOOKUP(VIP[[#This Row],[customer_id]],_Top1000[],3)</f>
        <v>Hew</v>
      </c>
      <c r="D964" t="str">
        <f>VLOOKUP(VIP[[#This Row],[customer_id]],_Top1000[],4)</f>
        <v>Female</v>
      </c>
      <c r="E964" t="str">
        <f>VLOOKUP(VIP[[#This Row],[customer_id]],_Top1000[],8)</f>
        <v>Health</v>
      </c>
      <c r="F964" t="str">
        <f>VLOOKUP(VIP[[#This Row],[customer_id]],TopState[],2)</f>
        <v>3793</v>
      </c>
      <c r="G964" t="str">
        <f>VLOOKUP(VIP[[#This Row],[customer_id]],TopState[],3)</f>
        <v>VIC</v>
      </c>
    </row>
    <row r="965" spans="1:7" x14ac:dyDescent="0.25">
      <c r="A965">
        <v>3242</v>
      </c>
      <c r="B965" t="str">
        <f>VLOOKUP(VIP[[#This Row],[customer_id]],_Top1000[],2)</f>
        <v>Lib</v>
      </c>
      <c r="C965" t="str">
        <f>VLOOKUP(VIP[[#This Row],[customer_id]],_Top1000[],3)</f>
        <v>Schohier</v>
      </c>
      <c r="D965" t="str">
        <f>VLOOKUP(VIP[[#This Row],[customer_id]],_Top1000[],4)</f>
        <v>Female</v>
      </c>
      <c r="E965" t="str">
        <f>VLOOKUP(VIP[[#This Row],[customer_id]],_Top1000[],8)</f>
        <v>Manufacturing</v>
      </c>
      <c r="F965" t="str">
        <f>VLOOKUP(VIP[[#This Row],[customer_id]],TopState[],2)</f>
        <v>3168</v>
      </c>
      <c r="G965" t="str">
        <f>VLOOKUP(VIP[[#This Row],[customer_id]],TopState[],3)</f>
        <v>VIC</v>
      </c>
    </row>
    <row r="966" spans="1:7" x14ac:dyDescent="0.25">
      <c r="A966">
        <v>3244</v>
      </c>
      <c r="B966" t="str">
        <f>VLOOKUP(VIP[[#This Row],[customer_id]],_Top1000[],2)</f>
        <v>Rosene</v>
      </c>
      <c r="C966" t="str">
        <f>VLOOKUP(VIP[[#This Row],[customer_id]],_Top1000[],3)</f>
        <v>Bullar</v>
      </c>
      <c r="D966" t="str">
        <f>VLOOKUP(VIP[[#This Row],[customer_id]],_Top1000[],4)</f>
        <v>Female</v>
      </c>
      <c r="E966" t="str">
        <f>VLOOKUP(VIP[[#This Row],[customer_id]],_Top1000[],8)</f>
        <v>Financial Services</v>
      </c>
      <c r="F966" t="str">
        <f>VLOOKUP(VIP[[#This Row],[customer_id]],TopState[],2)</f>
        <v>3083</v>
      </c>
      <c r="G966" t="str">
        <f>VLOOKUP(VIP[[#This Row],[customer_id]],TopState[],3)</f>
        <v>VIC</v>
      </c>
    </row>
    <row r="967" spans="1:7" x14ac:dyDescent="0.25">
      <c r="A967">
        <v>3249</v>
      </c>
      <c r="B967" t="str">
        <f>VLOOKUP(VIP[[#This Row],[customer_id]],_Top1000[],2)</f>
        <v>Cortney</v>
      </c>
      <c r="C967" t="str">
        <f>VLOOKUP(VIP[[#This Row],[customer_id]],_Top1000[],3)</f>
        <v>Leet</v>
      </c>
      <c r="D967" t="str">
        <f>VLOOKUP(VIP[[#This Row],[customer_id]],_Top1000[],4)</f>
        <v>Female</v>
      </c>
      <c r="E967" t="str">
        <f>VLOOKUP(VIP[[#This Row],[customer_id]],_Top1000[],8)</f>
        <v>Manufacturing</v>
      </c>
      <c r="F967" t="str">
        <f>VLOOKUP(VIP[[#This Row],[customer_id]],TopState[],2)</f>
        <v>2325</v>
      </c>
      <c r="G967" t="str">
        <f>VLOOKUP(VIP[[#This Row],[customer_id]],TopState[],3)</f>
        <v>NSW</v>
      </c>
    </row>
    <row r="968" spans="1:7" x14ac:dyDescent="0.25">
      <c r="A968">
        <v>3251</v>
      </c>
      <c r="B968" t="str">
        <f>VLOOKUP(VIP[[#This Row],[customer_id]],_Top1000[],2)</f>
        <v>Cammie</v>
      </c>
      <c r="C968" t="str">
        <f>VLOOKUP(VIP[[#This Row],[customer_id]],_Top1000[],3)</f>
        <v>Edridge</v>
      </c>
      <c r="D968" t="str">
        <f>VLOOKUP(VIP[[#This Row],[customer_id]],_Top1000[],4)</f>
        <v>Female</v>
      </c>
      <c r="E968" t="str">
        <f>VLOOKUP(VIP[[#This Row],[customer_id]],_Top1000[],8)</f>
        <v>Financial Services</v>
      </c>
      <c r="F968" t="str">
        <f>VLOOKUP(VIP[[#This Row],[customer_id]],TopState[],2)</f>
        <v>2193</v>
      </c>
      <c r="G968" t="str">
        <f>VLOOKUP(VIP[[#This Row],[customer_id]],TopState[],3)</f>
        <v>NSW</v>
      </c>
    </row>
    <row r="969" spans="1:7" x14ac:dyDescent="0.25">
      <c r="A969">
        <v>3261</v>
      </c>
      <c r="B969" t="str">
        <f>VLOOKUP(VIP[[#This Row],[customer_id]],_Top1000[],2)</f>
        <v>Benedicto</v>
      </c>
      <c r="C969" t="str">
        <f>VLOOKUP(VIP[[#This Row],[customer_id]],_Top1000[],3)</f>
        <v>Blumire</v>
      </c>
      <c r="D969" t="str">
        <f>VLOOKUP(VIP[[#This Row],[customer_id]],_Top1000[],4)</f>
        <v>Male</v>
      </c>
      <c r="E969" t="str">
        <f>VLOOKUP(VIP[[#This Row],[customer_id]],_Top1000[],8)</f>
        <v>Property</v>
      </c>
      <c r="F969" t="str">
        <f>VLOOKUP(VIP[[#This Row],[customer_id]],TopState[],2)</f>
        <v>2745</v>
      </c>
      <c r="G969" t="str">
        <f>VLOOKUP(VIP[[#This Row],[customer_id]],TopState[],3)</f>
        <v>NSW</v>
      </c>
    </row>
    <row r="970" spans="1:7" x14ac:dyDescent="0.25">
      <c r="A970">
        <v>3262</v>
      </c>
      <c r="B970" t="str">
        <f>VLOOKUP(VIP[[#This Row],[customer_id]],_Top1000[],2)</f>
        <v>Maynord</v>
      </c>
      <c r="C970" t="str">
        <f>VLOOKUP(VIP[[#This Row],[customer_id]],_Top1000[],3)</f>
        <v>L'Episcopi</v>
      </c>
      <c r="D970" t="str">
        <f>VLOOKUP(VIP[[#This Row],[customer_id]],_Top1000[],4)</f>
        <v>Male</v>
      </c>
      <c r="E970" t="str">
        <f>VLOOKUP(VIP[[#This Row],[customer_id]],_Top1000[],8)</f>
        <v>Entertainment</v>
      </c>
      <c r="F970" t="str">
        <f>VLOOKUP(VIP[[#This Row],[customer_id]],TopState[],2)</f>
        <v>4221</v>
      </c>
      <c r="G970" t="str">
        <f>VLOOKUP(VIP[[#This Row],[customer_id]],TopState[],3)</f>
        <v>QLD</v>
      </c>
    </row>
    <row r="971" spans="1:7" x14ac:dyDescent="0.25">
      <c r="A971">
        <v>3263</v>
      </c>
      <c r="B971" t="str">
        <f>VLOOKUP(VIP[[#This Row],[customer_id]],_Top1000[],2)</f>
        <v>Quentin</v>
      </c>
      <c r="C971" t="str">
        <f>VLOOKUP(VIP[[#This Row],[customer_id]],_Top1000[],3)</f>
        <v>Forte</v>
      </c>
      <c r="D971" t="str">
        <f>VLOOKUP(VIP[[#This Row],[customer_id]],_Top1000[],4)</f>
        <v>Female</v>
      </c>
      <c r="E971" t="str">
        <f>VLOOKUP(VIP[[#This Row],[customer_id]],_Top1000[],8)</f>
        <v>Manufacturing</v>
      </c>
      <c r="F971" t="str">
        <f>VLOOKUP(VIP[[#This Row],[customer_id]],TopState[],2)</f>
        <v>2135</v>
      </c>
      <c r="G971" t="str">
        <f>VLOOKUP(VIP[[#This Row],[customer_id]],TopState[],3)</f>
        <v>NSW</v>
      </c>
    </row>
    <row r="972" spans="1:7" x14ac:dyDescent="0.25">
      <c r="A972">
        <v>3265</v>
      </c>
      <c r="B972" t="str">
        <f>VLOOKUP(VIP[[#This Row],[customer_id]],_Top1000[],2)</f>
        <v>Isaak</v>
      </c>
      <c r="C972" t="str">
        <f>VLOOKUP(VIP[[#This Row],[customer_id]],_Top1000[],3)</f>
        <v>Higounet</v>
      </c>
      <c r="D972" t="str">
        <f>VLOOKUP(VIP[[#This Row],[customer_id]],_Top1000[],4)</f>
        <v>Male</v>
      </c>
      <c r="E972" t="str">
        <f>VLOOKUP(VIP[[#This Row],[customer_id]],_Top1000[],8)</f>
        <v>Health</v>
      </c>
      <c r="F972" t="str">
        <f>VLOOKUP(VIP[[#This Row],[customer_id]],TopState[],2)</f>
        <v>3038</v>
      </c>
      <c r="G972" t="str">
        <f>VLOOKUP(VIP[[#This Row],[customer_id]],TopState[],3)</f>
        <v>VIC</v>
      </c>
    </row>
    <row r="973" spans="1:7" x14ac:dyDescent="0.25">
      <c r="A973">
        <v>3267</v>
      </c>
      <c r="B973" t="str">
        <f>VLOOKUP(VIP[[#This Row],[customer_id]],_Top1000[],2)</f>
        <v>Gerri</v>
      </c>
      <c r="C973" t="str">
        <f>VLOOKUP(VIP[[#This Row],[customer_id]],_Top1000[],3)</f>
        <v>Prott</v>
      </c>
      <c r="D973" t="str">
        <f>VLOOKUP(VIP[[#This Row],[customer_id]],_Top1000[],4)</f>
        <v>Male</v>
      </c>
      <c r="E973" t="str">
        <f>VLOOKUP(VIP[[#This Row],[customer_id]],_Top1000[],8)</f>
        <v>Property</v>
      </c>
      <c r="F973" t="str">
        <f>VLOOKUP(VIP[[#This Row],[customer_id]],TopState[],2)</f>
        <v>2869</v>
      </c>
      <c r="G973" t="str">
        <f>VLOOKUP(VIP[[#This Row],[customer_id]],TopState[],3)</f>
        <v>NSW</v>
      </c>
    </row>
    <row r="974" spans="1:7" x14ac:dyDescent="0.25">
      <c r="A974">
        <v>3270</v>
      </c>
      <c r="B974" t="str">
        <f>VLOOKUP(VIP[[#This Row],[customer_id]],_Top1000[],2)</f>
        <v>Tracey</v>
      </c>
      <c r="C974" t="str">
        <f>VLOOKUP(VIP[[#This Row],[customer_id]],_Top1000[],3)</f>
        <v>Redsull</v>
      </c>
      <c r="D974" t="str">
        <f>VLOOKUP(VIP[[#This Row],[customer_id]],_Top1000[],4)</f>
        <v>Male</v>
      </c>
      <c r="E974" t="str">
        <f>VLOOKUP(VIP[[#This Row],[customer_id]],_Top1000[],8)</f>
        <v>Financial Services</v>
      </c>
      <c r="F974" t="str">
        <f>VLOOKUP(VIP[[#This Row],[customer_id]],TopState[],2)</f>
        <v>3068</v>
      </c>
      <c r="G974" t="str">
        <f>VLOOKUP(VIP[[#This Row],[customer_id]],TopState[],3)</f>
        <v>VIC</v>
      </c>
    </row>
    <row r="975" spans="1:7" x14ac:dyDescent="0.25">
      <c r="A975">
        <v>3282</v>
      </c>
      <c r="B975" t="str">
        <f>VLOOKUP(VIP[[#This Row],[customer_id]],_Top1000[],2)</f>
        <v>Helga</v>
      </c>
      <c r="C975" t="str">
        <f>VLOOKUP(VIP[[#This Row],[customer_id]],_Top1000[],3)</f>
        <v>Nuzzi</v>
      </c>
      <c r="D975" t="str">
        <f>VLOOKUP(VIP[[#This Row],[customer_id]],_Top1000[],4)</f>
        <v>Female</v>
      </c>
      <c r="E975" t="str">
        <f>VLOOKUP(VIP[[#This Row],[customer_id]],_Top1000[],8)</f>
        <v>Health</v>
      </c>
      <c r="F975" t="str">
        <f>VLOOKUP(VIP[[#This Row],[customer_id]],TopState[],2)</f>
        <v>2099</v>
      </c>
      <c r="G975" t="str">
        <f>VLOOKUP(VIP[[#This Row],[customer_id]],TopState[],3)</f>
        <v>NSW</v>
      </c>
    </row>
    <row r="976" spans="1:7" x14ac:dyDescent="0.25">
      <c r="A976">
        <v>3286</v>
      </c>
      <c r="B976" t="str">
        <f>VLOOKUP(VIP[[#This Row],[customer_id]],_Top1000[],2)</f>
        <v>Kent</v>
      </c>
      <c r="C976" t="str">
        <f>VLOOKUP(VIP[[#This Row],[customer_id]],_Top1000[],3)</f>
        <v>Hatter</v>
      </c>
      <c r="D976" t="str">
        <f>VLOOKUP(VIP[[#This Row],[customer_id]],_Top1000[],4)</f>
        <v>Male</v>
      </c>
      <c r="E976" t="str">
        <f>VLOOKUP(VIP[[#This Row],[customer_id]],_Top1000[],8)</f>
        <v>Entertainment</v>
      </c>
      <c r="F976" t="str">
        <f>VLOOKUP(VIP[[#This Row],[customer_id]],TopState[],2)</f>
        <v>3977</v>
      </c>
      <c r="G976" t="str">
        <f>VLOOKUP(VIP[[#This Row],[customer_id]],TopState[],3)</f>
        <v>VIC</v>
      </c>
    </row>
    <row r="977" spans="1:7" x14ac:dyDescent="0.25">
      <c r="A977">
        <v>3295</v>
      </c>
      <c r="B977" t="str">
        <f>VLOOKUP(VIP[[#This Row],[customer_id]],_Top1000[],2)</f>
        <v>Cleavland</v>
      </c>
      <c r="C977" t="str">
        <f>VLOOKUP(VIP[[#This Row],[customer_id]],_Top1000[],3)</f>
        <v>Karchowski</v>
      </c>
      <c r="D977" t="str">
        <f>VLOOKUP(VIP[[#This Row],[customer_id]],_Top1000[],4)</f>
        <v>Male</v>
      </c>
      <c r="E977" t="str">
        <f>VLOOKUP(VIP[[#This Row],[customer_id]],_Top1000[],8)</f>
        <v>Retail</v>
      </c>
      <c r="F977" t="str">
        <f>VLOOKUP(VIP[[#This Row],[customer_id]],TopState[],2)</f>
        <v>3810</v>
      </c>
      <c r="G977" t="str">
        <f>VLOOKUP(VIP[[#This Row],[customer_id]],TopState[],3)</f>
        <v>VIC</v>
      </c>
    </row>
    <row r="978" spans="1:7" x14ac:dyDescent="0.25">
      <c r="A978">
        <v>3297</v>
      </c>
      <c r="B978" t="str">
        <f>VLOOKUP(VIP[[#This Row],[customer_id]],_Top1000[],2)</f>
        <v>Addy</v>
      </c>
      <c r="C978" t="str">
        <f>VLOOKUP(VIP[[#This Row],[customer_id]],_Top1000[],3)</f>
        <v>Moukes</v>
      </c>
      <c r="D978" t="str">
        <f>VLOOKUP(VIP[[#This Row],[customer_id]],_Top1000[],4)</f>
        <v>Male</v>
      </c>
      <c r="E978" t="str">
        <f>VLOOKUP(VIP[[#This Row],[customer_id]],_Top1000[],8)</f>
        <v>Manufacturing</v>
      </c>
      <c r="F978" t="str">
        <f>VLOOKUP(VIP[[#This Row],[customer_id]],TopState[],2)</f>
        <v>3213</v>
      </c>
      <c r="G978" t="str">
        <f>VLOOKUP(VIP[[#This Row],[customer_id]],TopState[],3)</f>
        <v>VIC</v>
      </c>
    </row>
    <row r="979" spans="1:7" hidden="1" x14ac:dyDescent="0.25">
      <c r="A979">
        <v>3301</v>
      </c>
      <c r="B979" t="str">
        <f>VLOOKUP(VIP[[#This Row],[customer_id]],_Top1000[],2)</f>
        <v>Guntar</v>
      </c>
      <c r="C979" t="str">
        <f>VLOOKUP(VIP[[#This Row],[customer_id]],_Top1000[],3)</f>
        <v>O'Halloran</v>
      </c>
      <c r="D979" t="str">
        <f>VLOOKUP(VIP[[#This Row],[customer_id]],_Top1000[],4)</f>
        <v>Male</v>
      </c>
      <c r="E979" t="str">
        <f>VLOOKUP(VIP[[#This Row],[customer_id]],_Top1000[],8)</f>
        <v>n/a</v>
      </c>
      <c r="F979" t="str">
        <f>VLOOKUP(VIP[[#This Row],[customer_id]],TopState[],2)</f>
        <v>2280</v>
      </c>
      <c r="G979" t="str">
        <f>VLOOKUP(VIP[[#This Row],[customer_id]],TopState[],3)</f>
        <v>NSW</v>
      </c>
    </row>
    <row r="980" spans="1:7" x14ac:dyDescent="0.25">
      <c r="A980">
        <v>3306</v>
      </c>
      <c r="B980" t="str">
        <f>VLOOKUP(VIP[[#This Row],[customer_id]],_Top1000[],2)</f>
        <v>Iggy</v>
      </c>
      <c r="C980" t="str">
        <f>VLOOKUP(VIP[[#This Row],[customer_id]],_Top1000[],3)</f>
        <v>Whorton</v>
      </c>
      <c r="D980" t="str">
        <f>VLOOKUP(VIP[[#This Row],[customer_id]],_Top1000[],4)</f>
        <v>Male</v>
      </c>
      <c r="E980" t="str">
        <f>VLOOKUP(VIP[[#This Row],[customer_id]],_Top1000[],8)</f>
        <v>Financial Services</v>
      </c>
      <c r="F980" t="str">
        <f>VLOOKUP(VIP[[#This Row],[customer_id]],TopState[],2)</f>
        <v>2170</v>
      </c>
      <c r="G980" t="str">
        <f>VLOOKUP(VIP[[#This Row],[customer_id]],TopState[],3)</f>
        <v>NSW</v>
      </c>
    </row>
    <row r="981" spans="1:7" x14ac:dyDescent="0.25">
      <c r="A981">
        <v>3311</v>
      </c>
      <c r="B981" t="str">
        <f>VLOOKUP(VIP[[#This Row],[customer_id]],_Top1000[],2)</f>
        <v>Clary</v>
      </c>
      <c r="C981" t="str">
        <f>VLOOKUP(VIP[[#This Row],[customer_id]],_Top1000[],3)</f>
        <v>Bennitt</v>
      </c>
      <c r="D981" t="str">
        <f>VLOOKUP(VIP[[#This Row],[customer_id]],_Top1000[],4)</f>
        <v>Female</v>
      </c>
      <c r="E981" t="str">
        <f>VLOOKUP(VIP[[#This Row],[customer_id]],_Top1000[],8)</f>
        <v>Manufacturing</v>
      </c>
      <c r="F981" t="str">
        <f>VLOOKUP(VIP[[#This Row],[customer_id]],TopState[],2)</f>
        <v>4343</v>
      </c>
      <c r="G981" t="str">
        <f>VLOOKUP(VIP[[#This Row],[customer_id]],TopState[],3)</f>
        <v>QLD</v>
      </c>
    </row>
    <row r="982" spans="1:7" hidden="1" x14ac:dyDescent="0.25">
      <c r="A982">
        <v>3316</v>
      </c>
      <c r="B982" t="str">
        <f>VLOOKUP(VIP[[#This Row],[customer_id]],_Top1000[],2)</f>
        <v>Stoddard</v>
      </c>
      <c r="C982" t="str">
        <f>VLOOKUP(VIP[[#This Row],[customer_id]],_Top1000[],3)</f>
        <v>Giacomoni</v>
      </c>
      <c r="D982" t="str">
        <f>VLOOKUP(VIP[[#This Row],[customer_id]],_Top1000[],4)</f>
        <v>Female</v>
      </c>
      <c r="E982" t="str">
        <f>VLOOKUP(VIP[[#This Row],[customer_id]],_Top1000[],8)</f>
        <v>n/a</v>
      </c>
      <c r="F982" t="str">
        <f>VLOOKUP(VIP[[#This Row],[customer_id]],TopState[],2)</f>
        <v>2010</v>
      </c>
      <c r="G982" t="str">
        <f>VLOOKUP(VIP[[#This Row],[customer_id]],TopState[],3)</f>
        <v>NSW</v>
      </c>
    </row>
    <row r="983" spans="1:7" hidden="1" x14ac:dyDescent="0.25">
      <c r="A983">
        <v>3321</v>
      </c>
      <c r="B983" t="str">
        <f>VLOOKUP(VIP[[#This Row],[customer_id]],_Top1000[],2)</f>
        <v>Ives</v>
      </c>
      <c r="C983">
        <f>VLOOKUP(VIP[[#This Row],[customer_id]],_Top1000[],3)</f>
        <v>0</v>
      </c>
      <c r="D983" t="str">
        <f>VLOOKUP(VIP[[#This Row],[customer_id]],_Top1000[],4)</f>
        <v>Male</v>
      </c>
      <c r="E983" t="str">
        <f>VLOOKUP(VIP[[#This Row],[customer_id]],_Top1000[],8)</f>
        <v>n/a</v>
      </c>
      <c r="F983" t="str">
        <f>VLOOKUP(VIP[[#This Row],[customer_id]],TopState[],2)</f>
        <v>2042</v>
      </c>
      <c r="G983" t="str">
        <f>VLOOKUP(VIP[[#This Row],[customer_id]],TopState[],3)</f>
        <v>NSW</v>
      </c>
    </row>
    <row r="984" spans="1:7" x14ac:dyDescent="0.25">
      <c r="A984">
        <v>3326</v>
      </c>
      <c r="B984" t="str">
        <f>VLOOKUP(VIP[[#This Row],[customer_id]],_Top1000[],2)</f>
        <v>Wes</v>
      </c>
      <c r="C984" t="str">
        <f>VLOOKUP(VIP[[#This Row],[customer_id]],_Top1000[],3)</f>
        <v>Crotch</v>
      </c>
      <c r="D984" t="str">
        <f>VLOOKUP(VIP[[#This Row],[customer_id]],_Top1000[],4)</f>
        <v>Male</v>
      </c>
      <c r="E984" t="str">
        <f>VLOOKUP(VIP[[#This Row],[customer_id]],_Top1000[],8)</f>
        <v>Manufacturing</v>
      </c>
      <c r="F984" t="str">
        <f>VLOOKUP(VIP[[#This Row],[customer_id]],TopState[],2)</f>
        <v>2763</v>
      </c>
      <c r="G984" t="str">
        <f>VLOOKUP(VIP[[#This Row],[customer_id]],TopState[],3)</f>
        <v>NSW</v>
      </c>
    </row>
    <row r="985" spans="1:7" x14ac:dyDescent="0.25">
      <c r="A985">
        <v>3331</v>
      </c>
      <c r="B985" t="str">
        <f>VLOOKUP(VIP[[#This Row],[customer_id]],_Top1000[],2)</f>
        <v>Claire</v>
      </c>
      <c r="C985" t="str">
        <f>VLOOKUP(VIP[[#This Row],[customer_id]],_Top1000[],3)</f>
        <v>Trahar</v>
      </c>
      <c r="D985" t="str">
        <f>VLOOKUP(VIP[[#This Row],[customer_id]],_Top1000[],4)</f>
        <v>Female</v>
      </c>
      <c r="E985" t="str">
        <f>VLOOKUP(VIP[[#This Row],[customer_id]],_Top1000[],8)</f>
        <v>Financial Services</v>
      </c>
      <c r="F985" t="str">
        <f>VLOOKUP(VIP[[#This Row],[customer_id]],TopState[],2)</f>
        <v>3219</v>
      </c>
      <c r="G985" t="str">
        <f>VLOOKUP(VIP[[#This Row],[customer_id]],TopState[],3)</f>
        <v>VIC</v>
      </c>
    </row>
    <row r="986" spans="1:7" x14ac:dyDescent="0.25">
      <c r="A986">
        <v>3332</v>
      </c>
      <c r="B986" t="str">
        <f>VLOOKUP(VIP[[#This Row],[customer_id]],_Top1000[],2)</f>
        <v>Cissy</v>
      </c>
      <c r="C986" t="str">
        <f>VLOOKUP(VIP[[#This Row],[customer_id]],_Top1000[],3)</f>
        <v>Jeffress</v>
      </c>
      <c r="D986" t="str">
        <f>VLOOKUP(VIP[[#This Row],[customer_id]],_Top1000[],4)</f>
        <v>Female</v>
      </c>
      <c r="E986" t="str">
        <f>VLOOKUP(VIP[[#This Row],[customer_id]],_Top1000[],8)</f>
        <v>Health</v>
      </c>
      <c r="F986" t="str">
        <f>VLOOKUP(VIP[[#This Row],[customer_id]],TopState[],2)</f>
        <v>2220</v>
      </c>
      <c r="G986" t="str">
        <f>VLOOKUP(VIP[[#This Row],[customer_id]],TopState[],3)</f>
        <v>NSW</v>
      </c>
    </row>
    <row r="987" spans="1:7" x14ac:dyDescent="0.25">
      <c r="A987">
        <v>3333</v>
      </c>
      <c r="B987" t="str">
        <f>VLOOKUP(VIP[[#This Row],[customer_id]],_Top1000[],2)</f>
        <v>Celinda</v>
      </c>
      <c r="C987" t="str">
        <f>VLOOKUP(VIP[[#This Row],[customer_id]],_Top1000[],3)</f>
        <v>Asher</v>
      </c>
      <c r="D987" t="str">
        <f>VLOOKUP(VIP[[#This Row],[customer_id]],_Top1000[],4)</f>
        <v>Female</v>
      </c>
      <c r="E987" t="str">
        <f>VLOOKUP(VIP[[#This Row],[customer_id]],_Top1000[],8)</f>
        <v>Property</v>
      </c>
      <c r="F987" t="str">
        <f>VLOOKUP(VIP[[#This Row],[customer_id]],TopState[],2)</f>
        <v>2020</v>
      </c>
      <c r="G987" t="str">
        <f>VLOOKUP(VIP[[#This Row],[customer_id]],TopState[],3)</f>
        <v>NSW</v>
      </c>
    </row>
    <row r="988" spans="1:7" hidden="1" x14ac:dyDescent="0.25">
      <c r="A988">
        <v>3340</v>
      </c>
      <c r="B988" t="str">
        <f>VLOOKUP(VIP[[#This Row],[customer_id]],_Top1000[],2)</f>
        <v>Torey</v>
      </c>
      <c r="C988" t="str">
        <f>VLOOKUP(VIP[[#This Row],[customer_id]],_Top1000[],3)</f>
        <v>Beharrell</v>
      </c>
      <c r="D988" t="str">
        <f>VLOOKUP(VIP[[#This Row],[customer_id]],_Top1000[],4)</f>
        <v>Male</v>
      </c>
      <c r="E988" t="str">
        <f>VLOOKUP(VIP[[#This Row],[customer_id]],_Top1000[],8)</f>
        <v>n/a</v>
      </c>
      <c r="F988" t="str">
        <f>VLOOKUP(VIP[[#This Row],[customer_id]],TopState[],2)</f>
        <v>2107</v>
      </c>
      <c r="G988" t="str">
        <f>VLOOKUP(VIP[[#This Row],[customer_id]],TopState[],3)</f>
        <v>NSW</v>
      </c>
    </row>
    <row r="989" spans="1:7" x14ac:dyDescent="0.25">
      <c r="A989">
        <v>3342</v>
      </c>
      <c r="B989" t="str">
        <f>VLOOKUP(VIP[[#This Row],[customer_id]],_Top1000[],2)</f>
        <v>Henry</v>
      </c>
      <c r="C989" t="str">
        <f>VLOOKUP(VIP[[#This Row],[customer_id]],_Top1000[],3)</f>
        <v>Phillps</v>
      </c>
      <c r="D989" t="str">
        <f>VLOOKUP(VIP[[#This Row],[customer_id]],_Top1000[],4)</f>
        <v>Male</v>
      </c>
      <c r="E989" t="str">
        <f>VLOOKUP(VIP[[#This Row],[customer_id]],_Top1000[],8)</f>
        <v>Entertainment</v>
      </c>
      <c r="F989" t="str">
        <f>VLOOKUP(VIP[[#This Row],[customer_id]],TopState[],2)</f>
        <v>2281</v>
      </c>
      <c r="G989" t="str">
        <f>VLOOKUP(VIP[[#This Row],[customer_id]],TopState[],3)</f>
        <v>NSW</v>
      </c>
    </row>
    <row r="990" spans="1:7" x14ac:dyDescent="0.25">
      <c r="A990">
        <v>3360</v>
      </c>
      <c r="B990" t="str">
        <f>VLOOKUP(VIP[[#This Row],[customer_id]],_Top1000[],2)</f>
        <v>Joelie</v>
      </c>
      <c r="C990" t="str">
        <f>VLOOKUP(VIP[[#This Row],[customer_id]],_Top1000[],3)</f>
        <v>Sherlaw</v>
      </c>
      <c r="D990" t="str">
        <f>VLOOKUP(VIP[[#This Row],[customer_id]],_Top1000[],4)</f>
        <v>Female</v>
      </c>
      <c r="E990" t="str">
        <f>VLOOKUP(VIP[[#This Row],[customer_id]],_Top1000[],8)</f>
        <v>Health</v>
      </c>
      <c r="F990" t="str">
        <f>VLOOKUP(VIP[[#This Row],[customer_id]],TopState[],2)</f>
        <v>2173</v>
      </c>
      <c r="G990" t="str">
        <f>VLOOKUP(VIP[[#This Row],[customer_id]],TopState[],3)</f>
        <v>NSW</v>
      </c>
    </row>
    <row r="991" spans="1:7" x14ac:dyDescent="0.25">
      <c r="A991">
        <v>3362</v>
      </c>
      <c r="B991" t="str">
        <f>VLOOKUP(VIP[[#This Row],[customer_id]],_Top1000[],2)</f>
        <v>Piotr</v>
      </c>
      <c r="C991" t="str">
        <f>VLOOKUP(VIP[[#This Row],[customer_id]],_Top1000[],3)</f>
        <v>Saladin</v>
      </c>
      <c r="D991" t="str">
        <f>VLOOKUP(VIP[[#This Row],[customer_id]],_Top1000[],4)</f>
        <v>Male</v>
      </c>
      <c r="E991" t="str">
        <f>VLOOKUP(VIP[[#This Row],[customer_id]],_Top1000[],8)</f>
        <v>Financial Services</v>
      </c>
      <c r="F991" t="str">
        <f>VLOOKUP(VIP[[#This Row],[customer_id]],TopState[],2)</f>
        <v>4154</v>
      </c>
      <c r="G991" t="str">
        <f>VLOOKUP(VIP[[#This Row],[customer_id]],TopState[],3)</f>
        <v>QLD</v>
      </c>
    </row>
    <row r="992" spans="1:7" x14ac:dyDescent="0.25">
      <c r="A992">
        <v>3363</v>
      </c>
      <c r="B992" t="str">
        <f>VLOOKUP(VIP[[#This Row],[customer_id]],_Top1000[],2)</f>
        <v>Orson</v>
      </c>
      <c r="C992" t="str">
        <f>VLOOKUP(VIP[[#This Row],[customer_id]],_Top1000[],3)</f>
        <v>Tythacott</v>
      </c>
      <c r="D992" t="str">
        <f>VLOOKUP(VIP[[#This Row],[customer_id]],_Top1000[],4)</f>
        <v>Male</v>
      </c>
      <c r="E992" t="str">
        <f>VLOOKUP(VIP[[#This Row],[customer_id]],_Top1000[],8)</f>
        <v>Manufacturing</v>
      </c>
      <c r="F992" t="str">
        <f>VLOOKUP(VIP[[#This Row],[customer_id]],TopState[],2)</f>
        <v>4825</v>
      </c>
      <c r="G992" t="str">
        <f>VLOOKUP(VIP[[#This Row],[customer_id]],TopState[],3)</f>
        <v>QLD</v>
      </c>
    </row>
    <row r="993" spans="1:7" x14ac:dyDescent="0.25">
      <c r="A993">
        <v>3367</v>
      </c>
      <c r="B993" t="str">
        <f>VLOOKUP(VIP[[#This Row],[customer_id]],_Top1000[],2)</f>
        <v>Melisse</v>
      </c>
      <c r="C993" t="str">
        <f>VLOOKUP(VIP[[#This Row],[customer_id]],_Top1000[],3)</f>
        <v>Massei</v>
      </c>
      <c r="D993" t="str">
        <f>VLOOKUP(VIP[[#This Row],[customer_id]],_Top1000[],4)</f>
        <v>Female</v>
      </c>
      <c r="E993" t="str">
        <f>VLOOKUP(VIP[[#This Row],[customer_id]],_Top1000[],8)</f>
        <v>Entertainment</v>
      </c>
      <c r="F993" t="str">
        <f>VLOOKUP(VIP[[#This Row],[customer_id]],TopState[],2)</f>
        <v>3677</v>
      </c>
      <c r="G993" t="str">
        <f>VLOOKUP(VIP[[#This Row],[customer_id]],TopState[],3)</f>
        <v>VIC</v>
      </c>
    </row>
    <row r="994" spans="1:7" x14ac:dyDescent="0.25">
      <c r="A994">
        <v>3368</v>
      </c>
      <c r="B994" t="str">
        <f>VLOOKUP(VIP[[#This Row],[customer_id]],_Top1000[],2)</f>
        <v>Tanya</v>
      </c>
      <c r="C994" t="str">
        <f>VLOOKUP(VIP[[#This Row],[customer_id]],_Top1000[],3)</f>
        <v>Boddis</v>
      </c>
      <c r="D994" t="str">
        <f>VLOOKUP(VIP[[#This Row],[customer_id]],_Top1000[],4)</f>
        <v>Female</v>
      </c>
      <c r="E994" t="str">
        <f>VLOOKUP(VIP[[#This Row],[customer_id]],_Top1000[],8)</f>
        <v>Financial Services</v>
      </c>
      <c r="F994" t="str">
        <f>VLOOKUP(VIP[[#This Row],[customer_id]],TopState[],2)</f>
        <v>2564</v>
      </c>
      <c r="G994" t="str">
        <f>VLOOKUP(VIP[[#This Row],[customer_id]],TopState[],3)</f>
        <v>NSW</v>
      </c>
    </row>
    <row r="995" spans="1:7" hidden="1" x14ac:dyDescent="0.25">
      <c r="A995">
        <v>3370</v>
      </c>
      <c r="B995" t="str">
        <f>VLOOKUP(VIP[[#This Row],[customer_id]],_Top1000[],2)</f>
        <v>Brant</v>
      </c>
      <c r="C995" t="str">
        <f>VLOOKUP(VIP[[#This Row],[customer_id]],_Top1000[],3)</f>
        <v>Follis</v>
      </c>
      <c r="D995" t="str">
        <f>VLOOKUP(VIP[[#This Row],[customer_id]],_Top1000[],4)</f>
        <v>Male</v>
      </c>
      <c r="E995" t="str">
        <f>VLOOKUP(VIP[[#This Row],[customer_id]],_Top1000[],8)</f>
        <v>n/a</v>
      </c>
      <c r="F995" t="str">
        <f>VLOOKUP(VIP[[#This Row],[customer_id]],TopState[],2)</f>
        <v>2076</v>
      </c>
      <c r="G995" t="str">
        <f>VLOOKUP(VIP[[#This Row],[customer_id]],TopState[],3)</f>
        <v>NSW</v>
      </c>
    </row>
    <row r="996" spans="1:7" x14ac:dyDescent="0.25">
      <c r="A996">
        <v>3372</v>
      </c>
      <c r="B996" t="str">
        <f>VLOOKUP(VIP[[#This Row],[customer_id]],_Top1000[],2)</f>
        <v>Orazio</v>
      </c>
      <c r="C996" t="str">
        <f>VLOOKUP(VIP[[#This Row],[customer_id]],_Top1000[],3)</f>
        <v>Wissby</v>
      </c>
      <c r="D996" t="str">
        <f>VLOOKUP(VIP[[#This Row],[customer_id]],_Top1000[],4)</f>
        <v>Male</v>
      </c>
      <c r="E996" t="str">
        <f>VLOOKUP(VIP[[#This Row],[customer_id]],_Top1000[],8)</f>
        <v>Telecommunications</v>
      </c>
      <c r="F996" t="str">
        <f>VLOOKUP(VIP[[#This Row],[customer_id]],TopState[],2)</f>
        <v>2047</v>
      </c>
      <c r="G996" t="str">
        <f>VLOOKUP(VIP[[#This Row],[customer_id]],TopState[],3)</f>
        <v>NSW</v>
      </c>
    </row>
    <row r="997" spans="1:7" x14ac:dyDescent="0.25">
      <c r="A997">
        <v>3375</v>
      </c>
      <c r="B997" t="str">
        <f>VLOOKUP(VIP[[#This Row],[customer_id]],_Top1000[],2)</f>
        <v>Thorsten</v>
      </c>
      <c r="C997" t="str">
        <f>VLOOKUP(VIP[[#This Row],[customer_id]],_Top1000[],3)</f>
        <v>Gregon</v>
      </c>
      <c r="D997" t="str">
        <f>VLOOKUP(VIP[[#This Row],[customer_id]],_Top1000[],4)</f>
        <v>Male</v>
      </c>
      <c r="E997" t="str">
        <f>VLOOKUP(VIP[[#This Row],[customer_id]],_Top1000[],8)</f>
        <v>Financial Services</v>
      </c>
      <c r="F997" t="str">
        <f>VLOOKUP(VIP[[#This Row],[customer_id]],TopState[],2)</f>
        <v>2216</v>
      </c>
      <c r="G997" t="str">
        <f>VLOOKUP(VIP[[#This Row],[customer_id]],TopState[],3)</f>
        <v>NSW</v>
      </c>
    </row>
    <row r="998" spans="1:7" x14ac:dyDescent="0.25">
      <c r="A998">
        <v>3379</v>
      </c>
      <c r="B998" t="str">
        <f>VLOOKUP(VIP[[#This Row],[customer_id]],_Top1000[],2)</f>
        <v>Elysee</v>
      </c>
      <c r="C998" t="str">
        <f>VLOOKUP(VIP[[#This Row],[customer_id]],_Top1000[],3)</f>
        <v>Spurr</v>
      </c>
      <c r="D998" t="str">
        <f>VLOOKUP(VIP[[#This Row],[customer_id]],_Top1000[],4)</f>
        <v>Female</v>
      </c>
      <c r="E998" t="str">
        <f>VLOOKUP(VIP[[#This Row],[customer_id]],_Top1000[],8)</f>
        <v>Health</v>
      </c>
      <c r="F998" t="str">
        <f>VLOOKUP(VIP[[#This Row],[customer_id]],TopState[],2)</f>
        <v>3146</v>
      </c>
      <c r="G998" t="str">
        <f>VLOOKUP(VIP[[#This Row],[customer_id]],TopState[],3)</f>
        <v>VIC</v>
      </c>
    </row>
    <row r="999" spans="1:7" hidden="1" x14ac:dyDescent="0.25">
      <c r="A999">
        <v>3381</v>
      </c>
      <c r="B999" t="str">
        <f>VLOOKUP(VIP[[#This Row],[customer_id]],_Top1000[],2)</f>
        <v>Bruce</v>
      </c>
      <c r="C999" t="str">
        <f>VLOOKUP(VIP[[#This Row],[customer_id]],_Top1000[],3)</f>
        <v>Lackie</v>
      </c>
      <c r="D999" t="str">
        <f>VLOOKUP(VIP[[#This Row],[customer_id]],_Top1000[],4)</f>
        <v>Male</v>
      </c>
      <c r="E999" t="str">
        <f>VLOOKUP(VIP[[#This Row],[customer_id]],_Top1000[],8)</f>
        <v>n/a</v>
      </c>
      <c r="F999" t="str">
        <f>VLOOKUP(VIP[[#This Row],[customer_id]],TopState[],2)</f>
        <v>3799</v>
      </c>
      <c r="G999" t="str">
        <f>VLOOKUP(VIP[[#This Row],[customer_id]],TopState[],3)</f>
        <v>VIC</v>
      </c>
    </row>
    <row r="1000" spans="1:7" hidden="1" x14ac:dyDescent="0.25">
      <c r="A1000">
        <v>3382</v>
      </c>
      <c r="B1000" t="str">
        <f>VLOOKUP(VIP[[#This Row],[customer_id]],_Top1000[],2)</f>
        <v>Burk</v>
      </c>
      <c r="C1000" t="str">
        <f>VLOOKUP(VIP[[#This Row],[customer_id]],_Top1000[],3)</f>
        <v>Walczak</v>
      </c>
      <c r="D1000" t="str">
        <f>VLOOKUP(VIP[[#This Row],[customer_id]],_Top1000[],4)</f>
        <v>Male</v>
      </c>
      <c r="E1000" t="str">
        <f>VLOOKUP(VIP[[#This Row],[customer_id]],_Top1000[],8)</f>
        <v>n/a</v>
      </c>
      <c r="F1000" t="str">
        <f>VLOOKUP(VIP[[#This Row],[customer_id]],TopState[],2)</f>
        <v>3129</v>
      </c>
      <c r="G1000" t="str">
        <f>VLOOKUP(VIP[[#This Row],[customer_id]],TopState[],3)</f>
        <v>VIC</v>
      </c>
    </row>
    <row r="1001" spans="1:7" x14ac:dyDescent="0.25">
      <c r="A1001">
        <v>3383</v>
      </c>
      <c r="B1001" t="str">
        <f>VLOOKUP(VIP[[#This Row],[customer_id]],_Top1000[],2)</f>
        <v>Dane</v>
      </c>
      <c r="C1001" t="str">
        <f>VLOOKUP(VIP[[#This Row],[customer_id]],_Top1000[],3)</f>
        <v>Swansbury</v>
      </c>
      <c r="D1001" t="str">
        <f>VLOOKUP(VIP[[#This Row],[customer_id]],_Top1000[],4)</f>
        <v>Male</v>
      </c>
      <c r="E1001" t="str">
        <f>VLOOKUP(VIP[[#This Row],[customer_id]],_Top1000[],8)</f>
        <v>Financial Services</v>
      </c>
      <c r="F1001" t="str">
        <f>VLOOKUP(VIP[[#This Row],[customer_id]],TopState[],2)</f>
        <v>3786</v>
      </c>
      <c r="G1001" t="str">
        <f>VLOOKUP(VIP[[#This Row],[customer_id]],TopState[],3)</f>
        <v>VIC</v>
      </c>
    </row>
    <row r="1002" spans="1:7" hidden="1" x14ac:dyDescent="0.25">
      <c r="A1002">
        <v>3389</v>
      </c>
      <c r="B1002" t="str">
        <f>VLOOKUP(VIP[[#This Row],[customer_id]],_Top1000[],2)</f>
        <v>Margo</v>
      </c>
      <c r="C1002" t="str">
        <f>VLOOKUP(VIP[[#This Row],[customer_id]],_Top1000[],3)</f>
        <v>Saltmarshe</v>
      </c>
      <c r="D1002" t="str">
        <f>VLOOKUP(VIP[[#This Row],[customer_id]],_Top1000[],4)</f>
        <v>Female</v>
      </c>
      <c r="E1002" t="str">
        <f>VLOOKUP(VIP[[#This Row],[customer_id]],_Top1000[],8)</f>
        <v>n/a</v>
      </c>
      <c r="F1002" t="str">
        <f>VLOOKUP(VIP[[#This Row],[customer_id]],TopState[],2)</f>
        <v>3134</v>
      </c>
      <c r="G1002" t="str">
        <f>VLOOKUP(VIP[[#This Row],[customer_id]],TopState[],3)</f>
        <v>VIC</v>
      </c>
    </row>
    <row r="1003" spans="1:7" hidden="1" x14ac:dyDescent="0.25">
      <c r="A1003">
        <v>3411</v>
      </c>
      <c r="B1003" t="str">
        <f>VLOOKUP(VIP[[#This Row],[customer_id]],_Top1000[],2)</f>
        <v>Alena</v>
      </c>
      <c r="C1003" t="str">
        <f>VLOOKUP(VIP[[#This Row],[customer_id]],_Top1000[],3)</f>
        <v>Hannis</v>
      </c>
      <c r="D1003" t="str">
        <f>VLOOKUP(VIP[[#This Row],[customer_id]],_Top1000[],4)</f>
        <v>Female</v>
      </c>
      <c r="E1003" t="str">
        <f>VLOOKUP(VIP[[#This Row],[customer_id]],_Top1000[],8)</f>
        <v>n/a</v>
      </c>
      <c r="F1003" t="str">
        <f>VLOOKUP(VIP[[#This Row],[customer_id]],TopState[],2)</f>
        <v>3029</v>
      </c>
      <c r="G1003" t="str">
        <f>VLOOKUP(VIP[[#This Row],[customer_id]],TopState[],3)</f>
        <v>VIC</v>
      </c>
    </row>
    <row r="1004" spans="1:7" hidden="1" x14ac:dyDescent="0.25">
      <c r="A1004">
        <v>3414</v>
      </c>
      <c r="B1004" t="str">
        <f>VLOOKUP(VIP[[#This Row],[customer_id]],_Top1000[],2)</f>
        <v>Winnifred</v>
      </c>
      <c r="C1004" t="str">
        <f>VLOOKUP(VIP[[#This Row],[customer_id]],_Top1000[],3)</f>
        <v>Zima</v>
      </c>
      <c r="D1004" t="str">
        <f>VLOOKUP(VIP[[#This Row],[customer_id]],_Top1000[],4)</f>
        <v>Female</v>
      </c>
      <c r="E1004" t="str">
        <f>VLOOKUP(VIP[[#This Row],[customer_id]],_Top1000[],8)</f>
        <v>n/a</v>
      </c>
      <c r="F1004" t="str">
        <f>VLOOKUP(VIP[[#This Row],[customer_id]],TopState[],2)</f>
        <v>2539</v>
      </c>
      <c r="G1004" t="str">
        <f>VLOOKUP(VIP[[#This Row],[customer_id]],TopState[],3)</f>
        <v>NSW</v>
      </c>
    </row>
    <row r="1005" spans="1:7" x14ac:dyDescent="0.25">
      <c r="A1005">
        <v>3417</v>
      </c>
      <c r="B1005" t="str">
        <f>VLOOKUP(VIP[[#This Row],[customer_id]],_Top1000[],2)</f>
        <v>Deedee</v>
      </c>
      <c r="C1005" t="str">
        <f>VLOOKUP(VIP[[#This Row],[customer_id]],_Top1000[],3)</f>
        <v>Coxall</v>
      </c>
      <c r="D1005" t="str">
        <f>VLOOKUP(VIP[[#This Row],[customer_id]],_Top1000[],4)</f>
        <v>Female</v>
      </c>
      <c r="E1005" t="str">
        <f>VLOOKUP(VIP[[#This Row],[customer_id]],_Top1000[],8)</f>
        <v>Health</v>
      </c>
      <c r="F1005" t="str">
        <f>VLOOKUP(VIP[[#This Row],[customer_id]],TopState[],2)</f>
        <v>3131</v>
      </c>
      <c r="G1005" t="str">
        <f>VLOOKUP(VIP[[#This Row],[customer_id]],TopState[],3)</f>
        <v>VIC</v>
      </c>
    </row>
    <row r="1006" spans="1:7" x14ac:dyDescent="0.25">
      <c r="A1006">
        <v>3424</v>
      </c>
      <c r="B1006" t="str">
        <f>VLOOKUP(VIP[[#This Row],[customer_id]],_Top1000[],2)</f>
        <v>Vale</v>
      </c>
      <c r="C1006" t="str">
        <f>VLOOKUP(VIP[[#This Row],[customer_id]],_Top1000[],3)</f>
        <v>Whittuck</v>
      </c>
      <c r="D1006" t="str">
        <f>VLOOKUP(VIP[[#This Row],[customer_id]],_Top1000[],4)</f>
        <v>Female</v>
      </c>
      <c r="E1006" t="str">
        <f>VLOOKUP(VIP[[#This Row],[customer_id]],_Top1000[],8)</f>
        <v>Manufacturing</v>
      </c>
      <c r="F1006" t="str">
        <f>VLOOKUP(VIP[[#This Row],[customer_id]],TopState[],2)</f>
        <v>3806</v>
      </c>
      <c r="G1006" t="str">
        <f>VLOOKUP(VIP[[#This Row],[customer_id]],TopState[],3)</f>
        <v>VIC</v>
      </c>
    </row>
    <row r="1007" spans="1:7" x14ac:dyDescent="0.25">
      <c r="A1007">
        <v>3426</v>
      </c>
      <c r="B1007" t="str">
        <f>VLOOKUP(VIP[[#This Row],[customer_id]],_Top1000[],2)</f>
        <v>Ron</v>
      </c>
      <c r="C1007" t="str">
        <f>VLOOKUP(VIP[[#This Row],[customer_id]],_Top1000[],3)</f>
        <v>Dilon</v>
      </c>
      <c r="D1007" t="str">
        <f>VLOOKUP(VIP[[#This Row],[customer_id]],_Top1000[],4)</f>
        <v>Male</v>
      </c>
      <c r="E1007" t="str">
        <f>VLOOKUP(VIP[[#This Row],[customer_id]],_Top1000[],8)</f>
        <v>Entertainment</v>
      </c>
      <c r="F1007" t="str">
        <f>VLOOKUP(VIP[[#This Row],[customer_id]],TopState[],2)</f>
        <v>2750</v>
      </c>
      <c r="G1007" t="str">
        <f>VLOOKUP(VIP[[#This Row],[customer_id]],TopState[],3)</f>
        <v>NSW</v>
      </c>
    </row>
    <row r="1008" spans="1:7" x14ac:dyDescent="0.25">
      <c r="A1008">
        <v>3427</v>
      </c>
      <c r="B1008" t="str">
        <f>VLOOKUP(VIP[[#This Row],[customer_id]],_Top1000[],2)</f>
        <v>Mace</v>
      </c>
      <c r="C1008" t="str">
        <f>VLOOKUP(VIP[[#This Row],[customer_id]],_Top1000[],3)</f>
        <v>Edington</v>
      </c>
      <c r="D1008" t="str">
        <f>VLOOKUP(VIP[[#This Row],[customer_id]],_Top1000[],4)</f>
        <v>Male</v>
      </c>
      <c r="E1008" t="str">
        <f>VLOOKUP(VIP[[#This Row],[customer_id]],_Top1000[],8)</f>
        <v>Financial Services</v>
      </c>
      <c r="F1008" t="str">
        <f>VLOOKUP(VIP[[#This Row],[customer_id]],TopState[],2)</f>
        <v>2226</v>
      </c>
      <c r="G1008" t="str">
        <f>VLOOKUP(VIP[[#This Row],[customer_id]],TopState[],3)</f>
        <v>NSW</v>
      </c>
    </row>
    <row r="1009" spans="1:7" x14ac:dyDescent="0.25">
      <c r="A1009">
        <v>3430</v>
      </c>
      <c r="B1009" t="str">
        <f>VLOOKUP(VIP[[#This Row],[customer_id]],_Top1000[],2)</f>
        <v>Augustus</v>
      </c>
      <c r="C1009" t="str">
        <f>VLOOKUP(VIP[[#This Row],[customer_id]],_Top1000[],3)</f>
        <v>Pickin</v>
      </c>
      <c r="D1009" t="str">
        <f>VLOOKUP(VIP[[#This Row],[customer_id]],_Top1000[],4)</f>
        <v>Male</v>
      </c>
      <c r="E1009" t="str">
        <f>VLOOKUP(VIP[[#This Row],[customer_id]],_Top1000[],8)</f>
        <v>Health</v>
      </c>
      <c r="F1009" t="str">
        <f>VLOOKUP(VIP[[#This Row],[customer_id]],TopState[],2)</f>
        <v>2060</v>
      </c>
      <c r="G1009" t="str">
        <f>VLOOKUP(VIP[[#This Row],[customer_id]],TopState[],3)</f>
        <v>NSW</v>
      </c>
    </row>
    <row r="1010" spans="1:7" x14ac:dyDescent="0.25">
      <c r="A1010">
        <v>3433</v>
      </c>
      <c r="B1010" t="str">
        <f>VLOOKUP(VIP[[#This Row],[customer_id]],_Top1000[],2)</f>
        <v>Karissa</v>
      </c>
      <c r="C1010" t="str">
        <f>VLOOKUP(VIP[[#This Row],[customer_id]],_Top1000[],3)</f>
        <v>Cabral</v>
      </c>
      <c r="D1010" t="str">
        <f>VLOOKUP(VIP[[#This Row],[customer_id]],_Top1000[],4)</f>
        <v>Female</v>
      </c>
      <c r="E1010" t="str">
        <f>VLOOKUP(VIP[[#This Row],[customer_id]],_Top1000[],8)</f>
        <v>Property</v>
      </c>
      <c r="F1010" t="str">
        <f>VLOOKUP(VIP[[#This Row],[customer_id]],TopState[],2)</f>
        <v>3174</v>
      </c>
      <c r="G1010" t="str">
        <f>VLOOKUP(VIP[[#This Row],[customer_id]],TopState[],3)</f>
        <v>VIC</v>
      </c>
    </row>
    <row r="1011" spans="1:7" hidden="1" x14ac:dyDescent="0.25">
      <c r="A1011">
        <v>3435</v>
      </c>
      <c r="B1011" t="str">
        <f>VLOOKUP(VIP[[#This Row],[customer_id]],_Top1000[],2)</f>
        <v>Stevena</v>
      </c>
      <c r="C1011" t="str">
        <f>VLOOKUP(VIP[[#This Row],[customer_id]],_Top1000[],3)</f>
        <v>Allcock</v>
      </c>
      <c r="D1011" t="str">
        <f>VLOOKUP(VIP[[#This Row],[customer_id]],_Top1000[],4)</f>
        <v>Female</v>
      </c>
      <c r="E1011" t="str">
        <f>VLOOKUP(VIP[[#This Row],[customer_id]],_Top1000[],8)</f>
        <v>n/a</v>
      </c>
      <c r="F1011" t="str">
        <f>VLOOKUP(VIP[[#This Row],[customer_id]],TopState[],2)</f>
        <v>4301</v>
      </c>
      <c r="G1011" t="str">
        <f>VLOOKUP(VIP[[#This Row],[customer_id]],TopState[],3)</f>
        <v>QLD</v>
      </c>
    </row>
    <row r="1012" spans="1:7" hidden="1" x14ac:dyDescent="0.25">
      <c r="A1012">
        <v>3443</v>
      </c>
      <c r="B1012" t="str">
        <f>VLOOKUP(VIP[[#This Row],[customer_id]],_Top1000[],2)</f>
        <v>Fran</v>
      </c>
      <c r="C1012">
        <f>VLOOKUP(VIP[[#This Row],[customer_id]],_Top1000[],3)</f>
        <v>0</v>
      </c>
      <c r="D1012" t="str">
        <f>VLOOKUP(VIP[[#This Row],[customer_id]],_Top1000[],4)</f>
        <v>Male</v>
      </c>
      <c r="E1012" t="str">
        <f>VLOOKUP(VIP[[#This Row],[customer_id]],_Top1000[],8)</f>
        <v>n/a</v>
      </c>
      <c r="F1012" t="str">
        <f>VLOOKUP(VIP[[#This Row],[customer_id]],TopState[],2)</f>
        <v>2380</v>
      </c>
      <c r="G1012" t="str">
        <f>VLOOKUP(VIP[[#This Row],[customer_id]],TopState[],3)</f>
        <v>NSW</v>
      </c>
    </row>
    <row r="1013" spans="1:7" x14ac:dyDescent="0.25">
      <c r="A1013">
        <v>3447</v>
      </c>
      <c r="B1013" t="str">
        <f>VLOOKUP(VIP[[#This Row],[customer_id]],_Top1000[],2)</f>
        <v>Linell</v>
      </c>
      <c r="C1013">
        <f>VLOOKUP(VIP[[#This Row],[customer_id]],_Top1000[],3)</f>
        <v>0</v>
      </c>
      <c r="D1013" t="str">
        <f>VLOOKUP(VIP[[#This Row],[customer_id]],_Top1000[],4)</f>
        <v>Female</v>
      </c>
      <c r="E1013" t="str">
        <f>VLOOKUP(VIP[[#This Row],[customer_id]],_Top1000[],8)</f>
        <v>Financial Services</v>
      </c>
      <c r="F1013" t="str">
        <f>VLOOKUP(VIP[[#This Row],[customer_id]],TopState[],2)</f>
        <v>3021</v>
      </c>
      <c r="G1013" t="str">
        <f>VLOOKUP(VIP[[#This Row],[customer_id]],TopState[],3)</f>
        <v>VIC</v>
      </c>
    </row>
    <row r="1014" spans="1:7" x14ac:dyDescent="0.25">
      <c r="A1014">
        <v>3450</v>
      </c>
      <c r="B1014" t="str">
        <f>VLOOKUP(VIP[[#This Row],[customer_id]],_Top1000[],2)</f>
        <v>Brooke</v>
      </c>
      <c r="C1014" t="str">
        <f>VLOOKUP(VIP[[#This Row],[customer_id]],_Top1000[],3)</f>
        <v>Durman</v>
      </c>
      <c r="D1014" t="str">
        <f>VLOOKUP(VIP[[#This Row],[customer_id]],_Top1000[],4)</f>
        <v>Female</v>
      </c>
      <c r="E1014" t="str">
        <f>VLOOKUP(VIP[[#This Row],[customer_id]],_Top1000[],8)</f>
        <v>Retail</v>
      </c>
      <c r="F1014" t="str">
        <f>VLOOKUP(VIP[[#This Row],[customer_id]],TopState[],2)</f>
        <v>4207</v>
      </c>
      <c r="G1014" t="str">
        <f>VLOOKUP(VIP[[#This Row],[customer_id]],TopState[],3)</f>
        <v>QLD</v>
      </c>
    </row>
    <row r="1015" spans="1:7" hidden="1" x14ac:dyDescent="0.25">
      <c r="A1015">
        <v>3455</v>
      </c>
      <c r="B1015" t="str">
        <f>VLOOKUP(VIP[[#This Row],[customer_id]],_Top1000[],2)</f>
        <v>Coop</v>
      </c>
      <c r="C1015" t="str">
        <f>VLOOKUP(VIP[[#This Row],[customer_id]],_Top1000[],3)</f>
        <v>Skey</v>
      </c>
      <c r="D1015" t="str">
        <f>VLOOKUP(VIP[[#This Row],[customer_id]],_Top1000[],4)</f>
        <v>Male</v>
      </c>
      <c r="E1015" t="str">
        <f>VLOOKUP(VIP[[#This Row],[customer_id]],_Top1000[],8)</f>
        <v>n/a</v>
      </c>
      <c r="F1015" t="str">
        <f>VLOOKUP(VIP[[#This Row],[customer_id]],TopState[],2)</f>
        <v>4670</v>
      </c>
      <c r="G1015" t="str">
        <f>VLOOKUP(VIP[[#This Row],[customer_id]],TopState[],3)</f>
        <v>QLD</v>
      </c>
    </row>
    <row r="1016" spans="1:7" x14ac:dyDescent="0.25">
      <c r="A1016">
        <v>3461</v>
      </c>
      <c r="B1016" t="str">
        <f>VLOOKUP(VIP[[#This Row],[customer_id]],_Top1000[],2)</f>
        <v>Nigel</v>
      </c>
      <c r="C1016" t="str">
        <f>VLOOKUP(VIP[[#This Row],[customer_id]],_Top1000[],3)</f>
        <v>Izard</v>
      </c>
      <c r="D1016" t="str">
        <f>VLOOKUP(VIP[[#This Row],[customer_id]],_Top1000[],4)</f>
        <v>Male</v>
      </c>
      <c r="E1016" t="str">
        <f>VLOOKUP(VIP[[#This Row],[customer_id]],_Top1000[],8)</f>
        <v>Manufacturing</v>
      </c>
      <c r="F1016" t="str">
        <f>VLOOKUP(VIP[[#This Row],[customer_id]],TopState[],2)</f>
        <v>2196</v>
      </c>
      <c r="G1016" t="str">
        <f>VLOOKUP(VIP[[#This Row],[customer_id]],TopState[],3)</f>
        <v>NSW</v>
      </c>
    </row>
    <row r="1017" spans="1:7" x14ac:dyDescent="0.25">
      <c r="A1017">
        <v>3470</v>
      </c>
      <c r="B1017" t="str">
        <f>VLOOKUP(VIP[[#This Row],[customer_id]],_Top1000[],2)</f>
        <v>Catherina</v>
      </c>
      <c r="C1017" t="str">
        <f>VLOOKUP(VIP[[#This Row],[customer_id]],_Top1000[],3)</f>
        <v>Ricca</v>
      </c>
      <c r="D1017" t="str">
        <f>VLOOKUP(VIP[[#This Row],[customer_id]],_Top1000[],4)</f>
        <v>Female</v>
      </c>
      <c r="E1017" t="str">
        <f>VLOOKUP(VIP[[#This Row],[customer_id]],_Top1000[],8)</f>
        <v>Health</v>
      </c>
      <c r="F1017" t="str">
        <f>VLOOKUP(VIP[[#This Row],[customer_id]],TopState[],2)</f>
        <v>3121</v>
      </c>
      <c r="G1017" t="str">
        <f>VLOOKUP(VIP[[#This Row],[customer_id]],TopState[],3)</f>
        <v>VIC</v>
      </c>
    </row>
    <row r="1018" spans="1:7" x14ac:dyDescent="0.25">
      <c r="A1018">
        <v>3482</v>
      </c>
      <c r="B1018" t="str">
        <f>VLOOKUP(VIP[[#This Row],[customer_id]],_Top1000[],2)</f>
        <v>Roch</v>
      </c>
      <c r="C1018" t="str">
        <f>VLOOKUP(VIP[[#This Row],[customer_id]],_Top1000[],3)</f>
        <v>Rilston</v>
      </c>
      <c r="D1018" t="str">
        <f>VLOOKUP(VIP[[#This Row],[customer_id]],_Top1000[],4)</f>
        <v>Female</v>
      </c>
      <c r="E1018" t="str">
        <f>VLOOKUP(VIP[[#This Row],[customer_id]],_Top1000[],8)</f>
        <v>Health</v>
      </c>
      <c r="F1018" t="str">
        <f>VLOOKUP(VIP[[#This Row],[customer_id]],TopState[],2)</f>
        <v>4069</v>
      </c>
      <c r="G1018" t="str">
        <f>VLOOKUP(VIP[[#This Row],[customer_id]],TopState[],3)</f>
        <v>QLD</v>
      </c>
    </row>
    <row r="1019" spans="1:7" x14ac:dyDescent="0.25">
      <c r="A1019">
        <v>3483</v>
      </c>
      <c r="B1019" t="str">
        <f>VLOOKUP(VIP[[#This Row],[customer_id]],_Top1000[],2)</f>
        <v>Emlyn</v>
      </c>
      <c r="C1019" t="str">
        <f>VLOOKUP(VIP[[#This Row],[customer_id]],_Top1000[],3)</f>
        <v>Burnel</v>
      </c>
      <c r="D1019" t="str">
        <f>VLOOKUP(VIP[[#This Row],[customer_id]],_Top1000[],4)</f>
        <v>Male</v>
      </c>
      <c r="E1019" t="str">
        <f>VLOOKUP(VIP[[#This Row],[customer_id]],_Top1000[],8)</f>
        <v>Health</v>
      </c>
      <c r="F1019" t="str">
        <f>VLOOKUP(VIP[[#This Row],[customer_id]],TopState[],2)</f>
        <v>4216</v>
      </c>
      <c r="G1019" t="str">
        <f>VLOOKUP(VIP[[#This Row],[customer_id]],TopState[],3)</f>
        <v>QLD</v>
      </c>
    </row>
    <row r="1020" spans="1:7" x14ac:dyDescent="0.25">
      <c r="A1020">
        <v>3490</v>
      </c>
      <c r="B1020" t="str">
        <f>VLOOKUP(VIP[[#This Row],[customer_id]],_Top1000[],2)</f>
        <v>Taylor</v>
      </c>
      <c r="C1020" t="str">
        <f>VLOOKUP(VIP[[#This Row],[customer_id]],_Top1000[],3)</f>
        <v>Dutchburn</v>
      </c>
      <c r="D1020" t="str">
        <f>VLOOKUP(VIP[[#This Row],[customer_id]],_Top1000[],4)</f>
        <v>Male</v>
      </c>
      <c r="E1020" t="str">
        <f>VLOOKUP(VIP[[#This Row],[customer_id]],_Top1000[],8)</f>
        <v>Financial Services</v>
      </c>
      <c r="F1020" t="str">
        <f>VLOOKUP(VIP[[#This Row],[customer_id]],TopState[],2)</f>
        <v>2126</v>
      </c>
      <c r="G1020" t="str">
        <f>VLOOKUP(VIP[[#This Row],[customer_id]],TopState[],3)</f>
        <v>NSW</v>
      </c>
    </row>
    <row r="1021" spans="1:7" x14ac:dyDescent="0.25">
      <c r="A1021">
        <v>3495</v>
      </c>
      <c r="B1021" t="str">
        <f>VLOOKUP(VIP[[#This Row],[customer_id]],_Top1000[],2)</f>
        <v>Constantine</v>
      </c>
      <c r="C1021" t="str">
        <f>VLOOKUP(VIP[[#This Row],[customer_id]],_Top1000[],3)</f>
        <v>Frissell</v>
      </c>
      <c r="D1021" t="str">
        <f>VLOOKUP(VIP[[#This Row],[customer_id]],_Top1000[],4)</f>
        <v>Female</v>
      </c>
      <c r="E1021" t="str">
        <f>VLOOKUP(VIP[[#This Row],[customer_id]],_Top1000[],8)</f>
        <v>Financial Services</v>
      </c>
      <c r="F1021" t="str">
        <f>VLOOKUP(VIP[[#This Row],[customer_id]],TopState[],2)</f>
        <v>2767</v>
      </c>
      <c r="G1021" t="str">
        <f>VLOOKUP(VIP[[#This Row],[customer_id]],TopState[],3)</f>
        <v>NSW</v>
      </c>
    </row>
    <row r="1022" spans="1:7" x14ac:dyDescent="0.25">
      <c r="A1022">
        <v>3499</v>
      </c>
      <c r="B1022" t="str">
        <f>VLOOKUP(VIP[[#This Row],[customer_id]],_Top1000[],2)</f>
        <v>Shelton</v>
      </c>
      <c r="C1022" t="str">
        <f>VLOOKUP(VIP[[#This Row],[customer_id]],_Top1000[],3)</f>
        <v>Tewkesberrie</v>
      </c>
      <c r="D1022" t="str">
        <f>VLOOKUP(VIP[[#This Row],[customer_id]],_Top1000[],4)</f>
        <v>Male</v>
      </c>
      <c r="E1022" t="str">
        <f>VLOOKUP(VIP[[#This Row],[customer_id]],_Top1000[],8)</f>
        <v>Manufacturing</v>
      </c>
      <c r="F1022" t="str">
        <f>VLOOKUP(VIP[[#This Row],[customer_id]],TopState[],2)</f>
        <v>4073</v>
      </c>
      <c r="G1022" t="str">
        <f>VLOOKUP(VIP[[#This Row],[customer_id]],TopState[],3)</f>
        <v>QLD</v>
      </c>
    </row>
    <row r="1023" spans="1:7" x14ac:dyDescent="0.25">
      <c r="A1023">
        <v>3500</v>
      </c>
      <c r="B1023" t="str">
        <f>VLOOKUP(VIP[[#This Row],[customer_id]],_Top1000[],2)</f>
        <v>Josy</v>
      </c>
      <c r="C1023" t="str">
        <f>VLOOKUP(VIP[[#This Row],[customer_id]],_Top1000[],3)</f>
        <v>Fleeman</v>
      </c>
      <c r="D1023" t="str">
        <f>VLOOKUP(VIP[[#This Row],[customer_id]],_Top1000[],4)</f>
        <v>Female</v>
      </c>
      <c r="E1023" t="str">
        <f>VLOOKUP(VIP[[#This Row],[customer_id]],_Top1000[],8)</f>
        <v>Entertainment</v>
      </c>
      <c r="F1023" t="str">
        <f>VLOOKUP(VIP[[#This Row],[customer_id]],TopState[],2)</f>
        <v>2100</v>
      </c>
      <c r="G1023" t="str">
        <f>VLOOKUP(VIP[[#This Row],[customer_id]],TopState[],3)</f>
        <v>NSW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D9CE-1176-4D19-A086-FAB370BFC414}">
  <dimension ref="A1:L15"/>
  <sheetViews>
    <sheetView topLeftCell="B1" workbookViewId="0">
      <selection activeCell="J33" sqref="J33"/>
    </sheetView>
  </sheetViews>
  <sheetFormatPr defaultRowHeight="15" x14ac:dyDescent="0.25"/>
  <cols>
    <col min="1" max="1" width="11.5703125" bestFit="1" customWidth="1"/>
    <col min="2" max="2" width="24.28515625" bestFit="1" customWidth="1"/>
    <col min="3" max="3" width="25.28515625" bestFit="1" customWidth="1"/>
    <col min="6" max="6" width="7.7109375" bestFit="1" customWidth="1"/>
    <col min="7" max="7" width="24.28515625" bestFit="1" customWidth="1"/>
    <col min="8" max="8" width="25.28515625" bestFit="1" customWidth="1"/>
    <col min="11" max="11" width="13.85546875" bestFit="1" customWidth="1"/>
    <col min="12" max="13" width="16.85546875" bestFit="1" customWidth="1"/>
  </cols>
  <sheetData>
    <row r="1" spans="1:12" x14ac:dyDescent="0.25">
      <c r="A1" s="3" t="s">
        <v>46</v>
      </c>
      <c r="B1" t="s">
        <v>19</v>
      </c>
      <c r="C1" t="s">
        <v>23</v>
      </c>
      <c r="F1" s="3" t="s">
        <v>49</v>
      </c>
      <c r="G1" t="s">
        <v>19</v>
      </c>
      <c r="H1" t="s">
        <v>23</v>
      </c>
      <c r="K1" s="3" t="s">
        <v>2</v>
      </c>
      <c r="L1" t="s">
        <v>55</v>
      </c>
    </row>
    <row r="2" spans="1:12" x14ac:dyDescent="0.25">
      <c r="A2" t="s">
        <v>47</v>
      </c>
      <c r="B2" s="7">
        <v>1935</v>
      </c>
      <c r="C2" s="5">
        <v>0.49551856594110116</v>
      </c>
      <c r="F2" t="s">
        <v>50</v>
      </c>
      <c r="G2" s="7">
        <v>2086</v>
      </c>
      <c r="H2" s="5">
        <v>0.53473468341450914</v>
      </c>
      <c r="K2" t="s">
        <v>7</v>
      </c>
      <c r="L2">
        <v>2155</v>
      </c>
    </row>
    <row r="3" spans="1:12" x14ac:dyDescent="0.25">
      <c r="A3" t="s">
        <v>48</v>
      </c>
      <c r="B3" s="7">
        <v>1970</v>
      </c>
      <c r="C3" s="5">
        <v>0.50448143405889889</v>
      </c>
      <c r="F3" t="s">
        <v>51</v>
      </c>
      <c r="G3" s="7">
        <v>821</v>
      </c>
      <c r="H3" s="5">
        <v>0.21045885670340939</v>
      </c>
      <c r="K3" t="s">
        <v>6</v>
      </c>
      <c r="L3">
        <v>1922</v>
      </c>
    </row>
    <row r="4" spans="1:12" x14ac:dyDescent="0.25">
      <c r="F4" t="s">
        <v>52</v>
      </c>
      <c r="G4" s="7">
        <v>994</v>
      </c>
      <c r="H4" s="5">
        <v>0.2548064598820815</v>
      </c>
      <c r="K4" t="s">
        <v>5</v>
      </c>
      <c r="L4">
        <v>1994</v>
      </c>
    </row>
    <row r="5" spans="1:12" x14ac:dyDescent="0.25">
      <c r="A5" t="str">
        <f>A1</f>
        <v>owns_car</v>
      </c>
      <c r="B5" t="str">
        <f t="shared" ref="B5:C5" si="0">B1</f>
        <v>Distinct Customer (Demo)</v>
      </c>
      <c r="C5" t="str">
        <f t="shared" si="0"/>
        <v>Distinct Customer (Demo)2</v>
      </c>
      <c r="K5" t="s">
        <v>3</v>
      </c>
      <c r="L5">
        <v>2446</v>
      </c>
    </row>
    <row r="6" spans="1:12" x14ac:dyDescent="0.25">
      <c r="A6" s="17" t="str">
        <f>A2</f>
        <v>No</v>
      </c>
      <c r="B6" s="17">
        <f t="shared" ref="B6:C6" si="1">B2</f>
        <v>1935</v>
      </c>
      <c r="C6" s="17">
        <f t="shared" si="1"/>
        <v>0.49551856594110116</v>
      </c>
      <c r="K6" t="s">
        <v>4</v>
      </c>
      <c r="L6">
        <v>2004</v>
      </c>
    </row>
    <row r="7" spans="1:12" x14ac:dyDescent="0.25">
      <c r="A7" s="17" t="str">
        <f>A3</f>
        <v>Yes</v>
      </c>
      <c r="B7" s="17">
        <f t="shared" ref="B7:C7" si="2">B3</f>
        <v>1970</v>
      </c>
      <c r="C7" s="17">
        <f t="shared" si="2"/>
        <v>0.50448143405889889</v>
      </c>
      <c r="F7" s="17" t="str">
        <f>F1</f>
        <v>state</v>
      </c>
      <c r="G7" s="17" t="str">
        <f t="shared" ref="G7:H7" si="3">G1</f>
        <v>Distinct Customer (Demo)</v>
      </c>
      <c r="H7" s="17" t="str">
        <f t="shared" si="3"/>
        <v>Distinct Customer (Demo)2</v>
      </c>
      <c r="K7" t="s">
        <v>8</v>
      </c>
      <c r="L7">
        <v>2138</v>
      </c>
    </row>
    <row r="8" spans="1:12" x14ac:dyDescent="0.25">
      <c r="A8" s="17"/>
      <c r="B8" s="17"/>
      <c r="C8" s="17"/>
      <c r="F8" s="17" t="str">
        <f t="shared" ref="F8:H10" si="4">F2</f>
        <v>NSW</v>
      </c>
      <c r="G8" s="17">
        <f t="shared" si="4"/>
        <v>2086</v>
      </c>
      <c r="H8" s="20">
        <f t="shared" si="4"/>
        <v>0.53473468341450914</v>
      </c>
    </row>
    <row r="9" spans="1:12" x14ac:dyDescent="0.25">
      <c r="A9" s="17"/>
      <c r="B9" s="17"/>
      <c r="C9" s="17"/>
      <c r="F9" s="17" t="str">
        <f t="shared" si="4"/>
        <v>QLD</v>
      </c>
      <c r="G9" s="17">
        <f t="shared" si="4"/>
        <v>821</v>
      </c>
      <c r="H9" s="20">
        <f t="shared" si="4"/>
        <v>0.21045885670340939</v>
      </c>
      <c r="K9" s="17" t="str">
        <f>K1</f>
        <v>brand</v>
      </c>
      <c r="L9" s="17" t="str">
        <f>L1</f>
        <v>Distinct Customer</v>
      </c>
    </row>
    <row r="10" spans="1:12" x14ac:dyDescent="0.25">
      <c r="A10" s="17" t="str">
        <f>A5</f>
        <v>owns_car</v>
      </c>
      <c r="B10" s="17" t="str">
        <f>C5</f>
        <v>Distinct Customer (Demo)2</v>
      </c>
      <c r="C10" s="17"/>
      <c r="F10" s="17" t="str">
        <f t="shared" si="4"/>
        <v>VIC</v>
      </c>
      <c r="G10" s="17">
        <f t="shared" si="4"/>
        <v>994</v>
      </c>
      <c r="H10" s="20">
        <f t="shared" si="4"/>
        <v>0.2548064598820815</v>
      </c>
      <c r="K10" s="17" t="str">
        <f t="shared" ref="K10:L10" si="5">K2</f>
        <v>Giant Bicycles</v>
      </c>
      <c r="L10" s="17">
        <f t="shared" si="5"/>
        <v>2155</v>
      </c>
    </row>
    <row r="11" spans="1:12" x14ac:dyDescent="0.25">
      <c r="A11" s="17" t="str">
        <f t="shared" ref="A11:A12" si="6">A6</f>
        <v>No</v>
      </c>
      <c r="B11" s="22">
        <f t="shared" ref="B11:B12" si="7">C6</f>
        <v>0.49551856594110116</v>
      </c>
      <c r="C11" s="17"/>
      <c r="K11" s="17" t="str">
        <f t="shared" ref="K11:L11" si="8">K3</f>
        <v>Norco Bicycles</v>
      </c>
      <c r="L11" s="17">
        <f t="shared" si="8"/>
        <v>1922</v>
      </c>
    </row>
    <row r="12" spans="1:12" x14ac:dyDescent="0.25">
      <c r="A12" s="17" t="str">
        <f t="shared" si="6"/>
        <v>Yes</v>
      </c>
      <c r="B12" s="22">
        <f t="shared" si="7"/>
        <v>0.50448143405889889</v>
      </c>
      <c r="C12" s="17"/>
      <c r="K12" s="17" t="str">
        <f t="shared" ref="K12:L12" si="9">K4</f>
        <v>OHM Cycles</v>
      </c>
      <c r="L12" s="17">
        <f t="shared" si="9"/>
        <v>1994</v>
      </c>
    </row>
    <row r="13" spans="1:12" x14ac:dyDescent="0.25">
      <c r="A13" s="17"/>
      <c r="B13" s="17"/>
      <c r="C13" s="17"/>
      <c r="K13" s="17" t="str">
        <f t="shared" ref="K13:L13" si="10">K5</f>
        <v>Solex</v>
      </c>
      <c r="L13" s="17">
        <f t="shared" si="10"/>
        <v>2446</v>
      </c>
    </row>
    <row r="14" spans="1:12" x14ac:dyDescent="0.25">
      <c r="K14" s="17" t="str">
        <f t="shared" ref="K14:L14" si="11">K6</f>
        <v>Trek Bicycles</v>
      </c>
      <c r="L14" s="17">
        <f t="shared" si="11"/>
        <v>2004</v>
      </c>
    </row>
    <row r="15" spans="1:12" x14ac:dyDescent="0.25">
      <c r="K15" s="17" t="str">
        <f t="shared" ref="K15:L15" si="12">K7</f>
        <v>WeareA2B</v>
      </c>
      <c r="L15" s="17">
        <f t="shared" si="12"/>
        <v>2138</v>
      </c>
    </row>
  </sheetData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CD9B-6893-4F8F-92D1-BD68E2C48500}">
  <dimension ref="E1:G14"/>
  <sheetViews>
    <sheetView workbookViewId="0">
      <selection activeCell="C1" sqref="C1:E1048576"/>
    </sheetView>
  </sheetViews>
  <sheetFormatPr defaultRowHeight="15" x14ac:dyDescent="0.25"/>
  <cols>
    <col min="5" max="5" width="15" bestFit="1" customWidth="1"/>
    <col min="6" max="6" width="11" bestFit="1" customWidth="1"/>
    <col min="7" max="7" width="11.85546875" bestFit="1" customWidth="1"/>
  </cols>
  <sheetData>
    <row r="1" spans="5:7" x14ac:dyDescent="0.25">
      <c r="E1" s="3" t="s">
        <v>58</v>
      </c>
      <c r="F1" t="s">
        <v>11</v>
      </c>
      <c r="G1" t="s">
        <v>56</v>
      </c>
    </row>
    <row r="2" spans="5:7" x14ac:dyDescent="0.25">
      <c r="E2" t="s">
        <v>59</v>
      </c>
      <c r="F2">
        <v>870604.62999999954</v>
      </c>
      <c r="G2" s="5">
        <v>8.1146382118794977E-2</v>
      </c>
    </row>
    <row r="3" spans="5:7" x14ac:dyDescent="0.25">
      <c r="E3" t="s">
        <v>60</v>
      </c>
      <c r="F3">
        <v>925346.28999999946</v>
      </c>
      <c r="G3" s="5">
        <v>8.6248684021527966E-2</v>
      </c>
    </row>
    <row r="4" spans="5:7" x14ac:dyDescent="0.25">
      <c r="E4" t="s">
        <v>61</v>
      </c>
      <c r="F4">
        <v>849455.05999999936</v>
      </c>
      <c r="G4" s="5">
        <v>7.9175095693557129E-2</v>
      </c>
    </row>
    <row r="5" spans="5:7" x14ac:dyDescent="0.25">
      <c r="E5" t="s">
        <v>62</v>
      </c>
      <c r="F5">
        <v>785029.45999999973</v>
      </c>
      <c r="G5" s="5">
        <v>7.3170183503011341E-2</v>
      </c>
    </row>
    <row r="6" spans="5:7" x14ac:dyDescent="0.25">
      <c r="E6" t="s">
        <v>63</v>
      </c>
      <c r="F6">
        <v>978458.7099999995</v>
      </c>
      <c r="G6" s="5">
        <v>9.119912947065674E-2</v>
      </c>
    </row>
    <row r="7" spans="5:7" x14ac:dyDescent="0.25">
      <c r="E7" t="s">
        <v>64</v>
      </c>
      <c r="F7">
        <v>907097.36999999988</v>
      </c>
      <c r="G7" s="5">
        <v>8.4547758268841255E-2</v>
      </c>
    </row>
    <row r="8" spans="5:7" x14ac:dyDescent="0.25">
      <c r="E8" t="s">
        <v>65</v>
      </c>
      <c r="F8">
        <v>839376.99999999953</v>
      </c>
      <c r="G8" s="5">
        <v>7.8235750691709252E-2</v>
      </c>
    </row>
    <row r="9" spans="5:7" x14ac:dyDescent="0.25">
      <c r="E9" t="s">
        <v>66</v>
      </c>
      <c r="F9">
        <v>789340.98</v>
      </c>
      <c r="G9" s="5">
        <v>7.3572047032536614E-2</v>
      </c>
    </row>
    <row r="10" spans="5:7" x14ac:dyDescent="0.25">
      <c r="E10" t="s">
        <v>67</v>
      </c>
      <c r="F10">
        <v>892991.66999999934</v>
      </c>
      <c r="G10" s="5">
        <v>8.3233009319880202E-2</v>
      </c>
    </row>
    <row r="11" spans="5:7" x14ac:dyDescent="0.25">
      <c r="E11" t="s">
        <v>68</v>
      </c>
      <c r="F11">
        <v>899182.43999999936</v>
      </c>
      <c r="G11" s="5">
        <v>8.381003196680728E-2</v>
      </c>
    </row>
    <row r="12" spans="5:7" x14ac:dyDescent="0.25">
      <c r="E12" t="s">
        <v>69</v>
      </c>
      <c r="F12">
        <v>888896.94</v>
      </c>
      <c r="G12" s="5">
        <v>8.2851352120040536E-2</v>
      </c>
    </row>
    <row r="13" spans="5:7" x14ac:dyDescent="0.25">
      <c r="E13" t="s">
        <v>70</v>
      </c>
      <c r="F13">
        <v>809371.81999999983</v>
      </c>
      <c r="G13" s="5">
        <v>7.5439060072428718E-2</v>
      </c>
    </row>
    <row r="14" spans="5:7" x14ac:dyDescent="0.25">
      <c r="E14" t="s">
        <v>10</v>
      </c>
      <c r="F14">
        <v>293663.96497189993</v>
      </c>
      <c r="G14" s="5">
        <v>2.7371515720207264E-2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C745-D274-4885-B8BF-22DE0FDD76E3}">
  <dimension ref="A1:I15"/>
  <sheetViews>
    <sheetView workbookViewId="0">
      <selection activeCell="C18" sqref="C18"/>
    </sheetView>
  </sheetViews>
  <sheetFormatPr defaultRowHeight="15" x14ac:dyDescent="0.25"/>
  <cols>
    <col min="1" max="1" width="24.42578125" bestFit="1" customWidth="1"/>
    <col min="2" max="2" width="14.5703125" bestFit="1" customWidth="1"/>
    <col min="3" max="3" width="15.5703125" bestFit="1" customWidth="1"/>
    <col min="6" max="6" width="9.5703125" bestFit="1" customWidth="1"/>
    <col min="7" max="7" width="14" bestFit="1" customWidth="1"/>
    <col min="8" max="8" width="14.140625" bestFit="1" customWidth="1"/>
    <col min="9" max="9" width="14.85546875" bestFit="1" customWidth="1"/>
    <col min="10" max="12" width="2" bestFit="1" customWidth="1"/>
  </cols>
  <sheetData>
    <row r="1" spans="1:9" x14ac:dyDescent="0.25">
      <c r="A1" s="3" t="s">
        <v>83</v>
      </c>
      <c r="B1" t="s">
        <v>82</v>
      </c>
      <c r="F1" s="3" t="s">
        <v>14</v>
      </c>
      <c r="G1" t="s">
        <v>84</v>
      </c>
      <c r="H1" t="s">
        <v>85</v>
      </c>
      <c r="I1" t="s">
        <v>86</v>
      </c>
    </row>
    <row r="2" spans="1:9" x14ac:dyDescent="0.25">
      <c r="A2" t="s">
        <v>81</v>
      </c>
      <c r="B2">
        <v>27</v>
      </c>
      <c r="F2">
        <v>0</v>
      </c>
      <c r="G2">
        <v>0</v>
      </c>
      <c r="H2">
        <v>1059</v>
      </c>
      <c r="I2">
        <v>605</v>
      </c>
    </row>
    <row r="3" spans="1:9" x14ac:dyDescent="0.25">
      <c r="A3" t="s">
        <v>76</v>
      </c>
      <c r="B3">
        <v>283</v>
      </c>
      <c r="F3">
        <v>1</v>
      </c>
      <c r="G3">
        <v>515</v>
      </c>
      <c r="H3">
        <v>1115</v>
      </c>
      <c r="I3">
        <v>917</v>
      </c>
    </row>
    <row r="4" spans="1:9" x14ac:dyDescent="0.25">
      <c r="A4" t="s">
        <v>78</v>
      </c>
      <c r="B4">
        <v>199</v>
      </c>
      <c r="F4">
        <v>2</v>
      </c>
      <c r="G4">
        <v>1178</v>
      </c>
      <c r="H4">
        <v>1482</v>
      </c>
      <c r="I4">
        <v>1384</v>
      </c>
    </row>
    <row r="5" spans="1:9" x14ac:dyDescent="0.25">
      <c r="A5" t="s">
        <v>80</v>
      </c>
      <c r="B5">
        <v>513</v>
      </c>
      <c r="F5">
        <v>3</v>
      </c>
      <c r="G5">
        <v>2991</v>
      </c>
      <c r="H5">
        <v>2785</v>
      </c>
      <c r="I5">
        <v>3019</v>
      </c>
    </row>
    <row r="6" spans="1:9" x14ac:dyDescent="0.25">
      <c r="A6" t="s">
        <v>79</v>
      </c>
      <c r="B6">
        <v>357</v>
      </c>
      <c r="F6">
        <v>4</v>
      </c>
      <c r="G6">
        <v>1884</v>
      </c>
      <c r="H6">
        <v>1424</v>
      </c>
      <c r="I6">
        <v>1796</v>
      </c>
    </row>
    <row r="7" spans="1:9" x14ac:dyDescent="0.25">
      <c r="A7" t="s">
        <v>77</v>
      </c>
      <c r="B7">
        <v>304</v>
      </c>
      <c r="F7">
        <v>5</v>
      </c>
      <c r="G7">
        <v>900</v>
      </c>
      <c r="H7">
        <v>590</v>
      </c>
      <c r="I7">
        <v>799</v>
      </c>
    </row>
    <row r="8" spans="1:9" x14ac:dyDescent="0.25">
      <c r="A8" t="s">
        <v>71</v>
      </c>
      <c r="B8">
        <v>469</v>
      </c>
    </row>
    <row r="9" spans="1:9" x14ac:dyDescent="0.25">
      <c r="A9" t="s">
        <v>72</v>
      </c>
      <c r="B9">
        <v>224</v>
      </c>
      <c r="F9" t="str">
        <f>F1</f>
        <v>F Score</v>
      </c>
      <c r="G9" t="str">
        <f t="shared" ref="G9:I9" si="0">G1</f>
        <v>Sum of F Score</v>
      </c>
      <c r="H9" t="str">
        <f t="shared" si="0"/>
        <v>Sum of R Score</v>
      </c>
      <c r="I9" t="str">
        <f t="shared" si="0"/>
        <v>Sum of M Score</v>
      </c>
    </row>
    <row r="10" spans="1:9" x14ac:dyDescent="0.25">
      <c r="A10" t="s">
        <v>73</v>
      </c>
      <c r="B10">
        <v>524</v>
      </c>
      <c r="F10">
        <f t="shared" ref="F10:I10" si="1">F2</f>
        <v>0</v>
      </c>
      <c r="G10">
        <f t="shared" si="1"/>
        <v>0</v>
      </c>
      <c r="H10">
        <f t="shared" si="1"/>
        <v>1059</v>
      </c>
      <c r="I10">
        <f t="shared" si="1"/>
        <v>605</v>
      </c>
    </row>
    <row r="11" spans="1:9" x14ac:dyDescent="0.25">
      <c r="A11" t="s">
        <v>74</v>
      </c>
      <c r="B11">
        <v>164</v>
      </c>
      <c r="F11">
        <f t="shared" ref="F11:I11" si="2">F3</f>
        <v>1</v>
      </c>
      <c r="G11">
        <f t="shared" si="2"/>
        <v>515</v>
      </c>
      <c r="H11">
        <f t="shared" si="2"/>
        <v>1115</v>
      </c>
      <c r="I11">
        <f t="shared" si="2"/>
        <v>917</v>
      </c>
    </row>
    <row r="12" spans="1:9" x14ac:dyDescent="0.25">
      <c r="A12" t="s">
        <v>75</v>
      </c>
      <c r="B12">
        <v>344</v>
      </c>
      <c r="F12">
        <f t="shared" ref="F12:I12" si="3">F4</f>
        <v>2</v>
      </c>
      <c r="G12">
        <f t="shared" si="3"/>
        <v>1178</v>
      </c>
      <c r="H12">
        <f t="shared" si="3"/>
        <v>1482</v>
      </c>
      <c r="I12">
        <f t="shared" si="3"/>
        <v>1384</v>
      </c>
    </row>
    <row r="13" spans="1:9" x14ac:dyDescent="0.25">
      <c r="F13">
        <f t="shared" ref="F13:I13" si="4">F5</f>
        <v>3</v>
      </c>
      <c r="G13">
        <f t="shared" si="4"/>
        <v>2991</v>
      </c>
      <c r="H13">
        <f t="shared" si="4"/>
        <v>2785</v>
      </c>
      <c r="I13">
        <f t="shared" si="4"/>
        <v>3019</v>
      </c>
    </row>
    <row r="14" spans="1:9" x14ac:dyDescent="0.25">
      <c r="A14" s="23" t="s">
        <v>7832</v>
      </c>
      <c r="F14">
        <f t="shared" ref="F14:I14" si="5">F6</f>
        <v>4</v>
      </c>
      <c r="G14">
        <f t="shared" si="5"/>
        <v>1884</v>
      </c>
      <c r="H14">
        <f t="shared" si="5"/>
        <v>1424</v>
      </c>
      <c r="I14">
        <f t="shared" si="5"/>
        <v>1796</v>
      </c>
    </row>
    <row r="15" spans="1:9" x14ac:dyDescent="0.25">
      <c r="F15">
        <f t="shared" ref="F15:I15" si="6">F7</f>
        <v>5</v>
      </c>
      <c r="G15">
        <f t="shared" si="6"/>
        <v>900</v>
      </c>
      <c r="H15">
        <f t="shared" si="6"/>
        <v>590</v>
      </c>
      <c r="I15">
        <f t="shared" si="6"/>
        <v>799</v>
      </c>
    </row>
  </sheetData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C08A-EB81-494C-A253-2F3E158FC649}">
  <dimension ref="A1:B1025"/>
  <sheetViews>
    <sheetView workbookViewId="0">
      <selection activeCell="A3" sqref="A3:A1025"/>
    </sheetView>
  </sheetViews>
  <sheetFormatPr defaultRowHeight="15" x14ac:dyDescent="0.25"/>
  <cols>
    <col min="1" max="1" width="14.28515625" bestFit="1" customWidth="1"/>
    <col min="2" max="2" width="17.85546875" bestFit="1" customWidth="1"/>
  </cols>
  <sheetData>
    <row r="1" spans="1:2" x14ac:dyDescent="0.25">
      <c r="A1" s="3" t="s">
        <v>83</v>
      </c>
      <c r="B1" t="s" vm="1">
        <v>3177</v>
      </c>
    </row>
    <row r="3" spans="1:2" x14ac:dyDescent="0.25">
      <c r="A3" s="3" t="s">
        <v>0</v>
      </c>
    </row>
    <row r="4" spans="1:2" x14ac:dyDescent="0.25">
      <c r="A4">
        <v>1</v>
      </c>
    </row>
    <row r="5" spans="1:2" x14ac:dyDescent="0.25">
      <c r="A5">
        <v>8</v>
      </c>
    </row>
    <row r="6" spans="1:2" x14ac:dyDescent="0.25">
      <c r="A6">
        <v>13</v>
      </c>
    </row>
    <row r="7" spans="1:2" x14ac:dyDescent="0.25">
      <c r="A7">
        <v>15</v>
      </c>
    </row>
    <row r="8" spans="1:2" x14ac:dyDescent="0.25">
      <c r="A8">
        <v>22</v>
      </c>
    </row>
    <row r="9" spans="1:2" x14ac:dyDescent="0.25">
      <c r="A9">
        <v>28</v>
      </c>
    </row>
    <row r="10" spans="1:2" x14ac:dyDescent="0.25">
      <c r="A10">
        <v>29</v>
      </c>
    </row>
    <row r="11" spans="1:2" x14ac:dyDescent="0.25">
      <c r="A11">
        <v>32</v>
      </c>
    </row>
    <row r="12" spans="1:2" x14ac:dyDescent="0.25">
      <c r="A12">
        <v>38</v>
      </c>
    </row>
    <row r="13" spans="1:2" x14ac:dyDescent="0.25">
      <c r="A13">
        <v>39</v>
      </c>
    </row>
    <row r="14" spans="1:2" x14ac:dyDescent="0.25">
      <c r="A14">
        <v>43</v>
      </c>
    </row>
    <row r="15" spans="1:2" x14ac:dyDescent="0.25">
      <c r="A15">
        <v>47</v>
      </c>
    </row>
    <row r="16" spans="1:2" x14ac:dyDescent="0.25">
      <c r="A16">
        <v>50</v>
      </c>
    </row>
    <row r="17" spans="1:1" x14ac:dyDescent="0.25">
      <c r="A17">
        <v>51</v>
      </c>
    </row>
    <row r="18" spans="1:1" x14ac:dyDescent="0.25">
      <c r="A18">
        <v>52</v>
      </c>
    </row>
    <row r="19" spans="1:1" x14ac:dyDescent="0.25">
      <c r="A19">
        <v>53</v>
      </c>
    </row>
    <row r="20" spans="1:1" x14ac:dyDescent="0.25">
      <c r="A20">
        <v>55</v>
      </c>
    </row>
    <row r="21" spans="1:1" x14ac:dyDescent="0.25">
      <c r="A21">
        <v>57</v>
      </c>
    </row>
    <row r="22" spans="1:1" x14ac:dyDescent="0.25">
      <c r="A22">
        <v>62</v>
      </c>
    </row>
    <row r="23" spans="1:1" x14ac:dyDescent="0.25">
      <c r="A23">
        <v>64</v>
      </c>
    </row>
    <row r="24" spans="1:1" x14ac:dyDescent="0.25">
      <c r="A24">
        <v>68</v>
      </c>
    </row>
    <row r="25" spans="1:1" x14ac:dyDescent="0.25">
      <c r="A25">
        <v>73</v>
      </c>
    </row>
    <row r="26" spans="1:1" x14ac:dyDescent="0.25">
      <c r="A26">
        <v>80</v>
      </c>
    </row>
    <row r="27" spans="1:1" x14ac:dyDescent="0.25">
      <c r="A27">
        <v>83</v>
      </c>
    </row>
    <row r="28" spans="1:1" x14ac:dyDescent="0.25">
      <c r="A28">
        <v>84</v>
      </c>
    </row>
    <row r="29" spans="1:1" x14ac:dyDescent="0.25">
      <c r="A29">
        <v>85</v>
      </c>
    </row>
    <row r="30" spans="1:1" x14ac:dyDescent="0.25">
      <c r="A30">
        <v>87</v>
      </c>
    </row>
    <row r="31" spans="1:1" x14ac:dyDescent="0.25">
      <c r="A31">
        <v>92</v>
      </c>
    </row>
    <row r="32" spans="1:1" x14ac:dyDescent="0.25">
      <c r="A32">
        <v>96</v>
      </c>
    </row>
    <row r="33" spans="1:1" x14ac:dyDescent="0.25">
      <c r="A33">
        <v>97</v>
      </c>
    </row>
    <row r="34" spans="1:1" x14ac:dyDescent="0.25">
      <c r="A34">
        <v>103</v>
      </c>
    </row>
    <row r="35" spans="1:1" x14ac:dyDescent="0.25">
      <c r="A35">
        <v>109</v>
      </c>
    </row>
    <row r="36" spans="1:1" x14ac:dyDescent="0.25">
      <c r="A36">
        <v>110</v>
      </c>
    </row>
    <row r="37" spans="1:1" x14ac:dyDescent="0.25">
      <c r="A37">
        <v>113</v>
      </c>
    </row>
    <row r="38" spans="1:1" x14ac:dyDescent="0.25">
      <c r="A38">
        <v>115</v>
      </c>
    </row>
    <row r="39" spans="1:1" x14ac:dyDescent="0.25">
      <c r="A39">
        <v>117</v>
      </c>
    </row>
    <row r="40" spans="1:1" x14ac:dyDescent="0.25">
      <c r="A40">
        <v>121</v>
      </c>
    </row>
    <row r="41" spans="1:1" x14ac:dyDescent="0.25">
      <c r="A41">
        <v>123</v>
      </c>
    </row>
    <row r="42" spans="1:1" x14ac:dyDescent="0.25">
      <c r="A42">
        <v>125</v>
      </c>
    </row>
    <row r="43" spans="1:1" x14ac:dyDescent="0.25">
      <c r="A43">
        <v>127</v>
      </c>
    </row>
    <row r="44" spans="1:1" x14ac:dyDescent="0.25">
      <c r="A44">
        <v>129</v>
      </c>
    </row>
    <row r="45" spans="1:1" x14ac:dyDescent="0.25">
      <c r="A45">
        <v>131</v>
      </c>
    </row>
    <row r="46" spans="1:1" x14ac:dyDescent="0.25">
      <c r="A46">
        <v>133</v>
      </c>
    </row>
    <row r="47" spans="1:1" x14ac:dyDescent="0.25">
      <c r="A47">
        <v>135</v>
      </c>
    </row>
    <row r="48" spans="1:1" x14ac:dyDescent="0.25">
      <c r="A48">
        <v>136</v>
      </c>
    </row>
    <row r="49" spans="1:1" x14ac:dyDescent="0.25">
      <c r="A49">
        <v>138</v>
      </c>
    </row>
    <row r="50" spans="1:1" x14ac:dyDescent="0.25">
      <c r="A50">
        <v>139</v>
      </c>
    </row>
    <row r="51" spans="1:1" x14ac:dyDescent="0.25">
      <c r="A51">
        <v>140</v>
      </c>
    </row>
    <row r="52" spans="1:1" x14ac:dyDescent="0.25">
      <c r="A52">
        <v>142</v>
      </c>
    </row>
    <row r="53" spans="1:1" x14ac:dyDescent="0.25">
      <c r="A53">
        <v>147</v>
      </c>
    </row>
    <row r="54" spans="1:1" x14ac:dyDescent="0.25">
      <c r="A54">
        <v>148</v>
      </c>
    </row>
    <row r="55" spans="1:1" x14ac:dyDescent="0.25">
      <c r="A55">
        <v>149</v>
      </c>
    </row>
    <row r="56" spans="1:1" x14ac:dyDescent="0.25">
      <c r="A56">
        <v>153</v>
      </c>
    </row>
    <row r="57" spans="1:1" x14ac:dyDescent="0.25">
      <c r="A57">
        <v>154</v>
      </c>
    </row>
    <row r="58" spans="1:1" x14ac:dyDescent="0.25">
      <c r="A58">
        <v>155</v>
      </c>
    </row>
    <row r="59" spans="1:1" x14ac:dyDescent="0.25">
      <c r="A59">
        <v>159</v>
      </c>
    </row>
    <row r="60" spans="1:1" x14ac:dyDescent="0.25">
      <c r="A60">
        <v>167</v>
      </c>
    </row>
    <row r="61" spans="1:1" x14ac:dyDescent="0.25">
      <c r="A61">
        <v>169</v>
      </c>
    </row>
    <row r="62" spans="1:1" x14ac:dyDescent="0.25">
      <c r="A62">
        <v>170</v>
      </c>
    </row>
    <row r="63" spans="1:1" x14ac:dyDescent="0.25">
      <c r="A63">
        <v>171</v>
      </c>
    </row>
    <row r="64" spans="1:1" x14ac:dyDescent="0.25">
      <c r="A64">
        <v>173</v>
      </c>
    </row>
    <row r="65" spans="1:1" x14ac:dyDescent="0.25">
      <c r="A65">
        <v>179</v>
      </c>
    </row>
    <row r="66" spans="1:1" x14ac:dyDescent="0.25">
      <c r="A66">
        <v>180</v>
      </c>
    </row>
    <row r="67" spans="1:1" x14ac:dyDescent="0.25">
      <c r="A67">
        <v>182</v>
      </c>
    </row>
    <row r="68" spans="1:1" x14ac:dyDescent="0.25">
      <c r="A68">
        <v>187</v>
      </c>
    </row>
    <row r="69" spans="1:1" x14ac:dyDescent="0.25">
      <c r="A69">
        <v>190</v>
      </c>
    </row>
    <row r="70" spans="1:1" x14ac:dyDescent="0.25">
      <c r="A70">
        <v>192</v>
      </c>
    </row>
    <row r="71" spans="1:1" x14ac:dyDescent="0.25">
      <c r="A71">
        <v>193</v>
      </c>
    </row>
    <row r="72" spans="1:1" x14ac:dyDescent="0.25">
      <c r="A72">
        <v>196</v>
      </c>
    </row>
    <row r="73" spans="1:1" x14ac:dyDescent="0.25">
      <c r="A73">
        <v>197</v>
      </c>
    </row>
    <row r="74" spans="1:1" x14ac:dyDescent="0.25">
      <c r="A74">
        <v>201</v>
      </c>
    </row>
    <row r="75" spans="1:1" x14ac:dyDescent="0.25">
      <c r="A75">
        <v>203</v>
      </c>
    </row>
    <row r="76" spans="1:1" x14ac:dyDescent="0.25">
      <c r="A76">
        <v>207</v>
      </c>
    </row>
    <row r="77" spans="1:1" x14ac:dyDescent="0.25">
      <c r="A77">
        <v>208</v>
      </c>
    </row>
    <row r="78" spans="1:1" x14ac:dyDescent="0.25">
      <c r="A78">
        <v>211</v>
      </c>
    </row>
    <row r="79" spans="1:1" x14ac:dyDescent="0.25">
      <c r="A79">
        <v>213</v>
      </c>
    </row>
    <row r="80" spans="1:1" x14ac:dyDescent="0.25">
      <c r="A80">
        <v>214</v>
      </c>
    </row>
    <row r="81" spans="1:1" x14ac:dyDescent="0.25">
      <c r="A81">
        <v>218</v>
      </c>
    </row>
    <row r="82" spans="1:1" x14ac:dyDescent="0.25">
      <c r="A82">
        <v>220</v>
      </c>
    </row>
    <row r="83" spans="1:1" x14ac:dyDescent="0.25">
      <c r="A83">
        <v>224</v>
      </c>
    </row>
    <row r="84" spans="1:1" x14ac:dyDescent="0.25">
      <c r="A84">
        <v>227</v>
      </c>
    </row>
    <row r="85" spans="1:1" x14ac:dyDescent="0.25">
      <c r="A85">
        <v>232</v>
      </c>
    </row>
    <row r="86" spans="1:1" x14ac:dyDescent="0.25">
      <c r="A86">
        <v>234</v>
      </c>
    </row>
    <row r="87" spans="1:1" x14ac:dyDescent="0.25">
      <c r="A87">
        <v>235</v>
      </c>
    </row>
    <row r="88" spans="1:1" x14ac:dyDescent="0.25">
      <c r="A88">
        <v>238</v>
      </c>
    </row>
    <row r="89" spans="1:1" x14ac:dyDescent="0.25">
      <c r="A89">
        <v>239</v>
      </c>
    </row>
    <row r="90" spans="1:1" x14ac:dyDescent="0.25">
      <c r="A90">
        <v>244</v>
      </c>
    </row>
    <row r="91" spans="1:1" x14ac:dyDescent="0.25">
      <c r="A91">
        <v>246</v>
      </c>
    </row>
    <row r="92" spans="1:1" x14ac:dyDescent="0.25">
      <c r="A92">
        <v>247</v>
      </c>
    </row>
    <row r="93" spans="1:1" x14ac:dyDescent="0.25">
      <c r="A93">
        <v>249</v>
      </c>
    </row>
    <row r="94" spans="1:1" x14ac:dyDescent="0.25">
      <c r="A94">
        <v>256</v>
      </c>
    </row>
    <row r="95" spans="1:1" x14ac:dyDescent="0.25">
      <c r="A95">
        <v>258</v>
      </c>
    </row>
    <row r="96" spans="1:1" x14ac:dyDescent="0.25">
      <c r="A96">
        <v>259</v>
      </c>
    </row>
    <row r="97" spans="1:1" x14ac:dyDescent="0.25">
      <c r="A97">
        <v>260</v>
      </c>
    </row>
    <row r="98" spans="1:1" x14ac:dyDescent="0.25">
      <c r="A98">
        <v>261</v>
      </c>
    </row>
    <row r="99" spans="1:1" x14ac:dyDescent="0.25">
      <c r="A99">
        <v>265</v>
      </c>
    </row>
    <row r="100" spans="1:1" x14ac:dyDescent="0.25">
      <c r="A100">
        <v>268</v>
      </c>
    </row>
    <row r="101" spans="1:1" x14ac:dyDescent="0.25">
      <c r="A101">
        <v>275</v>
      </c>
    </row>
    <row r="102" spans="1:1" x14ac:dyDescent="0.25">
      <c r="A102">
        <v>276</v>
      </c>
    </row>
    <row r="103" spans="1:1" x14ac:dyDescent="0.25">
      <c r="A103">
        <v>281</v>
      </c>
    </row>
    <row r="104" spans="1:1" x14ac:dyDescent="0.25">
      <c r="A104">
        <v>285</v>
      </c>
    </row>
    <row r="105" spans="1:1" x14ac:dyDescent="0.25">
      <c r="A105">
        <v>292</v>
      </c>
    </row>
    <row r="106" spans="1:1" x14ac:dyDescent="0.25">
      <c r="A106">
        <v>296</v>
      </c>
    </row>
    <row r="107" spans="1:1" x14ac:dyDescent="0.25">
      <c r="A107">
        <v>307</v>
      </c>
    </row>
    <row r="108" spans="1:1" x14ac:dyDescent="0.25">
      <c r="A108">
        <v>311</v>
      </c>
    </row>
    <row r="109" spans="1:1" x14ac:dyDescent="0.25">
      <c r="A109">
        <v>318</v>
      </c>
    </row>
    <row r="110" spans="1:1" x14ac:dyDescent="0.25">
      <c r="A110">
        <v>321</v>
      </c>
    </row>
    <row r="111" spans="1:1" x14ac:dyDescent="0.25">
      <c r="A111">
        <v>322</v>
      </c>
    </row>
    <row r="112" spans="1:1" x14ac:dyDescent="0.25">
      <c r="A112">
        <v>324</v>
      </c>
    </row>
    <row r="113" spans="1:1" x14ac:dyDescent="0.25">
      <c r="A113">
        <v>326</v>
      </c>
    </row>
    <row r="114" spans="1:1" x14ac:dyDescent="0.25">
      <c r="A114">
        <v>330</v>
      </c>
    </row>
    <row r="115" spans="1:1" x14ac:dyDescent="0.25">
      <c r="A115">
        <v>333</v>
      </c>
    </row>
    <row r="116" spans="1:1" x14ac:dyDescent="0.25">
      <c r="A116">
        <v>335</v>
      </c>
    </row>
    <row r="117" spans="1:1" x14ac:dyDescent="0.25">
      <c r="A117">
        <v>337</v>
      </c>
    </row>
    <row r="118" spans="1:1" x14ac:dyDescent="0.25">
      <c r="A118">
        <v>340</v>
      </c>
    </row>
    <row r="119" spans="1:1" x14ac:dyDescent="0.25">
      <c r="A119">
        <v>341</v>
      </c>
    </row>
    <row r="120" spans="1:1" x14ac:dyDescent="0.25">
      <c r="A120">
        <v>343</v>
      </c>
    </row>
    <row r="121" spans="1:1" x14ac:dyDescent="0.25">
      <c r="A121">
        <v>345</v>
      </c>
    </row>
    <row r="122" spans="1:1" x14ac:dyDescent="0.25">
      <c r="A122">
        <v>346</v>
      </c>
    </row>
    <row r="123" spans="1:1" x14ac:dyDescent="0.25">
      <c r="A123">
        <v>347</v>
      </c>
    </row>
    <row r="124" spans="1:1" x14ac:dyDescent="0.25">
      <c r="A124">
        <v>348</v>
      </c>
    </row>
    <row r="125" spans="1:1" x14ac:dyDescent="0.25">
      <c r="A125">
        <v>349</v>
      </c>
    </row>
    <row r="126" spans="1:1" x14ac:dyDescent="0.25">
      <c r="A126">
        <v>354</v>
      </c>
    </row>
    <row r="127" spans="1:1" x14ac:dyDescent="0.25">
      <c r="A127">
        <v>359</v>
      </c>
    </row>
    <row r="128" spans="1:1" x14ac:dyDescent="0.25">
      <c r="A128">
        <v>361</v>
      </c>
    </row>
    <row r="129" spans="1:1" x14ac:dyDescent="0.25">
      <c r="A129">
        <v>366</v>
      </c>
    </row>
    <row r="130" spans="1:1" x14ac:dyDescent="0.25">
      <c r="A130">
        <v>370</v>
      </c>
    </row>
    <row r="131" spans="1:1" x14ac:dyDescent="0.25">
      <c r="A131">
        <v>377</v>
      </c>
    </row>
    <row r="132" spans="1:1" x14ac:dyDescent="0.25">
      <c r="A132">
        <v>378</v>
      </c>
    </row>
    <row r="133" spans="1:1" x14ac:dyDescent="0.25">
      <c r="A133">
        <v>380</v>
      </c>
    </row>
    <row r="134" spans="1:1" x14ac:dyDescent="0.25">
      <c r="A134">
        <v>394</v>
      </c>
    </row>
    <row r="135" spans="1:1" x14ac:dyDescent="0.25">
      <c r="A135">
        <v>395</v>
      </c>
    </row>
    <row r="136" spans="1:1" x14ac:dyDescent="0.25">
      <c r="A136">
        <v>396</v>
      </c>
    </row>
    <row r="137" spans="1:1" x14ac:dyDescent="0.25">
      <c r="A137">
        <v>398</v>
      </c>
    </row>
    <row r="138" spans="1:1" x14ac:dyDescent="0.25">
      <c r="A138">
        <v>405</v>
      </c>
    </row>
    <row r="139" spans="1:1" x14ac:dyDescent="0.25">
      <c r="A139">
        <v>407</v>
      </c>
    </row>
    <row r="140" spans="1:1" x14ac:dyDescent="0.25">
      <c r="A140">
        <v>413</v>
      </c>
    </row>
    <row r="141" spans="1:1" x14ac:dyDescent="0.25">
      <c r="A141">
        <v>414</v>
      </c>
    </row>
    <row r="142" spans="1:1" x14ac:dyDescent="0.25">
      <c r="A142">
        <v>419</v>
      </c>
    </row>
    <row r="143" spans="1:1" x14ac:dyDescent="0.25">
      <c r="A143">
        <v>424</v>
      </c>
    </row>
    <row r="144" spans="1:1" x14ac:dyDescent="0.25">
      <c r="A144">
        <v>425</v>
      </c>
    </row>
    <row r="145" spans="1:1" x14ac:dyDescent="0.25">
      <c r="A145">
        <v>428</v>
      </c>
    </row>
    <row r="146" spans="1:1" x14ac:dyDescent="0.25">
      <c r="A146">
        <v>429</v>
      </c>
    </row>
    <row r="147" spans="1:1" x14ac:dyDescent="0.25">
      <c r="A147">
        <v>432</v>
      </c>
    </row>
    <row r="148" spans="1:1" x14ac:dyDescent="0.25">
      <c r="A148">
        <v>438</v>
      </c>
    </row>
    <row r="149" spans="1:1" x14ac:dyDescent="0.25">
      <c r="A149">
        <v>441</v>
      </c>
    </row>
    <row r="150" spans="1:1" x14ac:dyDescent="0.25">
      <c r="A150">
        <v>444</v>
      </c>
    </row>
    <row r="151" spans="1:1" x14ac:dyDescent="0.25">
      <c r="A151">
        <v>448</v>
      </c>
    </row>
    <row r="152" spans="1:1" x14ac:dyDescent="0.25">
      <c r="A152">
        <v>456</v>
      </c>
    </row>
    <row r="153" spans="1:1" x14ac:dyDescent="0.25">
      <c r="A153">
        <v>458</v>
      </c>
    </row>
    <row r="154" spans="1:1" x14ac:dyDescent="0.25">
      <c r="A154">
        <v>460</v>
      </c>
    </row>
    <row r="155" spans="1:1" x14ac:dyDescent="0.25">
      <c r="A155">
        <v>462</v>
      </c>
    </row>
    <row r="156" spans="1:1" x14ac:dyDescent="0.25">
      <c r="A156">
        <v>464</v>
      </c>
    </row>
    <row r="157" spans="1:1" x14ac:dyDescent="0.25">
      <c r="A157">
        <v>467</v>
      </c>
    </row>
    <row r="158" spans="1:1" x14ac:dyDescent="0.25">
      <c r="A158">
        <v>468</v>
      </c>
    </row>
    <row r="159" spans="1:1" x14ac:dyDescent="0.25">
      <c r="A159">
        <v>471</v>
      </c>
    </row>
    <row r="160" spans="1:1" x14ac:dyDescent="0.25">
      <c r="A160">
        <v>472</v>
      </c>
    </row>
    <row r="161" spans="1:1" x14ac:dyDescent="0.25">
      <c r="A161">
        <v>473</v>
      </c>
    </row>
    <row r="162" spans="1:1" x14ac:dyDescent="0.25">
      <c r="A162">
        <v>478</v>
      </c>
    </row>
    <row r="163" spans="1:1" x14ac:dyDescent="0.25">
      <c r="A163">
        <v>483</v>
      </c>
    </row>
    <row r="164" spans="1:1" x14ac:dyDescent="0.25">
      <c r="A164">
        <v>484</v>
      </c>
    </row>
    <row r="165" spans="1:1" x14ac:dyDescent="0.25">
      <c r="A165">
        <v>487</v>
      </c>
    </row>
    <row r="166" spans="1:1" x14ac:dyDescent="0.25">
      <c r="A166">
        <v>489</v>
      </c>
    </row>
    <row r="167" spans="1:1" x14ac:dyDescent="0.25">
      <c r="A167">
        <v>492</v>
      </c>
    </row>
    <row r="168" spans="1:1" x14ac:dyDescent="0.25">
      <c r="A168">
        <v>495</v>
      </c>
    </row>
    <row r="169" spans="1:1" x14ac:dyDescent="0.25">
      <c r="A169">
        <v>496</v>
      </c>
    </row>
    <row r="170" spans="1:1" x14ac:dyDescent="0.25">
      <c r="A170">
        <v>498</v>
      </c>
    </row>
    <row r="171" spans="1:1" x14ac:dyDescent="0.25">
      <c r="A171">
        <v>499</v>
      </c>
    </row>
    <row r="172" spans="1:1" x14ac:dyDescent="0.25">
      <c r="A172">
        <v>500</v>
      </c>
    </row>
    <row r="173" spans="1:1" x14ac:dyDescent="0.25">
      <c r="A173">
        <v>508</v>
      </c>
    </row>
    <row r="174" spans="1:1" x14ac:dyDescent="0.25">
      <c r="A174">
        <v>509</v>
      </c>
    </row>
    <row r="175" spans="1:1" x14ac:dyDescent="0.25">
      <c r="A175">
        <v>510</v>
      </c>
    </row>
    <row r="176" spans="1:1" x14ac:dyDescent="0.25">
      <c r="A176">
        <v>512</v>
      </c>
    </row>
    <row r="177" spans="1:1" x14ac:dyDescent="0.25">
      <c r="A177">
        <v>515</v>
      </c>
    </row>
    <row r="178" spans="1:1" x14ac:dyDescent="0.25">
      <c r="A178">
        <v>516</v>
      </c>
    </row>
    <row r="179" spans="1:1" x14ac:dyDescent="0.25">
      <c r="A179">
        <v>520</v>
      </c>
    </row>
    <row r="180" spans="1:1" x14ac:dyDescent="0.25">
      <c r="A180">
        <v>523</v>
      </c>
    </row>
    <row r="181" spans="1:1" x14ac:dyDescent="0.25">
      <c r="A181">
        <v>524</v>
      </c>
    </row>
    <row r="182" spans="1:1" x14ac:dyDescent="0.25">
      <c r="A182">
        <v>529</v>
      </c>
    </row>
    <row r="183" spans="1:1" x14ac:dyDescent="0.25">
      <c r="A183">
        <v>534</v>
      </c>
    </row>
    <row r="184" spans="1:1" x14ac:dyDescent="0.25">
      <c r="A184">
        <v>538</v>
      </c>
    </row>
    <row r="185" spans="1:1" x14ac:dyDescent="0.25">
      <c r="A185">
        <v>539</v>
      </c>
    </row>
    <row r="186" spans="1:1" x14ac:dyDescent="0.25">
      <c r="A186">
        <v>542</v>
      </c>
    </row>
    <row r="187" spans="1:1" x14ac:dyDescent="0.25">
      <c r="A187">
        <v>543</v>
      </c>
    </row>
    <row r="188" spans="1:1" x14ac:dyDescent="0.25">
      <c r="A188">
        <v>544</v>
      </c>
    </row>
    <row r="189" spans="1:1" x14ac:dyDescent="0.25">
      <c r="A189">
        <v>545</v>
      </c>
    </row>
    <row r="190" spans="1:1" x14ac:dyDescent="0.25">
      <c r="A190">
        <v>547</v>
      </c>
    </row>
    <row r="191" spans="1:1" x14ac:dyDescent="0.25">
      <c r="A191">
        <v>555</v>
      </c>
    </row>
    <row r="192" spans="1:1" x14ac:dyDescent="0.25">
      <c r="A192">
        <v>562</v>
      </c>
    </row>
    <row r="193" spans="1:1" x14ac:dyDescent="0.25">
      <c r="A193">
        <v>564</v>
      </c>
    </row>
    <row r="194" spans="1:1" x14ac:dyDescent="0.25">
      <c r="A194">
        <v>565</v>
      </c>
    </row>
    <row r="195" spans="1:1" x14ac:dyDescent="0.25">
      <c r="A195">
        <v>566</v>
      </c>
    </row>
    <row r="196" spans="1:1" x14ac:dyDescent="0.25">
      <c r="A196">
        <v>569</v>
      </c>
    </row>
    <row r="197" spans="1:1" x14ac:dyDescent="0.25">
      <c r="A197">
        <v>579</v>
      </c>
    </row>
    <row r="198" spans="1:1" x14ac:dyDescent="0.25">
      <c r="A198">
        <v>580</v>
      </c>
    </row>
    <row r="199" spans="1:1" x14ac:dyDescent="0.25">
      <c r="A199">
        <v>584</v>
      </c>
    </row>
    <row r="200" spans="1:1" x14ac:dyDescent="0.25">
      <c r="A200">
        <v>589</v>
      </c>
    </row>
    <row r="201" spans="1:1" x14ac:dyDescent="0.25">
      <c r="A201">
        <v>590</v>
      </c>
    </row>
    <row r="202" spans="1:1" x14ac:dyDescent="0.25">
      <c r="A202">
        <v>593</v>
      </c>
    </row>
    <row r="203" spans="1:1" x14ac:dyDescent="0.25">
      <c r="A203">
        <v>594</v>
      </c>
    </row>
    <row r="204" spans="1:1" x14ac:dyDescent="0.25">
      <c r="A204">
        <v>598</v>
      </c>
    </row>
    <row r="205" spans="1:1" x14ac:dyDescent="0.25">
      <c r="A205">
        <v>606</v>
      </c>
    </row>
    <row r="206" spans="1:1" x14ac:dyDescent="0.25">
      <c r="A206">
        <v>607</v>
      </c>
    </row>
    <row r="207" spans="1:1" x14ac:dyDescent="0.25">
      <c r="A207">
        <v>608</v>
      </c>
    </row>
    <row r="208" spans="1:1" x14ac:dyDescent="0.25">
      <c r="A208">
        <v>621</v>
      </c>
    </row>
    <row r="209" spans="1:1" x14ac:dyDescent="0.25">
      <c r="A209">
        <v>625</v>
      </c>
    </row>
    <row r="210" spans="1:1" x14ac:dyDescent="0.25">
      <c r="A210">
        <v>626</v>
      </c>
    </row>
    <row r="211" spans="1:1" x14ac:dyDescent="0.25">
      <c r="A211">
        <v>629</v>
      </c>
    </row>
    <row r="212" spans="1:1" x14ac:dyDescent="0.25">
      <c r="A212">
        <v>633</v>
      </c>
    </row>
    <row r="213" spans="1:1" x14ac:dyDescent="0.25">
      <c r="A213">
        <v>637</v>
      </c>
    </row>
    <row r="214" spans="1:1" x14ac:dyDescent="0.25">
      <c r="A214">
        <v>638</v>
      </c>
    </row>
    <row r="215" spans="1:1" x14ac:dyDescent="0.25">
      <c r="A215">
        <v>641</v>
      </c>
    </row>
    <row r="216" spans="1:1" x14ac:dyDescent="0.25">
      <c r="A216">
        <v>642</v>
      </c>
    </row>
    <row r="217" spans="1:1" x14ac:dyDescent="0.25">
      <c r="A217">
        <v>643</v>
      </c>
    </row>
    <row r="218" spans="1:1" x14ac:dyDescent="0.25">
      <c r="A218">
        <v>647</v>
      </c>
    </row>
    <row r="219" spans="1:1" x14ac:dyDescent="0.25">
      <c r="A219">
        <v>651</v>
      </c>
    </row>
    <row r="220" spans="1:1" x14ac:dyDescent="0.25">
      <c r="A220">
        <v>655</v>
      </c>
    </row>
    <row r="221" spans="1:1" x14ac:dyDescent="0.25">
      <c r="A221">
        <v>659</v>
      </c>
    </row>
    <row r="222" spans="1:1" x14ac:dyDescent="0.25">
      <c r="A222">
        <v>664</v>
      </c>
    </row>
    <row r="223" spans="1:1" x14ac:dyDescent="0.25">
      <c r="A223">
        <v>665</v>
      </c>
    </row>
    <row r="224" spans="1:1" x14ac:dyDescent="0.25">
      <c r="A224">
        <v>667</v>
      </c>
    </row>
    <row r="225" spans="1:1" x14ac:dyDescent="0.25">
      <c r="A225">
        <v>669</v>
      </c>
    </row>
    <row r="226" spans="1:1" x14ac:dyDescent="0.25">
      <c r="A226">
        <v>671</v>
      </c>
    </row>
    <row r="227" spans="1:1" x14ac:dyDescent="0.25">
      <c r="A227">
        <v>677</v>
      </c>
    </row>
    <row r="228" spans="1:1" x14ac:dyDescent="0.25">
      <c r="A228">
        <v>681</v>
      </c>
    </row>
    <row r="229" spans="1:1" x14ac:dyDescent="0.25">
      <c r="A229">
        <v>683</v>
      </c>
    </row>
    <row r="230" spans="1:1" x14ac:dyDescent="0.25">
      <c r="A230">
        <v>686</v>
      </c>
    </row>
    <row r="231" spans="1:1" x14ac:dyDescent="0.25">
      <c r="A231">
        <v>687</v>
      </c>
    </row>
    <row r="232" spans="1:1" x14ac:dyDescent="0.25">
      <c r="A232">
        <v>692</v>
      </c>
    </row>
    <row r="233" spans="1:1" x14ac:dyDescent="0.25">
      <c r="A233">
        <v>695</v>
      </c>
    </row>
    <row r="234" spans="1:1" x14ac:dyDescent="0.25">
      <c r="A234">
        <v>696</v>
      </c>
    </row>
    <row r="235" spans="1:1" x14ac:dyDescent="0.25">
      <c r="A235">
        <v>703</v>
      </c>
    </row>
    <row r="236" spans="1:1" x14ac:dyDescent="0.25">
      <c r="A236">
        <v>707</v>
      </c>
    </row>
    <row r="237" spans="1:1" x14ac:dyDescent="0.25">
      <c r="A237">
        <v>711</v>
      </c>
    </row>
    <row r="238" spans="1:1" x14ac:dyDescent="0.25">
      <c r="A238">
        <v>714</v>
      </c>
    </row>
    <row r="239" spans="1:1" x14ac:dyDescent="0.25">
      <c r="A239">
        <v>719</v>
      </c>
    </row>
    <row r="240" spans="1:1" x14ac:dyDescent="0.25">
      <c r="A240">
        <v>721</v>
      </c>
    </row>
    <row r="241" spans="1:1" x14ac:dyDescent="0.25">
      <c r="A241">
        <v>722</v>
      </c>
    </row>
    <row r="242" spans="1:1" x14ac:dyDescent="0.25">
      <c r="A242">
        <v>723</v>
      </c>
    </row>
    <row r="243" spans="1:1" x14ac:dyDescent="0.25">
      <c r="A243">
        <v>727</v>
      </c>
    </row>
    <row r="244" spans="1:1" x14ac:dyDescent="0.25">
      <c r="A244">
        <v>730</v>
      </c>
    </row>
    <row r="245" spans="1:1" x14ac:dyDescent="0.25">
      <c r="A245">
        <v>731</v>
      </c>
    </row>
    <row r="246" spans="1:1" x14ac:dyDescent="0.25">
      <c r="A246">
        <v>742</v>
      </c>
    </row>
    <row r="247" spans="1:1" x14ac:dyDescent="0.25">
      <c r="A247">
        <v>743</v>
      </c>
    </row>
    <row r="248" spans="1:1" x14ac:dyDescent="0.25">
      <c r="A248">
        <v>769</v>
      </c>
    </row>
    <row r="249" spans="1:1" x14ac:dyDescent="0.25">
      <c r="A249">
        <v>780</v>
      </c>
    </row>
    <row r="250" spans="1:1" x14ac:dyDescent="0.25">
      <c r="A250">
        <v>786</v>
      </c>
    </row>
    <row r="251" spans="1:1" x14ac:dyDescent="0.25">
      <c r="A251">
        <v>791</v>
      </c>
    </row>
    <row r="252" spans="1:1" x14ac:dyDescent="0.25">
      <c r="A252">
        <v>793</v>
      </c>
    </row>
    <row r="253" spans="1:1" x14ac:dyDescent="0.25">
      <c r="A253">
        <v>797</v>
      </c>
    </row>
    <row r="254" spans="1:1" x14ac:dyDescent="0.25">
      <c r="A254">
        <v>798</v>
      </c>
    </row>
    <row r="255" spans="1:1" x14ac:dyDescent="0.25">
      <c r="A255">
        <v>815</v>
      </c>
    </row>
    <row r="256" spans="1:1" x14ac:dyDescent="0.25">
      <c r="A256">
        <v>817</v>
      </c>
    </row>
    <row r="257" spans="1:1" x14ac:dyDescent="0.25">
      <c r="A257">
        <v>820</v>
      </c>
    </row>
    <row r="258" spans="1:1" x14ac:dyDescent="0.25">
      <c r="A258">
        <v>824</v>
      </c>
    </row>
    <row r="259" spans="1:1" x14ac:dyDescent="0.25">
      <c r="A259">
        <v>825</v>
      </c>
    </row>
    <row r="260" spans="1:1" x14ac:dyDescent="0.25">
      <c r="A260">
        <v>835</v>
      </c>
    </row>
    <row r="261" spans="1:1" x14ac:dyDescent="0.25">
      <c r="A261">
        <v>842</v>
      </c>
    </row>
    <row r="262" spans="1:1" x14ac:dyDescent="0.25">
      <c r="A262">
        <v>847</v>
      </c>
    </row>
    <row r="263" spans="1:1" x14ac:dyDescent="0.25">
      <c r="A263">
        <v>848</v>
      </c>
    </row>
    <row r="264" spans="1:1" x14ac:dyDescent="0.25">
      <c r="A264">
        <v>853</v>
      </c>
    </row>
    <row r="265" spans="1:1" x14ac:dyDescent="0.25">
      <c r="A265">
        <v>860</v>
      </c>
    </row>
    <row r="266" spans="1:1" x14ac:dyDescent="0.25">
      <c r="A266">
        <v>867</v>
      </c>
    </row>
    <row r="267" spans="1:1" x14ac:dyDescent="0.25">
      <c r="A267">
        <v>871</v>
      </c>
    </row>
    <row r="268" spans="1:1" x14ac:dyDescent="0.25">
      <c r="A268">
        <v>874</v>
      </c>
    </row>
    <row r="269" spans="1:1" x14ac:dyDescent="0.25">
      <c r="A269">
        <v>875</v>
      </c>
    </row>
    <row r="270" spans="1:1" x14ac:dyDescent="0.25">
      <c r="A270">
        <v>879</v>
      </c>
    </row>
    <row r="271" spans="1:1" x14ac:dyDescent="0.25">
      <c r="A271">
        <v>881</v>
      </c>
    </row>
    <row r="272" spans="1:1" x14ac:dyDescent="0.25">
      <c r="A272">
        <v>886</v>
      </c>
    </row>
    <row r="273" spans="1:1" x14ac:dyDescent="0.25">
      <c r="A273">
        <v>887</v>
      </c>
    </row>
    <row r="274" spans="1:1" x14ac:dyDescent="0.25">
      <c r="A274">
        <v>894</v>
      </c>
    </row>
    <row r="275" spans="1:1" x14ac:dyDescent="0.25">
      <c r="A275">
        <v>897</v>
      </c>
    </row>
    <row r="276" spans="1:1" x14ac:dyDescent="0.25">
      <c r="A276">
        <v>902</v>
      </c>
    </row>
    <row r="277" spans="1:1" x14ac:dyDescent="0.25">
      <c r="A277">
        <v>903</v>
      </c>
    </row>
    <row r="278" spans="1:1" x14ac:dyDescent="0.25">
      <c r="A278">
        <v>905</v>
      </c>
    </row>
    <row r="279" spans="1:1" x14ac:dyDescent="0.25">
      <c r="A279">
        <v>906</v>
      </c>
    </row>
    <row r="280" spans="1:1" x14ac:dyDescent="0.25">
      <c r="A280">
        <v>908</v>
      </c>
    </row>
    <row r="281" spans="1:1" x14ac:dyDescent="0.25">
      <c r="A281">
        <v>909</v>
      </c>
    </row>
    <row r="282" spans="1:1" x14ac:dyDescent="0.25">
      <c r="A282">
        <v>910</v>
      </c>
    </row>
    <row r="283" spans="1:1" x14ac:dyDescent="0.25">
      <c r="A283">
        <v>911</v>
      </c>
    </row>
    <row r="284" spans="1:1" x14ac:dyDescent="0.25">
      <c r="A284">
        <v>914</v>
      </c>
    </row>
    <row r="285" spans="1:1" x14ac:dyDescent="0.25">
      <c r="A285">
        <v>918</v>
      </c>
    </row>
    <row r="286" spans="1:1" x14ac:dyDescent="0.25">
      <c r="A286">
        <v>919</v>
      </c>
    </row>
    <row r="287" spans="1:1" x14ac:dyDescent="0.25">
      <c r="A287">
        <v>923</v>
      </c>
    </row>
    <row r="288" spans="1:1" x14ac:dyDescent="0.25">
      <c r="A288">
        <v>924</v>
      </c>
    </row>
    <row r="289" spans="1:1" x14ac:dyDescent="0.25">
      <c r="A289">
        <v>925</v>
      </c>
    </row>
    <row r="290" spans="1:1" x14ac:dyDescent="0.25">
      <c r="A290">
        <v>931</v>
      </c>
    </row>
    <row r="291" spans="1:1" x14ac:dyDescent="0.25">
      <c r="A291">
        <v>932</v>
      </c>
    </row>
    <row r="292" spans="1:1" x14ac:dyDescent="0.25">
      <c r="A292">
        <v>937</v>
      </c>
    </row>
    <row r="293" spans="1:1" x14ac:dyDescent="0.25">
      <c r="A293">
        <v>938</v>
      </c>
    </row>
    <row r="294" spans="1:1" x14ac:dyDescent="0.25">
      <c r="A294">
        <v>941</v>
      </c>
    </row>
    <row r="295" spans="1:1" x14ac:dyDescent="0.25">
      <c r="A295">
        <v>942</v>
      </c>
    </row>
    <row r="296" spans="1:1" x14ac:dyDescent="0.25">
      <c r="A296">
        <v>944</v>
      </c>
    </row>
    <row r="297" spans="1:1" x14ac:dyDescent="0.25">
      <c r="A297">
        <v>945</v>
      </c>
    </row>
    <row r="298" spans="1:1" x14ac:dyDescent="0.25">
      <c r="A298">
        <v>946</v>
      </c>
    </row>
    <row r="299" spans="1:1" x14ac:dyDescent="0.25">
      <c r="A299">
        <v>947</v>
      </c>
    </row>
    <row r="300" spans="1:1" x14ac:dyDescent="0.25">
      <c r="A300">
        <v>951</v>
      </c>
    </row>
    <row r="301" spans="1:1" x14ac:dyDescent="0.25">
      <c r="A301">
        <v>955</v>
      </c>
    </row>
    <row r="302" spans="1:1" x14ac:dyDescent="0.25">
      <c r="A302">
        <v>956</v>
      </c>
    </row>
    <row r="303" spans="1:1" x14ac:dyDescent="0.25">
      <c r="A303">
        <v>963</v>
      </c>
    </row>
    <row r="304" spans="1:1" x14ac:dyDescent="0.25">
      <c r="A304">
        <v>966</v>
      </c>
    </row>
    <row r="305" spans="1:1" x14ac:dyDescent="0.25">
      <c r="A305">
        <v>967</v>
      </c>
    </row>
    <row r="306" spans="1:1" x14ac:dyDescent="0.25">
      <c r="A306">
        <v>968</v>
      </c>
    </row>
    <row r="307" spans="1:1" x14ac:dyDescent="0.25">
      <c r="A307">
        <v>971</v>
      </c>
    </row>
    <row r="308" spans="1:1" x14ac:dyDescent="0.25">
      <c r="A308">
        <v>976</v>
      </c>
    </row>
    <row r="309" spans="1:1" x14ac:dyDescent="0.25">
      <c r="A309">
        <v>977</v>
      </c>
    </row>
    <row r="310" spans="1:1" x14ac:dyDescent="0.25">
      <c r="A310">
        <v>991</v>
      </c>
    </row>
    <row r="311" spans="1:1" x14ac:dyDescent="0.25">
      <c r="A311">
        <v>995</v>
      </c>
    </row>
    <row r="312" spans="1:1" x14ac:dyDescent="0.25">
      <c r="A312">
        <v>998</v>
      </c>
    </row>
    <row r="313" spans="1:1" x14ac:dyDescent="0.25">
      <c r="A313">
        <v>999</v>
      </c>
    </row>
    <row r="314" spans="1:1" x14ac:dyDescent="0.25">
      <c r="A314">
        <v>1003</v>
      </c>
    </row>
    <row r="315" spans="1:1" x14ac:dyDescent="0.25">
      <c r="A315">
        <v>1005</v>
      </c>
    </row>
    <row r="316" spans="1:1" x14ac:dyDescent="0.25">
      <c r="A316">
        <v>1011</v>
      </c>
    </row>
    <row r="317" spans="1:1" x14ac:dyDescent="0.25">
      <c r="A317">
        <v>1017</v>
      </c>
    </row>
    <row r="318" spans="1:1" x14ac:dyDescent="0.25">
      <c r="A318">
        <v>1022</v>
      </c>
    </row>
    <row r="319" spans="1:1" x14ac:dyDescent="0.25">
      <c r="A319">
        <v>1027</v>
      </c>
    </row>
    <row r="320" spans="1:1" x14ac:dyDescent="0.25">
      <c r="A320">
        <v>1030</v>
      </c>
    </row>
    <row r="321" spans="1:1" x14ac:dyDescent="0.25">
      <c r="A321">
        <v>1032</v>
      </c>
    </row>
    <row r="322" spans="1:1" x14ac:dyDescent="0.25">
      <c r="A322">
        <v>1033</v>
      </c>
    </row>
    <row r="323" spans="1:1" x14ac:dyDescent="0.25">
      <c r="A323">
        <v>1034</v>
      </c>
    </row>
    <row r="324" spans="1:1" x14ac:dyDescent="0.25">
      <c r="A324">
        <v>1036</v>
      </c>
    </row>
    <row r="325" spans="1:1" x14ac:dyDescent="0.25">
      <c r="A325">
        <v>1039</v>
      </c>
    </row>
    <row r="326" spans="1:1" x14ac:dyDescent="0.25">
      <c r="A326">
        <v>1040</v>
      </c>
    </row>
    <row r="327" spans="1:1" x14ac:dyDescent="0.25">
      <c r="A327">
        <v>1041</v>
      </c>
    </row>
    <row r="328" spans="1:1" x14ac:dyDescent="0.25">
      <c r="A328">
        <v>1047</v>
      </c>
    </row>
    <row r="329" spans="1:1" x14ac:dyDescent="0.25">
      <c r="A329">
        <v>1049</v>
      </c>
    </row>
    <row r="330" spans="1:1" x14ac:dyDescent="0.25">
      <c r="A330">
        <v>1054</v>
      </c>
    </row>
    <row r="331" spans="1:1" x14ac:dyDescent="0.25">
      <c r="A331">
        <v>1056</v>
      </c>
    </row>
    <row r="332" spans="1:1" x14ac:dyDescent="0.25">
      <c r="A332">
        <v>1058</v>
      </c>
    </row>
    <row r="333" spans="1:1" x14ac:dyDescent="0.25">
      <c r="A333">
        <v>1060</v>
      </c>
    </row>
    <row r="334" spans="1:1" x14ac:dyDescent="0.25">
      <c r="A334">
        <v>1067</v>
      </c>
    </row>
    <row r="335" spans="1:1" x14ac:dyDescent="0.25">
      <c r="A335">
        <v>1068</v>
      </c>
    </row>
    <row r="336" spans="1:1" x14ac:dyDescent="0.25">
      <c r="A336">
        <v>1074</v>
      </c>
    </row>
    <row r="337" spans="1:1" x14ac:dyDescent="0.25">
      <c r="A337">
        <v>1076</v>
      </c>
    </row>
    <row r="338" spans="1:1" x14ac:dyDescent="0.25">
      <c r="A338">
        <v>1090</v>
      </c>
    </row>
    <row r="339" spans="1:1" x14ac:dyDescent="0.25">
      <c r="A339">
        <v>1091</v>
      </c>
    </row>
    <row r="340" spans="1:1" x14ac:dyDescent="0.25">
      <c r="A340">
        <v>1094</v>
      </c>
    </row>
    <row r="341" spans="1:1" x14ac:dyDescent="0.25">
      <c r="A341">
        <v>1096</v>
      </c>
    </row>
    <row r="342" spans="1:1" x14ac:dyDescent="0.25">
      <c r="A342">
        <v>1097</v>
      </c>
    </row>
    <row r="343" spans="1:1" x14ac:dyDescent="0.25">
      <c r="A343">
        <v>1098</v>
      </c>
    </row>
    <row r="344" spans="1:1" x14ac:dyDescent="0.25">
      <c r="A344">
        <v>1099</v>
      </c>
    </row>
    <row r="345" spans="1:1" x14ac:dyDescent="0.25">
      <c r="A345">
        <v>1102</v>
      </c>
    </row>
    <row r="346" spans="1:1" x14ac:dyDescent="0.25">
      <c r="A346">
        <v>1103</v>
      </c>
    </row>
    <row r="347" spans="1:1" x14ac:dyDescent="0.25">
      <c r="A347">
        <v>1110</v>
      </c>
    </row>
    <row r="348" spans="1:1" x14ac:dyDescent="0.25">
      <c r="A348">
        <v>1114</v>
      </c>
    </row>
    <row r="349" spans="1:1" x14ac:dyDescent="0.25">
      <c r="A349">
        <v>1116</v>
      </c>
    </row>
    <row r="350" spans="1:1" x14ac:dyDescent="0.25">
      <c r="A350">
        <v>1117</v>
      </c>
    </row>
    <row r="351" spans="1:1" x14ac:dyDescent="0.25">
      <c r="A351">
        <v>1123</v>
      </c>
    </row>
    <row r="352" spans="1:1" x14ac:dyDescent="0.25">
      <c r="A352">
        <v>1126</v>
      </c>
    </row>
    <row r="353" spans="1:1" x14ac:dyDescent="0.25">
      <c r="A353">
        <v>1131</v>
      </c>
    </row>
    <row r="354" spans="1:1" x14ac:dyDescent="0.25">
      <c r="A354">
        <v>1136</v>
      </c>
    </row>
    <row r="355" spans="1:1" x14ac:dyDescent="0.25">
      <c r="A355">
        <v>1138</v>
      </c>
    </row>
    <row r="356" spans="1:1" x14ac:dyDescent="0.25">
      <c r="A356">
        <v>1143</v>
      </c>
    </row>
    <row r="357" spans="1:1" x14ac:dyDescent="0.25">
      <c r="A357">
        <v>1147</v>
      </c>
    </row>
    <row r="358" spans="1:1" x14ac:dyDescent="0.25">
      <c r="A358">
        <v>1148</v>
      </c>
    </row>
    <row r="359" spans="1:1" x14ac:dyDescent="0.25">
      <c r="A359">
        <v>1149</v>
      </c>
    </row>
    <row r="360" spans="1:1" x14ac:dyDescent="0.25">
      <c r="A360">
        <v>1151</v>
      </c>
    </row>
    <row r="361" spans="1:1" x14ac:dyDescent="0.25">
      <c r="A361">
        <v>1153</v>
      </c>
    </row>
    <row r="362" spans="1:1" x14ac:dyDescent="0.25">
      <c r="A362">
        <v>1154</v>
      </c>
    </row>
    <row r="363" spans="1:1" x14ac:dyDescent="0.25">
      <c r="A363">
        <v>1165</v>
      </c>
    </row>
    <row r="364" spans="1:1" x14ac:dyDescent="0.25">
      <c r="A364">
        <v>1168</v>
      </c>
    </row>
    <row r="365" spans="1:1" x14ac:dyDescent="0.25">
      <c r="A365">
        <v>1175</v>
      </c>
    </row>
    <row r="366" spans="1:1" x14ac:dyDescent="0.25">
      <c r="A366">
        <v>1183</v>
      </c>
    </row>
    <row r="367" spans="1:1" x14ac:dyDescent="0.25">
      <c r="A367">
        <v>1185</v>
      </c>
    </row>
    <row r="368" spans="1:1" x14ac:dyDescent="0.25">
      <c r="A368">
        <v>1187</v>
      </c>
    </row>
    <row r="369" spans="1:1" x14ac:dyDescent="0.25">
      <c r="A369">
        <v>1190</v>
      </c>
    </row>
    <row r="370" spans="1:1" x14ac:dyDescent="0.25">
      <c r="A370">
        <v>1192</v>
      </c>
    </row>
    <row r="371" spans="1:1" x14ac:dyDescent="0.25">
      <c r="A371">
        <v>1199</v>
      </c>
    </row>
    <row r="372" spans="1:1" x14ac:dyDescent="0.25">
      <c r="A372">
        <v>1205</v>
      </c>
    </row>
    <row r="373" spans="1:1" x14ac:dyDescent="0.25">
      <c r="A373">
        <v>1207</v>
      </c>
    </row>
    <row r="374" spans="1:1" x14ac:dyDescent="0.25">
      <c r="A374">
        <v>1211</v>
      </c>
    </row>
    <row r="375" spans="1:1" x14ac:dyDescent="0.25">
      <c r="A375">
        <v>1215</v>
      </c>
    </row>
    <row r="376" spans="1:1" x14ac:dyDescent="0.25">
      <c r="A376">
        <v>1220</v>
      </c>
    </row>
    <row r="377" spans="1:1" x14ac:dyDescent="0.25">
      <c r="A377">
        <v>1227</v>
      </c>
    </row>
    <row r="378" spans="1:1" x14ac:dyDescent="0.25">
      <c r="A378">
        <v>1229</v>
      </c>
    </row>
    <row r="379" spans="1:1" x14ac:dyDescent="0.25">
      <c r="A379">
        <v>1231</v>
      </c>
    </row>
    <row r="380" spans="1:1" x14ac:dyDescent="0.25">
      <c r="A380">
        <v>1234</v>
      </c>
    </row>
    <row r="381" spans="1:1" x14ac:dyDescent="0.25">
      <c r="A381">
        <v>1239</v>
      </c>
    </row>
    <row r="382" spans="1:1" x14ac:dyDescent="0.25">
      <c r="A382">
        <v>1243</v>
      </c>
    </row>
    <row r="383" spans="1:1" x14ac:dyDescent="0.25">
      <c r="A383">
        <v>1250</v>
      </c>
    </row>
    <row r="384" spans="1:1" x14ac:dyDescent="0.25">
      <c r="A384">
        <v>1254</v>
      </c>
    </row>
    <row r="385" spans="1:1" x14ac:dyDescent="0.25">
      <c r="A385">
        <v>1258</v>
      </c>
    </row>
    <row r="386" spans="1:1" x14ac:dyDescent="0.25">
      <c r="A386">
        <v>1259</v>
      </c>
    </row>
    <row r="387" spans="1:1" x14ac:dyDescent="0.25">
      <c r="A387">
        <v>1261</v>
      </c>
    </row>
    <row r="388" spans="1:1" x14ac:dyDescent="0.25">
      <c r="A388">
        <v>1266</v>
      </c>
    </row>
    <row r="389" spans="1:1" x14ac:dyDescent="0.25">
      <c r="A389">
        <v>1274</v>
      </c>
    </row>
    <row r="390" spans="1:1" x14ac:dyDescent="0.25">
      <c r="A390">
        <v>1275</v>
      </c>
    </row>
    <row r="391" spans="1:1" x14ac:dyDescent="0.25">
      <c r="A391">
        <v>1285</v>
      </c>
    </row>
    <row r="392" spans="1:1" x14ac:dyDescent="0.25">
      <c r="A392">
        <v>1287</v>
      </c>
    </row>
    <row r="393" spans="1:1" x14ac:dyDescent="0.25">
      <c r="A393">
        <v>1289</v>
      </c>
    </row>
    <row r="394" spans="1:1" x14ac:dyDescent="0.25">
      <c r="A394">
        <v>1291</v>
      </c>
    </row>
    <row r="395" spans="1:1" x14ac:dyDescent="0.25">
      <c r="A395">
        <v>1293</v>
      </c>
    </row>
    <row r="396" spans="1:1" x14ac:dyDescent="0.25">
      <c r="A396">
        <v>1296</v>
      </c>
    </row>
    <row r="397" spans="1:1" x14ac:dyDescent="0.25">
      <c r="A397">
        <v>1297</v>
      </c>
    </row>
    <row r="398" spans="1:1" x14ac:dyDescent="0.25">
      <c r="A398">
        <v>1298</v>
      </c>
    </row>
    <row r="399" spans="1:1" x14ac:dyDescent="0.25">
      <c r="A399">
        <v>1301</v>
      </c>
    </row>
    <row r="400" spans="1:1" x14ac:dyDescent="0.25">
      <c r="A400">
        <v>1302</v>
      </c>
    </row>
    <row r="401" spans="1:1" x14ac:dyDescent="0.25">
      <c r="A401">
        <v>1303</v>
      </c>
    </row>
    <row r="402" spans="1:1" x14ac:dyDescent="0.25">
      <c r="A402">
        <v>1304</v>
      </c>
    </row>
    <row r="403" spans="1:1" x14ac:dyDescent="0.25">
      <c r="A403">
        <v>1310</v>
      </c>
    </row>
    <row r="404" spans="1:1" x14ac:dyDescent="0.25">
      <c r="A404">
        <v>1313</v>
      </c>
    </row>
    <row r="405" spans="1:1" x14ac:dyDescent="0.25">
      <c r="A405">
        <v>1315</v>
      </c>
    </row>
    <row r="406" spans="1:1" x14ac:dyDescent="0.25">
      <c r="A406">
        <v>1319</v>
      </c>
    </row>
    <row r="407" spans="1:1" x14ac:dyDescent="0.25">
      <c r="A407">
        <v>1329</v>
      </c>
    </row>
    <row r="408" spans="1:1" x14ac:dyDescent="0.25">
      <c r="A408">
        <v>1330</v>
      </c>
    </row>
    <row r="409" spans="1:1" x14ac:dyDescent="0.25">
      <c r="A409">
        <v>1332</v>
      </c>
    </row>
    <row r="410" spans="1:1" x14ac:dyDescent="0.25">
      <c r="A410">
        <v>1338</v>
      </c>
    </row>
    <row r="411" spans="1:1" x14ac:dyDescent="0.25">
      <c r="A411">
        <v>1341</v>
      </c>
    </row>
    <row r="412" spans="1:1" x14ac:dyDescent="0.25">
      <c r="A412">
        <v>1343</v>
      </c>
    </row>
    <row r="413" spans="1:1" x14ac:dyDescent="0.25">
      <c r="A413">
        <v>1346</v>
      </c>
    </row>
    <row r="414" spans="1:1" x14ac:dyDescent="0.25">
      <c r="A414">
        <v>1349</v>
      </c>
    </row>
    <row r="415" spans="1:1" x14ac:dyDescent="0.25">
      <c r="A415">
        <v>1350</v>
      </c>
    </row>
    <row r="416" spans="1:1" x14ac:dyDescent="0.25">
      <c r="A416">
        <v>1353</v>
      </c>
    </row>
    <row r="417" spans="1:1" x14ac:dyDescent="0.25">
      <c r="A417">
        <v>1358</v>
      </c>
    </row>
    <row r="418" spans="1:1" x14ac:dyDescent="0.25">
      <c r="A418">
        <v>1365</v>
      </c>
    </row>
    <row r="419" spans="1:1" x14ac:dyDescent="0.25">
      <c r="A419">
        <v>1366</v>
      </c>
    </row>
    <row r="420" spans="1:1" x14ac:dyDescent="0.25">
      <c r="A420">
        <v>1367</v>
      </c>
    </row>
    <row r="421" spans="1:1" x14ac:dyDescent="0.25">
      <c r="A421">
        <v>1368</v>
      </c>
    </row>
    <row r="422" spans="1:1" x14ac:dyDescent="0.25">
      <c r="A422">
        <v>1374</v>
      </c>
    </row>
    <row r="423" spans="1:1" x14ac:dyDescent="0.25">
      <c r="A423">
        <v>1376</v>
      </c>
    </row>
    <row r="424" spans="1:1" x14ac:dyDescent="0.25">
      <c r="A424">
        <v>1381</v>
      </c>
    </row>
    <row r="425" spans="1:1" x14ac:dyDescent="0.25">
      <c r="A425">
        <v>1383</v>
      </c>
    </row>
    <row r="426" spans="1:1" x14ac:dyDescent="0.25">
      <c r="A426">
        <v>1385</v>
      </c>
    </row>
    <row r="427" spans="1:1" x14ac:dyDescent="0.25">
      <c r="A427">
        <v>1389</v>
      </c>
    </row>
    <row r="428" spans="1:1" x14ac:dyDescent="0.25">
      <c r="A428">
        <v>1397</v>
      </c>
    </row>
    <row r="429" spans="1:1" x14ac:dyDescent="0.25">
      <c r="A429">
        <v>1399</v>
      </c>
    </row>
    <row r="430" spans="1:1" x14ac:dyDescent="0.25">
      <c r="A430">
        <v>1400</v>
      </c>
    </row>
    <row r="431" spans="1:1" x14ac:dyDescent="0.25">
      <c r="A431">
        <v>1407</v>
      </c>
    </row>
    <row r="432" spans="1:1" x14ac:dyDescent="0.25">
      <c r="A432">
        <v>1411</v>
      </c>
    </row>
    <row r="433" spans="1:1" x14ac:dyDescent="0.25">
      <c r="A433">
        <v>1420</v>
      </c>
    </row>
    <row r="434" spans="1:1" x14ac:dyDescent="0.25">
      <c r="A434">
        <v>1421</v>
      </c>
    </row>
    <row r="435" spans="1:1" x14ac:dyDescent="0.25">
      <c r="A435">
        <v>1424</v>
      </c>
    </row>
    <row r="436" spans="1:1" x14ac:dyDescent="0.25">
      <c r="A436">
        <v>1426</v>
      </c>
    </row>
    <row r="437" spans="1:1" x14ac:dyDescent="0.25">
      <c r="A437">
        <v>1427</v>
      </c>
    </row>
    <row r="438" spans="1:1" x14ac:dyDescent="0.25">
      <c r="A438">
        <v>1428</v>
      </c>
    </row>
    <row r="439" spans="1:1" x14ac:dyDescent="0.25">
      <c r="A439">
        <v>1429</v>
      </c>
    </row>
    <row r="440" spans="1:1" x14ac:dyDescent="0.25">
      <c r="A440">
        <v>1431</v>
      </c>
    </row>
    <row r="441" spans="1:1" x14ac:dyDescent="0.25">
      <c r="A441">
        <v>1437</v>
      </c>
    </row>
    <row r="442" spans="1:1" x14ac:dyDescent="0.25">
      <c r="A442">
        <v>1438</v>
      </c>
    </row>
    <row r="443" spans="1:1" x14ac:dyDescent="0.25">
      <c r="A443">
        <v>1440</v>
      </c>
    </row>
    <row r="444" spans="1:1" x14ac:dyDescent="0.25">
      <c r="A444">
        <v>1450</v>
      </c>
    </row>
    <row r="445" spans="1:1" x14ac:dyDescent="0.25">
      <c r="A445">
        <v>1451</v>
      </c>
    </row>
    <row r="446" spans="1:1" x14ac:dyDescent="0.25">
      <c r="A446">
        <v>1452</v>
      </c>
    </row>
    <row r="447" spans="1:1" x14ac:dyDescent="0.25">
      <c r="A447">
        <v>1468</v>
      </c>
    </row>
    <row r="448" spans="1:1" x14ac:dyDescent="0.25">
      <c r="A448">
        <v>1469</v>
      </c>
    </row>
    <row r="449" spans="1:1" x14ac:dyDescent="0.25">
      <c r="A449">
        <v>1472</v>
      </c>
    </row>
    <row r="450" spans="1:1" x14ac:dyDescent="0.25">
      <c r="A450">
        <v>1473</v>
      </c>
    </row>
    <row r="451" spans="1:1" x14ac:dyDescent="0.25">
      <c r="A451">
        <v>1474</v>
      </c>
    </row>
    <row r="452" spans="1:1" x14ac:dyDescent="0.25">
      <c r="A452">
        <v>1475</v>
      </c>
    </row>
    <row r="453" spans="1:1" x14ac:dyDescent="0.25">
      <c r="A453">
        <v>1482</v>
      </c>
    </row>
    <row r="454" spans="1:1" x14ac:dyDescent="0.25">
      <c r="A454">
        <v>1483</v>
      </c>
    </row>
    <row r="455" spans="1:1" x14ac:dyDescent="0.25">
      <c r="A455">
        <v>1494</v>
      </c>
    </row>
    <row r="456" spans="1:1" x14ac:dyDescent="0.25">
      <c r="A456">
        <v>1503</v>
      </c>
    </row>
    <row r="457" spans="1:1" x14ac:dyDescent="0.25">
      <c r="A457">
        <v>1505</v>
      </c>
    </row>
    <row r="458" spans="1:1" x14ac:dyDescent="0.25">
      <c r="A458">
        <v>1506</v>
      </c>
    </row>
    <row r="459" spans="1:1" x14ac:dyDescent="0.25">
      <c r="A459">
        <v>1508</v>
      </c>
    </row>
    <row r="460" spans="1:1" x14ac:dyDescent="0.25">
      <c r="A460">
        <v>1526</v>
      </c>
    </row>
    <row r="461" spans="1:1" x14ac:dyDescent="0.25">
      <c r="A461">
        <v>1533</v>
      </c>
    </row>
    <row r="462" spans="1:1" x14ac:dyDescent="0.25">
      <c r="A462">
        <v>1534</v>
      </c>
    </row>
    <row r="463" spans="1:1" x14ac:dyDescent="0.25">
      <c r="A463">
        <v>1537</v>
      </c>
    </row>
    <row r="464" spans="1:1" x14ac:dyDescent="0.25">
      <c r="A464">
        <v>1539</v>
      </c>
    </row>
    <row r="465" spans="1:1" x14ac:dyDescent="0.25">
      <c r="A465">
        <v>1541</v>
      </c>
    </row>
    <row r="466" spans="1:1" x14ac:dyDescent="0.25">
      <c r="A466">
        <v>1545</v>
      </c>
    </row>
    <row r="467" spans="1:1" x14ac:dyDescent="0.25">
      <c r="A467">
        <v>1546</v>
      </c>
    </row>
    <row r="468" spans="1:1" x14ac:dyDescent="0.25">
      <c r="A468">
        <v>1547</v>
      </c>
    </row>
    <row r="469" spans="1:1" x14ac:dyDescent="0.25">
      <c r="A469">
        <v>1550</v>
      </c>
    </row>
    <row r="470" spans="1:1" x14ac:dyDescent="0.25">
      <c r="A470">
        <v>1552</v>
      </c>
    </row>
    <row r="471" spans="1:1" x14ac:dyDescent="0.25">
      <c r="A471">
        <v>1555</v>
      </c>
    </row>
    <row r="472" spans="1:1" x14ac:dyDescent="0.25">
      <c r="A472">
        <v>1559</v>
      </c>
    </row>
    <row r="473" spans="1:1" x14ac:dyDescent="0.25">
      <c r="A473">
        <v>1561</v>
      </c>
    </row>
    <row r="474" spans="1:1" x14ac:dyDescent="0.25">
      <c r="A474">
        <v>1562</v>
      </c>
    </row>
    <row r="475" spans="1:1" x14ac:dyDescent="0.25">
      <c r="A475">
        <v>1563</v>
      </c>
    </row>
    <row r="476" spans="1:1" x14ac:dyDescent="0.25">
      <c r="A476">
        <v>1566</v>
      </c>
    </row>
    <row r="477" spans="1:1" x14ac:dyDescent="0.25">
      <c r="A477">
        <v>1572</v>
      </c>
    </row>
    <row r="478" spans="1:1" x14ac:dyDescent="0.25">
      <c r="A478">
        <v>1574</v>
      </c>
    </row>
    <row r="479" spans="1:1" x14ac:dyDescent="0.25">
      <c r="A479">
        <v>1584</v>
      </c>
    </row>
    <row r="480" spans="1:1" x14ac:dyDescent="0.25">
      <c r="A480">
        <v>1589</v>
      </c>
    </row>
    <row r="481" spans="1:1" x14ac:dyDescent="0.25">
      <c r="A481">
        <v>1594</v>
      </c>
    </row>
    <row r="482" spans="1:1" x14ac:dyDescent="0.25">
      <c r="A482">
        <v>1596</v>
      </c>
    </row>
    <row r="483" spans="1:1" x14ac:dyDescent="0.25">
      <c r="A483">
        <v>1597</v>
      </c>
    </row>
    <row r="484" spans="1:1" x14ac:dyDescent="0.25">
      <c r="A484">
        <v>1598</v>
      </c>
    </row>
    <row r="485" spans="1:1" x14ac:dyDescent="0.25">
      <c r="A485">
        <v>1599</v>
      </c>
    </row>
    <row r="486" spans="1:1" x14ac:dyDescent="0.25">
      <c r="A486">
        <v>1603</v>
      </c>
    </row>
    <row r="487" spans="1:1" x14ac:dyDescent="0.25">
      <c r="A487">
        <v>1605</v>
      </c>
    </row>
    <row r="488" spans="1:1" x14ac:dyDescent="0.25">
      <c r="A488">
        <v>1606</v>
      </c>
    </row>
    <row r="489" spans="1:1" x14ac:dyDescent="0.25">
      <c r="A489">
        <v>1607</v>
      </c>
    </row>
    <row r="490" spans="1:1" x14ac:dyDescent="0.25">
      <c r="A490">
        <v>1620</v>
      </c>
    </row>
    <row r="491" spans="1:1" x14ac:dyDescent="0.25">
      <c r="A491">
        <v>1633</v>
      </c>
    </row>
    <row r="492" spans="1:1" x14ac:dyDescent="0.25">
      <c r="A492">
        <v>1636</v>
      </c>
    </row>
    <row r="493" spans="1:1" x14ac:dyDescent="0.25">
      <c r="A493">
        <v>1637</v>
      </c>
    </row>
    <row r="494" spans="1:1" x14ac:dyDescent="0.25">
      <c r="A494">
        <v>1641</v>
      </c>
    </row>
    <row r="495" spans="1:1" x14ac:dyDescent="0.25">
      <c r="A495">
        <v>1643</v>
      </c>
    </row>
    <row r="496" spans="1:1" x14ac:dyDescent="0.25">
      <c r="A496">
        <v>1647</v>
      </c>
    </row>
    <row r="497" spans="1:1" x14ac:dyDescent="0.25">
      <c r="A497">
        <v>1651</v>
      </c>
    </row>
    <row r="498" spans="1:1" x14ac:dyDescent="0.25">
      <c r="A498">
        <v>1658</v>
      </c>
    </row>
    <row r="499" spans="1:1" x14ac:dyDescent="0.25">
      <c r="A499">
        <v>1664</v>
      </c>
    </row>
    <row r="500" spans="1:1" x14ac:dyDescent="0.25">
      <c r="A500">
        <v>1665</v>
      </c>
    </row>
    <row r="501" spans="1:1" x14ac:dyDescent="0.25">
      <c r="A501">
        <v>1667</v>
      </c>
    </row>
    <row r="502" spans="1:1" x14ac:dyDescent="0.25">
      <c r="A502">
        <v>1668</v>
      </c>
    </row>
    <row r="503" spans="1:1" x14ac:dyDescent="0.25">
      <c r="A503">
        <v>1669</v>
      </c>
    </row>
    <row r="504" spans="1:1" x14ac:dyDescent="0.25">
      <c r="A504">
        <v>1674</v>
      </c>
    </row>
    <row r="505" spans="1:1" x14ac:dyDescent="0.25">
      <c r="A505">
        <v>1675</v>
      </c>
    </row>
    <row r="506" spans="1:1" x14ac:dyDescent="0.25">
      <c r="A506">
        <v>1677</v>
      </c>
    </row>
    <row r="507" spans="1:1" x14ac:dyDescent="0.25">
      <c r="A507">
        <v>1678</v>
      </c>
    </row>
    <row r="508" spans="1:1" x14ac:dyDescent="0.25">
      <c r="A508">
        <v>1679</v>
      </c>
    </row>
    <row r="509" spans="1:1" x14ac:dyDescent="0.25">
      <c r="A509">
        <v>1680</v>
      </c>
    </row>
    <row r="510" spans="1:1" x14ac:dyDescent="0.25">
      <c r="A510">
        <v>1691</v>
      </c>
    </row>
    <row r="511" spans="1:1" x14ac:dyDescent="0.25">
      <c r="A511">
        <v>1697</v>
      </c>
    </row>
    <row r="512" spans="1:1" x14ac:dyDescent="0.25">
      <c r="A512">
        <v>1698</v>
      </c>
    </row>
    <row r="513" spans="1:1" x14ac:dyDescent="0.25">
      <c r="A513">
        <v>1707</v>
      </c>
    </row>
    <row r="514" spans="1:1" x14ac:dyDescent="0.25">
      <c r="A514">
        <v>1708</v>
      </c>
    </row>
    <row r="515" spans="1:1" x14ac:dyDescent="0.25">
      <c r="A515">
        <v>1709</v>
      </c>
    </row>
    <row r="516" spans="1:1" x14ac:dyDescent="0.25">
      <c r="A516">
        <v>1710</v>
      </c>
    </row>
    <row r="517" spans="1:1" x14ac:dyDescent="0.25">
      <c r="A517">
        <v>1714</v>
      </c>
    </row>
    <row r="518" spans="1:1" x14ac:dyDescent="0.25">
      <c r="A518">
        <v>1721</v>
      </c>
    </row>
    <row r="519" spans="1:1" x14ac:dyDescent="0.25">
      <c r="A519">
        <v>1726</v>
      </c>
    </row>
    <row r="520" spans="1:1" x14ac:dyDescent="0.25">
      <c r="A520">
        <v>1731</v>
      </c>
    </row>
    <row r="521" spans="1:1" x14ac:dyDescent="0.25">
      <c r="A521">
        <v>1742</v>
      </c>
    </row>
    <row r="522" spans="1:1" x14ac:dyDescent="0.25">
      <c r="A522">
        <v>1744</v>
      </c>
    </row>
    <row r="523" spans="1:1" x14ac:dyDescent="0.25">
      <c r="A523">
        <v>1745</v>
      </c>
    </row>
    <row r="524" spans="1:1" x14ac:dyDescent="0.25">
      <c r="A524">
        <v>1747</v>
      </c>
    </row>
    <row r="525" spans="1:1" x14ac:dyDescent="0.25">
      <c r="A525">
        <v>1753</v>
      </c>
    </row>
    <row r="526" spans="1:1" x14ac:dyDescent="0.25">
      <c r="A526">
        <v>1755</v>
      </c>
    </row>
    <row r="527" spans="1:1" x14ac:dyDescent="0.25">
      <c r="A527">
        <v>1758</v>
      </c>
    </row>
    <row r="528" spans="1:1" x14ac:dyDescent="0.25">
      <c r="A528">
        <v>1762</v>
      </c>
    </row>
    <row r="529" spans="1:1" x14ac:dyDescent="0.25">
      <c r="A529">
        <v>1766</v>
      </c>
    </row>
    <row r="530" spans="1:1" x14ac:dyDescent="0.25">
      <c r="A530">
        <v>1769</v>
      </c>
    </row>
    <row r="531" spans="1:1" x14ac:dyDescent="0.25">
      <c r="A531">
        <v>1770</v>
      </c>
    </row>
    <row r="532" spans="1:1" x14ac:dyDescent="0.25">
      <c r="A532">
        <v>1771</v>
      </c>
    </row>
    <row r="533" spans="1:1" x14ac:dyDescent="0.25">
      <c r="A533">
        <v>1772</v>
      </c>
    </row>
    <row r="534" spans="1:1" x14ac:dyDescent="0.25">
      <c r="A534">
        <v>1775</v>
      </c>
    </row>
    <row r="535" spans="1:1" x14ac:dyDescent="0.25">
      <c r="A535">
        <v>1776</v>
      </c>
    </row>
    <row r="536" spans="1:1" x14ac:dyDescent="0.25">
      <c r="A536">
        <v>1777</v>
      </c>
    </row>
    <row r="537" spans="1:1" x14ac:dyDescent="0.25">
      <c r="A537">
        <v>1778</v>
      </c>
    </row>
    <row r="538" spans="1:1" x14ac:dyDescent="0.25">
      <c r="A538">
        <v>1779</v>
      </c>
    </row>
    <row r="539" spans="1:1" x14ac:dyDescent="0.25">
      <c r="A539">
        <v>1785</v>
      </c>
    </row>
    <row r="540" spans="1:1" x14ac:dyDescent="0.25">
      <c r="A540">
        <v>1791</v>
      </c>
    </row>
    <row r="541" spans="1:1" x14ac:dyDescent="0.25">
      <c r="A541">
        <v>1793</v>
      </c>
    </row>
    <row r="542" spans="1:1" x14ac:dyDescent="0.25">
      <c r="A542">
        <v>1796</v>
      </c>
    </row>
    <row r="543" spans="1:1" x14ac:dyDescent="0.25">
      <c r="A543">
        <v>1802</v>
      </c>
    </row>
    <row r="544" spans="1:1" x14ac:dyDescent="0.25">
      <c r="A544">
        <v>1803</v>
      </c>
    </row>
    <row r="545" spans="1:1" x14ac:dyDescent="0.25">
      <c r="A545">
        <v>1807</v>
      </c>
    </row>
    <row r="546" spans="1:1" x14ac:dyDescent="0.25">
      <c r="A546">
        <v>1808</v>
      </c>
    </row>
    <row r="547" spans="1:1" x14ac:dyDescent="0.25">
      <c r="A547">
        <v>1813</v>
      </c>
    </row>
    <row r="548" spans="1:1" x14ac:dyDescent="0.25">
      <c r="A548">
        <v>1814</v>
      </c>
    </row>
    <row r="549" spans="1:1" x14ac:dyDescent="0.25">
      <c r="A549">
        <v>1815</v>
      </c>
    </row>
    <row r="550" spans="1:1" x14ac:dyDescent="0.25">
      <c r="A550">
        <v>1819</v>
      </c>
    </row>
    <row r="551" spans="1:1" x14ac:dyDescent="0.25">
      <c r="A551">
        <v>1822</v>
      </c>
    </row>
    <row r="552" spans="1:1" x14ac:dyDescent="0.25">
      <c r="A552">
        <v>1823</v>
      </c>
    </row>
    <row r="553" spans="1:1" x14ac:dyDescent="0.25">
      <c r="A553">
        <v>1824</v>
      </c>
    </row>
    <row r="554" spans="1:1" x14ac:dyDescent="0.25">
      <c r="A554">
        <v>1826</v>
      </c>
    </row>
    <row r="555" spans="1:1" x14ac:dyDescent="0.25">
      <c r="A555">
        <v>1828</v>
      </c>
    </row>
    <row r="556" spans="1:1" x14ac:dyDescent="0.25">
      <c r="A556">
        <v>1831</v>
      </c>
    </row>
    <row r="557" spans="1:1" x14ac:dyDescent="0.25">
      <c r="A557">
        <v>1833</v>
      </c>
    </row>
    <row r="558" spans="1:1" x14ac:dyDescent="0.25">
      <c r="A558">
        <v>1834</v>
      </c>
    </row>
    <row r="559" spans="1:1" x14ac:dyDescent="0.25">
      <c r="A559">
        <v>1835</v>
      </c>
    </row>
    <row r="560" spans="1:1" x14ac:dyDescent="0.25">
      <c r="A560">
        <v>1841</v>
      </c>
    </row>
    <row r="561" spans="1:1" x14ac:dyDescent="0.25">
      <c r="A561">
        <v>1844</v>
      </c>
    </row>
    <row r="562" spans="1:1" x14ac:dyDescent="0.25">
      <c r="A562">
        <v>1845</v>
      </c>
    </row>
    <row r="563" spans="1:1" x14ac:dyDescent="0.25">
      <c r="A563">
        <v>1848</v>
      </c>
    </row>
    <row r="564" spans="1:1" x14ac:dyDescent="0.25">
      <c r="A564">
        <v>1852</v>
      </c>
    </row>
    <row r="565" spans="1:1" x14ac:dyDescent="0.25">
      <c r="A565">
        <v>1863</v>
      </c>
    </row>
    <row r="566" spans="1:1" x14ac:dyDescent="0.25">
      <c r="A566">
        <v>1864</v>
      </c>
    </row>
    <row r="567" spans="1:1" x14ac:dyDescent="0.25">
      <c r="A567">
        <v>1869</v>
      </c>
    </row>
    <row r="568" spans="1:1" x14ac:dyDescent="0.25">
      <c r="A568">
        <v>1877</v>
      </c>
    </row>
    <row r="569" spans="1:1" x14ac:dyDescent="0.25">
      <c r="A569">
        <v>1879</v>
      </c>
    </row>
    <row r="570" spans="1:1" x14ac:dyDescent="0.25">
      <c r="A570">
        <v>1880</v>
      </c>
    </row>
    <row r="571" spans="1:1" x14ac:dyDescent="0.25">
      <c r="A571">
        <v>1881</v>
      </c>
    </row>
    <row r="572" spans="1:1" x14ac:dyDescent="0.25">
      <c r="A572">
        <v>1884</v>
      </c>
    </row>
    <row r="573" spans="1:1" x14ac:dyDescent="0.25">
      <c r="A573">
        <v>1887</v>
      </c>
    </row>
    <row r="574" spans="1:1" x14ac:dyDescent="0.25">
      <c r="A574">
        <v>1889</v>
      </c>
    </row>
    <row r="575" spans="1:1" x14ac:dyDescent="0.25">
      <c r="A575">
        <v>1890</v>
      </c>
    </row>
    <row r="576" spans="1:1" x14ac:dyDescent="0.25">
      <c r="A576">
        <v>1892</v>
      </c>
    </row>
    <row r="577" spans="1:1" x14ac:dyDescent="0.25">
      <c r="A577">
        <v>1902</v>
      </c>
    </row>
    <row r="578" spans="1:1" x14ac:dyDescent="0.25">
      <c r="A578">
        <v>1913</v>
      </c>
    </row>
    <row r="579" spans="1:1" x14ac:dyDescent="0.25">
      <c r="A579">
        <v>1914</v>
      </c>
    </row>
    <row r="580" spans="1:1" x14ac:dyDescent="0.25">
      <c r="A580">
        <v>1922</v>
      </c>
    </row>
    <row r="581" spans="1:1" x14ac:dyDescent="0.25">
      <c r="A581">
        <v>1929</v>
      </c>
    </row>
    <row r="582" spans="1:1" x14ac:dyDescent="0.25">
      <c r="A582">
        <v>1931</v>
      </c>
    </row>
    <row r="583" spans="1:1" x14ac:dyDescent="0.25">
      <c r="A583">
        <v>1935</v>
      </c>
    </row>
    <row r="584" spans="1:1" x14ac:dyDescent="0.25">
      <c r="A584">
        <v>1936</v>
      </c>
    </row>
    <row r="585" spans="1:1" x14ac:dyDescent="0.25">
      <c r="A585">
        <v>1937</v>
      </c>
    </row>
    <row r="586" spans="1:1" x14ac:dyDescent="0.25">
      <c r="A586">
        <v>1946</v>
      </c>
    </row>
    <row r="587" spans="1:1" x14ac:dyDescent="0.25">
      <c r="A587">
        <v>1947</v>
      </c>
    </row>
    <row r="588" spans="1:1" x14ac:dyDescent="0.25">
      <c r="A588">
        <v>1952</v>
      </c>
    </row>
    <row r="589" spans="1:1" x14ac:dyDescent="0.25">
      <c r="A589">
        <v>1955</v>
      </c>
    </row>
    <row r="590" spans="1:1" x14ac:dyDescent="0.25">
      <c r="A590">
        <v>1957</v>
      </c>
    </row>
    <row r="591" spans="1:1" x14ac:dyDescent="0.25">
      <c r="A591">
        <v>1959</v>
      </c>
    </row>
    <row r="592" spans="1:1" x14ac:dyDescent="0.25">
      <c r="A592">
        <v>1966</v>
      </c>
    </row>
    <row r="593" spans="1:1" x14ac:dyDescent="0.25">
      <c r="A593">
        <v>1967</v>
      </c>
    </row>
    <row r="594" spans="1:1" x14ac:dyDescent="0.25">
      <c r="A594">
        <v>1968</v>
      </c>
    </row>
    <row r="595" spans="1:1" x14ac:dyDescent="0.25">
      <c r="A595">
        <v>1971</v>
      </c>
    </row>
    <row r="596" spans="1:1" x14ac:dyDescent="0.25">
      <c r="A596">
        <v>1978</v>
      </c>
    </row>
    <row r="597" spans="1:1" x14ac:dyDescent="0.25">
      <c r="A597">
        <v>1982</v>
      </c>
    </row>
    <row r="598" spans="1:1" x14ac:dyDescent="0.25">
      <c r="A598">
        <v>1985</v>
      </c>
    </row>
    <row r="599" spans="1:1" x14ac:dyDescent="0.25">
      <c r="A599">
        <v>1986</v>
      </c>
    </row>
    <row r="600" spans="1:1" x14ac:dyDescent="0.25">
      <c r="A600">
        <v>1991</v>
      </c>
    </row>
    <row r="601" spans="1:1" x14ac:dyDescent="0.25">
      <c r="A601">
        <v>1992</v>
      </c>
    </row>
    <row r="602" spans="1:1" x14ac:dyDescent="0.25">
      <c r="A602">
        <v>1993</v>
      </c>
    </row>
    <row r="603" spans="1:1" x14ac:dyDescent="0.25">
      <c r="A603">
        <v>1997</v>
      </c>
    </row>
    <row r="604" spans="1:1" x14ac:dyDescent="0.25">
      <c r="A604">
        <v>2001</v>
      </c>
    </row>
    <row r="605" spans="1:1" x14ac:dyDescent="0.25">
      <c r="A605">
        <v>2004</v>
      </c>
    </row>
    <row r="606" spans="1:1" x14ac:dyDescent="0.25">
      <c r="A606">
        <v>2005</v>
      </c>
    </row>
    <row r="607" spans="1:1" x14ac:dyDescent="0.25">
      <c r="A607">
        <v>2008</v>
      </c>
    </row>
    <row r="608" spans="1:1" x14ac:dyDescent="0.25">
      <c r="A608">
        <v>2011</v>
      </c>
    </row>
    <row r="609" spans="1:1" x14ac:dyDescent="0.25">
      <c r="A609">
        <v>2012</v>
      </c>
    </row>
    <row r="610" spans="1:1" x14ac:dyDescent="0.25">
      <c r="A610">
        <v>2019</v>
      </c>
    </row>
    <row r="611" spans="1:1" x14ac:dyDescent="0.25">
      <c r="A611">
        <v>2020</v>
      </c>
    </row>
    <row r="612" spans="1:1" x14ac:dyDescent="0.25">
      <c r="A612">
        <v>2026</v>
      </c>
    </row>
    <row r="613" spans="1:1" x14ac:dyDescent="0.25">
      <c r="A613">
        <v>2027</v>
      </c>
    </row>
    <row r="614" spans="1:1" x14ac:dyDescent="0.25">
      <c r="A614">
        <v>2029</v>
      </c>
    </row>
    <row r="615" spans="1:1" x14ac:dyDescent="0.25">
      <c r="A615">
        <v>2033</v>
      </c>
    </row>
    <row r="616" spans="1:1" x14ac:dyDescent="0.25">
      <c r="A616">
        <v>2036</v>
      </c>
    </row>
    <row r="617" spans="1:1" x14ac:dyDescent="0.25">
      <c r="A617">
        <v>2039</v>
      </c>
    </row>
    <row r="618" spans="1:1" x14ac:dyDescent="0.25">
      <c r="A618">
        <v>2041</v>
      </c>
    </row>
    <row r="619" spans="1:1" x14ac:dyDescent="0.25">
      <c r="A619">
        <v>2046</v>
      </c>
    </row>
    <row r="620" spans="1:1" x14ac:dyDescent="0.25">
      <c r="A620">
        <v>2048</v>
      </c>
    </row>
    <row r="621" spans="1:1" x14ac:dyDescent="0.25">
      <c r="A621">
        <v>2049</v>
      </c>
    </row>
    <row r="622" spans="1:1" x14ac:dyDescent="0.25">
      <c r="A622">
        <v>2051</v>
      </c>
    </row>
    <row r="623" spans="1:1" x14ac:dyDescent="0.25">
      <c r="A623">
        <v>2052</v>
      </c>
    </row>
    <row r="624" spans="1:1" x14ac:dyDescent="0.25">
      <c r="A624">
        <v>2057</v>
      </c>
    </row>
    <row r="625" spans="1:1" x14ac:dyDescent="0.25">
      <c r="A625">
        <v>2061</v>
      </c>
    </row>
    <row r="626" spans="1:1" x14ac:dyDescent="0.25">
      <c r="A626">
        <v>2068</v>
      </c>
    </row>
    <row r="627" spans="1:1" x14ac:dyDescent="0.25">
      <c r="A627">
        <v>2071</v>
      </c>
    </row>
    <row r="628" spans="1:1" x14ac:dyDescent="0.25">
      <c r="A628">
        <v>2072</v>
      </c>
    </row>
    <row r="629" spans="1:1" x14ac:dyDescent="0.25">
      <c r="A629">
        <v>2076</v>
      </c>
    </row>
    <row r="630" spans="1:1" x14ac:dyDescent="0.25">
      <c r="A630">
        <v>2080</v>
      </c>
    </row>
    <row r="631" spans="1:1" x14ac:dyDescent="0.25">
      <c r="A631">
        <v>2082</v>
      </c>
    </row>
    <row r="632" spans="1:1" x14ac:dyDescent="0.25">
      <c r="A632">
        <v>2083</v>
      </c>
    </row>
    <row r="633" spans="1:1" x14ac:dyDescent="0.25">
      <c r="A633">
        <v>2084</v>
      </c>
    </row>
    <row r="634" spans="1:1" x14ac:dyDescent="0.25">
      <c r="A634">
        <v>2085</v>
      </c>
    </row>
    <row r="635" spans="1:1" x14ac:dyDescent="0.25">
      <c r="A635">
        <v>2087</v>
      </c>
    </row>
    <row r="636" spans="1:1" x14ac:dyDescent="0.25">
      <c r="A636">
        <v>2093</v>
      </c>
    </row>
    <row r="637" spans="1:1" x14ac:dyDescent="0.25">
      <c r="A637">
        <v>2097</v>
      </c>
    </row>
    <row r="638" spans="1:1" x14ac:dyDescent="0.25">
      <c r="A638">
        <v>2101</v>
      </c>
    </row>
    <row r="639" spans="1:1" x14ac:dyDescent="0.25">
      <c r="A639">
        <v>2103</v>
      </c>
    </row>
    <row r="640" spans="1:1" x14ac:dyDescent="0.25">
      <c r="A640">
        <v>2104</v>
      </c>
    </row>
    <row r="641" spans="1:1" x14ac:dyDescent="0.25">
      <c r="A641">
        <v>2108</v>
      </c>
    </row>
    <row r="642" spans="1:1" x14ac:dyDescent="0.25">
      <c r="A642">
        <v>2110</v>
      </c>
    </row>
    <row r="643" spans="1:1" x14ac:dyDescent="0.25">
      <c r="A643">
        <v>2117</v>
      </c>
    </row>
    <row r="644" spans="1:1" x14ac:dyDescent="0.25">
      <c r="A644">
        <v>2119</v>
      </c>
    </row>
    <row r="645" spans="1:1" x14ac:dyDescent="0.25">
      <c r="A645">
        <v>2120</v>
      </c>
    </row>
    <row r="646" spans="1:1" x14ac:dyDescent="0.25">
      <c r="A646">
        <v>2121</v>
      </c>
    </row>
    <row r="647" spans="1:1" x14ac:dyDescent="0.25">
      <c r="A647">
        <v>2123</v>
      </c>
    </row>
    <row r="648" spans="1:1" x14ac:dyDescent="0.25">
      <c r="A648">
        <v>2128</v>
      </c>
    </row>
    <row r="649" spans="1:1" x14ac:dyDescent="0.25">
      <c r="A649">
        <v>2131</v>
      </c>
    </row>
    <row r="650" spans="1:1" x14ac:dyDescent="0.25">
      <c r="A650">
        <v>2133</v>
      </c>
    </row>
    <row r="651" spans="1:1" x14ac:dyDescent="0.25">
      <c r="A651">
        <v>2142</v>
      </c>
    </row>
    <row r="652" spans="1:1" x14ac:dyDescent="0.25">
      <c r="A652">
        <v>2146</v>
      </c>
    </row>
    <row r="653" spans="1:1" x14ac:dyDescent="0.25">
      <c r="A653">
        <v>2150</v>
      </c>
    </row>
    <row r="654" spans="1:1" x14ac:dyDescent="0.25">
      <c r="A654">
        <v>2153</v>
      </c>
    </row>
    <row r="655" spans="1:1" x14ac:dyDescent="0.25">
      <c r="A655">
        <v>2155</v>
      </c>
    </row>
    <row r="656" spans="1:1" x14ac:dyDescent="0.25">
      <c r="A656">
        <v>2160</v>
      </c>
    </row>
    <row r="657" spans="1:1" x14ac:dyDescent="0.25">
      <c r="A657">
        <v>2164</v>
      </c>
    </row>
    <row r="658" spans="1:1" x14ac:dyDescent="0.25">
      <c r="A658">
        <v>2166</v>
      </c>
    </row>
    <row r="659" spans="1:1" x14ac:dyDescent="0.25">
      <c r="A659">
        <v>2169</v>
      </c>
    </row>
    <row r="660" spans="1:1" x14ac:dyDescent="0.25">
      <c r="A660">
        <v>2172</v>
      </c>
    </row>
    <row r="661" spans="1:1" x14ac:dyDescent="0.25">
      <c r="A661">
        <v>2173</v>
      </c>
    </row>
    <row r="662" spans="1:1" x14ac:dyDescent="0.25">
      <c r="A662">
        <v>2179</v>
      </c>
    </row>
    <row r="663" spans="1:1" x14ac:dyDescent="0.25">
      <c r="A663">
        <v>2180</v>
      </c>
    </row>
    <row r="664" spans="1:1" x14ac:dyDescent="0.25">
      <c r="A664">
        <v>2185</v>
      </c>
    </row>
    <row r="665" spans="1:1" x14ac:dyDescent="0.25">
      <c r="A665">
        <v>2197</v>
      </c>
    </row>
    <row r="666" spans="1:1" x14ac:dyDescent="0.25">
      <c r="A666">
        <v>2201</v>
      </c>
    </row>
    <row r="667" spans="1:1" x14ac:dyDescent="0.25">
      <c r="A667">
        <v>2202</v>
      </c>
    </row>
    <row r="668" spans="1:1" x14ac:dyDescent="0.25">
      <c r="A668">
        <v>2214</v>
      </c>
    </row>
    <row r="669" spans="1:1" x14ac:dyDescent="0.25">
      <c r="A669">
        <v>2216</v>
      </c>
    </row>
    <row r="670" spans="1:1" x14ac:dyDescent="0.25">
      <c r="A670">
        <v>2217</v>
      </c>
    </row>
    <row r="671" spans="1:1" x14ac:dyDescent="0.25">
      <c r="A671">
        <v>2219</v>
      </c>
    </row>
    <row r="672" spans="1:1" x14ac:dyDescent="0.25">
      <c r="A672">
        <v>2220</v>
      </c>
    </row>
    <row r="673" spans="1:1" x14ac:dyDescent="0.25">
      <c r="A673">
        <v>2222</v>
      </c>
    </row>
    <row r="674" spans="1:1" x14ac:dyDescent="0.25">
      <c r="A674">
        <v>2223</v>
      </c>
    </row>
    <row r="675" spans="1:1" x14ac:dyDescent="0.25">
      <c r="A675">
        <v>2226</v>
      </c>
    </row>
    <row r="676" spans="1:1" x14ac:dyDescent="0.25">
      <c r="A676">
        <v>2234</v>
      </c>
    </row>
    <row r="677" spans="1:1" x14ac:dyDescent="0.25">
      <c r="A677">
        <v>2245</v>
      </c>
    </row>
    <row r="678" spans="1:1" x14ac:dyDescent="0.25">
      <c r="A678">
        <v>2248</v>
      </c>
    </row>
    <row r="679" spans="1:1" x14ac:dyDescent="0.25">
      <c r="A679">
        <v>2249</v>
      </c>
    </row>
    <row r="680" spans="1:1" x14ac:dyDescent="0.25">
      <c r="A680">
        <v>2251</v>
      </c>
    </row>
    <row r="681" spans="1:1" x14ac:dyDescent="0.25">
      <c r="A681">
        <v>2265</v>
      </c>
    </row>
    <row r="682" spans="1:1" x14ac:dyDescent="0.25">
      <c r="A682">
        <v>2266</v>
      </c>
    </row>
    <row r="683" spans="1:1" x14ac:dyDescent="0.25">
      <c r="A683">
        <v>2267</v>
      </c>
    </row>
    <row r="684" spans="1:1" x14ac:dyDescent="0.25">
      <c r="A684">
        <v>2270</v>
      </c>
    </row>
    <row r="685" spans="1:1" x14ac:dyDescent="0.25">
      <c r="A685">
        <v>2272</v>
      </c>
    </row>
    <row r="686" spans="1:1" x14ac:dyDescent="0.25">
      <c r="A686">
        <v>2275</v>
      </c>
    </row>
    <row r="687" spans="1:1" x14ac:dyDescent="0.25">
      <c r="A687">
        <v>2286</v>
      </c>
    </row>
    <row r="688" spans="1:1" x14ac:dyDescent="0.25">
      <c r="A688">
        <v>2292</v>
      </c>
    </row>
    <row r="689" spans="1:1" x14ac:dyDescent="0.25">
      <c r="A689">
        <v>2293</v>
      </c>
    </row>
    <row r="690" spans="1:1" x14ac:dyDescent="0.25">
      <c r="A690">
        <v>2298</v>
      </c>
    </row>
    <row r="691" spans="1:1" x14ac:dyDescent="0.25">
      <c r="A691">
        <v>2307</v>
      </c>
    </row>
    <row r="692" spans="1:1" x14ac:dyDescent="0.25">
      <c r="A692">
        <v>2308</v>
      </c>
    </row>
    <row r="693" spans="1:1" x14ac:dyDescent="0.25">
      <c r="A693">
        <v>2309</v>
      </c>
    </row>
    <row r="694" spans="1:1" x14ac:dyDescent="0.25">
      <c r="A694">
        <v>2313</v>
      </c>
    </row>
    <row r="695" spans="1:1" x14ac:dyDescent="0.25">
      <c r="A695">
        <v>2319</v>
      </c>
    </row>
    <row r="696" spans="1:1" x14ac:dyDescent="0.25">
      <c r="A696">
        <v>2325</v>
      </c>
    </row>
    <row r="697" spans="1:1" x14ac:dyDescent="0.25">
      <c r="A697">
        <v>2338</v>
      </c>
    </row>
    <row r="698" spans="1:1" x14ac:dyDescent="0.25">
      <c r="A698">
        <v>2344</v>
      </c>
    </row>
    <row r="699" spans="1:1" x14ac:dyDescent="0.25">
      <c r="A699">
        <v>2349</v>
      </c>
    </row>
    <row r="700" spans="1:1" x14ac:dyDescent="0.25">
      <c r="A700">
        <v>2351</v>
      </c>
    </row>
    <row r="701" spans="1:1" x14ac:dyDescent="0.25">
      <c r="A701">
        <v>2353</v>
      </c>
    </row>
    <row r="702" spans="1:1" x14ac:dyDescent="0.25">
      <c r="A702">
        <v>2359</v>
      </c>
    </row>
    <row r="703" spans="1:1" x14ac:dyDescent="0.25">
      <c r="A703">
        <v>2361</v>
      </c>
    </row>
    <row r="704" spans="1:1" x14ac:dyDescent="0.25">
      <c r="A704">
        <v>2365</v>
      </c>
    </row>
    <row r="705" spans="1:1" x14ac:dyDescent="0.25">
      <c r="A705">
        <v>2368</v>
      </c>
    </row>
    <row r="706" spans="1:1" x14ac:dyDescent="0.25">
      <c r="A706">
        <v>2371</v>
      </c>
    </row>
    <row r="707" spans="1:1" x14ac:dyDescent="0.25">
      <c r="A707">
        <v>2375</v>
      </c>
    </row>
    <row r="708" spans="1:1" x14ac:dyDescent="0.25">
      <c r="A708">
        <v>2383</v>
      </c>
    </row>
    <row r="709" spans="1:1" x14ac:dyDescent="0.25">
      <c r="A709">
        <v>2386</v>
      </c>
    </row>
    <row r="710" spans="1:1" x14ac:dyDescent="0.25">
      <c r="A710">
        <v>2388</v>
      </c>
    </row>
    <row r="711" spans="1:1" x14ac:dyDescent="0.25">
      <c r="A711">
        <v>2391</v>
      </c>
    </row>
    <row r="712" spans="1:1" x14ac:dyDescent="0.25">
      <c r="A712">
        <v>2398</v>
      </c>
    </row>
    <row r="713" spans="1:1" x14ac:dyDescent="0.25">
      <c r="A713">
        <v>2401</v>
      </c>
    </row>
    <row r="714" spans="1:1" x14ac:dyDescent="0.25">
      <c r="A714">
        <v>2403</v>
      </c>
    </row>
    <row r="715" spans="1:1" x14ac:dyDescent="0.25">
      <c r="A715">
        <v>2404</v>
      </c>
    </row>
    <row r="716" spans="1:1" x14ac:dyDescent="0.25">
      <c r="A716">
        <v>2409</v>
      </c>
    </row>
    <row r="717" spans="1:1" x14ac:dyDescent="0.25">
      <c r="A717">
        <v>2418</v>
      </c>
    </row>
    <row r="718" spans="1:1" x14ac:dyDescent="0.25">
      <c r="A718">
        <v>2425</v>
      </c>
    </row>
    <row r="719" spans="1:1" x14ac:dyDescent="0.25">
      <c r="A719">
        <v>2432</v>
      </c>
    </row>
    <row r="720" spans="1:1" x14ac:dyDescent="0.25">
      <c r="A720">
        <v>2435</v>
      </c>
    </row>
    <row r="721" spans="1:1" x14ac:dyDescent="0.25">
      <c r="A721">
        <v>2436</v>
      </c>
    </row>
    <row r="722" spans="1:1" x14ac:dyDescent="0.25">
      <c r="A722">
        <v>2439</v>
      </c>
    </row>
    <row r="723" spans="1:1" x14ac:dyDescent="0.25">
      <c r="A723">
        <v>2443</v>
      </c>
    </row>
    <row r="724" spans="1:1" x14ac:dyDescent="0.25">
      <c r="A724">
        <v>2446</v>
      </c>
    </row>
    <row r="725" spans="1:1" x14ac:dyDescent="0.25">
      <c r="A725">
        <v>2454</v>
      </c>
    </row>
    <row r="726" spans="1:1" x14ac:dyDescent="0.25">
      <c r="A726">
        <v>2455</v>
      </c>
    </row>
    <row r="727" spans="1:1" x14ac:dyDescent="0.25">
      <c r="A727">
        <v>2456</v>
      </c>
    </row>
    <row r="728" spans="1:1" x14ac:dyDescent="0.25">
      <c r="A728">
        <v>2457</v>
      </c>
    </row>
    <row r="729" spans="1:1" x14ac:dyDescent="0.25">
      <c r="A729">
        <v>2461</v>
      </c>
    </row>
    <row r="730" spans="1:1" x14ac:dyDescent="0.25">
      <c r="A730">
        <v>2465</v>
      </c>
    </row>
    <row r="731" spans="1:1" x14ac:dyDescent="0.25">
      <c r="A731">
        <v>2466</v>
      </c>
    </row>
    <row r="732" spans="1:1" x14ac:dyDescent="0.25">
      <c r="A732">
        <v>2467</v>
      </c>
    </row>
    <row r="733" spans="1:1" x14ac:dyDescent="0.25">
      <c r="A733">
        <v>2468</v>
      </c>
    </row>
    <row r="734" spans="1:1" x14ac:dyDescent="0.25">
      <c r="A734">
        <v>2472</v>
      </c>
    </row>
    <row r="735" spans="1:1" x14ac:dyDescent="0.25">
      <c r="A735">
        <v>2479</v>
      </c>
    </row>
    <row r="736" spans="1:1" x14ac:dyDescent="0.25">
      <c r="A736">
        <v>2481</v>
      </c>
    </row>
    <row r="737" spans="1:1" x14ac:dyDescent="0.25">
      <c r="A737">
        <v>2482</v>
      </c>
    </row>
    <row r="738" spans="1:1" x14ac:dyDescent="0.25">
      <c r="A738">
        <v>2488</v>
      </c>
    </row>
    <row r="739" spans="1:1" x14ac:dyDescent="0.25">
      <c r="A739">
        <v>2489</v>
      </c>
    </row>
    <row r="740" spans="1:1" x14ac:dyDescent="0.25">
      <c r="A740">
        <v>2497</v>
      </c>
    </row>
    <row r="741" spans="1:1" x14ac:dyDescent="0.25">
      <c r="A741">
        <v>2505</v>
      </c>
    </row>
    <row r="742" spans="1:1" x14ac:dyDescent="0.25">
      <c r="A742">
        <v>2507</v>
      </c>
    </row>
    <row r="743" spans="1:1" x14ac:dyDescent="0.25">
      <c r="A743">
        <v>2520</v>
      </c>
    </row>
    <row r="744" spans="1:1" x14ac:dyDescent="0.25">
      <c r="A744">
        <v>2521</v>
      </c>
    </row>
    <row r="745" spans="1:1" x14ac:dyDescent="0.25">
      <c r="A745">
        <v>2523</v>
      </c>
    </row>
    <row r="746" spans="1:1" x14ac:dyDescent="0.25">
      <c r="A746">
        <v>2531</v>
      </c>
    </row>
    <row r="747" spans="1:1" x14ac:dyDescent="0.25">
      <c r="A747">
        <v>2543</v>
      </c>
    </row>
    <row r="748" spans="1:1" x14ac:dyDescent="0.25">
      <c r="A748">
        <v>2546</v>
      </c>
    </row>
    <row r="749" spans="1:1" x14ac:dyDescent="0.25">
      <c r="A749">
        <v>2548</v>
      </c>
    </row>
    <row r="750" spans="1:1" x14ac:dyDescent="0.25">
      <c r="A750">
        <v>2551</v>
      </c>
    </row>
    <row r="751" spans="1:1" x14ac:dyDescent="0.25">
      <c r="A751">
        <v>2552</v>
      </c>
    </row>
    <row r="752" spans="1:1" x14ac:dyDescent="0.25">
      <c r="A752">
        <v>2553</v>
      </c>
    </row>
    <row r="753" spans="1:1" x14ac:dyDescent="0.25">
      <c r="A753">
        <v>2554</v>
      </c>
    </row>
    <row r="754" spans="1:1" x14ac:dyDescent="0.25">
      <c r="A754">
        <v>2555</v>
      </c>
    </row>
    <row r="755" spans="1:1" x14ac:dyDescent="0.25">
      <c r="A755">
        <v>2558</v>
      </c>
    </row>
    <row r="756" spans="1:1" x14ac:dyDescent="0.25">
      <c r="A756">
        <v>2566</v>
      </c>
    </row>
    <row r="757" spans="1:1" x14ac:dyDescent="0.25">
      <c r="A757">
        <v>2574</v>
      </c>
    </row>
    <row r="758" spans="1:1" x14ac:dyDescent="0.25">
      <c r="A758">
        <v>2585</v>
      </c>
    </row>
    <row r="759" spans="1:1" x14ac:dyDescent="0.25">
      <c r="A759">
        <v>2586</v>
      </c>
    </row>
    <row r="760" spans="1:1" x14ac:dyDescent="0.25">
      <c r="A760">
        <v>2590</v>
      </c>
    </row>
    <row r="761" spans="1:1" x14ac:dyDescent="0.25">
      <c r="A761">
        <v>2592</v>
      </c>
    </row>
    <row r="762" spans="1:1" x14ac:dyDescent="0.25">
      <c r="A762">
        <v>2593</v>
      </c>
    </row>
    <row r="763" spans="1:1" x14ac:dyDescent="0.25">
      <c r="A763">
        <v>2595</v>
      </c>
    </row>
    <row r="764" spans="1:1" x14ac:dyDescent="0.25">
      <c r="A764">
        <v>2596</v>
      </c>
    </row>
    <row r="765" spans="1:1" x14ac:dyDescent="0.25">
      <c r="A765">
        <v>2597</v>
      </c>
    </row>
    <row r="766" spans="1:1" x14ac:dyDescent="0.25">
      <c r="A766">
        <v>2601</v>
      </c>
    </row>
    <row r="767" spans="1:1" x14ac:dyDescent="0.25">
      <c r="A767">
        <v>2602</v>
      </c>
    </row>
    <row r="768" spans="1:1" x14ac:dyDescent="0.25">
      <c r="A768">
        <v>2606</v>
      </c>
    </row>
    <row r="769" spans="1:1" x14ac:dyDescent="0.25">
      <c r="A769">
        <v>2607</v>
      </c>
    </row>
    <row r="770" spans="1:1" x14ac:dyDescent="0.25">
      <c r="A770">
        <v>2613</v>
      </c>
    </row>
    <row r="771" spans="1:1" x14ac:dyDescent="0.25">
      <c r="A771">
        <v>2615</v>
      </c>
    </row>
    <row r="772" spans="1:1" x14ac:dyDescent="0.25">
      <c r="A772">
        <v>2616</v>
      </c>
    </row>
    <row r="773" spans="1:1" x14ac:dyDescent="0.25">
      <c r="A773">
        <v>2617</v>
      </c>
    </row>
    <row r="774" spans="1:1" x14ac:dyDescent="0.25">
      <c r="A774">
        <v>2625</v>
      </c>
    </row>
    <row r="775" spans="1:1" x14ac:dyDescent="0.25">
      <c r="A775">
        <v>2628</v>
      </c>
    </row>
    <row r="776" spans="1:1" x14ac:dyDescent="0.25">
      <c r="A776">
        <v>2630</v>
      </c>
    </row>
    <row r="777" spans="1:1" x14ac:dyDescent="0.25">
      <c r="A777">
        <v>2633</v>
      </c>
    </row>
    <row r="778" spans="1:1" x14ac:dyDescent="0.25">
      <c r="A778">
        <v>2637</v>
      </c>
    </row>
    <row r="779" spans="1:1" x14ac:dyDescent="0.25">
      <c r="A779">
        <v>2638</v>
      </c>
    </row>
    <row r="780" spans="1:1" x14ac:dyDescent="0.25">
      <c r="A780">
        <v>2639</v>
      </c>
    </row>
    <row r="781" spans="1:1" x14ac:dyDescent="0.25">
      <c r="A781">
        <v>2641</v>
      </c>
    </row>
    <row r="782" spans="1:1" x14ac:dyDescent="0.25">
      <c r="A782">
        <v>2648</v>
      </c>
    </row>
    <row r="783" spans="1:1" x14ac:dyDescent="0.25">
      <c r="A783">
        <v>2649</v>
      </c>
    </row>
    <row r="784" spans="1:1" x14ac:dyDescent="0.25">
      <c r="A784">
        <v>2652</v>
      </c>
    </row>
    <row r="785" spans="1:1" x14ac:dyDescent="0.25">
      <c r="A785">
        <v>2653</v>
      </c>
    </row>
    <row r="786" spans="1:1" x14ac:dyDescent="0.25">
      <c r="A786">
        <v>2655</v>
      </c>
    </row>
    <row r="787" spans="1:1" x14ac:dyDescent="0.25">
      <c r="A787">
        <v>2656</v>
      </c>
    </row>
    <row r="788" spans="1:1" x14ac:dyDescent="0.25">
      <c r="A788">
        <v>2659</v>
      </c>
    </row>
    <row r="789" spans="1:1" x14ac:dyDescent="0.25">
      <c r="A789">
        <v>2663</v>
      </c>
    </row>
    <row r="790" spans="1:1" x14ac:dyDescent="0.25">
      <c r="A790">
        <v>2664</v>
      </c>
    </row>
    <row r="791" spans="1:1" x14ac:dyDescent="0.25">
      <c r="A791">
        <v>2674</v>
      </c>
    </row>
    <row r="792" spans="1:1" x14ac:dyDescent="0.25">
      <c r="A792">
        <v>2683</v>
      </c>
    </row>
    <row r="793" spans="1:1" x14ac:dyDescent="0.25">
      <c r="A793">
        <v>2686</v>
      </c>
    </row>
    <row r="794" spans="1:1" x14ac:dyDescent="0.25">
      <c r="A794">
        <v>2687</v>
      </c>
    </row>
    <row r="795" spans="1:1" x14ac:dyDescent="0.25">
      <c r="A795">
        <v>2689</v>
      </c>
    </row>
    <row r="796" spans="1:1" x14ac:dyDescent="0.25">
      <c r="A796">
        <v>2690</v>
      </c>
    </row>
    <row r="797" spans="1:1" x14ac:dyDescent="0.25">
      <c r="A797">
        <v>2702</v>
      </c>
    </row>
    <row r="798" spans="1:1" x14ac:dyDescent="0.25">
      <c r="A798">
        <v>2712</v>
      </c>
    </row>
    <row r="799" spans="1:1" x14ac:dyDescent="0.25">
      <c r="A799">
        <v>2713</v>
      </c>
    </row>
    <row r="800" spans="1:1" x14ac:dyDescent="0.25">
      <c r="A800">
        <v>2716</v>
      </c>
    </row>
    <row r="801" spans="1:1" x14ac:dyDescent="0.25">
      <c r="A801">
        <v>2717</v>
      </c>
    </row>
    <row r="802" spans="1:1" x14ac:dyDescent="0.25">
      <c r="A802">
        <v>2718</v>
      </c>
    </row>
    <row r="803" spans="1:1" x14ac:dyDescent="0.25">
      <c r="A803">
        <v>2721</v>
      </c>
    </row>
    <row r="804" spans="1:1" x14ac:dyDescent="0.25">
      <c r="A804">
        <v>2725</v>
      </c>
    </row>
    <row r="805" spans="1:1" x14ac:dyDescent="0.25">
      <c r="A805">
        <v>2727</v>
      </c>
    </row>
    <row r="806" spans="1:1" x14ac:dyDescent="0.25">
      <c r="A806">
        <v>2729</v>
      </c>
    </row>
    <row r="807" spans="1:1" x14ac:dyDescent="0.25">
      <c r="A807">
        <v>2733</v>
      </c>
    </row>
    <row r="808" spans="1:1" x14ac:dyDescent="0.25">
      <c r="A808">
        <v>2736</v>
      </c>
    </row>
    <row r="809" spans="1:1" x14ac:dyDescent="0.25">
      <c r="A809">
        <v>2750</v>
      </c>
    </row>
    <row r="810" spans="1:1" x14ac:dyDescent="0.25">
      <c r="A810">
        <v>2751</v>
      </c>
    </row>
    <row r="811" spans="1:1" x14ac:dyDescent="0.25">
      <c r="A811">
        <v>2755</v>
      </c>
    </row>
    <row r="812" spans="1:1" x14ac:dyDescent="0.25">
      <c r="A812">
        <v>2759</v>
      </c>
    </row>
    <row r="813" spans="1:1" x14ac:dyDescent="0.25">
      <c r="A813">
        <v>2761</v>
      </c>
    </row>
    <row r="814" spans="1:1" x14ac:dyDescent="0.25">
      <c r="A814">
        <v>2763</v>
      </c>
    </row>
    <row r="815" spans="1:1" x14ac:dyDescent="0.25">
      <c r="A815">
        <v>2768</v>
      </c>
    </row>
    <row r="816" spans="1:1" x14ac:dyDescent="0.25">
      <c r="A816">
        <v>2769</v>
      </c>
    </row>
    <row r="817" spans="1:1" x14ac:dyDescent="0.25">
      <c r="A817">
        <v>2770</v>
      </c>
    </row>
    <row r="818" spans="1:1" x14ac:dyDescent="0.25">
      <c r="A818">
        <v>2771</v>
      </c>
    </row>
    <row r="819" spans="1:1" x14ac:dyDescent="0.25">
      <c r="A819">
        <v>2772</v>
      </c>
    </row>
    <row r="820" spans="1:1" x14ac:dyDescent="0.25">
      <c r="A820">
        <v>2775</v>
      </c>
    </row>
    <row r="821" spans="1:1" x14ac:dyDescent="0.25">
      <c r="A821">
        <v>2783</v>
      </c>
    </row>
    <row r="822" spans="1:1" x14ac:dyDescent="0.25">
      <c r="A822">
        <v>2785</v>
      </c>
    </row>
    <row r="823" spans="1:1" x14ac:dyDescent="0.25">
      <c r="A823">
        <v>2786</v>
      </c>
    </row>
    <row r="824" spans="1:1" x14ac:dyDescent="0.25">
      <c r="A824">
        <v>2788</v>
      </c>
    </row>
    <row r="825" spans="1:1" x14ac:dyDescent="0.25">
      <c r="A825">
        <v>2792</v>
      </c>
    </row>
    <row r="826" spans="1:1" x14ac:dyDescent="0.25">
      <c r="A826">
        <v>2796</v>
      </c>
    </row>
    <row r="827" spans="1:1" x14ac:dyDescent="0.25">
      <c r="A827">
        <v>2797</v>
      </c>
    </row>
    <row r="828" spans="1:1" x14ac:dyDescent="0.25">
      <c r="A828">
        <v>2799</v>
      </c>
    </row>
    <row r="829" spans="1:1" x14ac:dyDescent="0.25">
      <c r="A829">
        <v>2804</v>
      </c>
    </row>
    <row r="830" spans="1:1" x14ac:dyDescent="0.25">
      <c r="A830">
        <v>2805</v>
      </c>
    </row>
    <row r="831" spans="1:1" x14ac:dyDescent="0.25">
      <c r="A831">
        <v>2806</v>
      </c>
    </row>
    <row r="832" spans="1:1" x14ac:dyDescent="0.25">
      <c r="A832">
        <v>2807</v>
      </c>
    </row>
    <row r="833" spans="1:1" x14ac:dyDescent="0.25">
      <c r="A833">
        <v>2812</v>
      </c>
    </row>
    <row r="834" spans="1:1" x14ac:dyDescent="0.25">
      <c r="A834">
        <v>2814</v>
      </c>
    </row>
    <row r="835" spans="1:1" x14ac:dyDescent="0.25">
      <c r="A835">
        <v>2815</v>
      </c>
    </row>
    <row r="836" spans="1:1" x14ac:dyDescent="0.25">
      <c r="A836">
        <v>2819</v>
      </c>
    </row>
    <row r="837" spans="1:1" x14ac:dyDescent="0.25">
      <c r="A837">
        <v>2820</v>
      </c>
    </row>
    <row r="838" spans="1:1" x14ac:dyDescent="0.25">
      <c r="A838">
        <v>2824</v>
      </c>
    </row>
    <row r="839" spans="1:1" x14ac:dyDescent="0.25">
      <c r="A839">
        <v>2825</v>
      </c>
    </row>
    <row r="840" spans="1:1" x14ac:dyDescent="0.25">
      <c r="A840">
        <v>2826</v>
      </c>
    </row>
    <row r="841" spans="1:1" x14ac:dyDescent="0.25">
      <c r="A841">
        <v>2832</v>
      </c>
    </row>
    <row r="842" spans="1:1" x14ac:dyDescent="0.25">
      <c r="A842">
        <v>2835</v>
      </c>
    </row>
    <row r="843" spans="1:1" x14ac:dyDescent="0.25">
      <c r="A843">
        <v>2836</v>
      </c>
    </row>
    <row r="844" spans="1:1" x14ac:dyDescent="0.25">
      <c r="A844">
        <v>2837</v>
      </c>
    </row>
    <row r="845" spans="1:1" x14ac:dyDescent="0.25">
      <c r="A845">
        <v>2843</v>
      </c>
    </row>
    <row r="846" spans="1:1" x14ac:dyDescent="0.25">
      <c r="A846">
        <v>2844</v>
      </c>
    </row>
    <row r="847" spans="1:1" x14ac:dyDescent="0.25">
      <c r="A847">
        <v>2850</v>
      </c>
    </row>
    <row r="848" spans="1:1" x14ac:dyDescent="0.25">
      <c r="A848">
        <v>2852</v>
      </c>
    </row>
    <row r="849" spans="1:1" x14ac:dyDescent="0.25">
      <c r="A849">
        <v>2853</v>
      </c>
    </row>
    <row r="850" spans="1:1" x14ac:dyDescent="0.25">
      <c r="A850">
        <v>2857</v>
      </c>
    </row>
    <row r="851" spans="1:1" x14ac:dyDescent="0.25">
      <c r="A851">
        <v>2860</v>
      </c>
    </row>
    <row r="852" spans="1:1" x14ac:dyDescent="0.25">
      <c r="A852">
        <v>2861</v>
      </c>
    </row>
    <row r="853" spans="1:1" x14ac:dyDescent="0.25">
      <c r="A853">
        <v>2862</v>
      </c>
    </row>
    <row r="854" spans="1:1" x14ac:dyDescent="0.25">
      <c r="A854">
        <v>2869</v>
      </c>
    </row>
    <row r="855" spans="1:1" x14ac:dyDescent="0.25">
      <c r="A855">
        <v>2873</v>
      </c>
    </row>
    <row r="856" spans="1:1" x14ac:dyDescent="0.25">
      <c r="A856">
        <v>2874</v>
      </c>
    </row>
    <row r="857" spans="1:1" x14ac:dyDescent="0.25">
      <c r="A857">
        <v>2879</v>
      </c>
    </row>
    <row r="858" spans="1:1" x14ac:dyDescent="0.25">
      <c r="A858">
        <v>2882</v>
      </c>
    </row>
    <row r="859" spans="1:1" x14ac:dyDescent="0.25">
      <c r="A859">
        <v>2883</v>
      </c>
    </row>
    <row r="860" spans="1:1" x14ac:dyDescent="0.25">
      <c r="A860">
        <v>2890</v>
      </c>
    </row>
    <row r="861" spans="1:1" x14ac:dyDescent="0.25">
      <c r="A861">
        <v>2891</v>
      </c>
    </row>
    <row r="862" spans="1:1" x14ac:dyDescent="0.25">
      <c r="A862">
        <v>2894</v>
      </c>
    </row>
    <row r="863" spans="1:1" x14ac:dyDescent="0.25">
      <c r="A863">
        <v>2896</v>
      </c>
    </row>
    <row r="864" spans="1:1" x14ac:dyDescent="0.25">
      <c r="A864">
        <v>2897</v>
      </c>
    </row>
    <row r="865" spans="1:1" x14ac:dyDescent="0.25">
      <c r="A865">
        <v>2907</v>
      </c>
    </row>
    <row r="866" spans="1:1" x14ac:dyDescent="0.25">
      <c r="A866">
        <v>2909</v>
      </c>
    </row>
    <row r="867" spans="1:1" x14ac:dyDescent="0.25">
      <c r="A867">
        <v>2911</v>
      </c>
    </row>
    <row r="868" spans="1:1" x14ac:dyDescent="0.25">
      <c r="A868">
        <v>2912</v>
      </c>
    </row>
    <row r="869" spans="1:1" x14ac:dyDescent="0.25">
      <c r="A869">
        <v>2918</v>
      </c>
    </row>
    <row r="870" spans="1:1" x14ac:dyDescent="0.25">
      <c r="A870">
        <v>2919</v>
      </c>
    </row>
    <row r="871" spans="1:1" x14ac:dyDescent="0.25">
      <c r="A871">
        <v>2924</v>
      </c>
    </row>
    <row r="872" spans="1:1" x14ac:dyDescent="0.25">
      <c r="A872">
        <v>2925</v>
      </c>
    </row>
    <row r="873" spans="1:1" x14ac:dyDescent="0.25">
      <c r="A873">
        <v>2928</v>
      </c>
    </row>
    <row r="874" spans="1:1" x14ac:dyDescent="0.25">
      <c r="A874">
        <v>2929</v>
      </c>
    </row>
    <row r="875" spans="1:1" x14ac:dyDescent="0.25">
      <c r="A875">
        <v>2930</v>
      </c>
    </row>
    <row r="876" spans="1:1" x14ac:dyDescent="0.25">
      <c r="A876">
        <v>2932</v>
      </c>
    </row>
    <row r="877" spans="1:1" x14ac:dyDescent="0.25">
      <c r="A877">
        <v>2933</v>
      </c>
    </row>
    <row r="878" spans="1:1" x14ac:dyDescent="0.25">
      <c r="A878">
        <v>2934</v>
      </c>
    </row>
    <row r="879" spans="1:1" x14ac:dyDescent="0.25">
      <c r="A879">
        <v>2935</v>
      </c>
    </row>
    <row r="880" spans="1:1" x14ac:dyDescent="0.25">
      <c r="A880">
        <v>2942</v>
      </c>
    </row>
    <row r="881" spans="1:1" x14ac:dyDescent="0.25">
      <c r="A881">
        <v>2944</v>
      </c>
    </row>
    <row r="882" spans="1:1" x14ac:dyDescent="0.25">
      <c r="A882">
        <v>2948</v>
      </c>
    </row>
    <row r="883" spans="1:1" x14ac:dyDescent="0.25">
      <c r="A883">
        <v>2957</v>
      </c>
    </row>
    <row r="884" spans="1:1" x14ac:dyDescent="0.25">
      <c r="A884">
        <v>2958</v>
      </c>
    </row>
    <row r="885" spans="1:1" x14ac:dyDescent="0.25">
      <c r="A885">
        <v>2966</v>
      </c>
    </row>
    <row r="886" spans="1:1" x14ac:dyDescent="0.25">
      <c r="A886">
        <v>2968</v>
      </c>
    </row>
    <row r="887" spans="1:1" x14ac:dyDescent="0.25">
      <c r="A887">
        <v>2970</v>
      </c>
    </row>
    <row r="888" spans="1:1" x14ac:dyDescent="0.25">
      <c r="A888">
        <v>2971</v>
      </c>
    </row>
    <row r="889" spans="1:1" x14ac:dyDescent="0.25">
      <c r="A889">
        <v>2972</v>
      </c>
    </row>
    <row r="890" spans="1:1" x14ac:dyDescent="0.25">
      <c r="A890">
        <v>2977</v>
      </c>
    </row>
    <row r="891" spans="1:1" x14ac:dyDescent="0.25">
      <c r="A891">
        <v>2982</v>
      </c>
    </row>
    <row r="892" spans="1:1" x14ac:dyDescent="0.25">
      <c r="A892">
        <v>2983</v>
      </c>
    </row>
    <row r="893" spans="1:1" x14ac:dyDescent="0.25">
      <c r="A893">
        <v>2985</v>
      </c>
    </row>
    <row r="894" spans="1:1" x14ac:dyDescent="0.25">
      <c r="A894">
        <v>2992</v>
      </c>
    </row>
    <row r="895" spans="1:1" x14ac:dyDescent="0.25">
      <c r="A895">
        <v>3002</v>
      </c>
    </row>
    <row r="896" spans="1:1" x14ac:dyDescent="0.25">
      <c r="A896">
        <v>3003</v>
      </c>
    </row>
    <row r="897" spans="1:1" x14ac:dyDescent="0.25">
      <c r="A897">
        <v>3004</v>
      </c>
    </row>
    <row r="898" spans="1:1" x14ac:dyDescent="0.25">
      <c r="A898">
        <v>3006</v>
      </c>
    </row>
    <row r="899" spans="1:1" x14ac:dyDescent="0.25">
      <c r="A899">
        <v>3008</v>
      </c>
    </row>
    <row r="900" spans="1:1" x14ac:dyDescent="0.25">
      <c r="A900">
        <v>3010</v>
      </c>
    </row>
    <row r="901" spans="1:1" x14ac:dyDescent="0.25">
      <c r="A901">
        <v>3013</v>
      </c>
    </row>
    <row r="902" spans="1:1" x14ac:dyDescent="0.25">
      <c r="A902">
        <v>3015</v>
      </c>
    </row>
    <row r="903" spans="1:1" x14ac:dyDescent="0.25">
      <c r="A903">
        <v>3017</v>
      </c>
    </row>
    <row r="904" spans="1:1" x14ac:dyDescent="0.25">
      <c r="A904">
        <v>3020</v>
      </c>
    </row>
    <row r="905" spans="1:1" x14ac:dyDescent="0.25">
      <c r="A905">
        <v>3026</v>
      </c>
    </row>
    <row r="906" spans="1:1" x14ac:dyDescent="0.25">
      <c r="A906">
        <v>3029</v>
      </c>
    </row>
    <row r="907" spans="1:1" x14ac:dyDescent="0.25">
      <c r="A907">
        <v>3032</v>
      </c>
    </row>
    <row r="908" spans="1:1" x14ac:dyDescent="0.25">
      <c r="A908">
        <v>3035</v>
      </c>
    </row>
    <row r="909" spans="1:1" x14ac:dyDescent="0.25">
      <c r="A909">
        <v>3037</v>
      </c>
    </row>
    <row r="910" spans="1:1" x14ac:dyDescent="0.25">
      <c r="A910">
        <v>3039</v>
      </c>
    </row>
    <row r="911" spans="1:1" x14ac:dyDescent="0.25">
      <c r="A911">
        <v>3040</v>
      </c>
    </row>
    <row r="912" spans="1:1" x14ac:dyDescent="0.25">
      <c r="A912">
        <v>3047</v>
      </c>
    </row>
    <row r="913" spans="1:1" x14ac:dyDescent="0.25">
      <c r="A913">
        <v>3050</v>
      </c>
    </row>
    <row r="914" spans="1:1" x14ac:dyDescent="0.25">
      <c r="A914">
        <v>3053</v>
      </c>
    </row>
    <row r="915" spans="1:1" x14ac:dyDescent="0.25">
      <c r="A915">
        <v>3056</v>
      </c>
    </row>
    <row r="916" spans="1:1" x14ac:dyDescent="0.25">
      <c r="A916">
        <v>3058</v>
      </c>
    </row>
    <row r="917" spans="1:1" x14ac:dyDescent="0.25">
      <c r="A917">
        <v>3060</v>
      </c>
    </row>
    <row r="918" spans="1:1" x14ac:dyDescent="0.25">
      <c r="A918">
        <v>3061</v>
      </c>
    </row>
    <row r="919" spans="1:1" x14ac:dyDescent="0.25">
      <c r="A919">
        <v>3062</v>
      </c>
    </row>
    <row r="920" spans="1:1" x14ac:dyDescent="0.25">
      <c r="A920">
        <v>3066</v>
      </c>
    </row>
    <row r="921" spans="1:1" x14ac:dyDescent="0.25">
      <c r="A921">
        <v>3067</v>
      </c>
    </row>
    <row r="922" spans="1:1" x14ac:dyDescent="0.25">
      <c r="A922">
        <v>3068</v>
      </c>
    </row>
    <row r="923" spans="1:1" x14ac:dyDescent="0.25">
      <c r="A923">
        <v>3072</v>
      </c>
    </row>
    <row r="924" spans="1:1" x14ac:dyDescent="0.25">
      <c r="A924">
        <v>3073</v>
      </c>
    </row>
    <row r="925" spans="1:1" x14ac:dyDescent="0.25">
      <c r="A925">
        <v>3078</v>
      </c>
    </row>
    <row r="926" spans="1:1" x14ac:dyDescent="0.25">
      <c r="A926">
        <v>3081</v>
      </c>
    </row>
    <row r="927" spans="1:1" x14ac:dyDescent="0.25">
      <c r="A927">
        <v>3083</v>
      </c>
    </row>
    <row r="928" spans="1:1" x14ac:dyDescent="0.25">
      <c r="A928">
        <v>3084</v>
      </c>
    </row>
    <row r="929" spans="1:1" x14ac:dyDescent="0.25">
      <c r="A929">
        <v>3090</v>
      </c>
    </row>
    <row r="930" spans="1:1" x14ac:dyDescent="0.25">
      <c r="A930">
        <v>3093</v>
      </c>
    </row>
    <row r="931" spans="1:1" x14ac:dyDescent="0.25">
      <c r="A931">
        <v>3097</v>
      </c>
    </row>
    <row r="932" spans="1:1" x14ac:dyDescent="0.25">
      <c r="A932">
        <v>3098</v>
      </c>
    </row>
    <row r="933" spans="1:1" x14ac:dyDescent="0.25">
      <c r="A933">
        <v>3113</v>
      </c>
    </row>
    <row r="934" spans="1:1" x14ac:dyDescent="0.25">
      <c r="A934">
        <v>3119</v>
      </c>
    </row>
    <row r="935" spans="1:1" x14ac:dyDescent="0.25">
      <c r="A935">
        <v>3120</v>
      </c>
    </row>
    <row r="936" spans="1:1" x14ac:dyDescent="0.25">
      <c r="A936">
        <v>3123</v>
      </c>
    </row>
    <row r="937" spans="1:1" x14ac:dyDescent="0.25">
      <c r="A937">
        <v>3137</v>
      </c>
    </row>
    <row r="938" spans="1:1" x14ac:dyDescent="0.25">
      <c r="A938">
        <v>3141</v>
      </c>
    </row>
    <row r="939" spans="1:1" x14ac:dyDescent="0.25">
      <c r="A939">
        <v>3142</v>
      </c>
    </row>
    <row r="940" spans="1:1" x14ac:dyDescent="0.25">
      <c r="A940">
        <v>3153</v>
      </c>
    </row>
    <row r="941" spans="1:1" x14ac:dyDescent="0.25">
      <c r="A941">
        <v>3155</v>
      </c>
    </row>
    <row r="942" spans="1:1" x14ac:dyDescent="0.25">
      <c r="A942">
        <v>3156</v>
      </c>
    </row>
    <row r="943" spans="1:1" x14ac:dyDescent="0.25">
      <c r="A943">
        <v>3158</v>
      </c>
    </row>
    <row r="944" spans="1:1" x14ac:dyDescent="0.25">
      <c r="A944">
        <v>3163</v>
      </c>
    </row>
    <row r="945" spans="1:1" x14ac:dyDescent="0.25">
      <c r="A945">
        <v>3166</v>
      </c>
    </row>
    <row r="946" spans="1:1" x14ac:dyDescent="0.25">
      <c r="A946">
        <v>3169</v>
      </c>
    </row>
    <row r="947" spans="1:1" x14ac:dyDescent="0.25">
      <c r="A947">
        <v>3170</v>
      </c>
    </row>
    <row r="948" spans="1:1" x14ac:dyDescent="0.25">
      <c r="A948">
        <v>3171</v>
      </c>
    </row>
    <row r="949" spans="1:1" x14ac:dyDescent="0.25">
      <c r="A949">
        <v>3176</v>
      </c>
    </row>
    <row r="950" spans="1:1" x14ac:dyDescent="0.25">
      <c r="A950">
        <v>3181</v>
      </c>
    </row>
    <row r="951" spans="1:1" x14ac:dyDescent="0.25">
      <c r="A951">
        <v>3183</v>
      </c>
    </row>
    <row r="952" spans="1:1" x14ac:dyDescent="0.25">
      <c r="A952">
        <v>3187</v>
      </c>
    </row>
    <row r="953" spans="1:1" x14ac:dyDescent="0.25">
      <c r="A953">
        <v>3188</v>
      </c>
    </row>
    <row r="954" spans="1:1" x14ac:dyDescent="0.25">
      <c r="A954">
        <v>3195</v>
      </c>
    </row>
    <row r="955" spans="1:1" x14ac:dyDescent="0.25">
      <c r="A955">
        <v>3205</v>
      </c>
    </row>
    <row r="956" spans="1:1" x14ac:dyDescent="0.25">
      <c r="A956">
        <v>3210</v>
      </c>
    </row>
    <row r="957" spans="1:1" x14ac:dyDescent="0.25">
      <c r="A957">
        <v>3212</v>
      </c>
    </row>
    <row r="958" spans="1:1" x14ac:dyDescent="0.25">
      <c r="A958">
        <v>3213</v>
      </c>
    </row>
    <row r="959" spans="1:1" x14ac:dyDescent="0.25">
      <c r="A959">
        <v>3215</v>
      </c>
    </row>
    <row r="960" spans="1:1" x14ac:dyDescent="0.25">
      <c r="A960">
        <v>3218</v>
      </c>
    </row>
    <row r="961" spans="1:1" x14ac:dyDescent="0.25">
      <c r="A961">
        <v>3219</v>
      </c>
    </row>
    <row r="962" spans="1:1" x14ac:dyDescent="0.25">
      <c r="A962">
        <v>3220</v>
      </c>
    </row>
    <row r="963" spans="1:1" x14ac:dyDescent="0.25">
      <c r="A963">
        <v>3224</v>
      </c>
    </row>
    <row r="964" spans="1:1" x14ac:dyDescent="0.25">
      <c r="A964">
        <v>3232</v>
      </c>
    </row>
    <row r="965" spans="1:1" x14ac:dyDescent="0.25">
      <c r="A965">
        <v>3237</v>
      </c>
    </row>
    <row r="966" spans="1:1" x14ac:dyDescent="0.25">
      <c r="A966">
        <v>3239</v>
      </c>
    </row>
    <row r="967" spans="1:1" x14ac:dyDescent="0.25">
      <c r="A967">
        <v>3242</v>
      </c>
    </row>
    <row r="968" spans="1:1" x14ac:dyDescent="0.25">
      <c r="A968">
        <v>3244</v>
      </c>
    </row>
    <row r="969" spans="1:1" x14ac:dyDescent="0.25">
      <c r="A969">
        <v>3249</v>
      </c>
    </row>
    <row r="970" spans="1:1" x14ac:dyDescent="0.25">
      <c r="A970">
        <v>3251</v>
      </c>
    </row>
    <row r="971" spans="1:1" x14ac:dyDescent="0.25">
      <c r="A971">
        <v>3261</v>
      </c>
    </row>
    <row r="972" spans="1:1" x14ac:dyDescent="0.25">
      <c r="A972">
        <v>3262</v>
      </c>
    </row>
    <row r="973" spans="1:1" x14ac:dyDescent="0.25">
      <c r="A973">
        <v>3263</v>
      </c>
    </row>
    <row r="974" spans="1:1" x14ac:dyDescent="0.25">
      <c r="A974">
        <v>3265</v>
      </c>
    </row>
    <row r="975" spans="1:1" x14ac:dyDescent="0.25">
      <c r="A975">
        <v>3267</v>
      </c>
    </row>
    <row r="976" spans="1:1" x14ac:dyDescent="0.25">
      <c r="A976">
        <v>3270</v>
      </c>
    </row>
    <row r="977" spans="1:1" x14ac:dyDescent="0.25">
      <c r="A977">
        <v>3282</v>
      </c>
    </row>
    <row r="978" spans="1:1" x14ac:dyDescent="0.25">
      <c r="A978">
        <v>3286</v>
      </c>
    </row>
    <row r="979" spans="1:1" x14ac:dyDescent="0.25">
      <c r="A979">
        <v>3295</v>
      </c>
    </row>
    <row r="980" spans="1:1" x14ac:dyDescent="0.25">
      <c r="A980">
        <v>3297</v>
      </c>
    </row>
    <row r="981" spans="1:1" x14ac:dyDescent="0.25">
      <c r="A981">
        <v>3301</v>
      </c>
    </row>
    <row r="982" spans="1:1" x14ac:dyDescent="0.25">
      <c r="A982">
        <v>3306</v>
      </c>
    </row>
    <row r="983" spans="1:1" x14ac:dyDescent="0.25">
      <c r="A983">
        <v>3311</v>
      </c>
    </row>
    <row r="984" spans="1:1" x14ac:dyDescent="0.25">
      <c r="A984">
        <v>3316</v>
      </c>
    </row>
    <row r="985" spans="1:1" x14ac:dyDescent="0.25">
      <c r="A985">
        <v>3321</v>
      </c>
    </row>
    <row r="986" spans="1:1" x14ac:dyDescent="0.25">
      <c r="A986">
        <v>3326</v>
      </c>
    </row>
    <row r="987" spans="1:1" x14ac:dyDescent="0.25">
      <c r="A987">
        <v>3331</v>
      </c>
    </row>
    <row r="988" spans="1:1" x14ac:dyDescent="0.25">
      <c r="A988">
        <v>3332</v>
      </c>
    </row>
    <row r="989" spans="1:1" x14ac:dyDescent="0.25">
      <c r="A989">
        <v>3333</v>
      </c>
    </row>
    <row r="990" spans="1:1" x14ac:dyDescent="0.25">
      <c r="A990">
        <v>3340</v>
      </c>
    </row>
    <row r="991" spans="1:1" x14ac:dyDescent="0.25">
      <c r="A991">
        <v>3342</v>
      </c>
    </row>
    <row r="992" spans="1:1" x14ac:dyDescent="0.25">
      <c r="A992">
        <v>3360</v>
      </c>
    </row>
    <row r="993" spans="1:1" x14ac:dyDescent="0.25">
      <c r="A993">
        <v>3362</v>
      </c>
    </row>
    <row r="994" spans="1:1" x14ac:dyDescent="0.25">
      <c r="A994">
        <v>3363</v>
      </c>
    </row>
    <row r="995" spans="1:1" x14ac:dyDescent="0.25">
      <c r="A995">
        <v>3367</v>
      </c>
    </row>
    <row r="996" spans="1:1" x14ac:dyDescent="0.25">
      <c r="A996">
        <v>3368</v>
      </c>
    </row>
    <row r="997" spans="1:1" x14ac:dyDescent="0.25">
      <c r="A997">
        <v>3370</v>
      </c>
    </row>
    <row r="998" spans="1:1" x14ac:dyDescent="0.25">
      <c r="A998">
        <v>3372</v>
      </c>
    </row>
    <row r="999" spans="1:1" x14ac:dyDescent="0.25">
      <c r="A999">
        <v>3375</v>
      </c>
    </row>
    <row r="1000" spans="1:1" x14ac:dyDescent="0.25">
      <c r="A1000">
        <v>3379</v>
      </c>
    </row>
    <row r="1001" spans="1:1" x14ac:dyDescent="0.25">
      <c r="A1001">
        <v>3381</v>
      </c>
    </row>
    <row r="1002" spans="1:1" x14ac:dyDescent="0.25">
      <c r="A1002">
        <v>3382</v>
      </c>
    </row>
    <row r="1003" spans="1:1" x14ac:dyDescent="0.25">
      <c r="A1003">
        <v>3383</v>
      </c>
    </row>
    <row r="1004" spans="1:1" x14ac:dyDescent="0.25">
      <c r="A1004">
        <v>3389</v>
      </c>
    </row>
    <row r="1005" spans="1:1" x14ac:dyDescent="0.25">
      <c r="A1005">
        <v>3411</v>
      </c>
    </row>
    <row r="1006" spans="1:1" x14ac:dyDescent="0.25">
      <c r="A1006">
        <v>3414</v>
      </c>
    </row>
    <row r="1007" spans="1:1" x14ac:dyDescent="0.25">
      <c r="A1007">
        <v>3417</v>
      </c>
    </row>
    <row r="1008" spans="1:1" x14ac:dyDescent="0.25">
      <c r="A1008">
        <v>3424</v>
      </c>
    </row>
    <row r="1009" spans="1:1" x14ac:dyDescent="0.25">
      <c r="A1009">
        <v>3426</v>
      </c>
    </row>
    <row r="1010" spans="1:1" x14ac:dyDescent="0.25">
      <c r="A1010">
        <v>3427</v>
      </c>
    </row>
    <row r="1011" spans="1:1" x14ac:dyDescent="0.25">
      <c r="A1011">
        <v>3430</v>
      </c>
    </row>
    <row r="1012" spans="1:1" x14ac:dyDescent="0.25">
      <c r="A1012">
        <v>3433</v>
      </c>
    </row>
    <row r="1013" spans="1:1" x14ac:dyDescent="0.25">
      <c r="A1013">
        <v>3435</v>
      </c>
    </row>
    <row r="1014" spans="1:1" x14ac:dyDescent="0.25">
      <c r="A1014">
        <v>3443</v>
      </c>
    </row>
    <row r="1015" spans="1:1" x14ac:dyDescent="0.25">
      <c r="A1015">
        <v>3447</v>
      </c>
    </row>
    <row r="1016" spans="1:1" x14ac:dyDescent="0.25">
      <c r="A1016">
        <v>3450</v>
      </c>
    </row>
    <row r="1017" spans="1:1" x14ac:dyDescent="0.25">
      <c r="A1017">
        <v>3455</v>
      </c>
    </row>
    <row r="1018" spans="1:1" x14ac:dyDescent="0.25">
      <c r="A1018">
        <v>3461</v>
      </c>
    </row>
    <row r="1019" spans="1:1" x14ac:dyDescent="0.25">
      <c r="A1019">
        <v>3470</v>
      </c>
    </row>
    <row r="1020" spans="1:1" x14ac:dyDescent="0.25">
      <c r="A1020">
        <v>3482</v>
      </c>
    </row>
    <row r="1021" spans="1:1" x14ac:dyDescent="0.25">
      <c r="A1021">
        <v>3483</v>
      </c>
    </row>
    <row r="1022" spans="1:1" x14ac:dyDescent="0.25">
      <c r="A1022">
        <v>3490</v>
      </c>
    </row>
    <row r="1023" spans="1:1" x14ac:dyDescent="0.25">
      <c r="A1023">
        <v>3495</v>
      </c>
    </row>
    <row r="1024" spans="1:1" x14ac:dyDescent="0.25">
      <c r="A1024">
        <v>3499</v>
      </c>
    </row>
    <row r="1025" spans="1:1" x14ac:dyDescent="0.25">
      <c r="A1025">
        <v>3500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C778-6294-47E3-AAE4-75441A2EE099}">
  <dimension ref="A1:L3906"/>
  <sheetViews>
    <sheetView topLeftCell="D1" workbookViewId="0">
      <selection activeCell="H2" sqref="H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18.7109375" bestFit="1" customWidth="1"/>
    <col min="4" max="4" width="9.5703125" bestFit="1" customWidth="1"/>
    <col min="5" max="5" width="37.7109375" bestFit="1" customWidth="1"/>
    <col min="6" max="6" width="10.7109375" bestFit="1" customWidth="1"/>
    <col min="7" max="7" width="36.85546875" bestFit="1" customWidth="1"/>
    <col min="8" max="8" width="23.28515625" bestFit="1" customWidth="1"/>
    <col min="9" max="9" width="18.28515625" bestFit="1" customWidth="1"/>
    <col min="10" max="10" width="20.85546875" bestFit="1" customWidth="1"/>
    <col min="11" max="11" width="11.5703125" bestFit="1" customWidth="1"/>
    <col min="12" max="12" width="9.28515625" bestFit="1" customWidth="1"/>
  </cols>
  <sheetData>
    <row r="1" spans="1:12" x14ac:dyDescent="0.25">
      <c r="A1" t="s">
        <v>0</v>
      </c>
      <c r="B1" t="s">
        <v>6754</v>
      </c>
      <c r="C1" t="s">
        <v>6755</v>
      </c>
      <c r="D1" t="s">
        <v>24</v>
      </c>
      <c r="E1" t="s">
        <v>6756</v>
      </c>
      <c r="F1" t="s">
        <v>6757</v>
      </c>
      <c r="G1" t="s">
        <v>6758</v>
      </c>
      <c r="H1" t="s">
        <v>41</v>
      </c>
      <c r="I1" t="s">
        <v>42</v>
      </c>
      <c r="J1" t="s">
        <v>6759</v>
      </c>
      <c r="K1" t="s">
        <v>46</v>
      </c>
      <c r="L1" t="s">
        <v>6760</v>
      </c>
    </row>
    <row r="2" spans="1:12" x14ac:dyDescent="0.25">
      <c r="A2">
        <v>1</v>
      </c>
      <c r="B2" t="s">
        <v>1838</v>
      </c>
      <c r="C2" t="s">
        <v>5228</v>
      </c>
      <c r="D2" t="s">
        <v>21</v>
      </c>
      <c r="E2">
        <v>93</v>
      </c>
      <c r="F2" s="1">
        <v>19644</v>
      </c>
      <c r="G2" t="s">
        <v>6761</v>
      </c>
      <c r="H2" t="s">
        <v>34</v>
      </c>
      <c r="I2" t="s">
        <v>45</v>
      </c>
      <c r="J2" t="s">
        <v>6762</v>
      </c>
      <c r="K2" t="s">
        <v>48</v>
      </c>
      <c r="L2">
        <v>11</v>
      </c>
    </row>
    <row r="3" spans="1:12" x14ac:dyDescent="0.25">
      <c r="A3">
        <v>2</v>
      </c>
      <c r="B3" t="s">
        <v>1007</v>
      </c>
      <c r="C3" t="s">
        <v>4271</v>
      </c>
      <c r="D3" t="s">
        <v>22</v>
      </c>
      <c r="E3">
        <v>81</v>
      </c>
      <c r="F3" s="1">
        <v>29571</v>
      </c>
      <c r="G3" t="s">
        <v>6763</v>
      </c>
      <c r="H3" t="s">
        <v>33</v>
      </c>
      <c r="I3" t="s">
        <v>45</v>
      </c>
      <c r="J3" t="s">
        <v>6762</v>
      </c>
      <c r="K3" t="s">
        <v>48</v>
      </c>
      <c r="L3">
        <v>16</v>
      </c>
    </row>
    <row r="4" spans="1:12" x14ac:dyDescent="0.25">
      <c r="A4">
        <v>3</v>
      </c>
      <c r="B4" t="s">
        <v>322</v>
      </c>
      <c r="C4" t="s">
        <v>3445</v>
      </c>
      <c r="D4" t="s">
        <v>22</v>
      </c>
      <c r="E4">
        <v>61</v>
      </c>
      <c r="F4" s="1">
        <v>19744</v>
      </c>
      <c r="G4" t="s">
        <v>6764</v>
      </c>
      <c r="H4" t="s">
        <v>38</v>
      </c>
      <c r="I4" t="s">
        <v>45</v>
      </c>
      <c r="J4" t="s">
        <v>6762</v>
      </c>
      <c r="K4" t="s">
        <v>48</v>
      </c>
      <c r="L4">
        <v>15</v>
      </c>
    </row>
    <row r="5" spans="1:12" x14ac:dyDescent="0.25">
      <c r="A5">
        <v>4</v>
      </c>
      <c r="B5" t="s">
        <v>2842</v>
      </c>
      <c r="D5" t="s">
        <v>22</v>
      </c>
      <c r="E5">
        <v>33</v>
      </c>
      <c r="F5" s="1">
        <v>22557</v>
      </c>
      <c r="H5" t="s">
        <v>35</v>
      </c>
      <c r="I5" t="s">
        <v>45</v>
      </c>
      <c r="J5" t="s">
        <v>6762</v>
      </c>
      <c r="K5" t="s">
        <v>47</v>
      </c>
      <c r="L5">
        <v>7</v>
      </c>
    </row>
    <row r="6" spans="1:12" x14ac:dyDescent="0.25">
      <c r="A6">
        <v>5</v>
      </c>
      <c r="B6" t="s">
        <v>2712</v>
      </c>
      <c r="C6" t="s">
        <v>6226</v>
      </c>
      <c r="D6" t="s">
        <v>21</v>
      </c>
      <c r="E6">
        <v>56</v>
      </c>
      <c r="F6" s="1">
        <v>28258</v>
      </c>
      <c r="G6" t="s">
        <v>6765</v>
      </c>
      <c r="H6" t="s">
        <v>37</v>
      </c>
      <c r="I6" t="s">
        <v>43</v>
      </c>
      <c r="J6" t="s">
        <v>6762</v>
      </c>
      <c r="K6" t="s">
        <v>48</v>
      </c>
      <c r="L6">
        <v>8</v>
      </c>
    </row>
    <row r="7" spans="1:12" x14ac:dyDescent="0.25">
      <c r="A7">
        <v>6</v>
      </c>
      <c r="B7" t="s">
        <v>791</v>
      </c>
      <c r="C7" t="s">
        <v>4011</v>
      </c>
      <c r="D7" t="s">
        <v>22</v>
      </c>
      <c r="E7">
        <v>35</v>
      </c>
      <c r="F7" s="1">
        <v>24366</v>
      </c>
      <c r="H7" t="s">
        <v>39</v>
      </c>
      <c r="I7" t="s">
        <v>44</v>
      </c>
      <c r="J7" t="s">
        <v>6762</v>
      </c>
      <c r="K7" t="s">
        <v>48</v>
      </c>
      <c r="L7">
        <v>13</v>
      </c>
    </row>
    <row r="8" spans="1:12" x14ac:dyDescent="0.25">
      <c r="A8">
        <v>7</v>
      </c>
      <c r="B8" t="s">
        <v>1168</v>
      </c>
      <c r="C8" t="s">
        <v>4458</v>
      </c>
      <c r="D8" t="s">
        <v>21</v>
      </c>
      <c r="E8">
        <v>6</v>
      </c>
      <c r="F8" s="1">
        <v>27813</v>
      </c>
      <c r="H8" t="s">
        <v>33</v>
      </c>
      <c r="I8" t="s">
        <v>43</v>
      </c>
      <c r="J8" t="s">
        <v>6762</v>
      </c>
      <c r="K8" t="s">
        <v>48</v>
      </c>
      <c r="L8">
        <v>11</v>
      </c>
    </row>
    <row r="9" spans="1:12" x14ac:dyDescent="0.25">
      <c r="A9">
        <v>8</v>
      </c>
      <c r="B9" t="s">
        <v>2591</v>
      </c>
      <c r="C9" t="s">
        <v>6085</v>
      </c>
      <c r="D9" t="s">
        <v>22</v>
      </c>
      <c r="E9">
        <v>31</v>
      </c>
      <c r="F9" s="1">
        <v>22735</v>
      </c>
      <c r="G9" t="s">
        <v>6766</v>
      </c>
      <c r="H9" t="s">
        <v>37</v>
      </c>
      <c r="I9" t="s">
        <v>45</v>
      </c>
      <c r="J9" t="s">
        <v>6762</v>
      </c>
      <c r="K9" t="s">
        <v>47</v>
      </c>
      <c r="L9">
        <v>7</v>
      </c>
    </row>
    <row r="10" spans="1:12" x14ac:dyDescent="0.25">
      <c r="A10">
        <v>9</v>
      </c>
      <c r="B10" t="s">
        <v>2026</v>
      </c>
      <c r="C10" t="s">
        <v>1928</v>
      </c>
      <c r="D10" t="s">
        <v>21</v>
      </c>
      <c r="E10">
        <v>97</v>
      </c>
      <c r="F10" s="1">
        <v>26733</v>
      </c>
      <c r="G10" t="s">
        <v>6767</v>
      </c>
      <c r="H10" t="s">
        <v>31</v>
      </c>
      <c r="I10" t="s">
        <v>43</v>
      </c>
      <c r="J10" t="s">
        <v>6762</v>
      </c>
      <c r="K10" t="s">
        <v>48</v>
      </c>
      <c r="L10">
        <v>8</v>
      </c>
    </row>
    <row r="11" spans="1:12" x14ac:dyDescent="0.25">
      <c r="A11">
        <v>10</v>
      </c>
      <c r="B11" t="s">
        <v>1173</v>
      </c>
      <c r="C11" t="s">
        <v>4463</v>
      </c>
      <c r="D11" t="s">
        <v>21</v>
      </c>
      <c r="E11">
        <v>49</v>
      </c>
      <c r="F11" s="1">
        <v>32427</v>
      </c>
      <c r="G11" t="s">
        <v>6768</v>
      </c>
      <c r="H11" t="s">
        <v>33</v>
      </c>
      <c r="I11" t="s">
        <v>45</v>
      </c>
      <c r="J11" t="s">
        <v>6762</v>
      </c>
      <c r="K11" t="s">
        <v>48</v>
      </c>
      <c r="L11">
        <v>20</v>
      </c>
    </row>
    <row r="12" spans="1:12" x14ac:dyDescent="0.25">
      <c r="A12">
        <v>11</v>
      </c>
      <c r="B12" t="s">
        <v>3006</v>
      </c>
      <c r="C12" t="s">
        <v>6565</v>
      </c>
      <c r="D12" t="s">
        <v>22</v>
      </c>
      <c r="E12">
        <v>99</v>
      </c>
      <c r="F12" s="1">
        <v>19844</v>
      </c>
      <c r="H12" t="s">
        <v>38</v>
      </c>
      <c r="I12" t="s">
        <v>45</v>
      </c>
      <c r="J12" t="s">
        <v>6762</v>
      </c>
      <c r="K12" t="s">
        <v>47</v>
      </c>
      <c r="L12">
        <v>9</v>
      </c>
    </row>
    <row r="13" spans="1:12" x14ac:dyDescent="0.25">
      <c r="A13">
        <v>12</v>
      </c>
      <c r="B13" t="s">
        <v>2672</v>
      </c>
      <c r="C13" t="s">
        <v>6179</v>
      </c>
      <c r="D13" t="s">
        <v>22</v>
      </c>
      <c r="E13">
        <v>58</v>
      </c>
      <c r="F13" s="1">
        <v>34536</v>
      </c>
      <c r="G13" t="s">
        <v>6769</v>
      </c>
      <c r="H13" t="s">
        <v>36</v>
      </c>
      <c r="I13" t="s">
        <v>45</v>
      </c>
      <c r="J13" t="s">
        <v>6762</v>
      </c>
      <c r="K13" t="s">
        <v>47</v>
      </c>
      <c r="L13">
        <v>8</v>
      </c>
    </row>
    <row r="14" spans="1:12" x14ac:dyDescent="0.25">
      <c r="A14">
        <v>13</v>
      </c>
      <c r="B14" t="s">
        <v>1227</v>
      </c>
      <c r="C14" t="s">
        <v>4523</v>
      </c>
      <c r="D14" t="s">
        <v>22</v>
      </c>
      <c r="E14">
        <v>38</v>
      </c>
      <c r="F14" s="1">
        <v>20135</v>
      </c>
      <c r="G14" t="s">
        <v>6770</v>
      </c>
      <c r="H14" t="s">
        <v>33</v>
      </c>
      <c r="I14" t="s">
        <v>44</v>
      </c>
      <c r="J14" t="s">
        <v>6762</v>
      </c>
      <c r="K14" t="s">
        <v>48</v>
      </c>
      <c r="L14">
        <v>8</v>
      </c>
    </row>
    <row r="15" spans="1:12" x14ac:dyDescent="0.25">
      <c r="A15">
        <v>14</v>
      </c>
      <c r="B15" t="s">
        <v>2522</v>
      </c>
      <c r="C15" t="s">
        <v>6008</v>
      </c>
      <c r="D15" t="s">
        <v>21</v>
      </c>
      <c r="E15">
        <v>85</v>
      </c>
      <c r="F15" s="1">
        <v>30400</v>
      </c>
      <c r="G15" t="s">
        <v>6771</v>
      </c>
      <c r="H15" t="s">
        <v>33</v>
      </c>
      <c r="I15" t="s">
        <v>43</v>
      </c>
      <c r="J15" t="s">
        <v>6762</v>
      </c>
      <c r="K15" t="s">
        <v>47</v>
      </c>
      <c r="L15">
        <v>6</v>
      </c>
    </row>
    <row r="16" spans="1:12" x14ac:dyDescent="0.25">
      <c r="A16">
        <v>15</v>
      </c>
      <c r="B16" t="s">
        <v>1084</v>
      </c>
      <c r="C16" t="s">
        <v>4359</v>
      </c>
      <c r="D16" t="s">
        <v>22</v>
      </c>
      <c r="E16">
        <v>91</v>
      </c>
      <c r="F16" s="1">
        <v>36720</v>
      </c>
      <c r="G16" t="s">
        <v>6772</v>
      </c>
      <c r="H16" t="s">
        <v>36</v>
      </c>
      <c r="I16" t="s">
        <v>45</v>
      </c>
      <c r="J16" t="s">
        <v>6762</v>
      </c>
      <c r="K16" t="s">
        <v>47</v>
      </c>
      <c r="L16">
        <v>1</v>
      </c>
    </row>
    <row r="17" spans="1:12" x14ac:dyDescent="0.25">
      <c r="A17">
        <v>16</v>
      </c>
      <c r="B17" t="s">
        <v>1398</v>
      </c>
      <c r="C17" t="s">
        <v>4724</v>
      </c>
      <c r="D17" t="s">
        <v>22</v>
      </c>
      <c r="E17">
        <v>38</v>
      </c>
      <c r="F17" s="1">
        <v>28183</v>
      </c>
      <c r="G17" t="s">
        <v>6773</v>
      </c>
      <c r="H17" t="s">
        <v>37</v>
      </c>
      <c r="I17" t="s">
        <v>45</v>
      </c>
      <c r="J17" t="s">
        <v>6762</v>
      </c>
      <c r="K17" t="s">
        <v>48</v>
      </c>
      <c r="L17">
        <v>18</v>
      </c>
    </row>
    <row r="18" spans="1:12" x14ac:dyDescent="0.25">
      <c r="A18">
        <v>17</v>
      </c>
      <c r="B18" t="s">
        <v>1414</v>
      </c>
      <c r="C18" t="s">
        <v>4740</v>
      </c>
      <c r="D18" t="s">
        <v>22</v>
      </c>
      <c r="E18">
        <v>57</v>
      </c>
      <c r="F18" s="1">
        <v>22724</v>
      </c>
      <c r="G18" t="s">
        <v>6774</v>
      </c>
      <c r="H18" t="s">
        <v>37</v>
      </c>
      <c r="I18" t="s">
        <v>43</v>
      </c>
      <c r="J18" t="s">
        <v>6762</v>
      </c>
      <c r="K18" t="s">
        <v>48</v>
      </c>
      <c r="L18">
        <v>15</v>
      </c>
    </row>
    <row r="19" spans="1:12" x14ac:dyDescent="0.25">
      <c r="A19">
        <v>18</v>
      </c>
      <c r="B19" t="s">
        <v>2082</v>
      </c>
      <c r="C19" t="s">
        <v>5515</v>
      </c>
      <c r="D19" t="s">
        <v>21</v>
      </c>
      <c r="E19">
        <v>79</v>
      </c>
      <c r="F19" s="1">
        <v>24659</v>
      </c>
      <c r="G19" t="s">
        <v>6775</v>
      </c>
      <c r="H19" t="s">
        <v>37</v>
      </c>
      <c r="I19" t="s">
        <v>43</v>
      </c>
      <c r="J19" t="s">
        <v>6762</v>
      </c>
      <c r="K19" t="s">
        <v>47</v>
      </c>
      <c r="L19">
        <v>11</v>
      </c>
    </row>
    <row r="20" spans="1:12" x14ac:dyDescent="0.25">
      <c r="A20">
        <v>19</v>
      </c>
      <c r="B20" t="s">
        <v>2775</v>
      </c>
      <c r="C20" t="s">
        <v>6301</v>
      </c>
      <c r="D20" t="s">
        <v>21</v>
      </c>
      <c r="E20">
        <v>76</v>
      </c>
      <c r="F20" s="1">
        <v>36996</v>
      </c>
      <c r="G20" t="s">
        <v>6776</v>
      </c>
      <c r="H20" t="s">
        <v>36</v>
      </c>
      <c r="I20" t="s">
        <v>44</v>
      </c>
      <c r="J20" t="s">
        <v>6762</v>
      </c>
      <c r="K20" t="s">
        <v>47</v>
      </c>
      <c r="L20">
        <v>1</v>
      </c>
    </row>
    <row r="21" spans="1:12" x14ac:dyDescent="0.25">
      <c r="A21">
        <v>20</v>
      </c>
      <c r="B21" t="s">
        <v>404</v>
      </c>
      <c r="C21" t="s">
        <v>3535</v>
      </c>
      <c r="D21" t="s">
        <v>22</v>
      </c>
      <c r="E21">
        <v>72</v>
      </c>
      <c r="F21" s="1">
        <v>29446</v>
      </c>
      <c r="G21" t="s">
        <v>6777</v>
      </c>
      <c r="H21" t="s">
        <v>36</v>
      </c>
      <c r="I21" t="s">
        <v>45</v>
      </c>
      <c r="J21" t="s">
        <v>6762</v>
      </c>
      <c r="K21" t="s">
        <v>47</v>
      </c>
      <c r="L21">
        <v>11</v>
      </c>
    </row>
    <row r="22" spans="1:12" x14ac:dyDescent="0.25">
      <c r="A22">
        <v>21</v>
      </c>
      <c r="B22" t="s">
        <v>2192</v>
      </c>
      <c r="C22" t="s">
        <v>5640</v>
      </c>
      <c r="D22" t="s">
        <v>22</v>
      </c>
      <c r="E22">
        <v>74</v>
      </c>
      <c r="F22" s="1">
        <v>29484</v>
      </c>
      <c r="G22" t="s">
        <v>6778</v>
      </c>
      <c r="H22" t="s">
        <v>36</v>
      </c>
      <c r="I22" t="s">
        <v>43</v>
      </c>
      <c r="J22" t="s">
        <v>6762</v>
      </c>
      <c r="K22" t="s">
        <v>48</v>
      </c>
      <c r="L22">
        <v>16</v>
      </c>
    </row>
    <row r="23" spans="1:12" x14ac:dyDescent="0.25">
      <c r="A23">
        <v>22</v>
      </c>
      <c r="B23" t="s">
        <v>860</v>
      </c>
      <c r="C23" t="s">
        <v>4097</v>
      </c>
      <c r="D23" t="s">
        <v>21</v>
      </c>
      <c r="E23">
        <v>79</v>
      </c>
      <c r="F23" s="1">
        <v>22990</v>
      </c>
      <c r="H23" t="s">
        <v>35</v>
      </c>
      <c r="I23" t="s">
        <v>45</v>
      </c>
      <c r="J23" t="s">
        <v>6762</v>
      </c>
      <c r="K23" t="s">
        <v>47</v>
      </c>
      <c r="L23">
        <v>11</v>
      </c>
    </row>
    <row r="24" spans="1:12" x14ac:dyDescent="0.25">
      <c r="A24">
        <v>23</v>
      </c>
      <c r="B24" t="s">
        <v>2352</v>
      </c>
      <c r="C24" t="s">
        <v>5817</v>
      </c>
      <c r="D24" t="s">
        <v>22</v>
      </c>
      <c r="E24">
        <v>43</v>
      </c>
      <c r="F24" s="1">
        <v>34740</v>
      </c>
      <c r="H24" t="s">
        <v>37</v>
      </c>
      <c r="I24" t="s">
        <v>44</v>
      </c>
      <c r="J24" t="s">
        <v>6762</v>
      </c>
      <c r="K24" t="s">
        <v>48</v>
      </c>
      <c r="L24">
        <v>1</v>
      </c>
    </row>
    <row r="25" spans="1:12" x14ac:dyDescent="0.25">
      <c r="A25">
        <v>24</v>
      </c>
      <c r="B25" t="s">
        <v>1780</v>
      </c>
      <c r="C25" t="s">
        <v>5157</v>
      </c>
      <c r="D25" t="s">
        <v>21</v>
      </c>
      <c r="E25">
        <v>55</v>
      </c>
      <c r="F25" s="1">
        <v>28462</v>
      </c>
      <c r="G25" t="s">
        <v>6779</v>
      </c>
      <c r="H25" t="s">
        <v>31</v>
      </c>
      <c r="I25" t="s">
        <v>45</v>
      </c>
      <c r="J25" t="s">
        <v>6762</v>
      </c>
      <c r="K25" t="s">
        <v>48</v>
      </c>
      <c r="L25">
        <v>15</v>
      </c>
    </row>
    <row r="26" spans="1:12" x14ac:dyDescent="0.25">
      <c r="A26">
        <v>25</v>
      </c>
      <c r="B26" t="s">
        <v>1277</v>
      </c>
      <c r="C26" t="s">
        <v>4584</v>
      </c>
      <c r="D26" t="s">
        <v>22</v>
      </c>
      <c r="E26">
        <v>72</v>
      </c>
      <c r="F26" s="1">
        <v>28096</v>
      </c>
      <c r="G26" t="s">
        <v>6780</v>
      </c>
      <c r="H26" t="s">
        <v>33</v>
      </c>
      <c r="I26" t="s">
        <v>45</v>
      </c>
      <c r="J26" t="s">
        <v>6762</v>
      </c>
      <c r="K26" t="s">
        <v>48</v>
      </c>
      <c r="L26">
        <v>21</v>
      </c>
    </row>
    <row r="27" spans="1:12" x14ac:dyDescent="0.25">
      <c r="A27">
        <v>26</v>
      </c>
      <c r="B27" t="s">
        <v>2971</v>
      </c>
      <c r="C27" t="s">
        <v>6530</v>
      </c>
      <c r="D27" t="s">
        <v>21</v>
      </c>
      <c r="E27">
        <v>12</v>
      </c>
      <c r="F27" s="1">
        <v>28651</v>
      </c>
      <c r="G27" t="s">
        <v>6781</v>
      </c>
      <c r="H27" t="s">
        <v>33</v>
      </c>
      <c r="I27" t="s">
        <v>45</v>
      </c>
      <c r="J27" t="s">
        <v>6762</v>
      </c>
      <c r="K27" t="s">
        <v>48</v>
      </c>
      <c r="L27">
        <v>16</v>
      </c>
    </row>
    <row r="28" spans="1:12" x14ac:dyDescent="0.25">
      <c r="A28">
        <v>27</v>
      </c>
      <c r="B28" t="s">
        <v>1254</v>
      </c>
      <c r="C28" t="s">
        <v>4559</v>
      </c>
      <c r="D28" t="s">
        <v>22</v>
      </c>
      <c r="E28">
        <v>37</v>
      </c>
      <c r="F28" s="1">
        <v>28758</v>
      </c>
      <c r="G28" t="s">
        <v>6782</v>
      </c>
      <c r="H28" t="s">
        <v>34</v>
      </c>
      <c r="I28" t="s">
        <v>45</v>
      </c>
      <c r="J28" t="s">
        <v>6762</v>
      </c>
      <c r="K28" t="s">
        <v>48</v>
      </c>
      <c r="L28">
        <v>12</v>
      </c>
    </row>
    <row r="29" spans="1:12" x14ac:dyDescent="0.25">
      <c r="A29">
        <v>28</v>
      </c>
      <c r="B29" t="s">
        <v>1146</v>
      </c>
      <c r="C29" t="s">
        <v>4432</v>
      </c>
      <c r="D29" t="s">
        <v>22</v>
      </c>
      <c r="E29">
        <v>5</v>
      </c>
      <c r="F29" s="1">
        <v>26937</v>
      </c>
      <c r="G29" t="s">
        <v>6768</v>
      </c>
      <c r="H29" t="s">
        <v>34</v>
      </c>
      <c r="I29" t="s">
        <v>43</v>
      </c>
      <c r="J29" t="s">
        <v>6762</v>
      </c>
      <c r="K29" t="s">
        <v>48</v>
      </c>
      <c r="L29">
        <v>21</v>
      </c>
    </row>
    <row r="30" spans="1:12" x14ac:dyDescent="0.25">
      <c r="A30">
        <v>29</v>
      </c>
      <c r="B30" t="s">
        <v>2218</v>
      </c>
      <c r="C30" t="s">
        <v>5669</v>
      </c>
      <c r="D30" t="s">
        <v>21</v>
      </c>
      <c r="E30">
        <v>62</v>
      </c>
      <c r="F30" s="1">
        <v>25011</v>
      </c>
      <c r="G30" t="s">
        <v>6783</v>
      </c>
      <c r="H30" t="s">
        <v>36</v>
      </c>
      <c r="I30" t="s">
        <v>45</v>
      </c>
      <c r="J30" t="s">
        <v>6762</v>
      </c>
      <c r="K30" t="s">
        <v>47</v>
      </c>
      <c r="L30">
        <v>19</v>
      </c>
    </row>
    <row r="31" spans="1:12" x14ac:dyDescent="0.25">
      <c r="A31">
        <v>30</v>
      </c>
      <c r="B31" t="s">
        <v>840</v>
      </c>
      <c r="C31" t="s">
        <v>4073</v>
      </c>
      <c r="D31" t="s">
        <v>22</v>
      </c>
      <c r="E31">
        <v>18</v>
      </c>
      <c r="F31" s="1">
        <v>22572</v>
      </c>
      <c r="H31" t="s">
        <v>35</v>
      </c>
      <c r="I31" t="s">
        <v>43</v>
      </c>
      <c r="J31" t="s">
        <v>6762</v>
      </c>
      <c r="K31" t="s">
        <v>48</v>
      </c>
      <c r="L31">
        <v>6</v>
      </c>
    </row>
    <row r="32" spans="1:12" x14ac:dyDescent="0.25">
      <c r="A32">
        <v>31</v>
      </c>
      <c r="B32" t="s">
        <v>2785</v>
      </c>
      <c r="C32" t="s">
        <v>6311</v>
      </c>
      <c r="D32" t="s">
        <v>21</v>
      </c>
      <c r="E32">
        <v>3</v>
      </c>
      <c r="F32" s="1">
        <v>22974</v>
      </c>
      <c r="G32" t="s">
        <v>6784</v>
      </c>
      <c r="H32" t="s">
        <v>40</v>
      </c>
      <c r="I32" t="s">
        <v>44</v>
      </c>
      <c r="J32" t="s">
        <v>6762</v>
      </c>
      <c r="K32" t="s">
        <v>48</v>
      </c>
      <c r="L32">
        <v>14</v>
      </c>
    </row>
    <row r="33" spans="1:12" x14ac:dyDescent="0.25">
      <c r="A33">
        <v>32</v>
      </c>
      <c r="B33" t="s">
        <v>2078</v>
      </c>
      <c r="C33" t="s">
        <v>5511</v>
      </c>
      <c r="D33" t="s">
        <v>21</v>
      </c>
      <c r="E33">
        <v>17</v>
      </c>
      <c r="F33" s="1">
        <v>34809</v>
      </c>
      <c r="G33" t="s">
        <v>6785</v>
      </c>
      <c r="H33" t="s">
        <v>36</v>
      </c>
      <c r="I33" t="s">
        <v>43</v>
      </c>
      <c r="J33" t="s">
        <v>6762</v>
      </c>
      <c r="K33" t="s">
        <v>47</v>
      </c>
      <c r="L33">
        <v>4</v>
      </c>
    </row>
    <row r="34" spans="1:12" x14ac:dyDescent="0.25">
      <c r="A34">
        <v>33</v>
      </c>
      <c r="B34" t="s">
        <v>1082</v>
      </c>
      <c r="C34" t="s">
        <v>4357</v>
      </c>
      <c r="D34" t="s">
        <v>22</v>
      </c>
      <c r="E34">
        <v>44</v>
      </c>
      <c r="F34" s="1">
        <v>20996</v>
      </c>
      <c r="G34" t="s">
        <v>6786</v>
      </c>
      <c r="H34" t="s">
        <v>37</v>
      </c>
      <c r="I34" t="s">
        <v>43</v>
      </c>
      <c r="J34" t="s">
        <v>6762</v>
      </c>
      <c r="K34" t="s">
        <v>48</v>
      </c>
      <c r="L34">
        <v>11</v>
      </c>
    </row>
    <row r="35" spans="1:12" x14ac:dyDescent="0.25">
      <c r="A35">
        <v>35</v>
      </c>
      <c r="B35" t="s">
        <v>2056</v>
      </c>
      <c r="C35" t="s">
        <v>5484</v>
      </c>
      <c r="D35" t="s">
        <v>21</v>
      </c>
      <c r="E35">
        <v>40</v>
      </c>
      <c r="F35" s="1">
        <v>23282</v>
      </c>
      <c r="G35" t="s">
        <v>6787</v>
      </c>
      <c r="H35" t="s">
        <v>34</v>
      </c>
      <c r="I35" t="s">
        <v>44</v>
      </c>
      <c r="J35" t="s">
        <v>6762</v>
      </c>
      <c r="K35" t="s">
        <v>48</v>
      </c>
      <c r="L35">
        <v>16</v>
      </c>
    </row>
    <row r="36" spans="1:12" x14ac:dyDescent="0.25">
      <c r="A36">
        <v>36</v>
      </c>
      <c r="B36" t="s">
        <v>1996</v>
      </c>
      <c r="C36" t="s">
        <v>5414</v>
      </c>
      <c r="D36" t="s">
        <v>21</v>
      </c>
      <c r="E36">
        <v>33</v>
      </c>
      <c r="F36" s="1">
        <v>28438</v>
      </c>
      <c r="G36" t="s">
        <v>6788</v>
      </c>
      <c r="H36" t="s">
        <v>37</v>
      </c>
      <c r="I36" t="s">
        <v>43</v>
      </c>
      <c r="J36" t="s">
        <v>6762</v>
      </c>
      <c r="K36" t="s">
        <v>47</v>
      </c>
      <c r="L36">
        <v>22</v>
      </c>
    </row>
    <row r="37" spans="1:12" x14ac:dyDescent="0.25">
      <c r="A37">
        <v>37</v>
      </c>
      <c r="B37" t="s">
        <v>1854</v>
      </c>
      <c r="C37" t="s">
        <v>4538</v>
      </c>
      <c r="D37" t="s">
        <v>21</v>
      </c>
      <c r="E37">
        <v>46</v>
      </c>
      <c r="F37" s="1">
        <v>31403</v>
      </c>
      <c r="G37" t="s">
        <v>6789</v>
      </c>
      <c r="H37" t="s">
        <v>34</v>
      </c>
      <c r="I37" t="s">
        <v>44</v>
      </c>
      <c r="J37" t="s">
        <v>6762</v>
      </c>
      <c r="K37" t="s">
        <v>47</v>
      </c>
      <c r="L37">
        <v>16</v>
      </c>
    </row>
    <row r="38" spans="1:12" x14ac:dyDescent="0.25">
      <c r="A38">
        <v>38</v>
      </c>
      <c r="B38" t="s">
        <v>752</v>
      </c>
      <c r="C38" t="s">
        <v>3962</v>
      </c>
      <c r="D38" t="s">
        <v>21</v>
      </c>
      <c r="E38">
        <v>37</v>
      </c>
      <c r="F38" s="1">
        <v>20391</v>
      </c>
      <c r="G38" t="s">
        <v>6790</v>
      </c>
      <c r="H38" t="s">
        <v>33</v>
      </c>
      <c r="I38" t="s">
        <v>43</v>
      </c>
      <c r="J38" t="s">
        <v>6762</v>
      </c>
      <c r="K38" t="s">
        <v>47</v>
      </c>
      <c r="L38">
        <v>20</v>
      </c>
    </row>
    <row r="39" spans="1:12" x14ac:dyDescent="0.25">
      <c r="A39">
        <v>39</v>
      </c>
      <c r="B39" t="s">
        <v>1488</v>
      </c>
      <c r="C39" t="s">
        <v>4820</v>
      </c>
      <c r="D39" t="s">
        <v>22</v>
      </c>
      <c r="E39">
        <v>5</v>
      </c>
      <c r="F39" s="1">
        <v>28961</v>
      </c>
      <c r="G39" t="s">
        <v>6791</v>
      </c>
      <c r="H39" t="s">
        <v>32</v>
      </c>
      <c r="I39" t="s">
        <v>45</v>
      </c>
      <c r="J39" t="s">
        <v>6762</v>
      </c>
      <c r="K39" t="s">
        <v>47</v>
      </c>
      <c r="L39">
        <v>22</v>
      </c>
    </row>
    <row r="40" spans="1:12" x14ac:dyDescent="0.25">
      <c r="A40">
        <v>40</v>
      </c>
      <c r="B40" t="s">
        <v>2932</v>
      </c>
      <c r="C40" t="s">
        <v>6479</v>
      </c>
      <c r="D40" t="s">
        <v>21</v>
      </c>
      <c r="E40">
        <v>91</v>
      </c>
      <c r="F40" s="1">
        <v>29886</v>
      </c>
      <c r="G40" t="s">
        <v>6792</v>
      </c>
      <c r="H40" t="s">
        <v>36</v>
      </c>
      <c r="I40" t="s">
        <v>43</v>
      </c>
      <c r="J40" t="s">
        <v>6762</v>
      </c>
      <c r="K40" t="s">
        <v>47</v>
      </c>
      <c r="L40">
        <v>14</v>
      </c>
    </row>
    <row r="41" spans="1:12" x14ac:dyDescent="0.25">
      <c r="A41">
        <v>41</v>
      </c>
      <c r="B41" t="s">
        <v>405</v>
      </c>
      <c r="C41" t="s">
        <v>3538</v>
      </c>
      <c r="D41" t="s">
        <v>22</v>
      </c>
      <c r="E41">
        <v>64</v>
      </c>
      <c r="F41" s="1">
        <v>27864</v>
      </c>
      <c r="G41" t="s">
        <v>6793</v>
      </c>
      <c r="H41" t="s">
        <v>34</v>
      </c>
      <c r="I41" t="s">
        <v>45</v>
      </c>
      <c r="J41" t="s">
        <v>6762</v>
      </c>
      <c r="K41" t="s">
        <v>47</v>
      </c>
      <c r="L41">
        <v>16</v>
      </c>
    </row>
    <row r="42" spans="1:12" x14ac:dyDescent="0.25">
      <c r="A42">
        <v>42</v>
      </c>
      <c r="B42" t="s">
        <v>664</v>
      </c>
      <c r="C42" t="s">
        <v>3847</v>
      </c>
      <c r="D42" t="s">
        <v>21</v>
      </c>
      <c r="E42">
        <v>24</v>
      </c>
      <c r="F42" s="1">
        <v>28212</v>
      </c>
      <c r="G42" t="s">
        <v>6794</v>
      </c>
      <c r="H42" t="s">
        <v>36</v>
      </c>
      <c r="I42" t="s">
        <v>45</v>
      </c>
      <c r="J42" t="s">
        <v>6762</v>
      </c>
      <c r="K42" t="s">
        <v>47</v>
      </c>
      <c r="L42">
        <v>18</v>
      </c>
    </row>
    <row r="43" spans="1:12" x14ac:dyDescent="0.25">
      <c r="A43">
        <v>43</v>
      </c>
      <c r="B43" t="s">
        <v>1516</v>
      </c>
      <c r="C43" t="s">
        <v>4851</v>
      </c>
      <c r="D43" t="s">
        <v>21</v>
      </c>
      <c r="E43">
        <v>38</v>
      </c>
      <c r="F43" s="1">
        <v>30376</v>
      </c>
      <c r="G43" t="s">
        <v>6795</v>
      </c>
      <c r="H43" t="s">
        <v>39</v>
      </c>
      <c r="I43" t="s">
        <v>45</v>
      </c>
      <c r="J43" t="s">
        <v>6762</v>
      </c>
      <c r="K43" t="s">
        <v>47</v>
      </c>
      <c r="L43">
        <v>5</v>
      </c>
    </row>
    <row r="44" spans="1:12" x14ac:dyDescent="0.25">
      <c r="A44">
        <v>44</v>
      </c>
      <c r="B44" t="s">
        <v>2286</v>
      </c>
      <c r="C44" t="s">
        <v>5741</v>
      </c>
      <c r="D44" t="s">
        <v>22</v>
      </c>
      <c r="E44">
        <v>63</v>
      </c>
      <c r="F44" s="1">
        <v>29877</v>
      </c>
      <c r="G44" t="s">
        <v>6791</v>
      </c>
      <c r="H44" t="s">
        <v>32</v>
      </c>
      <c r="I44" t="s">
        <v>43</v>
      </c>
      <c r="J44" t="s">
        <v>6762</v>
      </c>
      <c r="K44" t="s">
        <v>48</v>
      </c>
      <c r="L44">
        <v>17</v>
      </c>
    </row>
    <row r="45" spans="1:12" x14ac:dyDescent="0.25">
      <c r="A45">
        <v>45</v>
      </c>
      <c r="B45" t="s">
        <v>2954</v>
      </c>
      <c r="C45" t="s">
        <v>6510</v>
      </c>
      <c r="D45" t="s">
        <v>22</v>
      </c>
      <c r="E45">
        <v>64</v>
      </c>
      <c r="F45" s="1">
        <v>27660</v>
      </c>
      <c r="G45" t="s">
        <v>6796</v>
      </c>
      <c r="H45" t="s">
        <v>33</v>
      </c>
      <c r="I45" t="s">
        <v>45</v>
      </c>
      <c r="J45" t="s">
        <v>6762</v>
      </c>
      <c r="K45" t="s">
        <v>47</v>
      </c>
      <c r="L45">
        <v>8</v>
      </c>
    </row>
    <row r="46" spans="1:12" x14ac:dyDescent="0.25">
      <c r="A46">
        <v>46</v>
      </c>
      <c r="B46" t="s">
        <v>1697</v>
      </c>
      <c r="C46" t="s">
        <v>206</v>
      </c>
      <c r="D46" t="s">
        <v>21</v>
      </c>
      <c r="E46">
        <v>98</v>
      </c>
      <c r="F46" s="1">
        <v>26355</v>
      </c>
      <c r="H46" t="s">
        <v>37</v>
      </c>
      <c r="I46" t="s">
        <v>43</v>
      </c>
      <c r="J46" t="s">
        <v>6762</v>
      </c>
      <c r="K46" t="s">
        <v>48</v>
      </c>
      <c r="L46">
        <v>15</v>
      </c>
    </row>
    <row r="47" spans="1:12" x14ac:dyDescent="0.25">
      <c r="A47">
        <v>47</v>
      </c>
      <c r="B47" t="s">
        <v>2115</v>
      </c>
      <c r="C47" t="s">
        <v>5551</v>
      </c>
      <c r="D47" t="s">
        <v>22</v>
      </c>
      <c r="E47">
        <v>51</v>
      </c>
      <c r="F47" s="1">
        <v>33899</v>
      </c>
      <c r="G47" t="s">
        <v>6797</v>
      </c>
      <c r="H47" t="s">
        <v>34</v>
      </c>
      <c r="I47" t="s">
        <v>43</v>
      </c>
      <c r="J47" t="s">
        <v>6762</v>
      </c>
      <c r="K47" t="s">
        <v>47</v>
      </c>
      <c r="L47">
        <v>2</v>
      </c>
    </row>
    <row r="48" spans="1:12" x14ac:dyDescent="0.25">
      <c r="A48">
        <v>48</v>
      </c>
      <c r="B48" t="s">
        <v>2525</v>
      </c>
      <c r="C48" t="s">
        <v>6012</v>
      </c>
      <c r="D48" t="s">
        <v>21</v>
      </c>
      <c r="E48">
        <v>46</v>
      </c>
      <c r="F48" s="1">
        <v>27621</v>
      </c>
      <c r="G48" t="s">
        <v>6798</v>
      </c>
      <c r="H48" t="s">
        <v>37</v>
      </c>
      <c r="I48" t="s">
        <v>45</v>
      </c>
      <c r="J48" t="s">
        <v>6762</v>
      </c>
      <c r="K48" t="s">
        <v>48</v>
      </c>
      <c r="L48">
        <v>8</v>
      </c>
    </row>
    <row r="49" spans="1:12" x14ac:dyDescent="0.25">
      <c r="A49">
        <v>49</v>
      </c>
      <c r="B49" t="s">
        <v>2325</v>
      </c>
      <c r="C49" t="s">
        <v>5788</v>
      </c>
      <c r="D49" t="s">
        <v>22</v>
      </c>
      <c r="E49">
        <v>63</v>
      </c>
      <c r="F49" s="1">
        <v>34360</v>
      </c>
      <c r="G49" t="s">
        <v>6788</v>
      </c>
      <c r="H49" t="s">
        <v>37</v>
      </c>
      <c r="I49" t="s">
        <v>43</v>
      </c>
      <c r="J49" t="s">
        <v>6762</v>
      </c>
      <c r="K49" t="s">
        <v>47</v>
      </c>
      <c r="L49">
        <v>1</v>
      </c>
    </row>
    <row r="50" spans="1:12" x14ac:dyDescent="0.25">
      <c r="A50">
        <v>50</v>
      </c>
      <c r="B50" t="s">
        <v>3097</v>
      </c>
      <c r="C50" t="s">
        <v>6666</v>
      </c>
      <c r="D50" t="s">
        <v>22</v>
      </c>
      <c r="E50">
        <v>38</v>
      </c>
      <c r="F50" s="1">
        <v>29495</v>
      </c>
      <c r="G50" t="s">
        <v>6771</v>
      </c>
      <c r="H50" t="s">
        <v>36</v>
      </c>
      <c r="I50" t="s">
        <v>45</v>
      </c>
      <c r="J50" t="s">
        <v>6762</v>
      </c>
      <c r="K50" t="s">
        <v>48</v>
      </c>
      <c r="L50">
        <v>16</v>
      </c>
    </row>
    <row r="51" spans="1:12" x14ac:dyDescent="0.25">
      <c r="A51">
        <v>51</v>
      </c>
      <c r="B51" t="s">
        <v>1158</v>
      </c>
      <c r="C51" t="s">
        <v>4445</v>
      </c>
      <c r="D51" t="s">
        <v>22</v>
      </c>
      <c r="E51">
        <v>68</v>
      </c>
      <c r="F51" s="1">
        <v>21889</v>
      </c>
      <c r="G51" t="s">
        <v>6799</v>
      </c>
      <c r="H51" t="s">
        <v>39</v>
      </c>
      <c r="I51" t="s">
        <v>45</v>
      </c>
      <c r="J51" t="s">
        <v>6762</v>
      </c>
      <c r="K51" t="s">
        <v>47</v>
      </c>
      <c r="L51">
        <v>18</v>
      </c>
    </row>
    <row r="52" spans="1:12" x14ac:dyDescent="0.25">
      <c r="A52">
        <v>52</v>
      </c>
      <c r="B52" t="s">
        <v>792</v>
      </c>
      <c r="C52" t="s">
        <v>4013</v>
      </c>
      <c r="D52" t="s">
        <v>22</v>
      </c>
      <c r="E52">
        <v>57</v>
      </c>
      <c r="F52" s="1">
        <v>32316</v>
      </c>
      <c r="H52" t="s">
        <v>33</v>
      </c>
      <c r="I52" t="s">
        <v>45</v>
      </c>
      <c r="J52" t="s">
        <v>6762</v>
      </c>
      <c r="K52" t="s">
        <v>48</v>
      </c>
      <c r="L52">
        <v>13</v>
      </c>
    </row>
    <row r="53" spans="1:12" x14ac:dyDescent="0.25">
      <c r="A53">
        <v>53</v>
      </c>
      <c r="B53" t="s">
        <v>139</v>
      </c>
      <c r="C53" t="s">
        <v>3225</v>
      </c>
      <c r="D53" t="s">
        <v>21</v>
      </c>
      <c r="E53">
        <v>22</v>
      </c>
      <c r="F53" s="1">
        <v>19832</v>
      </c>
      <c r="G53" t="s">
        <v>6800</v>
      </c>
      <c r="H53" t="s">
        <v>33</v>
      </c>
      <c r="I53" t="s">
        <v>45</v>
      </c>
      <c r="J53" t="s">
        <v>6762</v>
      </c>
      <c r="K53" t="s">
        <v>47</v>
      </c>
      <c r="L53">
        <v>16</v>
      </c>
    </row>
    <row r="54" spans="1:12" x14ac:dyDescent="0.25">
      <c r="A54">
        <v>54</v>
      </c>
      <c r="B54" t="s">
        <v>1959</v>
      </c>
      <c r="C54" t="s">
        <v>5370</v>
      </c>
      <c r="D54" t="s">
        <v>21</v>
      </c>
      <c r="E54">
        <v>2</v>
      </c>
      <c r="F54" s="1">
        <v>24312</v>
      </c>
      <c r="G54" t="s">
        <v>6774</v>
      </c>
      <c r="H54" t="s">
        <v>38</v>
      </c>
      <c r="I54" t="s">
        <v>45</v>
      </c>
      <c r="J54" t="s">
        <v>6762</v>
      </c>
      <c r="K54" t="s">
        <v>48</v>
      </c>
      <c r="L54">
        <v>18</v>
      </c>
    </row>
    <row r="55" spans="1:12" x14ac:dyDescent="0.25">
      <c r="A55">
        <v>55</v>
      </c>
      <c r="B55" t="s">
        <v>1927</v>
      </c>
      <c r="C55" t="s">
        <v>5331</v>
      </c>
      <c r="D55" t="s">
        <v>22</v>
      </c>
      <c r="E55">
        <v>48</v>
      </c>
      <c r="F55" s="1">
        <v>20722</v>
      </c>
      <c r="G55" t="s">
        <v>6801</v>
      </c>
      <c r="H55" t="s">
        <v>33</v>
      </c>
      <c r="I55" t="s">
        <v>43</v>
      </c>
      <c r="J55" t="s">
        <v>6762</v>
      </c>
      <c r="K55" t="s">
        <v>48</v>
      </c>
      <c r="L55">
        <v>7</v>
      </c>
    </row>
    <row r="56" spans="1:12" x14ac:dyDescent="0.25">
      <c r="A56">
        <v>56</v>
      </c>
      <c r="B56" t="s">
        <v>2531</v>
      </c>
      <c r="C56" t="s">
        <v>6018</v>
      </c>
      <c r="D56" t="s">
        <v>22</v>
      </c>
      <c r="E56">
        <v>44</v>
      </c>
      <c r="F56" s="1">
        <v>35250</v>
      </c>
      <c r="G56" t="s">
        <v>6802</v>
      </c>
      <c r="H56" t="s">
        <v>38</v>
      </c>
      <c r="I56" t="s">
        <v>45</v>
      </c>
      <c r="J56" t="s">
        <v>6762</v>
      </c>
      <c r="K56" t="s">
        <v>48</v>
      </c>
      <c r="L56">
        <v>4</v>
      </c>
    </row>
    <row r="57" spans="1:12" x14ac:dyDescent="0.25">
      <c r="A57">
        <v>57</v>
      </c>
      <c r="B57" t="s">
        <v>106</v>
      </c>
      <c r="C57" t="s">
        <v>3181</v>
      </c>
      <c r="D57" t="s">
        <v>22</v>
      </c>
      <c r="E57">
        <v>87</v>
      </c>
      <c r="F57" s="1">
        <v>32307</v>
      </c>
      <c r="G57" t="s">
        <v>6803</v>
      </c>
      <c r="H57" t="s">
        <v>37</v>
      </c>
      <c r="I57" t="s">
        <v>45</v>
      </c>
      <c r="J57" t="s">
        <v>6762</v>
      </c>
      <c r="K57" t="s">
        <v>48</v>
      </c>
      <c r="L57">
        <v>13</v>
      </c>
    </row>
    <row r="58" spans="1:12" x14ac:dyDescent="0.25">
      <c r="A58">
        <v>58</v>
      </c>
      <c r="B58" t="s">
        <v>812</v>
      </c>
      <c r="C58" t="s">
        <v>4035</v>
      </c>
      <c r="D58" t="s">
        <v>21</v>
      </c>
      <c r="E58">
        <v>26</v>
      </c>
      <c r="F58" s="1">
        <v>24657</v>
      </c>
      <c r="G58" t="s">
        <v>6804</v>
      </c>
      <c r="H58" t="s">
        <v>33</v>
      </c>
      <c r="I58" t="s">
        <v>43</v>
      </c>
      <c r="J58" t="s">
        <v>6762</v>
      </c>
      <c r="K58" t="s">
        <v>48</v>
      </c>
      <c r="L58">
        <v>17</v>
      </c>
    </row>
    <row r="59" spans="1:12" x14ac:dyDescent="0.25">
      <c r="A59">
        <v>59</v>
      </c>
      <c r="B59" t="s">
        <v>2308</v>
      </c>
      <c r="C59" t="s">
        <v>5768</v>
      </c>
      <c r="D59" t="s">
        <v>22</v>
      </c>
      <c r="E59">
        <v>60</v>
      </c>
      <c r="F59" s="1">
        <v>36564</v>
      </c>
      <c r="G59" t="s">
        <v>6805</v>
      </c>
      <c r="H59" t="s">
        <v>37</v>
      </c>
      <c r="I59" t="s">
        <v>44</v>
      </c>
      <c r="J59" t="s">
        <v>6762</v>
      </c>
      <c r="K59" t="s">
        <v>47</v>
      </c>
      <c r="L59">
        <v>3</v>
      </c>
    </row>
    <row r="60" spans="1:12" x14ac:dyDescent="0.25">
      <c r="A60">
        <v>60</v>
      </c>
      <c r="B60" t="s">
        <v>2250</v>
      </c>
      <c r="C60" t="s">
        <v>5701</v>
      </c>
      <c r="D60" t="s">
        <v>21</v>
      </c>
      <c r="E60">
        <v>18</v>
      </c>
      <c r="F60" s="1">
        <v>25603</v>
      </c>
      <c r="H60" t="s">
        <v>36</v>
      </c>
      <c r="I60" t="s">
        <v>45</v>
      </c>
      <c r="J60" t="s">
        <v>6762</v>
      </c>
      <c r="K60" t="s">
        <v>47</v>
      </c>
      <c r="L60">
        <v>10</v>
      </c>
    </row>
    <row r="61" spans="1:12" x14ac:dyDescent="0.25">
      <c r="A61">
        <v>61</v>
      </c>
      <c r="B61" t="s">
        <v>1694</v>
      </c>
      <c r="C61" t="s">
        <v>5058</v>
      </c>
      <c r="D61" t="s">
        <v>21</v>
      </c>
      <c r="E61">
        <v>47</v>
      </c>
      <c r="F61" s="1">
        <v>21883</v>
      </c>
      <c r="G61" t="s">
        <v>6806</v>
      </c>
      <c r="H61" t="s">
        <v>38</v>
      </c>
      <c r="I61" t="s">
        <v>44</v>
      </c>
      <c r="J61" t="s">
        <v>6762</v>
      </c>
      <c r="K61" t="s">
        <v>47</v>
      </c>
      <c r="L61">
        <v>13</v>
      </c>
    </row>
    <row r="62" spans="1:12" x14ac:dyDescent="0.25">
      <c r="A62">
        <v>62</v>
      </c>
      <c r="B62" t="s">
        <v>2775</v>
      </c>
      <c r="C62" t="s">
        <v>6302</v>
      </c>
      <c r="D62" t="s">
        <v>21</v>
      </c>
      <c r="E62">
        <v>38</v>
      </c>
      <c r="F62" s="1">
        <v>29042</v>
      </c>
      <c r="H62" t="s">
        <v>35</v>
      </c>
      <c r="I62" t="s">
        <v>45</v>
      </c>
      <c r="J62" t="s">
        <v>6762</v>
      </c>
      <c r="K62" t="s">
        <v>48</v>
      </c>
      <c r="L62">
        <v>22</v>
      </c>
    </row>
    <row r="63" spans="1:12" x14ac:dyDescent="0.25">
      <c r="A63">
        <v>63</v>
      </c>
      <c r="B63" t="s">
        <v>983</v>
      </c>
      <c r="C63" t="s">
        <v>4243</v>
      </c>
      <c r="D63" t="s">
        <v>21</v>
      </c>
      <c r="E63">
        <v>58</v>
      </c>
      <c r="F63" s="1">
        <v>23926</v>
      </c>
      <c r="G63" t="s">
        <v>6768</v>
      </c>
      <c r="H63" t="s">
        <v>39</v>
      </c>
      <c r="I63" t="s">
        <v>45</v>
      </c>
      <c r="J63" t="s">
        <v>6762</v>
      </c>
      <c r="K63" t="s">
        <v>48</v>
      </c>
      <c r="L63">
        <v>16</v>
      </c>
    </row>
    <row r="64" spans="1:12" x14ac:dyDescent="0.25">
      <c r="A64">
        <v>64</v>
      </c>
      <c r="B64" t="s">
        <v>1286</v>
      </c>
      <c r="C64" t="s">
        <v>4596</v>
      </c>
      <c r="D64" t="s">
        <v>22</v>
      </c>
      <c r="E64">
        <v>73</v>
      </c>
      <c r="F64" s="1">
        <v>28574</v>
      </c>
      <c r="G64" t="s">
        <v>6785</v>
      </c>
      <c r="H64" t="s">
        <v>35</v>
      </c>
      <c r="I64" t="s">
        <v>44</v>
      </c>
      <c r="J64" t="s">
        <v>6762</v>
      </c>
      <c r="K64" t="s">
        <v>47</v>
      </c>
      <c r="L64">
        <v>4</v>
      </c>
    </row>
    <row r="65" spans="1:12" x14ac:dyDescent="0.25">
      <c r="A65">
        <v>65</v>
      </c>
      <c r="B65" t="s">
        <v>3141</v>
      </c>
      <c r="C65" t="s">
        <v>6711</v>
      </c>
      <c r="D65" t="s">
        <v>22</v>
      </c>
      <c r="E65">
        <v>21</v>
      </c>
      <c r="F65" s="1">
        <v>27851</v>
      </c>
      <c r="G65" t="s">
        <v>6787</v>
      </c>
      <c r="H65" t="s">
        <v>33</v>
      </c>
      <c r="I65" t="s">
        <v>43</v>
      </c>
      <c r="J65" t="s">
        <v>6762</v>
      </c>
      <c r="K65" t="s">
        <v>48</v>
      </c>
      <c r="L65">
        <v>15</v>
      </c>
    </row>
    <row r="66" spans="1:12" x14ac:dyDescent="0.25">
      <c r="A66">
        <v>66</v>
      </c>
      <c r="B66" t="s">
        <v>286</v>
      </c>
      <c r="C66" t="s">
        <v>3404</v>
      </c>
      <c r="D66" t="s">
        <v>22</v>
      </c>
      <c r="E66">
        <v>46</v>
      </c>
      <c r="F66" s="1">
        <v>37326</v>
      </c>
      <c r="G66" t="s">
        <v>6771</v>
      </c>
      <c r="H66" t="s">
        <v>31</v>
      </c>
      <c r="I66" t="s">
        <v>44</v>
      </c>
      <c r="J66" t="s">
        <v>6762</v>
      </c>
      <c r="K66" t="s">
        <v>47</v>
      </c>
      <c r="L66">
        <v>1</v>
      </c>
    </row>
    <row r="67" spans="1:12" x14ac:dyDescent="0.25">
      <c r="A67">
        <v>67</v>
      </c>
      <c r="B67" t="s">
        <v>3033</v>
      </c>
      <c r="D67" t="s">
        <v>22</v>
      </c>
      <c r="E67">
        <v>67</v>
      </c>
      <c r="F67" s="1">
        <v>22081</v>
      </c>
      <c r="G67" t="s">
        <v>6807</v>
      </c>
      <c r="H67" t="s">
        <v>39</v>
      </c>
      <c r="I67" t="s">
        <v>45</v>
      </c>
      <c r="J67" t="s">
        <v>6762</v>
      </c>
      <c r="K67" t="s">
        <v>47</v>
      </c>
      <c r="L67">
        <v>18</v>
      </c>
    </row>
    <row r="68" spans="1:12" x14ac:dyDescent="0.25">
      <c r="A68">
        <v>68</v>
      </c>
      <c r="B68" t="s">
        <v>807</v>
      </c>
      <c r="C68" t="s">
        <v>4030</v>
      </c>
      <c r="D68" t="s">
        <v>21</v>
      </c>
      <c r="E68">
        <v>37</v>
      </c>
      <c r="F68" s="1">
        <v>27140</v>
      </c>
      <c r="G68" t="s">
        <v>6787</v>
      </c>
      <c r="H68" t="s">
        <v>37</v>
      </c>
      <c r="I68" t="s">
        <v>43</v>
      </c>
      <c r="J68" t="s">
        <v>6762</v>
      </c>
      <c r="K68" t="s">
        <v>47</v>
      </c>
      <c r="L68">
        <v>9</v>
      </c>
    </row>
    <row r="69" spans="1:12" x14ac:dyDescent="0.25">
      <c r="A69">
        <v>69</v>
      </c>
      <c r="B69" t="s">
        <v>1421</v>
      </c>
      <c r="C69" t="s">
        <v>4748</v>
      </c>
      <c r="D69" t="s">
        <v>21</v>
      </c>
      <c r="E69">
        <v>16</v>
      </c>
      <c r="F69" s="1">
        <v>25376</v>
      </c>
      <c r="G69" t="s">
        <v>6807</v>
      </c>
      <c r="H69" t="s">
        <v>37</v>
      </c>
      <c r="I69" t="s">
        <v>45</v>
      </c>
      <c r="J69" t="s">
        <v>6762</v>
      </c>
      <c r="K69" t="s">
        <v>47</v>
      </c>
      <c r="L69">
        <v>6</v>
      </c>
    </row>
    <row r="70" spans="1:12" x14ac:dyDescent="0.25">
      <c r="A70">
        <v>70</v>
      </c>
      <c r="B70" t="s">
        <v>1192</v>
      </c>
      <c r="C70" t="s">
        <v>4483</v>
      </c>
      <c r="D70" t="s">
        <v>22</v>
      </c>
      <c r="E70">
        <v>78</v>
      </c>
      <c r="F70" s="1">
        <v>34027</v>
      </c>
      <c r="G70" t="s">
        <v>6801</v>
      </c>
      <c r="H70" t="s">
        <v>33</v>
      </c>
      <c r="I70" t="s">
        <v>43</v>
      </c>
      <c r="J70" t="s">
        <v>6762</v>
      </c>
      <c r="K70" t="s">
        <v>47</v>
      </c>
      <c r="L70">
        <v>8</v>
      </c>
    </row>
    <row r="71" spans="1:12" x14ac:dyDescent="0.25">
      <c r="A71">
        <v>71</v>
      </c>
      <c r="B71" t="s">
        <v>1477</v>
      </c>
      <c r="C71" t="s">
        <v>4805</v>
      </c>
      <c r="D71" t="s">
        <v>22</v>
      </c>
      <c r="E71">
        <v>30</v>
      </c>
      <c r="F71" s="1">
        <v>31074</v>
      </c>
      <c r="G71" t="s">
        <v>6808</v>
      </c>
      <c r="H71" t="s">
        <v>31</v>
      </c>
      <c r="I71" t="s">
        <v>43</v>
      </c>
      <c r="J71" t="s">
        <v>6762</v>
      </c>
      <c r="K71" t="s">
        <v>48</v>
      </c>
      <c r="L71">
        <v>12</v>
      </c>
    </row>
    <row r="72" spans="1:12" x14ac:dyDescent="0.25">
      <c r="A72">
        <v>72</v>
      </c>
      <c r="B72" t="s">
        <v>2655</v>
      </c>
      <c r="C72" t="s">
        <v>6159</v>
      </c>
      <c r="D72" t="s">
        <v>22</v>
      </c>
      <c r="E72">
        <v>93</v>
      </c>
      <c r="F72" s="1">
        <v>26342</v>
      </c>
      <c r="G72" t="s">
        <v>6763</v>
      </c>
      <c r="H72" t="s">
        <v>36</v>
      </c>
      <c r="I72" t="s">
        <v>43</v>
      </c>
      <c r="J72" t="s">
        <v>6762</v>
      </c>
      <c r="K72" t="s">
        <v>48</v>
      </c>
      <c r="L72">
        <v>16</v>
      </c>
    </row>
    <row r="73" spans="1:12" x14ac:dyDescent="0.25">
      <c r="A73">
        <v>73</v>
      </c>
      <c r="B73" t="s">
        <v>2202</v>
      </c>
      <c r="C73" t="s">
        <v>5652</v>
      </c>
      <c r="D73" t="s">
        <v>21</v>
      </c>
      <c r="E73">
        <v>16</v>
      </c>
      <c r="F73" s="1">
        <v>22063</v>
      </c>
      <c r="G73" t="s">
        <v>6809</v>
      </c>
      <c r="H73" t="s">
        <v>37</v>
      </c>
      <c r="I73" t="s">
        <v>43</v>
      </c>
      <c r="J73" t="s">
        <v>6762</v>
      </c>
      <c r="K73" t="s">
        <v>48</v>
      </c>
      <c r="L73">
        <v>5</v>
      </c>
    </row>
    <row r="74" spans="1:12" x14ac:dyDescent="0.25">
      <c r="A74">
        <v>74</v>
      </c>
      <c r="B74" t="s">
        <v>2405</v>
      </c>
      <c r="C74" t="s">
        <v>5874</v>
      </c>
      <c r="D74" t="s">
        <v>21</v>
      </c>
      <c r="E74">
        <v>94</v>
      </c>
      <c r="F74" s="1">
        <v>25373</v>
      </c>
      <c r="H74" t="s">
        <v>37</v>
      </c>
      <c r="I74" t="s">
        <v>45</v>
      </c>
      <c r="J74" t="s">
        <v>6762</v>
      </c>
      <c r="K74" t="s">
        <v>48</v>
      </c>
      <c r="L74">
        <v>6</v>
      </c>
    </row>
    <row r="75" spans="1:12" x14ac:dyDescent="0.25">
      <c r="A75">
        <v>75</v>
      </c>
      <c r="B75" t="s">
        <v>916</v>
      </c>
      <c r="C75" t="s">
        <v>4161</v>
      </c>
      <c r="D75" t="s">
        <v>21</v>
      </c>
      <c r="E75">
        <v>28</v>
      </c>
      <c r="F75" s="1">
        <v>28686</v>
      </c>
      <c r="G75" t="s">
        <v>6810</v>
      </c>
      <c r="H75" t="s">
        <v>38</v>
      </c>
      <c r="I75" t="s">
        <v>45</v>
      </c>
      <c r="J75" t="s">
        <v>6762</v>
      </c>
      <c r="K75" t="s">
        <v>47</v>
      </c>
      <c r="L75">
        <v>19</v>
      </c>
    </row>
    <row r="76" spans="1:12" x14ac:dyDescent="0.25">
      <c r="A76">
        <v>76</v>
      </c>
      <c r="B76" t="s">
        <v>2523</v>
      </c>
      <c r="C76" t="s">
        <v>6009</v>
      </c>
      <c r="D76" t="s">
        <v>21</v>
      </c>
      <c r="E76">
        <v>20</v>
      </c>
      <c r="F76" s="1">
        <v>28513</v>
      </c>
      <c r="G76" t="s">
        <v>6811</v>
      </c>
      <c r="H76" t="s">
        <v>39</v>
      </c>
      <c r="I76" t="s">
        <v>44</v>
      </c>
      <c r="J76" t="s">
        <v>6762</v>
      </c>
      <c r="K76" t="s">
        <v>48</v>
      </c>
      <c r="L76">
        <v>18</v>
      </c>
    </row>
    <row r="77" spans="1:12" x14ac:dyDescent="0.25">
      <c r="A77">
        <v>77</v>
      </c>
      <c r="B77" t="s">
        <v>2727</v>
      </c>
      <c r="C77" t="s">
        <v>6243</v>
      </c>
      <c r="D77" t="s">
        <v>22</v>
      </c>
      <c r="E77">
        <v>79</v>
      </c>
      <c r="F77" s="1">
        <v>32763</v>
      </c>
      <c r="G77" t="s">
        <v>6812</v>
      </c>
      <c r="H77" t="s">
        <v>33</v>
      </c>
      <c r="I77" t="s">
        <v>45</v>
      </c>
      <c r="J77" t="s">
        <v>6762</v>
      </c>
      <c r="K77" t="s">
        <v>47</v>
      </c>
      <c r="L77">
        <v>7</v>
      </c>
    </row>
    <row r="78" spans="1:12" x14ac:dyDescent="0.25">
      <c r="A78">
        <v>78</v>
      </c>
      <c r="B78" t="s">
        <v>304</v>
      </c>
      <c r="C78" t="s">
        <v>3426</v>
      </c>
      <c r="D78" t="s">
        <v>22</v>
      </c>
      <c r="E78">
        <v>37</v>
      </c>
      <c r="F78" s="1">
        <v>31118</v>
      </c>
      <c r="G78" t="s">
        <v>6767</v>
      </c>
      <c r="H78" t="s">
        <v>31</v>
      </c>
      <c r="I78" t="s">
        <v>43</v>
      </c>
      <c r="J78" t="s">
        <v>6762</v>
      </c>
      <c r="K78" t="s">
        <v>47</v>
      </c>
      <c r="L78">
        <v>8</v>
      </c>
    </row>
    <row r="79" spans="1:12" x14ac:dyDescent="0.25">
      <c r="A79">
        <v>79</v>
      </c>
      <c r="B79" t="s">
        <v>2989</v>
      </c>
      <c r="C79" t="s">
        <v>6544</v>
      </c>
      <c r="D79" t="s">
        <v>21</v>
      </c>
      <c r="E79">
        <v>76</v>
      </c>
      <c r="F79" s="1">
        <v>25113</v>
      </c>
      <c r="G79" t="s">
        <v>6771</v>
      </c>
      <c r="H79" t="s">
        <v>36</v>
      </c>
      <c r="I79" t="s">
        <v>45</v>
      </c>
      <c r="J79" t="s">
        <v>6762</v>
      </c>
      <c r="K79" t="s">
        <v>47</v>
      </c>
      <c r="L79">
        <v>18</v>
      </c>
    </row>
    <row r="80" spans="1:12" x14ac:dyDescent="0.25">
      <c r="A80">
        <v>80</v>
      </c>
      <c r="B80" t="s">
        <v>2393</v>
      </c>
      <c r="C80" t="s">
        <v>5858</v>
      </c>
      <c r="D80" t="s">
        <v>22</v>
      </c>
      <c r="E80">
        <v>11</v>
      </c>
      <c r="F80" s="1">
        <v>28604</v>
      </c>
      <c r="G80" t="s">
        <v>6813</v>
      </c>
      <c r="H80" t="s">
        <v>32</v>
      </c>
      <c r="I80" t="s">
        <v>45</v>
      </c>
      <c r="J80" t="s">
        <v>6762</v>
      </c>
      <c r="K80" t="s">
        <v>47</v>
      </c>
      <c r="L80">
        <v>13</v>
      </c>
    </row>
    <row r="81" spans="1:12" x14ac:dyDescent="0.25">
      <c r="A81">
        <v>81</v>
      </c>
      <c r="B81" t="s">
        <v>412</v>
      </c>
      <c r="C81" t="s">
        <v>3545</v>
      </c>
      <c r="D81" t="s">
        <v>21</v>
      </c>
      <c r="E81">
        <v>58</v>
      </c>
      <c r="F81" s="1">
        <v>31659</v>
      </c>
      <c r="H81" t="s">
        <v>34</v>
      </c>
      <c r="I81" t="s">
        <v>44</v>
      </c>
      <c r="J81" t="s">
        <v>6762</v>
      </c>
      <c r="K81" t="s">
        <v>47</v>
      </c>
      <c r="L81">
        <v>13</v>
      </c>
    </row>
    <row r="82" spans="1:12" x14ac:dyDescent="0.25">
      <c r="A82">
        <v>82</v>
      </c>
      <c r="B82" t="s">
        <v>1316</v>
      </c>
      <c r="C82" t="s">
        <v>4632</v>
      </c>
      <c r="D82" t="s">
        <v>21</v>
      </c>
      <c r="E82">
        <v>93</v>
      </c>
      <c r="F82" s="1">
        <v>23921</v>
      </c>
      <c r="G82" t="s">
        <v>6814</v>
      </c>
      <c r="H82" t="s">
        <v>38</v>
      </c>
      <c r="I82" t="s">
        <v>44</v>
      </c>
      <c r="J82" t="s">
        <v>6762</v>
      </c>
      <c r="K82" t="s">
        <v>47</v>
      </c>
      <c r="L82">
        <v>19</v>
      </c>
    </row>
    <row r="83" spans="1:12" x14ac:dyDescent="0.25">
      <c r="A83">
        <v>83</v>
      </c>
      <c r="B83" t="s">
        <v>1765</v>
      </c>
      <c r="C83" t="s">
        <v>5140</v>
      </c>
      <c r="D83" t="s">
        <v>22</v>
      </c>
      <c r="E83">
        <v>97</v>
      </c>
      <c r="F83" s="1">
        <v>24529</v>
      </c>
      <c r="G83" t="s">
        <v>6815</v>
      </c>
      <c r="H83" t="s">
        <v>35</v>
      </c>
      <c r="I83" t="s">
        <v>45</v>
      </c>
      <c r="J83" t="s">
        <v>6762</v>
      </c>
      <c r="K83" t="s">
        <v>48</v>
      </c>
      <c r="L83">
        <v>18</v>
      </c>
    </row>
    <row r="84" spans="1:12" x14ac:dyDescent="0.25">
      <c r="A84">
        <v>84</v>
      </c>
      <c r="B84" t="s">
        <v>2564</v>
      </c>
      <c r="C84" t="s">
        <v>6054</v>
      </c>
      <c r="D84" t="s">
        <v>22</v>
      </c>
      <c r="E84">
        <v>78</v>
      </c>
      <c r="F84" s="1">
        <v>21223</v>
      </c>
      <c r="G84" t="s">
        <v>6794</v>
      </c>
      <c r="H84" t="s">
        <v>37</v>
      </c>
      <c r="I84" t="s">
        <v>45</v>
      </c>
      <c r="J84" t="s">
        <v>6762</v>
      </c>
      <c r="K84" t="s">
        <v>48</v>
      </c>
      <c r="L84">
        <v>14</v>
      </c>
    </row>
    <row r="85" spans="1:12" x14ac:dyDescent="0.25">
      <c r="A85">
        <v>85</v>
      </c>
      <c r="B85" t="s">
        <v>1707</v>
      </c>
      <c r="C85" t="s">
        <v>4265</v>
      </c>
      <c r="D85" t="s">
        <v>22</v>
      </c>
      <c r="E85">
        <v>1</v>
      </c>
      <c r="F85" s="1">
        <v>21326</v>
      </c>
      <c r="G85" t="s">
        <v>6816</v>
      </c>
      <c r="H85" t="s">
        <v>37</v>
      </c>
      <c r="I85" t="s">
        <v>45</v>
      </c>
      <c r="J85" t="s">
        <v>6762</v>
      </c>
      <c r="K85" t="s">
        <v>47</v>
      </c>
      <c r="L85">
        <v>8</v>
      </c>
    </row>
    <row r="86" spans="1:12" x14ac:dyDescent="0.25">
      <c r="A86">
        <v>86</v>
      </c>
      <c r="B86" t="s">
        <v>1646</v>
      </c>
      <c r="C86" t="s">
        <v>5002</v>
      </c>
      <c r="D86" t="s">
        <v>22</v>
      </c>
      <c r="E86">
        <v>75</v>
      </c>
      <c r="F86" s="1">
        <v>32571</v>
      </c>
      <c r="G86" t="s">
        <v>6817</v>
      </c>
      <c r="H86" t="s">
        <v>34</v>
      </c>
      <c r="I86" t="s">
        <v>44</v>
      </c>
      <c r="J86" t="s">
        <v>6762</v>
      </c>
      <c r="K86" t="s">
        <v>48</v>
      </c>
      <c r="L86">
        <v>7</v>
      </c>
    </row>
    <row r="87" spans="1:12" x14ac:dyDescent="0.25">
      <c r="A87">
        <v>87</v>
      </c>
      <c r="B87" t="s">
        <v>1160</v>
      </c>
      <c r="C87" t="s">
        <v>4448</v>
      </c>
      <c r="D87" t="s">
        <v>22</v>
      </c>
      <c r="E87">
        <v>78</v>
      </c>
      <c r="F87" s="1">
        <v>27142</v>
      </c>
      <c r="G87" t="s">
        <v>6781</v>
      </c>
      <c r="H87" t="s">
        <v>33</v>
      </c>
      <c r="I87" t="s">
        <v>45</v>
      </c>
      <c r="J87" t="s">
        <v>6762</v>
      </c>
      <c r="K87" t="s">
        <v>47</v>
      </c>
      <c r="L87">
        <v>8</v>
      </c>
    </row>
    <row r="88" spans="1:12" x14ac:dyDescent="0.25">
      <c r="A88">
        <v>88</v>
      </c>
      <c r="B88" t="s">
        <v>2032</v>
      </c>
      <c r="C88" t="s">
        <v>5454</v>
      </c>
      <c r="D88" t="s">
        <v>21</v>
      </c>
      <c r="E88">
        <v>41</v>
      </c>
      <c r="F88" s="1">
        <v>24141</v>
      </c>
      <c r="G88" t="s">
        <v>6806</v>
      </c>
      <c r="H88" t="s">
        <v>38</v>
      </c>
      <c r="I88" t="s">
        <v>44</v>
      </c>
      <c r="J88" t="s">
        <v>6762</v>
      </c>
      <c r="K88" t="s">
        <v>48</v>
      </c>
      <c r="L88">
        <v>7</v>
      </c>
    </row>
    <row r="89" spans="1:12" x14ac:dyDescent="0.25">
      <c r="A89">
        <v>89</v>
      </c>
      <c r="B89" t="s">
        <v>423</v>
      </c>
      <c r="C89" t="s">
        <v>3560</v>
      </c>
      <c r="D89" t="s">
        <v>22</v>
      </c>
      <c r="E89">
        <v>74</v>
      </c>
      <c r="F89" s="1">
        <v>24494</v>
      </c>
      <c r="G89" t="s">
        <v>6818</v>
      </c>
      <c r="H89" t="s">
        <v>34</v>
      </c>
      <c r="I89" t="s">
        <v>45</v>
      </c>
      <c r="J89" t="s">
        <v>6762</v>
      </c>
      <c r="K89" t="s">
        <v>48</v>
      </c>
      <c r="L89">
        <v>14</v>
      </c>
    </row>
    <row r="90" spans="1:12" x14ac:dyDescent="0.25">
      <c r="A90">
        <v>90</v>
      </c>
      <c r="B90" t="s">
        <v>601</v>
      </c>
      <c r="C90" t="s">
        <v>3775</v>
      </c>
      <c r="D90" t="s">
        <v>22</v>
      </c>
      <c r="E90">
        <v>76</v>
      </c>
      <c r="F90" s="1">
        <v>30998</v>
      </c>
      <c r="G90" t="s">
        <v>6819</v>
      </c>
      <c r="H90" t="s">
        <v>36</v>
      </c>
      <c r="I90" t="s">
        <v>45</v>
      </c>
      <c r="J90" t="s">
        <v>6762</v>
      </c>
      <c r="K90" t="s">
        <v>47</v>
      </c>
      <c r="L90">
        <v>11</v>
      </c>
    </row>
    <row r="91" spans="1:12" x14ac:dyDescent="0.25">
      <c r="A91">
        <v>91</v>
      </c>
      <c r="B91" t="s">
        <v>968</v>
      </c>
      <c r="C91" t="s">
        <v>4221</v>
      </c>
      <c r="D91" t="s">
        <v>22</v>
      </c>
      <c r="E91">
        <v>69</v>
      </c>
      <c r="F91" s="1">
        <v>20144</v>
      </c>
      <c r="G91" t="s">
        <v>6796</v>
      </c>
      <c r="H91" t="s">
        <v>33</v>
      </c>
      <c r="I91" t="s">
        <v>43</v>
      </c>
      <c r="J91" t="s">
        <v>6762</v>
      </c>
      <c r="K91" t="s">
        <v>48</v>
      </c>
      <c r="L91">
        <v>17</v>
      </c>
    </row>
    <row r="92" spans="1:12" x14ac:dyDescent="0.25">
      <c r="A92">
        <v>92</v>
      </c>
      <c r="B92" t="s">
        <v>1650</v>
      </c>
      <c r="C92" t="s">
        <v>5007</v>
      </c>
      <c r="D92" t="s">
        <v>21</v>
      </c>
      <c r="E92">
        <v>98</v>
      </c>
      <c r="F92" s="1">
        <v>29475</v>
      </c>
      <c r="G92" t="s">
        <v>6764</v>
      </c>
      <c r="H92" t="s">
        <v>34</v>
      </c>
      <c r="I92" t="s">
        <v>45</v>
      </c>
      <c r="J92" t="s">
        <v>6762</v>
      </c>
      <c r="K92" t="s">
        <v>47</v>
      </c>
      <c r="L92">
        <v>12</v>
      </c>
    </row>
    <row r="93" spans="1:12" x14ac:dyDescent="0.25">
      <c r="A93">
        <v>93</v>
      </c>
      <c r="B93" t="s">
        <v>1327</v>
      </c>
      <c r="C93" t="s">
        <v>4645</v>
      </c>
      <c r="D93" t="s">
        <v>22</v>
      </c>
      <c r="E93">
        <v>63</v>
      </c>
      <c r="F93" s="1">
        <v>27957</v>
      </c>
      <c r="G93" t="s">
        <v>6777</v>
      </c>
      <c r="H93" t="s">
        <v>39</v>
      </c>
      <c r="I93" t="s">
        <v>45</v>
      </c>
      <c r="J93" t="s">
        <v>6762</v>
      </c>
      <c r="K93" t="s">
        <v>48</v>
      </c>
      <c r="L93">
        <v>10</v>
      </c>
    </row>
    <row r="94" spans="1:12" x14ac:dyDescent="0.25">
      <c r="A94">
        <v>94</v>
      </c>
      <c r="B94" t="s">
        <v>3068</v>
      </c>
      <c r="C94" t="s">
        <v>6636</v>
      </c>
      <c r="D94" t="s">
        <v>22</v>
      </c>
      <c r="E94">
        <v>33</v>
      </c>
      <c r="F94" s="1">
        <v>27248</v>
      </c>
      <c r="G94" t="s">
        <v>6820</v>
      </c>
      <c r="H94" t="s">
        <v>36</v>
      </c>
      <c r="I94" t="s">
        <v>45</v>
      </c>
      <c r="J94" t="s">
        <v>6762</v>
      </c>
      <c r="K94" t="s">
        <v>47</v>
      </c>
      <c r="L94">
        <v>21</v>
      </c>
    </row>
    <row r="95" spans="1:12" x14ac:dyDescent="0.25">
      <c r="A95">
        <v>95</v>
      </c>
      <c r="B95" t="s">
        <v>2326</v>
      </c>
      <c r="C95" t="s">
        <v>5789</v>
      </c>
      <c r="D95" t="s">
        <v>21</v>
      </c>
      <c r="E95">
        <v>67</v>
      </c>
      <c r="F95" s="1">
        <v>22275</v>
      </c>
      <c r="G95" t="s">
        <v>6821</v>
      </c>
      <c r="H95" t="s">
        <v>36</v>
      </c>
      <c r="I95" t="s">
        <v>43</v>
      </c>
      <c r="J95" t="s">
        <v>6762</v>
      </c>
      <c r="K95" t="s">
        <v>48</v>
      </c>
      <c r="L95">
        <v>8</v>
      </c>
    </row>
    <row r="96" spans="1:12" x14ac:dyDescent="0.25">
      <c r="A96">
        <v>96</v>
      </c>
      <c r="B96" t="s">
        <v>1414</v>
      </c>
      <c r="C96" t="s">
        <v>4741</v>
      </c>
      <c r="D96" t="s">
        <v>22</v>
      </c>
      <c r="E96">
        <v>33</v>
      </c>
      <c r="F96" s="1">
        <v>25081</v>
      </c>
      <c r="G96" t="s">
        <v>6769</v>
      </c>
      <c r="H96" t="s">
        <v>36</v>
      </c>
      <c r="I96" t="s">
        <v>45</v>
      </c>
      <c r="J96" t="s">
        <v>6762</v>
      </c>
      <c r="K96" t="s">
        <v>47</v>
      </c>
      <c r="L96">
        <v>15</v>
      </c>
    </row>
    <row r="97" spans="1:12" x14ac:dyDescent="0.25">
      <c r="A97">
        <v>97</v>
      </c>
      <c r="B97" t="s">
        <v>327</v>
      </c>
      <c r="C97" t="s">
        <v>3451</v>
      </c>
      <c r="D97" t="s">
        <v>22</v>
      </c>
      <c r="E97">
        <v>16</v>
      </c>
      <c r="F97" s="1">
        <v>29063</v>
      </c>
      <c r="G97" t="s">
        <v>6822</v>
      </c>
      <c r="H97" t="s">
        <v>33</v>
      </c>
      <c r="I97" t="s">
        <v>45</v>
      </c>
      <c r="J97" t="s">
        <v>6762</v>
      </c>
      <c r="K97" t="s">
        <v>48</v>
      </c>
      <c r="L97">
        <v>10</v>
      </c>
    </row>
    <row r="98" spans="1:12" x14ac:dyDescent="0.25">
      <c r="A98">
        <v>98</v>
      </c>
      <c r="B98" t="s">
        <v>205</v>
      </c>
      <c r="C98" t="s">
        <v>3300</v>
      </c>
      <c r="D98" t="s">
        <v>21</v>
      </c>
      <c r="E98">
        <v>19</v>
      </c>
      <c r="F98" s="1">
        <v>20531</v>
      </c>
      <c r="G98" t="s">
        <v>6823</v>
      </c>
      <c r="H98" t="s">
        <v>34</v>
      </c>
      <c r="I98" t="s">
        <v>45</v>
      </c>
      <c r="J98" t="s">
        <v>6762</v>
      </c>
      <c r="K98" t="s">
        <v>47</v>
      </c>
      <c r="L98">
        <v>7</v>
      </c>
    </row>
    <row r="99" spans="1:12" x14ac:dyDescent="0.25">
      <c r="A99">
        <v>99</v>
      </c>
      <c r="B99" t="s">
        <v>2535</v>
      </c>
      <c r="C99" t="s">
        <v>5031</v>
      </c>
      <c r="D99" t="s">
        <v>22</v>
      </c>
      <c r="E99">
        <v>97</v>
      </c>
      <c r="F99" s="1">
        <v>35959</v>
      </c>
      <c r="G99" t="s">
        <v>6824</v>
      </c>
      <c r="H99" t="s">
        <v>33</v>
      </c>
      <c r="I99" t="s">
        <v>45</v>
      </c>
      <c r="J99" t="s">
        <v>6762</v>
      </c>
      <c r="K99" t="s">
        <v>47</v>
      </c>
      <c r="L99">
        <v>3</v>
      </c>
    </row>
    <row r="100" spans="1:12" x14ac:dyDescent="0.25">
      <c r="A100">
        <v>100</v>
      </c>
      <c r="B100" t="s">
        <v>2967</v>
      </c>
      <c r="C100" t="s">
        <v>6526</v>
      </c>
      <c r="D100" t="s">
        <v>22</v>
      </c>
      <c r="E100">
        <v>80</v>
      </c>
      <c r="F100" s="1">
        <v>24969</v>
      </c>
      <c r="G100" t="s">
        <v>6825</v>
      </c>
      <c r="H100" t="s">
        <v>33</v>
      </c>
      <c r="I100" t="s">
        <v>45</v>
      </c>
      <c r="J100" t="s">
        <v>6762</v>
      </c>
      <c r="K100" t="s">
        <v>48</v>
      </c>
      <c r="L100">
        <v>4</v>
      </c>
    </row>
    <row r="101" spans="1:12" x14ac:dyDescent="0.25">
      <c r="A101">
        <v>101</v>
      </c>
      <c r="B101" t="s">
        <v>1325</v>
      </c>
      <c r="C101" t="s">
        <v>4642</v>
      </c>
      <c r="D101" t="s">
        <v>22</v>
      </c>
      <c r="E101">
        <v>83</v>
      </c>
      <c r="F101" s="1">
        <v>27757</v>
      </c>
      <c r="G101" t="s">
        <v>6826</v>
      </c>
      <c r="H101" t="s">
        <v>36</v>
      </c>
      <c r="I101" t="s">
        <v>44</v>
      </c>
      <c r="J101" t="s">
        <v>6762</v>
      </c>
      <c r="K101" t="s">
        <v>47</v>
      </c>
      <c r="L101">
        <v>11</v>
      </c>
    </row>
    <row r="102" spans="1:12" x14ac:dyDescent="0.25">
      <c r="A102">
        <v>102</v>
      </c>
      <c r="B102" t="s">
        <v>1836</v>
      </c>
      <c r="C102" t="s">
        <v>5225</v>
      </c>
      <c r="D102" t="s">
        <v>22</v>
      </c>
      <c r="E102">
        <v>51</v>
      </c>
      <c r="F102" s="1">
        <v>20786</v>
      </c>
      <c r="G102" t="s">
        <v>6819</v>
      </c>
      <c r="H102" t="s">
        <v>36</v>
      </c>
      <c r="I102" t="s">
        <v>43</v>
      </c>
      <c r="J102" t="s">
        <v>6762</v>
      </c>
      <c r="K102" t="s">
        <v>47</v>
      </c>
      <c r="L102">
        <v>16</v>
      </c>
    </row>
    <row r="103" spans="1:12" x14ac:dyDescent="0.25">
      <c r="A103">
        <v>103</v>
      </c>
      <c r="B103" t="s">
        <v>1099</v>
      </c>
      <c r="C103" t="s">
        <v>4377</v>
      </c>
      <c r="D103" t="s">
        <v>21</v>
      </c>
      <c r="E103">
        <v>49</v>
      </c>
      <c r="F103" s="1">
        <v>35541</v>
      </c>
      <c r="G103" t="s">
        <v>6786</v>
      </c>
      <c r="H103" t="s">
        <v>33</v>
      </c>
      <c r="I103" t="s">
        <v>43</v>
      </c>
      <c r="J103" t="s">
        <v>6762</v>
      </c>
      <c r="K103" t="s">
        <v>48</v>
      </c>
      <c r="L103">
        <v>4</v>
      </c>
    </row>
    <row r="104" spans="1:12" x14ac:dyDescent="0.25">
      <c r="A104">
        <v>104</v>
      </c>
      <c r="B104" t="s">
        <v>2348</v>
      </c>
      <c r="C104" t="s">
        <v>5813</v>
      </c>
      <c r="D104" t="s">
        <v>21</v>
      </c>
      <c r="E104">
        <v>40</v>
      </c>
      <c r="F104" s="1">
        <v>28647</v>
      </c>
      <c r="G104" t="s">
        <v>6827</v>
      </c>
      <c r="H104" t="s">
        <v>34</v>
      </c>
      <c r="I104" t="s">
        <v>45</v>
      </c>
      <c r="J104" t="s">
        <v>6762</v>
      </c>
      <c r="K104" t="s">
        <v>48</v>
      </c>
      <c r="L104">
        <v>9</v>
      </c>
    </row>
    <row r="105" spans="1:12" x14ac:dyDescent="0.25">
      <c r="A105">
        <v>105</v>
      </c>
      <c r="B105" t="s">
        <v>2066</v>
      </c>
      <c r="C105" t="s">
        <v>4079</v>
      </c>
      <c r="D105" t="s">
        <v>21</v>
      </c>
      <c r="E105">
        <v>25</v>
      </c>
      <c r="F105" s="1">
        <v>37151</v>
      </c>
      <c r="G105" t="s">
        <v>6764</v>
      </c>
      <c r="H105" t="s">
        <v>36</v>
      </c>
      <c r="I105" t="s">
        <v>45</v>
      </c>
      <c r="J105" t="s">
        <v>6762</v>
      </c>
      <c r="K105" t="s">
        <v>47</v>
      </c>
      <c r="L105">
        <v>1</v>
      </c>
    </row>
    <row r="106" spans="1:12" x14ac:dyDescent="0.25">
      <c r="A106">
        <v>106</v>
      </c>
      <c r="B106" t="s">
        <v>1317</v>
      </c>
      <c r="D106" t="s">
        <v>22</v>
      </c>
      <c r="E106">
        <v>54</v>
      </c>
      <c r="F106" s="1">
        <v>24291</v>
      </c>
      <c r="G106" t="s">
        <v>6814</v>
      </c>
      <c r="H106" t="s">
        <v>34</v>
      </c>
      <c r="I106" t="s">
        <v>44</v>
      </c>
      <c r="J106" t="s">
        <v>6762</v>
      </c>
      <c r="K106" t="s">
        <v>48</v>
      </c>
      <c r="L106">
        <v>18</v>
      </c>
    </row>
    <row r="107" spans="1:12" x14ac:dyDescent="0.25">
      <c r="A107">
        <v>107</v>
      </c>
      <c r="B107" t="s">
        <v>2474</v>
      </c>
      <c r="C107" t="s">
        <v>5953</v>
      </c>
      <c r="D107" t="s">
        <v>21</v>
      </c>
      <c r="E107">
        <v>97</v>
      </c>
      <c r="F107" s="1">
        <v>33055</v>
      </c>
      <c r="G107" t="s">
        <v>6826</v>
      </c>
      <c r="H107" t="s">
        <v>33</v>
      </c>
      <c r="I107" t="s">
        <v>45</v>
      </c>
      <c r="J107" t="s">
        <v>6762</v>
      </c>
      <c r="K107" t="s">
        <v>48</v>
      </c>
      <c r="L107">
        <v>9</v>
      </c>
    </row>
    <row r="108" spans="1:12" x14ac:dyDescent="0.25">
      <c r="A108">
        <v>108</v>
      </c>
      <c r="B108" t="s">
        <v>1740</v>
      </c>
      <c r="C108" t="s">
        <v>5108</v>
      </c>
      <c r="D108" t="s">
        <v>21</v>
      </c>
      <c r="E108">
        <v>4</v>
      </c>
      <c r="F108" s="1">
        <v>34407</v>
      </c>
      <c r="H108" t="s">
        <v>37</v>
      </c>
      <c r="I108" t="s">
        <v>44</v>
      </c>
      <c r="J108" t="s">
        <v>6762</v>
      </c>
      <c r="K108" t="s">
        <v>47</v>
      </c>
      <c r="L108">
        <v>3</v>
      </c>
    </row>
    <row r="109" spans="1:12" x14ac:dyDescent="0.25">
      <c r="A109">
        <v>109</v>
      </c>
      <c r="B109" t="s">
        <v>724</v>
      </c>
      <c r="C109" t="s">
        <v>3925</v>
      </c>
      <c r="D109" t="s">
        <v>22</v>
      </c>
      <c r="E109">
        <v>16</v>
      </c>
      <c r="F109" s="1">
        <v>28835</v>
      </c>
      <c r="G109" t="s">
        <v>6828</v>
      </c>
      <c r="H109" t="s">
        <v>37</v>
      </c>
      <c r="I109" t="s">
        <v>43</v>
      </c>
      <c r="J109" t="s">
        <v>6762</v>
      </c>
      <c r="K109" t="s">
        <v>48</v>
      </c>
      <c r="L109">
        <v>4</v>
      </c>
    </row>
    <row r="110" spans="1:12" x14ac:dyDescent="0.25">
      <c r="A110">
        <v>110</v>
      </c>
      <c r="B110" t="s">
        <v>2669</v>
      </c>
      <c r="C110" t="s">
        <v>6173</v>
      </c>
      <c r="D110" t="s">
        <v>22</v>
      </c>
      <c r="E110">
        <v>23</v>
      </c>
      <c r="F110" s="1">
        <v>36738</v>
      </c>
      <c r="H110" t="s">
        <v>33</v>
      </c>
      <c r="I110" t="s">
        <v>43</v>
      </c>
      <c r="J110" t="s">
        <v>6762</v>
      </c>
      <c r="K110" t="s">
        <v>47</v>
      </c>
      <c r="L110">
        <v>1</v>
      </c>
    </row>
    <row r="111" spans="1:12" x14ac:dyDescent="0.25">
      <c r="A111">
        <v>111</v>
      </c>
      <c r="B111" t="s">
        <v>626</v>
      </c>
      <c r="C111" t="s">
        <v>3808</v>
      </c>
      <c r="D111" t="s">
        <v>21</v>
      </c>
      <c r="E111">
        <v>65</v>
      </c>
      <c r="F111" s="1">
        <v>34210</v>
      </c>
      <c r="G111" t="s">
        <v>6816</v>
      </c>
      <c r="H111" t="s">
        <v>37</v>
      </c>
      <c r="I111" t="s">
        <v>45</v>
      </c>
      <c r="J111" t="s">
        <v>6762</v>
      </c>
      <c r="K111" t="s">
        <v>47</v>
      </c>
      <c r="L111">
        <v>2</v>
      </c>
    </row>
    <row r="112" spans="1:12" x14ac:dyDescent="0.25">
      <c r="A112">
        <v>112</v>
      </c>
      <c r="B112" t="s">
        <v>2723</v>
      </c>
      <c r="C112" t="s">
        <v>6238</v>
      </c>
      <c r="D112" t="s">
        <v>21</v>
      </c>
      <c r="E112">
        <v>88</v>
      </c>
      <c r="F112" s="1">
        <v>27618</v>
      </c>
      <c r="G112" t="s">
        <v>6829</v>
      </c>
      <c r="H112" t="s">
        <v>39</v>
      </c>
      <c r="I112" t="s">
        <v>44</v>
      </c>
      <c r="J112" t="s">
        <v>6762</v>
      </c>
      <c r="K112" t="s">
        <v>47</v>
      </c>
      <c r="L112">
        <v>12</v>
      </c>
    </row>
    <row r="113" spans="1:12" x14ac:dyDescent="0.25">
      <c r="A113">
        <v>113</v>
      </c>
      <c r="B113" t="s">
        <v>1234</v>
      </c>
      <c r="C113" t="s">
        <v>4530</v>
      </c>
      <c r="D113" t="s">
        <v>22</v>
      </c>
      <c r="E113">
        <v>67</v>
      </c>
      <c r="F113" s="1">
        <v>20581</v>
      </c>
      <c r="G113" t="s">
        <v>6830</v>
      </c>
      <c r="H113" t="s">
        <v>37</v>
      </c>
      <c r="I113" t="s">
        <v>45</v>
      </c>
      <c r="J113" t="s">
        <v>6762</v>
      </c>
      <c r="K113" t="s">
        <v>47</v>
      </c>
      <c r="L113">
        <v>20</v>
      </c>
    </row>
    <row r="114" spans="1:12" x14ac:dyDescent="0.25">
      <c r="A114">
        <v>114</v>
      </c>
      <c r="B114" t="s">
        <v>2815</v>
      </c>
      <c r="C114" t="s">
        <v>6346</v>
      </c>
      <c r="D114" t="s">
        <v>21</v>
      </c>
      <c r="E114">
        <v>10</v>
      </c>
      <c r="F114" s="1">
        <v>31343</v>
      </c>
      <c r="G114" t="s">
        <v>6809</v>
      </c>
      <c r="H114" t="s">
        <v>32</v>
      </c>
      <c r="I114" t="s">
        <v>43</v>
      </c>
      <c r="J114" t="s">
        <v>6762</v>
      </c>
      <c r="K114" t="s">
        <v>47</v>
      </c>
      <c r="L114">
        <v>8</v>
      </c>
    </row>
    <row r="115" spans="1:12" x14ac:dyDescent="0.25">
      <c r="A115">
        <v>115</v>
      </c>
      <c r="B115" t="s">
        <v>159</v>
      </c>
      <c r="C115" t="s">
        <v>3250</v>
      </c>
      <c r="D115" t="s">
        <v>22</v>
      </c>
      <c r="E115">
        <v>77</v>
      </c>
      <c r="F115" s="1">
        <v>29941</v>
      </c>
      <c r="G115" t="s">
        <v>6771</v>
      </c>
      <c r="H115" t="s">
        <v>34</v>
      </c>
      <c r="I115" t="s">
        <v>45</v>
      </c>
      <c r="J115" t="s">
        <v>6762</v>
      </c>
      <c r="K115" t="s">
        <v>47</v>
      </c>
      <c r="L115">
        <v>18</v>
      </c>
    </row>
    <row r="116" spans="1:12" x14ac:dyDescent="0.25">
      <c r="A116">
        <v>116</v>
      </c>
      <c r="B116" t="s">
        <v>2675</v>
      </c>
      <c r="C116" t="s">
        <v>6183</v>
      </c>
      <c r="D116" t="s">
        <v>22</v>
      </c>
      <c r="E116">
        <v>49</v>
      </c>
      <c r="F116" s="1">
        <v>36196</v>
      </c>
      <c r="G116" t="s">
        <v>6831</v>
      </c>
      <c r="H116" t="s">
        <v>36</v>
      </c>
      <c r="I116" t="s">
        <v>43</v>
      </c>
      <c r="J116" t="s">
        <v>6762</v>
      </c>
      <c r="K116" t="s">
        <v>48</v>
      </c>
      <c r="L116">
        <v>2</v>
      </c>
    </row>
    <row r="117" spans="1:12" x14ac:dyDescent="0.25">
      <c r="A117">
        <v>117</v>
      </c>
      <c r="B117" t="s">
        <v>2253</v>
      </c>
      <c r="C117" t="s">
        <v>5704</v>
      </c>
      <c r="D117" t="s">
        <v>21</v>
      </c>
      <c r="E117">
        <v>75</v>
      </c>
      <c r="F117" s="1">
        <v>30005</v>
      </c>
      <c r="G117" t="s">
        <v>6829</v>
      </c>
      <c r="H117" t="s">
        <v>36</v>
      </c>
      <c r="I117" t="s">
        <v>45</v>
      </c>
      <c r="J117" t="s">
        <v>6762</v>
      </c>
      <c r="K117" t="s">
        <v>47</v>
      </c>
      <c r="L117">
        <v>15</v>
      </c>
    </row>
    <row r="118" spans="1:12" x14ac:dyDescent="0.25">
      <c r="A118">
        <v>118</v>
      </c>
      <c r="B118" t="s">
        <v>2470</v>
      </c>
      <c r="C118" t="s">
        <v>5948</v>
      </c>
      <c r="D118" t="s">
        <v>22</v>
      </c>
      <c r="E118">
        <v>43</v>
      </c>
      <c r="F118" s="1">
        <v>21866</v>
      </c>
      <c r="G118" t="s">
        <v>6832</v>
      </c>
      <c r="H118" t="s">
        <v>37</v>
      </c>
      <c r="I118" t="s">
        <v>44</v>
      </c>
      <c r="J118" t="s">
        <v>6762</v>
      </c>
      <c r="K118" t="s">
        <v>47</v>
      </c>
      <c r="L118">
        <v>19</v>
      </c>
    </row>
    <row r="119" spans="1:12" x14ac:dyDescent="0.25">
      <c r="A119">
        <v>119</v>
      </c>
      <c r="B119" t="s">
        <v>3107</v>
      </c>
      <c r="C119" t="s">
        <v>6675</v>
      </c>
      <c r="D119" t="s">
        <v>22</v>
      </c>
      <c r="E119">
        <v>9</v>
      </c>
      <c r="F119" s="1">
        <v>29924</v>
      </c>
      <c r="G119" t="s">
        <v>6833</v>
      </c>
      <c r="H119" t="s">
        <v>37</v>
      </c>
      <c r="I119" t="s">
        <v>44</v>
      </c>
      <c r="J119" t="s">
        <v>6762</v>
      </c>
      <c r="K119" t="s">
        <v>48</v>
      </c>
      <c r="L119">
        <v>9</v>
      </c>
    </row>
    <row r="120" spans="1:12" x14ac:dyDescent="0.25">
      <c r="A120">
        <v>120</v>
      </c>
      <c r="B120" t="s">
        <v>2766</v>
      </c>
      <c r="C120" t="s">
        <v>6290</v>
      </c>
      <c r="D120" t="s">
        <v>22</v>
      </c>
      <c r="E120">
        <v>80</v>
      </c>
      <c r="F120" s="1">
        <v>28735</v>
      </c>
      <c r="G120" t="s">
        <v>6785</v>
      </c>
      <c r="H120" t="s">
        <v>33</v>
      </c>
      <c r="I120" t="s">
        <v>44</v>
      </c>
      <c r="J120" t="s">
        <v>6762</v>
      </c>
      <c r="K120" t="s">
        <v>48</v>
      </c>
      <c r="L120">
        <v>4</v>
      </c>
    </row>
    <row r="121" spans="1:12" x14ac:dyDescent="0.25">
      <c r="A121">
        <v>121</v>
      </c>
      <c r="B121" t="s">
        <v>2241</v>
      </c>
      <c r="C121" t="s">
        <v>5691</v>
      </c>
      <c r="D121" t="s">
        <v>22</v>
      </c>
      <c r="E121">
        <v>82</v>
      </c>
      <c r="F121" s="1">
        <v>21095</v>
      </c>
      <c r="G121" t="s">
        <v>6834</v>
      </c>
      <c r="H121" t="s">
        <v>36</v>
      </c>
      <c r="I121" t="s">
        <v>45</v>
      </c>
      <c r="J121" t="s">
        <v>6762</v>
      </c>
      <c r="K121" t="s">
        <v>47</v>
      </c>
      <c r="L121">
        <v>15</v>
      </c>
    </row>
    <row r="122" spans="1:12" x14ac:dyDescent="0.25">
      <c r="A122">
        <v>122</v>
      </c>
      <c r="B122" t="s">
        <v>728</v>
      </c>
      <c r="C122" t="s">
        <v>3929</v>
      </c>
      <c r="D122" t="s">
        <v>22</v>
      </c>
      <c r="E122">
        <v>87</v>
      </c>
      <c r="F122" s="1">
        <v>28964</v>
      </c>
      <c r="G122" t="s">
        <v>6819</v>
      </c>
      <c r="H122" t="s">
        <v>33</v>
      </c>
      <c r="I122" t="s">
        <v>45</v>
      </c>
      <c r="J122" t="s">
        <v>6762</v>
      </c>
      <c r="K122" t="s">
        <v>48</v>
      </c>
      <c r="L122">
        <v>12</v>
      </c>
    </row>
    <row r="123" spans="1:12" x14ac:dyDescent="0.25">
      <c r="A123">
        <v>123</v>
      </c>
      <c r="B123" t="s">
        <v>214</v>
      </c>
      <c r="C123" t="s">
        <v>3310</v>
      </c>
      <c r="D123" t="s">
        <v>21</v>
      </c>
      <c r="E123">
        <v>85</v>
      </c>
      <c r="F123" s="1">
        <v>32480</v>
      </c>
      <c r="G123" t="s">
        <v>6816</v>
      </c>
      <c r="H123" t="s">
        <v>33</v>
      </c>
      <c r="I123" t="s">
        <v>44</v>
      </c>
      <c r="J123" t="s">
        <v>6762</v>
      </c>
      <c r="K123" t="s">
        <v>47</v>
      </c>
      <c r="L123">
        <v>15</v>
      </c>
    </row>
    <row r="124" spans="1:12" x14ac:dyDescent="0.25">
      <c r="A124">
        <v>124</v>
      </c>
      <c r="B124" t="s">
        <v>1727</v>
      </c>
      <c r="C124" t="s">
        <v>5095</v>
      </c>
      <c r="D124" t="s">
        <v>21</v>
      </c>
      <c r="E124">
        <v>27</v>
      </c>
      <c r="F124" s="1">
        <v>34822</v>
      </c>
      <c r="G124" t="s">
        <v>6835</v>
      </c>
      <c r="H124" t="s">
        <v>34</v>
      </c>
      <c r="I124" t="s">
        <v>44</v>
      </c>
      <c r="J124" t="s">
        <v>6762</v>
      </c>
      <c r="K124" t="s">
        <v>48</v>
      </c>
      <c r="L124">
        <v>5</v>
      </c>
    </row>
    <row r="125" spans="1:12" x14ac:dyDescent="0.25">
      <c r="A125">
        <v>125</v>
      </c>
      <c r="B125" t="s">
        <v>839</v>
      </c>
      <c r="C125" t="s">
        <v>4069</v>
      </c>
      <c r="D125" t="s">
        <v>21</v>
      </c>
      <c r="E125">
        <v>94</v>
      </c>
      <c r="F125" s="1">
        <v>21992</v>
      </c>
      <c r="G125" t="s">
        <v>6799</v>
      </c>
      <c r="H125" t="s">
        <v>38</v>
      </c>
      <c r="I125" t="s">
        <v>45</v>
      </c>
      <c r="J125" t="s">
        <v>6762</v>
      </c>
      <c r="K125" t="s">
        <v>47</v>
      </c>
      <c r="L125">
        <v>16</v>
      </c>
    </row>
    <row r="126" spans="1:12" x14ac:dyDescent="0.25">
      <c r="A126">
        <v>126</v>
      </c>
      <c r="B126" t="s">
        <v>2337</v>
      </c>
      <c r="C126" t="s">
        <v>717</v>
      </c>
      <c r="D126" t="s">
        <v>22</v>
      </c>
      <c r="E126">
        <v>53</v>
      </c>
      <c r="F126" s="1">
        <v>33892</v>
      </c>
      <c r="G126" t="s">
        <v>6763</v>
      </c>
      <c r="H126" t="s">
        <v>34</v>
      </c>
      <c r="I126" t="s">
        <v>45</v>
      </c>
      <c r="J126" t="s">
        <v>6762</v>
      </c>
      <c r="K126" t="s">
        <v>48</v>
      </c>
      <c r="L126">
        <v>3</v>
      </c>
    </row>
    <row r="127" spans="1:12" x14ac:dyDescent="0.25">
      <c r="A127">
        <v>127</v>
      </c>
      <c r="B127" t="s">
        <v>2172</v>
      </c>
      <c r="C127" t="s">
        <v>5618</v>
      </c>
      <c r="D127" t="s">
        <v>21</v>
      </c>
      <c r="E127">
        <v>81</v>
      </c>
      <c r="F127" s="1">
        <v>27366</v>
      </c>
      <c r="G127" t="s">
        <v>6836</v>
      </c>
      <c r="H127" t="s">
        <v>33</v>
      </c>
      <c r="I127" t="s">
        <v>45</v>
      </c>
      <c r="J127" t="s">
        <v>6762</v>
      </c>
      <c r="K127" t="s">
        <v>47</v>
      </c>
      <c r="L127">
        <v>19</v>
      </c>
    </row>
    <row r="128" spans="1:12" x14ac:dyDescent="0.25">
      <c r="A128">
        <v>128</v>
      </c>
      <c r="B128" t="s">
        <v>1537</v>
      </c>
      <c r="C128" t="s">
        <v>4874</v>
      </c>
      <c r="D128" t="s">
        <v>22</v>
      </c>
      <c r="E128">
        <v>73</v>
      </c>
      <c r="F128" s="1">
        <v>28323</v>
      </c>
      <c r="G128" t="s">
        <v>6837</v>
      </c>
      <c r="H128" t="s">
        <v>38</v>
      </c>
      <c r="I128" t="s">
        <v>45</v>
      </c>
      <c r="J128" t="s">
        <v>6762</v>
      </c>
      <c r="K128" t="s">
        <v>48</v>
      </c>
      <c r="L128">
        <v>12</v>
      </c>
    </row>
    <row r="129" spans="1:12" x14ac:dyDescent="0.25">
      <c r="A129">
        <v>129</v>
      </c>
      <c r="B129" t="s">
        <v>3082</v>
      </c>
      <c r="C129" t="s">
        <v>6650</v>
      </c>
      <c r="D129" t="s">
        <v>22</v>
      </c>
      <c r="E129">
        <v>64</v>
      </c>
      <c r="F129" s="1">
        <v>31248</v>
      </c>
      <c r="G129" t="s">
        <v>6838</v>
      </c>
      <c r="H129" t="s">
        <v>33</v>
      </c>
      <c r="I129" t="s">
        <v>44</v>
      </c>
      <c r="J129" t="s">
        <v>6762</v>
      </c>
      <c r="K129" t="s">
        <v>48</v>
      </c>
      <c r="L129">
        <v>19</v>
      </c>
    </row>
    <row r="130" spans="1:12" x14ac:dyDescent="0.25">
      <c r="A130">
        <v>130</v>
      </c>
      <c r="B130" t="s">
        <v>2493</v>
      </c>
      <c r="C130" t="s">
        <v>5975</v>
      </c>
      <c r="D130" t="s">
        <v>22</v>
      </c>
      <c r="E130">
        <v>32</v>
      </c>
      <c r="F130" s="1">
        <v>35629</v>
      </c>
      <c r="G130" t="s">
        <v>6839</v>
      </c>
      <c r="H130" t="s">
        <v>36</v>
      </c>
      <c r="I130" t="s">
        <v>45</v>
      </c>
      <c r="J130" t="s">
        <v>6762</v>
      </c>
      <c r="K130" t="s">
        <v>47</v>
      </c>
      <c r="L130">
        <v>1</v>
      </c>
    </row>
    <row r="131" spans="1:12" x14ac:dyDescent="0.25">
      <c r="A131">
        <v>131</v>
      </c>
      <c r="B131" t="s">
        <v>1567</v>
      </c>
      <c r="C131" t="s">
        <v>4910</v>
      </c>
      <c r="D131" t="s">
        <v>21</v>
      </c>
      <c r="E131">
        <v>57</v>
      </c>
      <c r="F131" s="1">
        <v>23666</v>
      </c>
      <c r="G131" t="s">
        <v>6763</v>
      </c>
      <c r="H131" t="s">
        <v>39</v>
      </c>
      <c r="I131" t="s">
        <v>44</v>
      </c>
      <c r="J131" t="s">
        <v>6762</v>
      </c>
      <c r="K131" t="s">
        <v>47</v>
      </c>
      <c r="L131">
        <v>8</v>
      </c>
    </row>
    <row r="132" spans="1:12" x14ac:dyDescent="0.25">
      <c r="A132">
        <v>132</v>
      </c>
      <c r="B132" t="s">
        <v>627</v>
      </c>
      <c r="C132" t="s">
        <v>3809</v>
      </c>
      <c r="D132" t="s">
        <v>21</v>
      </c>
      <c r="E132">
        <v>5</v>
      </c>
      <c r="F132" s="1">
        <v>23199</v>
      </c>
      <c r="G132" t="s">
        <v>6840</v>
      </c>
      <c r="H132" t="s">
        <v>36</v>
      </c>
      <c r="I132" t="s">
        <v>45</v>
      </c>
      <c r="J132" t="s">
        <v>6762</v>
      </c>
      <c r="K132" t="s">
        <v>48</v>
      </c>
      <c r="L132">
        <v>9</v>
      </c>
    </row>
    <row r="133" spans="1:12" x14ac:dyDescent="0.25">
      <c r="A133">
        <v>133</v>
      </c>
      <c r="B133" t="s">
        <v>1004</v>
      </c>
      <c r="C133" t="s">
        <v>4268</v>
      </c>
      <c r="D133" t="s">
        <v>22</v>
      </c>
      <c r="E133">
        <v>12</v>
      </c>
      <c r="F133" s="1">
        <v>28289</v>
      </c>
      <c r="G133" t="s">
        <v>6824</v>
      </c>
      <c r="H133" t="s">
        <v>33</v>
      </c>
      <c r="I133" t="s">
        <v>45</v>
      </c>
      <c r="J133" t="s">
        <v>6762</v>
      </c>
      <c r="K133" t="s">
        <v>48</v>
      </c>
      <c r="L133">
        <v>16</v>
      </c>
    </row>
    <row r="134" spans="1:12" x14ac:dyDescent="0.25">
      <c r="A134">
        <v>134</v>
      </c>
      <c r="B134" t="s">
        <v>2168</v>
      </c>
      <c r="C134" t="s">
        <v>5613</v>
      </c>
      <c r="D134" t="s">
        <v>21</v>
      </c>
      <c r="E134">
        <v>34</v>
      </c>
      <c r="F134" s="1">
        <v>35643</v>
      </c>
      <c r="G134" t="s">
        <v>6785</v>
      </c>
      <c r="H134" t="s">
        <v>40</v>
      </c>
      <c r="I134" t="s">
        <v>43</v>
      </c>
      <c r="J134" t="s">
        <v>6762</v>
      </c>
      <c r="K134" t="s">
        <v>48</v>
      </c>
      <c r="L134">
        <v>5</v>
      </c>
    </row>
    <row r="135" spans="1:12" x14ac:dyDescent="0.25">
      <c r="A135">
        <v>135</v>
      </c>
      <c r="B135" t="s">
        <v>2613</v>
      </c>
      <c r="C135" t="s">
        <v>6108</v>
      </c>
      <c r="D135" t="s">
        <v>21</v>
      </c>
      <c r="E135">
        <v>18</v>
      </c>
      <c r="F135" s="1">
        <v>27412</v>
      </c>
      <c r="G135" t="s">
        <v>6815</v>
      </c>
      <c r="H135" t="s">
        <v>35</v>
      </c>
      <c r="I135" t="s">
        <v>45</v>
      </c>
      <c r="J135" t="s">
        <v>6762</v>
      </c>
      <c r="K135" t="s">
        <v>47</v>
      </c>
      <c r="L135">
        <v>3</v>
      </c>
    </row>
    <row r="136" spans="1:12" x14ac:dyDescent="0.25">
      <c r="A136">
        <v>136</v>
      </c>
      <c r="B136" t="s">
        <v>2143</v>
      </c>
      <c r="C136" t="s">
        <v>5586</v>
      </c>
      <c r="D136" t="s">
        <v>22</v>
      </c>
      <c r="E136">
        <v>46</v>
      </c>
      <c r="F136" s="1">
        <v>26810</v>
      </c>
      <c r="G136" t="s">
        <v>6841</v>
      </c>
      <c r="H136" t="s">
        <v>36</v>
      </c>
      <c r="I136" t="s">
        <v>44</v>
      </c>
      <c r="J136" t="s">
        <v>6762</v>
      </c>
      <c r="K136" t="s">
        <v>48</v>
      </c>
      <c r="L136">
        <v>7</v>
      </c>
    </row>
    <row r="137" spans="1:12" x14ac:dyDescent="0.25">
      <c r="A137">
        <v>137</v>
      </c>
      <c r="B137" t="s">
        <v>3026</v>
      </c>
      <c r="C137" t="s">
        <v>6587</v>
      </c>
      <c r="D137" t="s">
        <v>22</v>
      </c>
      <c r="E137">
        <v>27</v>
      </c>
      <c r="F137" s="1">
        <v>32102</v>
      </c>
      <c r="G137" t="s">
        <v>6842</v>
      </c>
      <c r="H137" t="s">
        <v>38</v>
      </c>
      <c r="I137" t="s">
        <v>44</v>
      </c>
      <c r="J137" t="s">
        <v>6762</v>
      </c>
      <c r="K137" t="s">
        <v>47</v>
      </c>
      <c r="L137">
        <v>10</v>
      </c>
    </row>
    <row r="138" spans="1:12" x14ac:dyDescent="0.25">
      <c r="A138">
        <v>138</v>
      </c>
      <c r="B138" t="s">
        <v>2364</v>
      </c>
      <c r="C138" t="s">
        <v>5829</v>
      </c>
      <c r="D138" t="s">
        <v>22</v>
      </c>
      <c r="E138">
        <v>5</v>
      </c>
      <c r="F138" s="1">
        <v>31165</v>
      </c>
      <c r="G138" t="s">
        <v>6843</v>
      </c>
      <c r="H138" t="s">
        <v>33</v>
      </c>
      <c r="I138" t="s">
        <v>43</v>
      </c>
      <c r="J138" t="s">
        <v>6762</v>
      </c>
      <c r="K138" t="s">
        <v>48</v>
      </c>
      <c r="L138">
        <v>13</v>
      </c>
    </row>
    <row r="139" spans="1:12" x14ac:dyDescent="0.25">
      <c r="A139">
        <v>139</v>
      </c>
      <c r="B139" t="s">
        <v>1242</v>
      </c>
      <c r="D139" t="s">
        <v>22</v>
      </c>
      <c r="E139">
        <v>1</v>
      </c>
      <c r="F139" s="1">
        <v>23586</v>
      </c>
      <c r="G139" t="s">
        <v>6844</v>
      </c>
      <c r="H139" t="s">
        <v>40</v>
      </c>
      <c r="I139" t="s">
        <v>43</v>
      </c>
      <c r="J139" t="s">
        <v>6762</v>
      </c>
      <c r="K139" t="s">
        <v>47</v>
      </c>
      <c r="L139">
        <v>4</v>
      </c>
    </row>
    <row r="140" spans="1:12" x14ac:dyDescent="0.25">
      <c r="A140">
        <v>140</v>
      </c>
      <c r="B140" t="s">
        <v>2230</v>
      </c>
      <c r="C140" t="s">
        <v>5682</v>
      </c>
      <c r="D140" t="s">
        <v>22</v>
      </c>
      <c r="E140">
        <v>9</v>
      </c>
      <c r="F140" s="1">
        <v>34474</v>
      </c>
      <c r="G140" t="s">
        <v>6845</v>
      </c>
      <c r="H140" t="s">
        <v>36</v>
      </c>
      <c r="I140" t="s">
        <v>45</v>
      </c>
      <c r="J140" t="s">
        <v>6762</v>
      </c>
      <c r="K140" t="s">
        <v>47</v>
      </c>
      <c r="L140">
        <v>2</v>
      </c>
    </row>
    <row r="141" spans="1:12" x14ac:dyDescent="0.25">
      <c r="A141">
        <v>141</v>
      </c>
      <c r="B141" t="s">
        <v>2952</v>
      </c>
      <c r="C141" t="s">
        <v>6507</v>
      </c>
      <c r="D141" t="s">
        <v>22</v>
      </c>
      <c r="E141">
        <v>67</v>
      </c>
      <c r="F141" s="1">
        <v>19900</v>
      </c>
      <c r="G141" t="s">
        <v>6809</v>
      </c>
      <c r="H141" t="s">
        <v>33</v>
      </c>
      <c r="I141" t="s">
        <v>44</v>
      </c>
      <c r="J141" t="s">
        <v>6762</v>
      </c>
      <c r="K141" t="s">
        <v>48</v>
      </c>
      <c r="L141">
        <v>10</v>
      </c>
    </row>
    <row r="142" spans="1:12" x14ac:dyDescent="0.25">
      <c r="A142">
        <v>142</v>
      </c>
      <c r="B142" t="s">
        <v>433</v>
      </c>
      <c r="C142" t="s">
        <v>3572</v>
      </c>
      <c r="D142" t="s">
        <v>22</v>
      </c>
      <c r="E142">
        <v>57</v>
      </c>
      <c r="F142" s="1">
        <v>24691</v>
      </c>
      <c r="G142" t="s">
        <v>6846</v>
      </c>
      <c r="H142" t="s">
        <v>34</v>
      </c>
      <c r="I142" t="s">
        <v>43</v>
      </c>
      <c r="J142" t="s">
        <v>6762</v>
      </c>
      <c r="K142" t="s">
        <v>47</v>
      </c>
      <c r="L142">
        <v>17</v>
      </c>
    </row>
    <row r="143" spans="1:12" x14ac:dyDescent="0.25">
      <c r="A143">
        <v>143</v>
      </c>
      <c r="B143" t="s">
        <v>1755</v>
      </c>
      <c r="C143" t="s">
        <v>5128</v>
      </c>
      <c r="D143" t="s">
        <v>22</v>
      </c>
      <c r="E143">
        <v>19</v>
      </c>
      <c r="F143" s="1">
        <v>21064</v>
      </c>
      <c r="G143" t="s">
        <v>6844</v>
      </c>
      <c r="H143" t="s">
        <v>31</v>
      </c>
      <c r="I143" t="s">
        <v>45</v>
      </c>
      <c r="J143" t="s">
        <v>6762</v>
      </c>
      <c r="K143" t="s">
        <v>48</v>
      </c>
      <c r="L143">
        <v>11</v>
      </c>
    </row>
    <row r="144" spans="1:12" x14ac:dyDescent="0.25">
      <c r="A144">
        <v>145</v>
      </c>
      <c r="B144" t="s">
        <v>1166</v>
      </c>
      <c r="C144" t="s">
        <v>4455</v>
      </c>
      <c r="D144" t="s">
        <v>22</v>
      </c>
      <c r="E144">
        <v>33</v>
      </c>
      <c r="F144" s="1">
        <v>35632</v>
      </c>
      <c r="G144" t="s">
        <v>6771</v>
      </c>
      <c r="H144" t="s">
        <v>33</v>
      </c>
      <c r="I144" t="s">
        <v>45</v>
      </c>
      <c r="J144" t="s">
        <v>6762</v>
      </c>
      <c r="K144" t="s">
        <v>47</v>
      </c>
      <c r="L144">
        <v>4</v>
      </c>
    </row>
    <row r="145" spans="1:12" x14ac:dyDescent="0.25">
      <c r="A145">
        <v>146</v>
      </c>
      <c r="B145" t="s">
        <v>2569</v>
      </c>
      <c r="C145" t="s">
        <v>6060</v>
      </c>
      <c r="D145" t="s">
        <v>22</v>
      </c>
      <c r="E145">
        <v>34</v>
      </c>
      <c r="F145" s="1">
        <v>31145</v>
      </c>
      <c r="G145" t="s">
        <v>6819</v>
      </c>
      <c r="H145" t="s">
        <v>36</v>
      </c>
      <c r="I145" t="s">
        <v>45</v>
      </c>
      <c r="J145" t="s">
        <v>6762</v>
      </c>
      <c r="K145" t="s">
        <v>47</v>
      </c>
      <c r="L145">
        <v>8</v>
      </c>
    </row>
    <row r="146" spans="1:12" x14ac:dyDescent="0.25">
      <c r="A146">
        <v>147</v>
      </c>
      <c r="B146" t="s">
        <v>2523</v>
      </c>
      <c r="C146" t="s">
        <v>6010</v>
      </c>
      <c r="D146" t="s">
        <v>21</v>
      </c>
      <c r="E146">
        <v>32</v>
      </c>
      <c r="F146" s="1">
        <v>27004</v>
      </c>
      <c r="G146" t="s">
        <v>6847</v>
      </c>
      <c r="H146" t="s">
        <v>34</v>
      </c>
      <c r="I146" t="s">
        <v>45</v>
      </c>
      <c r="J146" t="s">
        <v>6762</v>
      </c>
      <c r="K146" t="s">
        <v>48</v>
      </c>
      <c r="L146">
        <v>10</v>
      </c>
    </row>
    <row r="147" spans="1:12" x14ac:dyDescent="0.25">
      <c r="A147">
        <v>148</v>
      </c>
      <c r="B147" t="s">
        <v>1583</v>
      </c>
      <c r="C147" t="s">
        <v>4927</v>
      </c>
      <c r="D147" t="s">
        <v>21</v>
      </c>
      <c r="E147">
        <v>69</v>
      </c>
      <c r="F147" s="1">
        <v>29714</v>
      </c>
      <c r="G147" t="s">
        <v>6845</v>
      </c>
      <c r="H147" t="s">
        <v>37</v>
      </c>
      <c r="I147" t="s">
        <v>45</v>
      </c>
      <c r="J147" t="s">
        <v>6762</v>
      </c>
      <c r="K147" t="s">
        <v>48</v>
      </c>
      <c r="L147">
        <v>5</v>
      </c>
    </row>
    <row r="148" spans="1:12" x14ac:dyDescent="0.25">
      <c r="A148">
        <v>149</v>
      </c>
      <c r="B148" t="s">
        <v>947</v>
      </c>
      <c r="C148" t="s">
        <v>4196</v>
      </c>
      <c r="D148" t="s">
        <v>21</v>
      </c>
      <c r="E148">
        <v>41</v>
      </c>
      <c r="F148" s="1">
        <v>34730</v>
      </c>
      <c r="G148" t="s">
        <v>6782</v>
      </c>
      <c r="H148" t="s">
        <v>34</v>
      </c>
      <c r="I148" t="s">
        <v>45</v>
      </c>
      <c r="J148" t="s">
        <v>6762</v>
      </c>
      <c r="K148" t="s">
        <v>48</v>
      </c>
      <c r="L148">
        <v>1</v>
      </c>
    </row>
    <row r="149" spans="1:12" x14ac:dyDescent="0.25">
      <c r="A149">
        <v>150</v>
      </c>
      <c r="B149" t="s">
        <v>495</v>
      </c>
      <c r="C149" t="s">
        <v>3263</v>
      </c>
      <c r="D149" t="s">
        <v>22</v>
      </c>
      <c r="E149">
        <v>6</v>
      </c>
      <c r="F149" s="1">
        <v>30551</v>
      </c>
      <c r="G149" t="s">
        <v>6848</v>
      </c>
      <c r="H149" t="s">
        <v>33</v>
      </c>
      <c r="I149" t="s">
        <v>43</v>
      </c>
      <c r="J149" t="s">
        <v>6762</v>
      </c>
      <c r="K149" t="s">
        <v>47</v>
      </c>
      <c r="L149">
        <v>17</v>
      </c>
    </row>
    <row r="150" spans="1:12" x14ac:dyDescent="0.25">
      <c r="A150">
        <v>151</v>
      </c>
      <c r="B150" t="s">
        <v>928</v>
      </c>
      <c r="C150" t="s">
        <v>4175</v>
      </c>
      <c r="D150" t="s">
        <v>22</v>
      </c>
      <c r="E150">
        <v>36</v>
      </c>
      <c r="F150" s="1">
        <v>23773</v>
      </c>
      <c r="G150" t="s">
        <v>6829</v>
      </c>
      <c r="H150" t="s">
        <v>36</v>
      </c>
      <c r="I150" t="s">
        <v>45</v>
      </c>
      <c r="J150" t="s">
        <v>6762</v>
      </c>
      <c r="K150" t="s">
        <v>48</v>
      </c>
      <c r="L150">
        <v>13</v>
      </c>
    </row>
    <row r="151" spans="1:12" x14ac:dyDescent="0.25">
      <c r="A151">
        <v>152</v>
      </c>
      <c r="B151" t="s">
        <v>2793</v>
      </c>
      <c r="C151" t="s">
        <v>6322</v>
      </c>
      <c r="D151" t="s">
        <v>21</v>
      </c>
      <c r="E151">
        <v>5</v>
      </c>
      <c r="F151" s="1">
        <v>29648</v>
      </c>
      <c r="G151" t="s">
        <v>6836</v>
      </c>
      <c r="H151" t="s">
        <v>33</v>
      </c>
      <c r="I151" t="s">
        <v>45</v>
      </c>
      <c r="J151" t="s">
        <v>6762</v>
      </c>
      <c r="K151" t="s">
        <v>47</v>
      </c>
      <c r="L151">
        <v>16</v>
      </c>
    </row>
    <row r="152" spans="1:12" x14ac:dyDescent="0.25">
      <c r="A152">
        <v>153</v>
      </c>
      <c r="B152" t="s">
        <v>1967</v>
      </c>
      <c r="C152" t="s">
        <v>5379</v>
      </c>
      <c r="D152" t="s">
        <v>21</v>
      </c>
      <c r="E152">
        <v>73</v>
      </c>
      <c r="F152" s="1">
        <v>28334</v>
      </c>
      <c r="G152" t="s">
        <v>6791</v>
      </c>
      <c r="H152" t="s">
        <v>32</v>
      </c>
      <c r="I152" t="s">
        <v>45</v>
      </c>
      <c r="J152" t="s">
        <v>6762</v>
      </c>
      <c r="K152" t="s">
        <v>48</v>
      </c>
      <c r="L152">
        <v>12</v>
      </c>
    </row>
    <row r="153" spans="1:12" x14ac:dyDescent="0.25">
      <c r="A153">
        <v>154</v>
      </c>
      <c r="B153" t="s">
        <v>1143</v>
      </c>
      <c r="C153" t="s">
        <v>4428</v>
      </c>
      <c r="D153" t="s">
        <v>21</v>
      </c>
      <c r="E153">
        <v>90</v>
      </c>
      <c r="F153" s="1">
        <v>21229</v>
      </c>
      <c r="G153" t="s">
        <v>6772</v>
      </c>
      <c r="H153" t="s">
        <v>37</v>
      </c>
      <c r="I153" t="s">
        <v>45</v>
      </c>
      <c r="J153" t="s">
        <v>6762</v>
      </c>
      <c r="K153" t="s">
        <v>47</v>
      </c>
      <c r="L153">
        <v>11</v>
      </c>
    </row>
    <row r="154" spans="1:12" x14ac:dyDescent="0.25">
      <c r="A154">
        <v>155</v>
      </c>
      <c r="B154" t="s">
        <v>2376</v>
      </c>
      <c r="C154" t="s">
        <v>5839</v>
      </c>
      <c r="D154" t="s">
        <v>22</v>
      </c>
      <c r="E154">
        <v>4</v>
      </c>
      <c r="F154" s="1">
        <v>31409</v>
      </c>
      <c r="G154" t="s">
        <v>6846</v>
      </c>
      <c r="H154" t="s">
        <v>36</v>
      </c>
      <c r="I154" t="s">
        <v>45</v>
      </c>
      <c r="J154" t="s">
        <v>6762</v>
      </c>
      <c r="K154" t="s">
        <v>47</v>
      </c>
      <c r="L154">
        <v>10</v>
      </c>
    </row>
    <row r="155" spans="1:12" x14ac:dyDescent="0.25">
      <c r="A155">
        <v>156</v>
      </c>
      <c r="B155" t="s">
        <v>2701</v>
      </c>
      <c r="C155" t="s">
        <v>6215</v>
      </c>
      <c r="D155" t="s">
        <v>21</v>
      </c>
      <c r="E155">
        <v>23</v>
      </c>
      <c r="F155" s="1">
        <v>29107</v>
      </c>
      <c r="G155" t="s">
        <v>6848</v>
      </c>
      <c r="H155" t="s">
        <v>33</v>
      </c>
      <c r="I155" t="s">
        <v>45</v>
      </c>
      <c r="J155" t="s">
        <v>6762</v>
      </c>
      <c r="K155" t="s">
        <v>48</v>
      </c>
      <c r="L155">
        <v>11</v>
      </c>
    </row>
    <row r="156" spans="1:12" x14ac:dyDescent="0.25">
      <c r="A156">
        <v>157</v>
      </c>
      <c r="B156" t="s">
        <v>635</v>
      </c>
      <c r="C156" t="s">
        <v>3816</v>
      </c>
      <c r="D156" t="s">
        <v>22</v>
      </c>
      <c r="E156">
        <v>97</v>
      </c>
      <c r="F156" s="1">
        <v>27356</v>
      </c>
      <c r="G156" t="s">
        <v>6838</v>
      </c>
      <c r="H156" t="s">
        <v>33</v>
      </c>
      <c r="I156" t="s">
        <v>43</v>
      </c>
      <c r="J156" t="s">
        <v>6762</v>
      </c>
      <c r="K156" t="s">
        <v>47</v>
      </c>
      <c r="L156">
        <v>16</v>
      </c>
    </row>
    <row r="157" spans="1:12" x14ac:dyDescent="0.25">
      <c r="A157">
        <v>158</v>
      </c>
      <c r="B157" t="s">
        <v>1392</v>
      </c>
      <c r="C157" t="s">
        <v>4717</v>
      </c>
      <c r="D157" t="s">
        <v>22</v>
      </c>
      <c r="E157">
        <v>99</v>
      </c>
      <c r="F157" s="1">
        <v>30928</v>
      </c>
      <c r="G157" t="s">
        <v>6815</v>
      </c>
      <c r="H157" t="s">
        <v>37</v>
      </c>
      <c r="I157" t="s">
        <v>43</v>
      </c>
      <c r="J157" t="s">
        <v>6762</v>
      </c>
      <c r="K157" t="s">
        <v>47</v>
      </c>
      <c r="L157">
        <v>5</v>
      </c>
    </row>
    <row r="158" spans="1:12" x14ac:dyDescent="0.25">
      <c r="A158">
        <v>159</v>
      </c>
      <c r="B158" t="s">
        <v>314</v>
      </c>
      <c r="C158" t="s">
        <v>3438</v>
      </c>
      <c r="D158" t="s">
        <v>22</v>
      </c>
      <c r="E158">
        <v>90</v>
      </c>
      <c r="F158" s="1">
        <v>31909</v>
      </c>
      <c r="G158" t="s">
        <v>6782</v>
      </c>
      <c r="H158" t="s">
        <v>34</v>
      </c>
      <c r="I158" t="s">
        <v>43</v>
      </c>
      <c r="J158" t="s">
        <v>6762</v>
      </c>
      <c r="K158" t="s">
        <v>47</v>
      </c>
      <c r="L158">
        <v>13</v>
      </c>
    </row>
    <row r="159" spans="1:12" x14ac:dyDescent="0.25">
      <c r="A159">
        <v>160</v>
      </c>
      <c r="B159" t="s">
        <v>3064</v>
      </c>
      <c r="C159" t="s">
        <v>6632</v>
      </c>
      <c r="D159" t="s">
        <v>22</v>
      </c>
      <c r="E159">
        <v>5</v>
      </c>
      <c r="F159" s="1">
        <v>23573</v>
      </c>
      <c r="G159" t="s">
        <v>6797</v>
      </c>
      <c r="H159" t="s">
        <v>34</v>
      </c>
      <c r="I159" t="s">
        <v>45</v>
      </c>
      <c r="J159" t="s">
        <v>6762</v>
      </c>
      <c r="K159" t="s">
        <v>47</v>
      </c>
      <c r="L159">
        <v>18</v>
      </c>
    </row>
    <row r="160" spans="1:12" x14ac:dyDescent="0.25">
      <c r="A160">
        <v>161</v>
      </c>
      <c r="B160" t="s">
        <v>2837</v>
      </c>
      <c r="C160" t="s">
        <v>6370</v>
      </c>
      <c r="D160" t="s">
        <v>22</v>
      </c>
      <c r="E160">
        <v>49</v>
      </c>
      <c r="F160" s="1">
        <v>27780</v>
      </c>
      <c r="H160" t="s">
        <v>37</v>
      </c>
      <c r="I160" t="s">
        <v>45</v>
      </c>
      <c r="J160" t="s">
        <v>6762</v>
      </c>
      <c r="K160" t="s">
        <v>47</v>
      </c>
      <c r="L160">
        <v>16</v>
      </c>
    </row>
    <row r="161" spans="1:12" x14ac:dyDescent="0.25">
      <c r="A161">
        <v>162</v>
      </c>
      <c r="B161" t="s">
        <v>2465</v>
      </c>
      <c r="C161" t="s">
        <v>5941</v>
      </c>
      <c r="D161" t="s">
        <v>22</v>
      </c>
      <c r="E161">
        <v>90</v>
      </c>
      <c r="F161" s="1">
        <v>29079</v>
      </c>
      <c r="G161" t="s">
        <v>6826</v>
      </c>
      <c r="H161" t="s">
        <v>35</v>
      </c>
      <c r="I161" t="s">
        <v>45</v>
      </c>
      <c r="J161" t="s">
        <v>6762</v>
      </c>
      <c r="K161" t="s">
        <v>47</v>
      </c>
      <c r="L161">
        <v>15</v>
      </c>
    </row>
    <row r="162" spans="1:12" x14ac:dyDescent="0.25">
      <c r="A162">
        <v>163</v>
      </c>
      <c r="B162" t="s">
        <v>1769</v>
      </c>
      <c r="C162" t="s">
        <v>5145</v>
      </c>
      <c r="D162" t="s">
        <v>21</v>
      </c>
      <c r="E162">
        <v>58</v>
      </c>
      <c r="F162" s="1">
        <v>28009</v>
      </c>
      <c r="G162" t="s">
        <v>6849</v>
      </c>
      <c r="H162" t="s">
        <v>32</v>
      </c>
      <c r="I162" t="s">
        <v>44</v>
      </c>
      <c r="J162" t="s">
        <v>6762</v>
      </c>
      <c r="K162" t="s">
        <v>48</v>
      </c>
      <c r="L162">
        <v>14</v>
      </c>
    </row>
    <row r="163" spans="1:12" x14ac:dyDescent="0.25">
      <c r="A163">
        <v>164</v>
      </c>
      <c r="B163" t="s">
        <v>104</v>
      </c>
      <c r="C163" t="s">
        <v>3179</v>
      </c>
      <c r="D163" t="s">
        <v>21</v>
      </c>
      <c r="E163">
        <v>55</v>
      </c>
      <c r="F163" s="1">
        <v>36379</v>
      </c>
      <c r="G163" t="s">
        <v>6765</v>
      </c>
      <c r="H163" t="s">
        <v>39</v>
      </c>
      <c r="I163" t="s">
        <v>43</v>
      </c>
      <c r="J163" t="s">
        <v>6762</v>
      </c>
      <c r="K163" t="s">
        <v>48</v>
      </c>
      <c r="L163">
        <v>1</v>
      </c>
    </row>
    <row r="164" spans="1:12" x14ac:dyDescent="0.25">
      <c r="A164">
        <v>165</v>
      </c>
      <c r="B164" t="s">
        <v>167</v>
      </c>
      <c r="C164" t="s">
        <v>3259</v>
      </c>
      <c r="D164" t="s">
        <v>22</v>
      </c>
      <c r="E164">
        <v>61</v>
      </c>
      <c r="F164" s="1">
        <v>30766</v>
      </c>
      <c r="G164" t="s">
        <v>6763</v>
      </c>
      <c r="H164" t="s">
        <v>31</v>
      </c>
      <c r="I164" t="s">
        <v>45</v>
      </c>
      <c r="J164" t="s">
        <v>6762</v>
      </c>
      <c r="K164" t="s">
        <v>48</v>
      </c>
      <c r="L164">
        <v>12</v>
      </c>
    </row>
    <row r="165" spans="1:12" x14ac:dyDescent="0.25">
      <c r="A165">
        <v>166</v>
      </c>
      <c r="B165" t="s">
        <v>1033</v>
      </c>
      <c r="C165" t="s">
        <v>4298</v>
      </c>
      <c r="D165" t="s">
        <v>22</v>
      </c>
      <c r="E165">
        <v>54</v>
      </c>
      <c r="F165" s="1">
        <v>20252</v>
      </c>
      <c r="G165" t="s">
        <v>6850</v>
      </c>
      <c r="H165" t="s">
        <v>36</v>
      </c>
      <c r="I165" t="s">
        <v>43</v>
      </c>
      <c r="J165" t="s">
        <v>6762</v>
      </c>
      <c r="K165" t="s">
        <v>47</v>
      </c>
      <c r="L165">
        <v>6</v>
      </c>
    </row>
    <row r="166" spans="1:12" x14ac:dyDescent="0.25">
      <c r="A166">
        <v>167</v>
      </c>
      <c r="B166" t="s">
        <v>2269</v>
      </c>
      <c r="C166" t="s">
        <v>5723</v>
      </c>
      <c r="D166" t="s">
        <v>21</v>
      </c>
      <c r="E166">
        <v>95</v>
      </c>
      <c r="F166" s="1">
        <v>25503</v>
      </c>
      <c r="H166" t="s">
        <v>34</v>
      </c>
      <c r="I166" t="s">
        <v>44</v>
      </c>
      <c r="J166" t="s">
        <v>6762</v>
      </c>
      <c r="K166" t="s">
        <v>48</v>
      </c>
      <c r="L166">
        <v>17</v>
      </c>
    </row>
    <row r="167" spans="1:12" x14ac:dyDescent="0.25">
      <c r="A167">
        <v>169</v>
      </c>
      <c r="B167" t="s">
        <v>184</v>
      </c>
      <c r="C167" t="s">
        <v>3276</v>
      </c>
      <c r="D167" t="s">
        <v>22</v>
      </c>
      <c r="E167">
        <v>20</v>
      </c>
      <c r="F167" s="1">
        <v>21112</v>
      </c>
      <c r="G167" t="s">
        <v>6813</v>
      </c>
      <c r="H167" t="s">
        <v>40</v>
      </c>
      <c r="I167" t="s">
        <v>44</v>
      </c>
      <c r="J167" t="s">
        <v>6762</v>
      </c>
      <c r="K167" t="s">
        <v>48</v>
      </c>
      <c r="L167">
        <v>5</v>
      </c>
    </row>
    <row r="168" spans="1:12" x14ac:dyDescent="0.25">
      <c r="A168">
        <v>170</v>
      </c>
      <c r="B168" t="s">
        <v>1565</v>
      </c>
      <c r="C168" t="s">
        <v>4908</v>
      </c>
      <c r="D168" t="s">
        <v>22</v>
      </c>
      <c r="E168">
        <v>80</v>
      </c>
      <c r="F168" s="1">
        <v>27547</v>
      </c>
      <c r="G168" t="s">
        <v>6851</v>
      </c>
      <c r="H168" t="s">
        <v>34</v>
      </c>
      <c r="I168" t="s">
        <v>44</v>
      </c>
      <c r="J168" t="s">
        <v>6762</v>
      </c>
      <c r="K168" t="s">
        <v>47</v>
      </c>
      <c r="L168">
        <v>21</v>
      </c>
    </row>
    <row r="169" spans="1:12" x14ac:dyDescent="0.25">
      <c r="A169">
        <v>171</v>
      </c>
      <c r="B169" t="s">
        <v>1384</v>
      </c>
      <c r="C169" t="s">
        <v>4706</v>
      </c>
      <c r="D169" t="s">
        <v>21</v>
      </c>
      <c r="E169">
        <v>62</v>
      </c>
      <c r="F169" s="1">
        <v>25906</v>
      </c>
      <c r="G169" t="s">
        <v>6852</v>
      </c>
      <c r="H169" t="s">
        <v>36</v>
      </c>
      <c r="I169" t="s">
        <v>45</v>
      </c>
      <c r="J169" t="s">
        <v>6762</v>
      </c>
      <c r="K169" t="s">
        <v>47</v>
      </c>
      <c r="L169">
        <v>10</v>
      </c>
    </row>
    <row r="170" spans="1:12" x14ac:dyDescent="0.25">
      <c r="A170">
        <v>172</v>
      </c>
      <c r="B170" t="s">
        <v>1460</v>
      </c>
      <c r="C170" t="s">
        <v>4597</v>
      </c>
      <c r="D170" t="s">
        <v>22</v>
      </c>
      <c r="E170">
        <v>54</v>
      </c>
      <c r="F170" s="1">
        <v>32398</v>
      </c>
      <c r="G170" t="s">
        <v>6781</v>
      </c>
      <c r="H170" t="s">
        <v>36</v>
      </c>
      <c r="I170" t="s">
        <v>43</v>
      </c>
      <c r="J170" t="s">
        <v>6762</v>
      </c>
      <c r="K170" t="s">
        <v>48</v>
      </c>
      <c r="L170">
        <v>6</v>
      </c>
    </row>
    <row r="171" spans="1:12" x14ac:dyDescent="0.25">
      <c r="A171">
        <v>173</v>
      </c>
      <c r="B171" t="s">
        <v>978</v>
      </c>
      <c r="C171" t="s">
        <v>4233</v>
      </c>
      <c r="D171" t="s">
        <v>21</v>
      </c>
      <c r="E171">
        <v>99</v>
      </c>
      <c r="F171" s="1">
        <v>35432</v>
      </c>
      <c r="G171" t="s">
        <v>6825</v>
      </c>
      <c r="H171" t="s">
        <v>34</v>
      </c>
      <c r="I171" t="s">
        <v>43</v>
      </c>
      <c r="J171" t="s">
        <v>6762</v>
      </c>
      <c r="K171" t="s">
        <v>47</v>
      </c>
      <c r="L171">
        <v>1</v>
      </c>
    </row>
    <row r="172" spans="1:12" x14ac:dyDescent="0.25">
      <c r="A172">
        <v>174</v>
      </c>
      <c r="B172" t="s">
        <v>616</v>
      </c>
      <c r="C172" t="s">
        <v>3798</v>
      </c>
      <c r="D172" t="s">
        <v>21</v>
      </c>
      <c r="E172">
        <v>93</v>
      </c>
      <c r="F172" s="1">
        <v>32838</v>
      </c>
      <c r="G172" t="s">
        <v>6793</v>
      </c>
      <c r="H172" t="s">
        <v>34</v>
      </c>
      <c r="I172" t="s">
        <v>45</v>
      </c>
      <c r="J172" t="s">
        <v>6762</v>
      </c>
      <c r="K172" t="s">
        <v>47</v>
      </c>
      <c r="L172">
        <v>12</v>
      </c>
    </row>
    <row r="173" spans="1:12" x14ac:dyDescent="0.25">
      <c r="A173">
        <v>175</v>
      </c>
      <c r="B173" t="s">
        <v>2867</v>
      </c>
      <c r="C173" t="s">
        <v>6406</v>
      </c>
      <c r="D173" t="s">
        <v>22</v>
      </c>
      <c r="E173">
        <v>36</v>
      </c>
      <c r="F173" s="1">
        <v>27726</v>
      </c>
      <c r="G173" t="s">
        <v>6846</v>
      </c>
      <c r="H173" t="s">
        <v>36</v>
      </c>
      <c r="I173" t="s">
        <v>43</v>
      </c>
      <c r="J173" t="s">
        <v>6762</v>
      </c>
      <c r="K173" t="s">
        <v>47</v>
      </c>
      <c r="L173">
        <v>5</v>
      </c>
    </row>
    <row r="174" spans="1:12" x14ac:dyDescent="0.25">
      <c r="A174">
        <v>176</v>
      </c>
      <c r="B174" t="s">
        <v>274</v>
      </c>
      <c r="C174" t="s">
        <v>3390</v>
      </c>
      <c r="D174" t="s">
        <v>22</v>
      </c>
      <c r="E174">
        <v>39</v>
      </c>
      <c r="F174" s="1">
        <v>33707</v>
      </c>
      <c r="G174" t="s">
        <v>6853</v>
      </c>
      <c r="H174" t="s">
        <v>38</v>
      </c>
      <c r="I174" t="s">
        <v>45</v>
      </c>
      <c r="J174" t="s">
        <v>6762</v>
      </c>
      <c r="K174" t="s">
        <v>47</v>
      </c>
      <c r="L174">
        <v>10</v>
      </c>
    </row>
    <row r="175" spans="1:12" x14ac:dyDescent="0.25">
      <c r="A175">
        <v>177</v>
      </c>
      <c r="B175" t="s">
        <v>2361</v>
      </c>
      <c r="C175" t="s">
        <v>5826</v>
      </c>
      <c r="D175" t="s">
        <v>21</v>
      </c>
      <c r="E175">
        <v>25</v>
      </c>
      <c r="F175" s="1">
        <v>32821</v>
      </c>
      <c r="G175" t="s">
        <v>6775</v>
      </c>
      <c r="H175" t="s">
        <v>33</v>
      </c>
      <c r="I175" t="s">
        <v>44</v>
      </c>
      <c r="J175" t="s">
        <v>6762</v>
      </c>
      <c r="K175" t="s">
        <v>47</v>
      </c>
      <c r="L175">
        <v>4</v>
      </c>
    </row>
    <row r="176" spans="1:12" x14ac:dyDescent="0.25">
      <c r="A176">
        <v>178</v>
      </c>
      <c r="B176" t="s">
        <v>2116</v>
      </c>
      <c r="C176" t="s">
        <v>4144</v>
      </c>
      <c r="D176" t="s">
        <v>22</v>
      </c>
      <c r="E176">
        <v>2</v>
      </c>
      <c r="F176" s="1">
        <v>24565</v>
      </c>
      <c r="H176" t="s">
        <v>37</v>
      </c>
      <c r="I176" t="s">
        <v>43</v>
      </c>
      <c r="J176" t="s">
        <v>6762</v>
      </c>
      <c r="K176" t="s">
        <v>47</v>
      </c>
      <c r="L176">
        <v>8</v>
      </c>
    </row>
    <row r="177" spans="1:12" x14ac:dyDescent="0.25">
      <c r="A177">
        <v>179</v>
      </c>
      <c r="B177" t="s">
        <v>1090</v>
      </c>
      <c r="C177" t="s">
        <v>4368</v>
      </c>
      <c r="D177" t="s">
        <v>22</v>
      </c>
      <c r="E177">
        <v>23</v>
      </c>
      <c r="F177" s="1">
        <v>24238</v>
      </c>
      <c r="G177" t="s">
        <v>6854</v>
      </c>
      <c r="H177" t="s">
        <v>36</v>
      </c>
      <c r="I177" t="s">
        <v>44</v>
      </c>
      <c r="J177" t="s">
        <v>6762</v>
      </c>
      <c r="K177" t="s">
        <v>48</v>
      </c>
      <c r="L177">
        <v>6</v>
      </c>
    </row>
    <row r="178" spans="1:12" x14ac:dyDescent="0.25">
      <c r="A178">
        <v>180</v>
      </c>
      <c r="B178" t="s">
        <v>2968</v>
      </c>
      <c r="C178" t="s">
        <v>5515</v>
      </c>
      <c r="D178" t="s">
        <v>21</v>
      </c>
      <c r="E178">
        <v>16</v>
      </c>
      <c r="F178" s="1">
        <v>26193</v>
      </c>
      <c r="G178" t="s">
        <v>6855</v>
      </c>
      <c r="H178" t="s">
        <v>31</v>
      </c>
      <c r="I178" t="s">
        <v>43</v>
      </c>
      <c r="J178" t="s">
        <v>6762</v>
      </c>
      <c r="K178" t="s">
        <v>47</v>
      </c>
      <c r="L178">
        <v>14</v>
      </c>
    </row>
    <row r="179" spans="1:12" x14ac:dyDescent="0.25">
      <c r="A179">
        <v>181</v>
      </c>
      <c r="B179" t="s">
        <v>2422</v>
      </c>
      <c r="C179" t="s">
        <v>5893</v>
      </c>
      <c r="D179" t="s">
        <v>21</v>
      </c>
      <c r="E179">
        <v>49</v>
      </c>
      <c r="F179" s="1">
        <v>30276</v>
      </c>
      <c r="G179" t="s">
        <v>6765</v>
      </c>
      <c r="H179" t="s">
        <v>36</v>
      </c>
      <c r="I179" t="s">
        <v>45</v>
      </c>
      <c r="J179" t="s">
        <v>6762</v>
      </c>
      <c r="K179" t="s">
        <v>47</v>
      </c>
      <c r="L179">
        <v>9</v>
      </c>
    </row>
    <row r="180" spans="1:12" x14ac:dyDescent="0.25">
      <c r="A180">
        <v>182</v>
      </c>
      <c r="B180" t="s">
        <v>2000</v>
      </c>
      <c r="C180" t="s">
        <v>4461</v>
      </c>
      <c r="D180" t="s">
        <v>22</v>
      </c>
      <c r="E180">
        <v>99</v>
      </c>
      <c r="F180" s="1">
        <v>33928</v>
      </c>
      <c r="G180" t="s">
        <v>6774</v>
      </c>
      <c r="H180" t="s">
        <v>33</v>
      </c>
      <c r="I180" t="s">
        <v>43</v>
      </c>
      <c r="J180" t="s">
        <v>6762</v>
      </c>
      <c r="K180" t="s">
        <v>48</v>
      </c>
      <c r="L180">
        <v>7</v>
      </c>
    </row>
    <row r="181" spans="1:12" x14ac:dyDescent="0.25">
      <c r="A181">
        <v>183</v>
      </c>
      <c r="B181" t="s">
        <v>824</v>
      </c>
      <c r="C181" t="s">
        <v>4049</v>
      </c>
      <c r="D181" t="s">
        <v>21</v>
      </c>
      <c r="E181">
        <v>7</v>
      </c>
      <c r="F181" s="1">
        <v>35647</v>
      </c>
      <c r="G181" t="s">
        <v>6856</v>
      </c>
      <c r="H181" t="s">
        <v>39</v>
      </c>
      <c r="I181" t="s">
        <v>43</v>
      </c>
      <c r="J181" t="s">
        <v>6762</v>
      </c>
      <c r="K181" t="s">
        <v>47</v>
      </c>
      <c r="L181">
        <v>3</v>
      </c>
    </row>
    <row r="182" spans="1:12" x14ac:dyDescent="0.25">
      <c r="A182">
        <v>184</v>
      </c>
      <c r="B182" t="s">
        <v>2260</v>
      </c>
      <c r="C182" t="s">
        <v>5711</v>
      </c>
      <c r="D182" t="s">
        <v>22</v>
      </c>
      <c r="E182">
        <v>40</v>
      </c>
      <c r="F182" s="1">
        <v>26280</v>
      </c>
      <c r="G182" t="s">
        <v>6829</v>
      </c>
      <c r="H182" t="s">
        <v>36</v>
      </c>
      <c r="I182" t="s">
        <v>44</v>
      </c>
      <c r="J182" t="s">
        <v>6762</v>
      </c>
      <c r="K182" t="s">
        <v>48</v>
      </c>
      <c r="L182">
        <v>7</v>
      </c>
    </row>
    <row r="183" spans="1:12" x14ac:dyDescent="0.25">
      <c r="A183">
        <v>185</v>
      </c>
      <c r="B183" t="s">
        <v>783</v>
      </c>
      <c r="C183" t="s">
        <v>4001</v>
      </c>
      <c r="D183" t="s">
        <v>22</v>
      </c>
      <c r="E183">
        <v>80</v>
      </c>
      <c r="F183" s="1">
        <v>29202</v>
      </c>
      <c r="H183" t="s">
        <v>38</v>
      </c>
      <c r="I183" t="s">
        <v>45</v>
      </c>
      <c r="J183" t="s">
        <v>6762</v>
      </c>
      <c r="K183" t="s">
        <v>48</v>
      </c>
      <c r="L183">
        <v>13</v>
      </c>
    </row>
    <row r="184" spans="1:12" x14ac:dyDescent="0.25">
      <c r="A184">
        <v>186</v>
      </c>
      <c r="B184" t="s">
        <v>2206</v>
      </c>
      <c r="C184" t="s">
        <v>5658</v>
      </c>
      <c r="D184" t="s">
        <v>21</v>
      </c>
      <c r="E184">
        <v>46</v>
      </c>
      <c r="F184" s="1">
        <v>27155</v>
      </c>
      <c r="G184" t="s">
        <v>6857</v>
      </c>
      <c r="H184" t="s">
        <v>33</v>
      </c>
      <c r="I184" t="s">
        <v>45</v>
      </c>
      <c r="J184" t="s">
        <v>6762</v>
      </c>
      <c r="K184" t="s">
        <v>47</v>
      </c>
      <c r="L184">
        <v>3</v>
      </c>
    </row>
    <row r="185" spans="1:12" x14ac:dyDescent="0.25">
      <c r="A185">
        <v>187</v>
      </c>
      <c r="B185" t="s">
        <v>2459</v>
      </c>
      <c r="C185" t="s">
        <v>5935</v>
      </c>
      <c r="D185" t="s">
        <v>22</v>
      </c>
      <c r="E185">
        <v>97</v>
      </c>
      <c r="F185" s="1">
        <v>19752</v>
      </c>
      <c r="G185" t="s">
        <v>6858</v>
      </c>
      <c r="H185" t="s">
        <v>37</v>
      </c>
      <c r="I185" t="s">
        <v>45</v>
      </c>
      <c r="J185" t="s">
        <v>6762</v>
      </c>
      <c r="K185" t="s">
        <v>47</v>
      </c>
      <c r="L185">
        <v>11</v>
      </c>
    </row>
    <row r="186" spans="1:12" x14ac:dyDescent="0.25">
      <c r="A186">
        <v>188</v>
      </c>
      <c r="B186" t="s">
        <v>353</v>
      </c>
      <c r="C186" t="s">
        <v>3481</v>
      </c>
      <c r="D186" t="s">
        <v>21</v>
      </c>
      <c r="E186">
        <v>54</v>
      </c>
      <c r="F186" s="1">
        <v>27567</v>
      </c>
      <c r="G186" t="s">
        <v>6859</v>
      </c>
      <c r="H186" t="s">
        <v>38</v>
      </c>
      <c r="I186" t="s">
        <v>44</v>
      </c>
      <c r="J186" t="s">
        <v>6762</v>
      </c>
      <c r="K186" t="s">
        <v>48</v>
      </c>
      <c r="L186">
        <v>13</v>
      </c>
    </row>
    <row r="187" spans="1:12" x14ac:dyDescent="0.25">
      <c r="A187">
        <v>189</v>
      </c>
      <c r="B187" t="s">
        <v>3000</v>
      </c>
      <c r="C187" t="s">
        <v>6557</v>
      </c>
      <c r="D187" t="s">
        <v>22</v>
      </c>
      <c r="E187">
        <v>73</v>
      </c>
      <c r="F187" s="1">
        <v>29786</v>
      </c>
      <c r="G187" t="s">
        <v>6778</v>
      </c>
      <c r="H187" t="s">
        <v>33</v>
      </c>
      <c r="I187" t="s">
        <v>43</v>
      </c>
      <c r="J187" t="s">
        <v>6762</v>
      </c>
      <c r="K187" t="s">
        <v>47</v>
      </c>
      <c r="L187">
        <v>10</v>
      </c>
    </row>
    <row r="188" spans="1:12" x14ac:dyDescent="0.25">
      <c r="A188">
        <v>190</v>
      </c>
      <c r="B188" t="s">
        <v>1411</v>
      </c>
      <c r="C188" t="s">
        <v>4736</v>
      </c>
      <c r="D188" t="s">
        <v>21</v>
      </c>
      <c r="E188">
        <v>42</v>
      </c>
      <c r="F188" s="1">
        <v>28890</v>
      </c>
      <c r="G188" t="s">
        <v>6797</v>
      </c>
      <c r="H188" t="s">
        <v>34</v>
      </c>
      <c r="I188" t="s">
        <v>43</v>
      </c>
      <c r="J188" t="s">
        <v>6762</v>
      </c>
      <c r="K188" t="s">
        <v>47</v>
      </c>
      <c r="L188">
        <v>10</v>
      </c>
    </row>
    <row r="189" spans="1:12" x14ac:dyDescent="0.25">
      <c r="A189">
        <v>191</v>
      </c>
      <c r="B189" t="s">
        <v>674</v>
      </c>
      <c r="C189" t="s">
        <v>3859</v>
      </c>
      <c r="D189" t="s">
        <v>22</v>
      </c>
      <c r="E189">
        <v>22</v>
      </c>
      <c r="F189" s="1">
        <v>22033</v>
      </c>
      <c r="G189" t="s">
        <v>6806</v>
      </c>
      <c r="H189" t="s">
        <v>37</v>
      </c>
      <c r="I189" t="s">
        <v>43</v>
      </c>
      <c r="J189" t="s">
        <v>6762</v>
      </c>
      <c r="K189" t="s">
        <v>48</v>
      </c>
      <c r="L189">
        <v>6</v>
      </c>
    </row>
    <row r="190" spans="1:12" x14ac:dyDescent="0.25">
      <c r="A190">
        <v>192</v>
      </c>
      <c r="B190" t="s">
        <v>1324</v>
      </c>
      <c r="C190" t="s">
        <v>4641</v>
      </c>
      <c r="D190" t="s">
        <v>21</v>
      </c>
      <c r="E190">
        <v>2</v>
      </c>
      <c r="F190" s="1">
        <v>28813</v>
      </c>
      <c r="G190" t="s">
        <v>6772</v>
      </c>
      <c r="H190" t="s">
        <v>34</v>
      </c>
      <c r="I190" t="s">
        <v>45</v>
      </c>
      <c r="J190" t="s">
        <v>6762</v>
      </c>
      <c r="K190" t="s">
        <v>48</v>
      </c>
      <c r="L190">
        <v>8</v>
      </c>
    </row>
    <row r="191" spans="1:12" x14ac:dyDescent="0.25">
      <c r="A191">
        <v>193</v>
      </c>
      <c r="B191" t="s">
        <v>1191</v>
      </c>
      <c r="C191" t="s">
        <v>4480</v>
      </c>
      <c r="D191" t="s">
        <v>22</v>
      </c>
      <c r="E191">
        <v>13</v>
      </c>
      <c r="F191" s="1">
        <v>23580</v>
      </c>
      <c r="G191" t="s">
        <v>6764</v>
      </c>
      <c r="H191" t="s">
        <v>36</v>
      </c>
      <c r="I191" t="s">
        <v>45</v>
      </c>
      <c r="J191" t="s">
        <v>6762</v>
      </c>
      <c r="K191" t="s">
        <v>48</v>
      </c>
      <c r="L191">
        <v>12</v>
      </c>
    </row>
    <row r="192" spans="1:12" x14ac:dyDescent="0.25">
      <c r="A192">
        <v>194</v>
      </c>
      <c r="B192" t="s">
        <v>3007</v>
      </c>
      <c r="C192" t="s">
        <v>6567</v>
      </c>
      <c r="D192" t="s">
        <v>21</v>
      </c>
      <c r="E192">
        <v>4</v>
      </c>
      <c r="F192" s="1">
        <v>27349</v>
      </c>
      <c r="G192" t="s">
        <v>6860</v>
      </c>
      <c r="H192" t="s">
        <v>33</v>
      </c>
      <c r="I192" t="s">
        <v>43</v>
      </c>
      <c r="J192" t="s">
        <v>6762</v>
      </c>
      <c r="K192" t="s">
        <v>47</v>
      </c>
      <c r="L192">
        <v>10</v>
      </c>
    </row>
    <row r="193" spans="1:12" x14ac:dyDescent="0.25">
      <c r="A193">
        <v>195</v>
      </c>
      <c r="B193" t="s">
        <v>2845</v>
      </c>
      <c r="C193" t="s">
        <v>6379</v>
      </c>
      <c r="D193" t="s">
        <v>21</v>
      </c>
      <c r="E193">
        <v>34</v>
      </c>
      <c r="F193" s="1">
        <v>21503</v>
      </c>
      <c r="G193" t="s">
        <v>6777</v>
      </c>
      <c r="H193" t="s">
        <v>36</v>
      </c>
      <c r="I193" t="s">
        <v>45</v>
      </c>
      <c r="J193" t="s">
        <v>6762</v>
      </c>
      <c r="K193" t="s">
        <v>47</v>
      </c>
      <c r="L193">
        <v>6</v>
      </c>
    </row>
    <row r="194" spans="1:12" x14ac:dyDescent="0.25">
      <c r="A194">
        <v>196</v>
      </c>
      <c r="B194" t="s">
        <v>2822</v>
      </c>
      <c r="C194" t="s">
        <v>6352</v>
      </c>
      <c r="D194" t="s">
        <v>22</v>
      </c>
      <c r="E194">
        <v>90</v>
      </c>
      <c r="F194" s="1">
        <v>24160</v>
      </c>
      <c r="G194" t="s">
        <v>6861</v>
      </c>
      <c r="H194" t="s">
        <v>36</v>
      </c>
      <c r="I194" t="s">
        <v>44</v>
      </c>
      <c r="J194" t="s">
        <v>6762</v>
      </c>
      <c r="K194" t="s">
        <v>47</v>
      </c>
      <c r="L194">
        <v>6</v>
      </c>
    </row>
    <row r="195" spans="1:12" x14ac:dyDescent="0.25">
      <c r="A195">
        <v>197</v>
      </c>
      <c r="B195" t="s">
        <v>369</v>
      </c>
      <c r="D195" t="s">
        <v>21</v>
      </c>
      <c r="E195">
        <v>32</v>
      </c>
      <c r="F195" s="1">
        <v>28152</v>
      </c>
      <c r="H195" t="s">
        <v>37</v>
      </c>
      <c r="I195" t="s">
        <v>44</v>
      </c>
      <c r="J195" t="s">
        <v>6762</v>
      </c>
      <c r="K195" t="s">
        <v>47</v>
      </c>
      <c r="L195">
        <v>5</v>
      </c>
    </row>
    <row r="196" spans="1:12" x14ac:dyDescent="0.25">
      <c r="A196">
        <v>198</v>
      </c>
      <c r="B196" t="s">
        <v>3022</v>
      </c>
      <c r="C196" t="s">
        <v>6583</v>
      </c>
      <c r="D196" t="s">
        <v>21</v>
      </c>
      <c r="E196">
        <v>82</v>
      </c>
      <c r="F196" s="1">
        <v>29919</v>
      </c>
      <c r="G196" t="s">
        <v>6791</v>
      </c>
      <c r="H196" t="s">
        <v>32</v>
      </c>
      <c r="I196" t="s">
        <v>45</v>
      </c>
      <c r="J196" t="s">
        <v>6762</v>
      </c>
      <c r="K196" t="s">
        <v>47</v>
      </c>
      <c r="L196">
        <v>16</v>
      </c>
    </row>
    <row r="197" spans="1:12" x14ac:dyDescent="0.25">
      <c r="A197">
        <v>199</v>
      </c>
      <c r="B197" t="s">
        <v>3031</v>
      </c>
      <c r="C197" t="s">
        <v>6594</v>
      </c>
      <c r="D197" t="s">
        <v>21</v>
      </c>
      <c r="E197">
        <v>61</v>
      </c>
      <c r="F197" s="1">
        <v>28534</v>
      </c>
      <c r="G197" t="s">
        <v>6772</v>
      </c>
      <c r="H197" t="s">
        <v>34</v>
      </c>
      <c r="I197" t="s">
        <v>45</v>
      </c>
      <c r="J197" t="s">
        <v>6762</v>
      </c>
      <c r="K197" t="s">
        <v>48</v>
      </c>
      <c r="L197">
        <v>21</v>
      </c>
    </row>
    <row r="198" spans="1:12" x14ac:dyDescent="0.25">
      <c r="A198">
        <v>200</v>
      </c>
      <c r="B198" t="s">
        <v>1478</v>
      </c>
      <c r="C198" t="s">
        <v>4806</v>
      </c>
      <c r="D198" t="s">
        <v>22</v>
      </c>
      <c r="E198">
        <v>7</v>
      </c>
      <c r="F198" s="1">
        <v>20855</v>
      </c>
      <c r="G198" t="s">
        <v>6805</v>
      </c>
      <c r="H198" t="s">
        <v>38</v>
      </c>
      <c r="I198" t="s">
        <v>43</v>
      </c>
      <c r="J198" t="s">
        <v>6762</v>
      </c>
      <c r="K198" t="s">
        <v>48</v>
      </c>
      <c r="L198">
        <v>19</v>
      </c>
    </row>
    <row r="199" spans="1:12" x14ac:dyDescent="0.25">
      <c r="A199">
        <v>201</v>
      </c>
      <c r="B199" t="s">
        <v>2649</v>
      </c>
      <c r="C199" t="s">
        <v>6153</v>
      </c>
      <c r="D199" t="s">
        <v>22</v>
      </c>
      <c r="E199">
        <v>45</v>
      </c>
      <c r="F199" s="1">
        <v>24217</v>
      </c>
      <c r="G199" t="s">
        <v>6862</v>
      </c>
      <c r="H199" t="s">
        <v>36</v>
      </c>
      <c r="I199" t="s">
        <v>45</v>
      </c>
      <c r="J199" t="s">
        <v>6762</v>
      </c>
      <c r="K199" t="s">
        <v>48</v>
      </c>
      <c r="L199">
        <v>11</v>
      </c>
    </row>
    <row r="200" spans="1:12" x14ac:dyDescent="0.25">
      <c r="A200">
        <v>202</v>
      </c>
      <c r="B200" t="s">
        <v>351</v>
      </c>
      <c r="C200" t="s">
        <v>3478</v>
      </c>
      <c r="D200" t="s">
        <v>21</v>
      </c>
      <c r="E200">
        <v>38</v>
      </c>
      <c r="F200" s="1">
        <v>23186</v>
      </c>
      <c r="G200" t="s">
        <v>6849</v>
      </c>
      <c r="H200" t="s">
        <v>32</v>
      </c>
      <c r="I200" t="s">
        <v>43</v>
      </c>
      <c r="J200" t="s">
        <v>6762</v>
      </c>
      <c r="K200" t="s">
        <v>48</v>
      </c>
      <c r="L200">
        <v>16</v>
      </c>
    </row>
    <row r="201" spans="1:12" x14ac:dyDescent="0.25">
      <c r="A201">
        <v>203</v>
      </c>
      <c r="B201" t="s">
        <v>930</v>
      </c>
      <c r="C201" t="s">
        <v>4177</v>
      </c>
      <c r="D201" t="s">
        <v>22</v>
      </c>
      <c r="E201">
        <v>71</v>
      </c>
      <c r="F201" s="1">
        <v>23389</v>
      </c>
      <c r="G201" t="s">
        <v>6768</v>
      </c>
      <c r="H201" t="s">
        <v>31</v>
      </c>
      <c r="I201" t="s">
        <v>45</v>
      </c>
      <c r="J201" t="s">
        <v>6762</v>
      </c>
      <c r="K201" t="s">
        <v>48</v>
      </c>
      <c r="L201">
        <v>11</v>
      </c>
    </row>
    <row r="202" spans="1:12" x14ac:dyDescent="0.25">
      <c r="A202">
        <v>204</v>
      </c>
      <c r="B202" t="s">
        <v>2899</v>
      </c>
      <c r="C202" t="s">
        <v>3891</v>
      </c>
      <c r="D202" t="s">
        <v>22</v>
      </c>
      <c r="E202">
        <v>56</v>
      </c>
      <c r="F202" s="1">
        <v>28034</v>
      </c>
      <c r="G202" t="s">
        <v>6781</v>
      </c>
      <c r="H202" t="s">
        <v>33</v>
      </c>
      <c r="I202" t="s">
        <v>45</v>
      </c>
      <c r="J202" t="s">
        <v>6762</v>
      </c>
      <c r="K202" t="s">
        <v>47</v>
      </c>
      <c r="L202">
        <v>5</v>
      </c>
    </row>
    <row r="203" spans="1:12" x14ac:dyDescent="0.25">
      <c r="A203">
        <v>205</v>
      </c>
      <c r="B203" t="s">
        <v>2600</v>
      </c>
      <c r="C203" t="s">
        <v>6095</v>
      </c>
      <c r="D203" t="s">
        <v>22</v>
      </c>
      <c r="E203">
        <v>18</v>
      </c>
      <c r="F203" s="1">
        <v>21520</v>
      </c>
      <c r="G203" t="s">
        <v>6835</v>
      </c>
      <c r="H203" t="s">
        <v>33</v>
      </c>
      <c r="I203" t="s">
        <v>45</v>
      </c>
      <c r="J203" t="s">
        <v>6762</v>
      </c>
      <c r="K203" t="s">
        <v>48</v>
      </c>
      <c r="L203">
        <v>6</v>
      </c>
    </row>
    <row r="204" spans="1:12" x14ac:dyDescent="0.25">
      <c r="A204">
        <v>206</v>
      </c>
      <c r="B204" t="s">
        <v>2062</v>
      </c>
      <c r="C204" t="s">
        <v>5490</v>
      </c>
      <c r="D204" t="s">
        <v>21</v>
      </c>
      <c r="E204">
        <v>98</v>
      </c>
      <c r="F204" s="1">
        <v>19924</v>
      </c>
      <c r="G204" t="s">
        <v>6863</v>
      </c>
      <c r="H204" t="s">
        <v>37</v>
      </c>
      <c r="I204" t="s">
        <v>45</v>
      </c>
      <c r="J204" t="s">
        <v>6762</v>
      </c>
      <c r="K204" t="s">
        <v>48</v>
      </c>
      <c r="L204">
        <v>14</v>
      </c>
    </row>
    <row r="205" spans="1:12" x14ac:dyDescent="0.25">
      <c r="A205">
        <v>207</v>
      </c>
      <c r="B205" t="s">
        <v>122</v>
      </c>
      <c r="C205" t="s">
        <v>3201</v>
      </c>
      <c r="D205" t="s">
        <v>21</v>
      </c>
      <c r="E205">
        <v>9</v>
      </c>
      <c r="F205" s="1">
        <v>34556</v>
      </c>
      <c r="H205" t="s">
        <v>37</v>
      </c>
      <c r="I205" t="s">
        <v>45</v>
      </c>
      <c r="J205" t="s">
        <v>6762</v>
      </c>
      <c r="K205" t="s">
        <v>47</v>
      </c>
      <c r="L205">
        <v>7</v>
      </c>
    </row>
    <row r="206" spans="1:12" x14ac:dyDescent="0.25">
      <c r="A206">
        <v>208</v>
      </c>
      <c r="B206" t="s">
        <v>2643</v>
      </c>
      <c r="C206" t="s">
        <v>6143</v>
      </c>
      <c r="D206" t="s">
        <v>22</v>
      </c>
      <c r="E206">
        <v>57</v>
      </c>
      <c r="F206" s="1">
        <v>34638</v>
      </c>
      <c r="G206" t="s">
        <v>6804</v>
      </c>
      <c r="H206" t="s">
        <v>38</v>
      </c>
      <c r="I206" t="s">
        <v>44</v>
      </c>
      <c r="J206" t="s">
        <v>6762</v>
      </c>
      <c r="K206" t="s">
        <v>47</v>
      </c>
      <c r="L206">
        <v>5</v>
      </c>
    </row>
    <row r="207" spans="1:12" x14ac:dyDescent="0.25">
      <c r="A207">
        <v>209</v>
      </c>
      <c r="B207" t="s">
        <v>2994</v>
      </c>
      <c r="C207" t="s">
        <v>6550</v>
      </c>
      <c r="D207" t="s">
        <v>22</v>
      </c>
      <c r="E207">
        <v>9</v>
      </c>
      <c r="F207" s="1">
        <v>21060</v>
      </c>
      <c r="G207" t="s">
        <v>6847</v>
      </c>
      <c r="H207" t="s">
        <v>37</v>
      </c>
      <c r="I207" t="s">
        <v>43</v>
      </c>
      <c r="J207" t="s">
        <v>6762</v>
      </c>
      <c r="K207" t="s">
        <v>48</v>
      </c>
      <c r="L207">
        <v>6</v>
      </c>
    </row>
    <row r="208" spans="1:12" x14ac:dyDescent="0.25">
      <c r="A208">
        <v>210</v>
      </c>
      <c r="B208" t="s">
        <v>163</v>
      </c>
      <c r="C208" t="s">
        <v>3255</v>
      </c>
      <c r="D208" t="s">
        <v>22</v>
      </c>
      <c r="E208">
        <v>50</v>
      </c>
      <c r="F208" s="1">
        <v>23333</v>
      </c>
      <c r="G208" t="s">
        <v>6852</v>
      </c>
      <c r="H208" t="s">
        <v>38</v>
      </c>
      <c r="I208" t="s">
        <v>45</v>
      </c>
      <c r="J208" t="s">
        <v>6762</v>
      </c>
      <c r="K208" t="s">
        <v>47</v>
      </c>
      <c r="L208">
        <v>18</v>
      </c>
    </row>
    <row r="209" spans="1:12" x14ac:dyDescent="0.25">
      <c r="A209">
        <v>211</v>
      </c>
      <c r="B209" t="s">
        <v>413</v>
      </c>
      <c r="D209" t="s">
        <v>21</v>
      </c>
      <c r="E209">
        <v>6</v>
      </c>
      <c r="F209" s="1">
        <v>27092</v>
      </c>
      <c r="G209" t="s">
        <v>6864</v>
      </c>
      <c r="H209" t="s">
        <v>36</v>
      </c>
      <c r="I209" t="s">
        <v>45</v>
      </c>
      <c r="J209" t="s">
        <v>6762</v>
      </c>
      <c r="K209" t="s">
        <v>48</v>
      </c>
      <c r="L209">
        <v>5</v>
      </c>
    </row>
    <row r="210" spans="1:12" x14ac:dyDescent="0.25">
      <c r="A210">
        <v>212</v>
      </c>
      <c r="B210" t="s">
        <v>2256</v>
      </c>
      <c r="C210" t="s">
        <v>5707</v>
      </c>
      <c r="D210" t="s">
        <v>21</v>
      </c>
      <c r="E210">
        <v>21</v>
      </c>
      <c r="F210" s="1">
        <v>37214</v>
      </c>
      <c r="G210" t="s">
        <v>6865</v>
      </c>
      <c r="H210" t="s">
        <v>35</v>
      </c>
      <c r="I210" t="s">
        <v>43</v>
      </c>
      <c r="J210" t="s">
        <v>6762</v>
      </c>
      <c r="K210" t="s">
        <v>47</v>
      </c>
      <c r="L210">
        <v>1</v>
      </c>
    </row>
    <row r="211" spans="1:12" x14ac:dyDescent="0.25">
      <c r="A211">
        <v>213</v>
      </c>
      <c r="B211" t="s">
        <v>1950</v>
      </c>
      <c r="C211" t="s">
        <v>5356</v>
      </c>
      <c r="D211" t="s">
        <v>22</v>
      </c>
      <c r="E211">
        <v>13</v>
      </c>
      <c r="F211" s="1">
        <v>35199</v>
      </c>
      <c r="G211" t="s">
        <v>6866</v>
      </c>
      <c r="H211" t="s">
        <v>33</v>
      </c>
      <c r="I211" t="s">
        <v>44</v>
      </c>
      <c r="J211" t="s">
        <v>6762</v>
      </c>
      <c r="K211" t="s">
        <v>48</v>
      </c>
      <c r="L211">
        <v>6</v>
      </c>
    </row>
    <row r="212" spans="1:12" x14ac:dyDescent="0.25">
      <c r="A212">
        <v>214</v>
      </c>
      <c r="B212" t="s">
        <v>1618</v>
      </c>
      <c r="C212" t="s">
        <v>4973</v>
      </c>
      <c r="D212" t="s">
        <v>22</v>
      </c>
      <c r="E212">
        <v>82</v>
      </c>
      <c r="F212" s="1">
        <v>21153</v>
      </c>
      <c r="G212" t="s">
        <v>6793</v>
      </c>
      <c r="H212" t="s">
        <v>34</v>
      </c>
      <c r="I212" t="s">
        <v>45</v>
      </c>
      <c r="J212" t="s">
        <v>6762</v>
      </c>
      <c r="K212" t="s">
        <v>47</v>
      </c>
      <c r="L212">
        <v>6</v>
      </c>
    </row>
    <row r="213" spans="1:12" x14ac:dyDescent="0.25">
      <c r="A213">
        <v>215</v>
      </c>
      <c r="B213" t="s">
        <v>859</v>
      </c>
      <c r="C213" t="s">
        <v>4096</v>
      </c>
      <c r="D213" t="s">
        <v>21</v>
      </c>
      <c r="E213">
        <v>37</v>
      </c>
      <c r="F213" s="1">
        <v>27204</v>
      </c>
      <c r="G213" t="s">
        <v>6831</v>
      </c>
      <c r="H213" t="s">
        <v>39</v>
      </c>
      <c r="I213" t="s">
        <v>44</v>
      </c>
      <c r="J213" t="s">
        <v>6762</v>
      </c>
      <c r="K213" t="s">
        <v>48</v>
      </c>
      <c r="L213">
        <v>18</v>
      </c>
    </row>
    <row r="214" spans="1:12" x14ac:dyDescent="0.25">
      <c r="A214">
        <v>216</v>
      </c>
      <c r="B214" t="s">
        <v>686</v>
      </c>
      <c r="C214" t="s">
        <v>3875</v>
      </c>
      <c r="D214" t="s">
        <v>21</v>
      </c>
      <c r="E214">
        <v>12</v>
      </c>
      <c r="F214" s="1">
        <v>34711</v>
      </c>
      <c r="G214" t="s">
        <v>6846</v>
      </c>
      <c r="H214" t="s">
        <v>33</v>
      </c>
      <c r="I214" t="s">
        <v>44</v>
      </c>
      <c r="J214" t="s">
        <v>6762</v>
      </c>
      <c r="K214" t="s">
        <v>48</v>
      </c>
      <c r="L214">
        <v>7</v>
      </c>
    </row>
    <row r="215" spans="1:12" x14ac:dyDescent="0.25">
      <c r="A215">
        <v>217</v>
      </c>
      <c r="B215" t="s">
        <v>1617</v>
      </c>
      <c r="C215" t="s">
        <v>4972</v>
      </c>
      <c r="D215" t="s">
        <v>21</v>
      </c>
      <c r="E215">
        <v>63</v>
      </c>
      <c r="F215" s="1">
        <v>29198</v>
      </c>
      <c r="H215" t="s">
        <v>36</v>
      </c>
      <c r="I215" t="s">
        <v>44</v>
      </c>
      <c r="J215" t="s">
        <v>6762</v>
      </c>
      <c r="K215" t="s">
        <v>47</v>
      </c>
      <c r="L215">
        <v>16</v>
      </c>
    </row>
    <row r="216" spans="1:12" x14ac:dyDescent="0.25">
      <c r="A216">
        <v>218</v>
      </c>
      <c r="B216" t="s">
        <v>2790</v>
      </c>
      <c r="C216" t="s">
        <v>6318</v>
      </c>
      <c r="D216" t="s">
        <v>21</v>
      </c>
      <c r="E216">
        <v>37</v>
      </c>
      <c r="F216" s="1">
        <v>34187</v>
      </c>
      <c r="G216" t="s">
        <v>6763</v>
      </c>
      <c r="H216" t="s">
        <v>38</v>
      </c>
      <c r="I216" t="s">
        <v>44</v>
      </c>
      <c r="J216" t="s">
        <v>6762</v>
      </c>
      <c r="K216" t="s">
        <v>48</v>
      </c>
      <c r="L216">
        <v>8</v>
      </c>
    </row>
    <row r="217" spans="1:12" x14ac:dyDescent="0.25">
      <c r="A217">
        <v>219</v>
      </c>
      <c r="B217" t="s">
        <v>2083</v>
      </c>
      <c r="C217" t="s">
        <v>5516</v>
      </c>
      <c r="D217" t="s">
        <v>22</v>
      </c>
      <c r="E217">
        <v>9</v>
      </c>
      <c r="F217" s="1">
        <v>23706</v>
      </c>
      <c r="G217" t="s">
        <v>6867</v>
      </c>
      <c r="H217" t="s">
        <v>34</v>
      </c>
      <c r="I217" t="s">
        <v>45</v>
      </c>
      <c r="J217" t="s">
        <v>6762</v>
      </c>
      <c r="K217" t="s">
        <v>47</v>
      </c>
      <c r="L217">
        <v>7</v>
      </c>
    </row>
    <row r="218" spans="1:12" x14ac:dyDescent="0.25">
      <c r="A218">
        <v>220</v>
      </c>
      <c r="B218" t="s">
        <v>1612</v>
      </c>
      <c r="C218" t="s">
        <v>4966</v>
      </c>
      <c r="D218" t="s">
        <v>21</v>
      </c>
      <c r="E218">
        <v>79</v>
      </c>
      <c r="F218" s="1">
        <v>19854</v>
      </c>
      <c r="G218" t="s">
        <v>6868</v>
      </c>
      <c r="H218" t="s">
        <v>36</v>
      </c>
      <c r="I218" t="s">
        <v>44</v>
      </c>
      <c r="J218" t="s">
        <v>6762</v>
      </c>
      <c r="K218" t="s">
        <v>47</v>
      </c>
      <c r="L218">
        <v>9</v>
      </c>
    </row>
    <row r="219" spans="1:12" x14ac:dyDescent="0.25">
      <c r="A219">
        <v>221</v>
      </c>
      <c r="B219" t="s">
        <v>2040</v>
      </c>
      <c r="C219" t="s">
        <v>5461</v>
      </c>
      <c r="D219" t="s">
        <v>21</v>
      </c>
      <c r="E219">
        <v>14</v>
      </c>
      <c r="F219" s="1">
        <v>29290</v>
      </c>
      <c r="G219" t="s">
        <v>6869</v>
      </c>
      <c r="H219" t="s">
        <v>36</v>
      </c>
      <c r="I219" t="s">
        <v>45</v>
      </c>
      <c r="J219" t="s">
        <v>6762</v>
      </c>
      <c r="K219" t="s">
        <v>47</v>
      </c>
      <c r="L219">
        <v>14</v>
      </c>
    </row>
    <row r="220" spans="1:12" x14ac:dyDescent="0.25">
      <c r="A220">
        <v>222</v>
      </c>
      <c r="B220" t="s">
        <v>2292</v>
      </c>
      <c r="C220" t="s">
        <v>5749</v>
      </c>
      <c r="D220" t="s">
        <v>22</v>
      </c>
      <c r="E220">
        <v>89</v>
      </c>
      <c r="F220" s="1">
        <v>28736</v>
      </c>
      <c r="G220" t="s">
        <v>6870</v>
      </c>
      <c r="H220" t="s">
        <v>34</v>
      </c>
      <c r="I220" t="s">
        <v>45</v>
      </c>
      <c r="J220" t="s">
        <v>6762</v>
      </c>
      <c r="K220" t="s">
        <v>47</v>
      </c>
      <c r="L220">
        <v>16</v>
      </c>
    </row>
    <row r="221" spans="1:12" x14ac:dyDescent="0.25">
      <c r="A221">
        <v>223</v>
      </c>
      <c r="B221" t="s">
        <v>2386</v>
      </c>
      <c r="C221" t="s">
        <v>5852</v>
      </c>
      <c r="D221" t="s">
        <v>22</v>
      </c>
      <c r="E221">
        <v>13</v>
      </c>
      <c r="F221" s="1">
        <v>30646</v>
      </c>
      <c r="G221" t="s">
        <v>6802</v>
      </c>
      <c r="H221" t="s">
        <v>37</v>
      </c>
      <c r="I221" t="s">
        <v>43</v>
      </c>
      <c r="J221" t="s">
        <v>6762</v>
      </c>
      <c r="K221" t="s">
        <v>48</v>
      </c>
      <c r="L221">
        <v>14</v>
      </c>
    </row>
    <row r="222" spans="1:12" x14ac:dyDescent="0.25">
      <c r="A222">
        <v>224</v>
      </c>
      <c r="B222" t="s">
        <v>2226</v>
      </c>
      <c r="C222" t="s">
        <v>5676</v>
      </c>
      <c r="D222" t="s">
        <v>22</v>
      </c>
      <c r="E222">
        <v>2</v>
      </c>
      <c r="F222" s="1">
        <v>24809</v>
      </c>
      <c r="G222" t="s">
        <v>6836</v>
      </c>
      <c r="H222" t="s">
        <v>33</v>
      </c>
      <c r="I222" t="s">
        <v>43</v>
      </c>
      <c r="J222" t="s">
        <v>6762</v>
      </c>
      <c r="K222" t="s">
        <v>47</v>
      </c>
      <c r="L222">
        <v>17</v>
      </c>
    </row>
    <row r="223" spans="1:12" x14ac:dyDescent="0.25">
      <c r="A223">
        <v>225</v>
      </c>
      <c r="B223" t="s">
        <v>522</v>
      </c>
      <c r="C223" t="s">
        <v>3680</v>
      </c>
      <c r="D223" t="s">
        <v>21</v>
      </c>
      <c r="E223">
        <v>84</v>
      </c>
      <c r="F223" s="1">
        <v>28195</v>
      </c>
      <c r="G223" t="s">
        <v>6851</v>
      </c>
      <c r="H223" t="s">
        <v>34</v>
      </c>
      <c r="I223" t="s">
        <v>43</v>
      </c>
      <c r="J223" t="s">
        <v>6762</v>
      </c>
      <c r="K223" t="s">
        <v>47</v>
      </c>
      <c r="L223">
        <v>13</v>
      </c>
    </row>
    <row r="224" spans="1:12" x14ac:dyDescent="0.25">
      <c r="A224">
        <v>226</v>
      </c>
      <c r="B224" t="s">
        <v>480</v>
      </c>
      <c r="C224" t="s">
        <v>1903</v>
      </c>
      <c r="D224" t="s">
        <v>22</v>
      </c>
      <c r="E224">
        <v>96</v>
      </c>
      <c r="F224" s="1">
        <v>28440</v>
      </c>
      <c r="G224" t="s">
        <v>6871</v>
      </c>
      <c r="H224" t="s">
        <v>36</v>
      </c>
      <c r="I224" t="s">
        <v>45</v>
      </c>
      <c r="J224" t="s">
        <v>6762</v>
      </c>
      <c r="K224" t="s">
        <v>47</v>
      </c>
      <c r="L224">
        <v>20</v>
      </c>
    </row>
    <row r="225" spans="1:12" x14ac:dyDescent="0.25">
      <c r="A225">
        <v>227</v>
      </c>
      <c r="B225" t="s">
        <v>3087</v>
      </c>
      <c r="C225" t="s">
        <v>6655</v>
      </c>
      <c r="D225" t="s">
        <v>22</v>
      </c>
      <c r="E225">
        <v>99</v>
      </c>
      <c r="F225" s="1">
        <v>26890</v>
      </c>
      <c r="G225" t="s">
        <v>6853</v>
      </c>
      <c r="H225" t="s">
        <v>32</v>
      </c>
      <c r="I225" t="s">
        <v>45</v>
      </c>
      <c r="J225" t="s">
        <v>6762</v>
      </c>
      <c r="K225" t="s">
        <v>47</v>
      </c>
      <c r="L225">
        <v>18</v>
      </c>
    </row>
    <row r="226" spans="1:12" x14ac:dyDescent="0.25">
      <c r="A226">
        <v>228</v>
      </c>
      <c r="B226" t="s">
        <v>1981</v>
      </c>
      <c r="C226" t="s">
        <v>5398</v>
      </c>
      <c r="D226" t="s">
        <v>21</v>
      </c>
      <c r="E226">
        <v>59</v>
      </c>
      <c r="F226" s="1">
        <v>31557</v>
      </c>
      <c r="G226" t="s">
        <v>6872</v>
      </c>
      <c r="H226" t="s">
        <v>36</v>
      </c>
      <c r="I226" t="s">
        <v>44</v>
      </c>
      <c r="J226" t="s">
        <v>6762</v>
      </c>
      <c r="K226" t="s">
        <v>47</v>
      </c>
      <c r="L226">
        <v>12</v>
      </c>
    </row>
    <row r="227" spans="1:12" x14ac:dyDescent="0.25">
      <c r="A227">
        <v>229</v>
      </c>
      <c r="B227" t="s">
        <v>3026</v>
      </c>
      <c r="C227" t="s">
        <v>6589</v>
      </c>
      <c r="D227" t="s">
        <v>22</v>
      </c>
      <c r="E227">
        <v>30</v>
      </c>
      <c r="F227" s="1">
        <v>24172</v>
      </c>
      <c r="H227" t="s">
        <v>38</v>
      </c>
      <c r="I227" t="s">
        <v>44</v>
      </c>
      <c r="J227" t="s">
        <v>6762</v>
      </c>
      <c r="K227" t="s">
        <v>47</v>
      </c>
      <c r="L227">
        <v>19</v>
      </c>
    </row>
    <row r="228" spans="1:12" x14ac:dyDescent="0.25">
      <c r="A228">
        <v>230</v>
      </c>
      <c r="B228" t="s">
        <v>2018</v>
      </c>
      <c r="C228" t="s">
        <v>5437</v>
      </c>
      <c r="D228" t="s">
        <v>21</v>
      </c>
      <c r="E228">
        <v>74</v>
      </c>
      <c r="F228" s="1">
        <v>19899</v>
      </c>
      <c r="G228" t="s">
        <v>6815</v>
      </c>
      <c r="H228" t="s">
        <v>38</v>
      </c>
      <c r="I228" t="s">
        <v>44</v>
      </c>
      <c r="J228" t="s">
        <v>6762</v>
      </c>
      <c r="K228" t="s">
        <v>47</v>
      </c>
      <c r="L228">
        <v>11</v>
      </c>
    </row>
    <row r="229" spans="1:12" x14ac:dyDescent="0.25">
      <c r="A229">
        <v>231</v>
      </c>
      <c r="B229" t="s">
        <v>404</v>
      </c>
      <c r="C229" t="s">
        <v>3537</v>
      </c>
      <c r="D229" t="s">
        <v>22</v>
      </c>
      <c r="E229">
        <v>48</v>
      </c>
      <c r="F229" s="1">
        <v>34916</v>
      </c>
      <c r="G229" t="s">
        <v>6862</v>
      </c>
      <c r="H229" t="s">
        <v>33</v>
      </c>
      <c r="I229" t="s">
        <v>45</v>
      </c>
      <c r="J229" t="s">
        <v>6762</v>
      </c>
      <c r="K229" t="s">
        <v>48</v>
      </c>
      <c r="L229">
        <v>3</v>
      </c>
    </row>
    <row r="230" spans="1:12" x14ac:dyDescent="0.25">
      <c r="A230">
        <v>232</v>
      </c>
      <c r="B230" t="s">
        <v>3166</v>
      </c>
      <c r="C230" t="s">
        <v>6739</v>
      </c>
      <c r="D230" t="s">
        <v>21</v>
      </c>
      <c r="E230">
        <v>94</v>
      </c>
      <c r="F230" s="1">
        <v>32092</v>
      </c>
      <c r="G230" t="s">
        <v>6775</v>
      </c>
      <c r="H230" t="s">
        <v>39</v>
      </c>
      <c r="I230" t="s">
        <v>45</v>
      </c>
      <c r="J230" t="s">
        <v>6762</v>
      </c>
      <c r="K230" t="s">
        <v>47</v>
      </c>
      <c r="L230">
        <v>12</v>
      </c>
    </row>
    <row r="231" spans="1:12" x14ac:dyDescent="0.25">
      <c r="A231">
        <v>233</v>
      </c>
      <c r="B231" t="s">
        <v>331</v>
      </c>
      <c r="C231" t="s">
        <v>3455</v>
      </c>
      <c r="D231" t="s">
        <v>22</v>
      </c>
      <c r="E231">
        <v>34</v>
      </c>
      <c r="F231" s="1">
        <v>31632</v>
      </c>
      <c r="G231" t="s">
        <v>6854</v>
      </c>
      <c r="H231" t="s">
        <v>38</v>
      </c>
      <c r="I231" t="s">
        <v>45</v>
      </c>
      <c r="J231" t="s">
        <v>6762</v>
      </c>
      <c r="K231" t="s">
        <v>47</v>
      </c>
      <c r="L231">
        <v>13</v>
      </c>
    </row>
    <row r="232" spans="1:12" x14ac:dyDescent="0.25">
      <c r="A232">
        <v>234</v>
      </c>
      <c r="B232" t="s">
        <v>2136</v>
      </c>
      <c r="C232" t="s">
        <v>4066</v>
      </c>
      <c r="D232" t="s">
        <v>21</v>
      </c>
      <c r="E232">
        <v>71</v>
      </c>
      <c r="F232" s="1">
        <v>25427</v>
      </c>
      <c r="G232" t="s">
        <v>6803</v>
      </c>
      <c r="H232" t="s">
        <v>39</v>
      </c>
      <c r="I232" t="s">
        <v>44</v>
      </c>
      <c r="J232" t="s">
        <v>6762</v>
      </c>
      <c r="K232" t="s">
        <v>47</v>
      </c>
      <c r="L232">
        <v>12</v>
      </c>
    </row>
    <row r="233" spans="1:12" x14ac:dyDescent="0.25">
      <c r="A233">
        <v>235</v>
      </c>
      <c r="B233" t="s">
        <v>1889</v>
      </c>
      <c r="C233" t="s">
        <v>5291</v>
      </c>
      <c r="D233" t="s">
        <v>21</v>
      </c>
      <c r="E233">
        <v>30</v>
      </c>
      <c r="F233" s="1">
        <v>28120</v>
      </c>
      <c r="G233" t="s">
        <v>6789</v>
      </c>
      <c r="H233" t="s">
        <v>34</v>
      </c>
      <c r="I233" t="s">
        <v>45</v>
      </c>
      <c r="J233" t="s">
        <v>6762</v>
      </c>
      <c r="K233" t="s">
        <v>47</v>
      </c>
      <c r="L233">
        <v>15</v>
      </c>
    </row>
    <row r="234" spans="1:12" x14ac:dyDescent="0.25">
      <c r="A234">
        <v>236</v>
      </c>
      <c r="B234" t="s">
        <v>2988</v>
      </c>
      <c r="C234" t="s">
        <v>6543</v>
      </c>
      <c r="D234" t="s">
        <v>22</v>
      </c>
      <c r="E234">
        <v>79</v>
      </c>
      <c r="F234" s="1">
        <v>20027</v>
      </c>
      <c r="G234" t="s">
        <v>6782</v>
      </c>
      <c r="H234" t="s">
        <v>34</v>
      </c>
      <c r="I234" t="s">
        <v>43</v>
      </c>
      <c r="J234" t="s">
        <v>6762</v>
      </c>
      <c r="K234" t="s">
        <v>47</v>
      </c>
      <c r="L234">
        <v>14</v>
      </c>
    </row>
    <row r="235" spans="1:12" x14ac:dyDescent="0.25">
      <c r="A235">
        <v>237</v>
      </c>
      <c r="B235" t="s">
        <v>2536</v>
      </c>
      <c r="C235" t="s">
        <v>6024</v>
      </c>
      <c r="D235" t="s">
        <v>22</v>
      </c>
      <c r="E235">
        <v>18</v>
      </c>
      <c r="F235" s="1">
        <v>27095</v>
      </c>
      <c r="G235" t="s">
        <v>6873</v>
      </c>
      <c r="H235" t="s">
        <v>38</v>
      </c>
      <c r="I235" t="s">
        <v>44</v>
      </c>
      <c r="J235" t="s">
        <v>6762</v>
      </c>
      <c r="K235" t="s">
        <v>48</v>
      </c>
      <c r="L235">
        <v>11</v>
      </c>
    </row>
    <row r="236" spans="1:12" x14ac:dyDescent="0.25">
      <c r="A236">
        <v>238</v>
      </c>
      <c r="B236" t="s">
        <v>2127</v>
      </c>
      <c r="C236" t="s">
        <v>5565</v>
      </c>
      <c r="D236" t="s">
        <v>22</v>
      </c>
      <c r="E236">
        <v>54</v>
      </c>
      <c r="F236" s="1">
        <v>30716</v>
      </c>
      <c r="G236" t="s">
        <v>6874</v>
      </c>
      <c r="H236" t="s">
        <v>37</v>
      </c>
      <c r="I236" t="s">
        <v>45</v>
      </c>
      <c r="J236" t="s">
        <v>6762</v>
      </c>
      <c r="K236" t="s">
        <v>48</v>
      </c>
      <c r="L236">
        <v>14</v>
      </c>
    </row>
    <row r="237" spans="1:12" x14ac:dyDescent="0.25">
      <c r="A237">
        <v>239</v>
      </c>
      <c r="B237" t="s">
        <v>3086</v>
      </c>
      <c r="C237" t="s">
        <v>6654</v>
      </c>
      <c r="D237" t="s">
        <v>22</v>
      </c>
      <c r="E237">
        <v>62</v>
      </c>
      <c r="F237" s="1">
        <v>33951</v>
      </c>
      <c r="G237" t="s">
        <v>6797</v>
      </c>
      <c r="H237" t="s">
        <v>34</v>
      </c>
      <c r="I237" t="s">
        <v>43</v>
      </c>
      <c r="J237" t="s">
        <v>6762</v>
      </c>
      <c r="K237" t="s">
        <v>47</v>
      </c>
      <c r="L237">
        <v>3</v>
      </c>
    </row>
    <row r="238" spans="1:12" x14ac:dyDescent="0.25">
      <c r="A238">
        <v>240</v>
      </c>
      <c r="B238" t="s">
        <v>1261</v>
      </c>
      <c r="C238" t="s">
        <v>4566</v>
      </c>
      <c r="D238" t="s">
        <v>22</v>
      </c>
      <c r="E238">
        <v>49</v>
      </c>
      <c r="F238" s="1">
        <v>32717</v>
      </c>
      <c r="G238" t="s">
        <v>6875</v>
      </c>
      <c r="H238" t="s">
        <v>35</v>
      </c>
      <c r="I238" t="s">
        <v>44</v>
      </c>
      <c r="J238" t="s">
        <v>6762</v>
      </c>
      <c r="K238" t="s">
        <v>48</v>
      </c>
      <c r="L238">
        <v>15</v>
      </c>
    </row>
    <row r="239" spans="1:12" x14ac:dyDescent="0.25">
      <c r="A239">
        <v>241</v>
      </c>
      <c r="B239" t="s">
        <v>2483</v>
      </c>
      <c r="C239" t="s">
        <v>5962</v>
      </c>
      <c r="D239" t="s">
        <v>22</v>
      </c>
      <c r="E239">
        <v>94</v>
      </c>
      <c r="F239" s="1">
        <v>31906</v>
      </c>
      <c r="G239" t="s">
        <v>6846</v>
      </c>
      <c r="H239" t="s">
        <v>32</v>
      </c>
      <c r="I239" t="s">
        <v>45</v>
      </c>
      <c r="J239" t="s">
        <v>6762</v>
      </c>
      <c r="K239" t="s">
        <v>47</v>
      </c>
      <c r="L239">
        <v>20</v>
      </c>
    </row>
    <row r="240" spans="1:12" x14ac:dyDescent="0.25">
      <c r="A240">
        <v>242</v>
      </c>
      <c r="B240" t="s">
        <v>2840</v>
      </c>
      <c r="C240" t="s">
        <v>6374</v>
      </c>
      <c r="D240" t="s">
        <v>22</v>
      </c>
      <c r="E240">
        <v>17</v>
      </c>
      <c r="F240" s="1">
        <v>33683</v>
      </c>
      <c r="G240" t="s">
        <v>6876</v>
      </c>
      <c r="H240" t="s">
        <v>38</v>
      </c>
      <c r="I240" t="s">
        <v>43</v>
      </c>
      <c r="J240" t="s">
        <v>6762</v>
      </c>
      <c r="K240" t="s">
        <v>47</v>
      </c>
      <c r="L240">
        <v>8</v>
      </c>
    </row>
    <row r="241" spans="1:12" x14ac:dyDescent="0.25">
      <c r="A241">
        <v>243</v>
      </c>
      <c r="B241" t="s">
        <v>378</v>
      </c>
      <c r="C241" t="s">
        <v>3508</v>
      </c>
      <c r="D241" t="s">
        <v>21</v>
      </c>
      <c r="E241">
        <v>94</v>
      </c>
      <c r="F241" s="1">
        <v>28005</v>
      </c>
      <c r="G241" t="s">
        <v>6809</v>
      </c>
      <c r="H241" t="s">
        <v>36</v>
      </c>
      <c r="I241" t="s">
        <v>44</v>
      </c>
      <c r="J241" t="s">
        <v>6762</v>
      </c>
      <c r="K241" t="s">
        <v>48</v>
      </c>
      <c r="L241">
        <v>14</v>
      </c>
    </row>
    <row r="242" spans="1:12" x14ac:dyDescent="0.25">
      <c r="A242">
        <v>244</v>
      </c>
      <c r="B242" t="s">
        <v>1290</v>
      </c>
      <c r="C242" t="s">
        <v>4602</v>
      </c>
      <c r="D242" t="s">
        <v>22</v>
      </c>
      <c r="E242">
        <v>57</v>
      </c>
      <c r="F242" s="1">
        <v>27358</v>
      </c>
      <c r="H242" t="s">
        <v>39</v>
      </c>
      <c r="I242" t="s">
        <v>43</v>
      </c>
      <c r="J242" t="s">
        <v>6762</v>
      </c>
      <c r="K242" t="s">
        <v>47</v>
      </c>
      <c r="L242">
        <v>8</v>
      </c>
    </row>
    <row r="243" spans="1:12" x14ac:dyDescent="0.25">
      <c r="A243">
        <v>245</v>
      </c>
      <c r="B243" t="s">
        <v>2319</v>
      </c>
      <c r="C243" t="s">
        <v>5780</v>
      </c>
      <c r="D243" t="s">
        <v>21</v>
      </c>
      <c r="E243">
        <v>6</v>
      </c>
      <c r="F243" s="1">
        <v>37160</v>
      </c>
      <c r="G243" t="s">
        <v>6833</v>
      </c>
      <c r="H243" t="s">
        <v>33</v>
      </c>
      <c r="I243" t="s">
        <v>43</v>
      </c>
      <c r="J243" t="s">
        <v>6762</v>
      </c>
      <c r="K243" t="s">
        <v>47</v>
      </c>
      <c r="L243">
        <v>1</v>
      </c>
    </row>
    <row r="244" spans="1:12" x14ac:dyDescent="0.25">
      <c r="A244">
        <v>246</v>
      </c>
      <c r="B244" t="s">
        <v>465</v>
      </c>
      <c r="C244" t="s">
        <v>3613</v>
      </c>
      <c r="D244" t="s">
        <v>21</v>
      </c>
      <c r="E244">
        <v>63</v>
      </c>
      <c r="F244" s="1">
        <v>33297</v>
      </c>
      <c r="G244" t="s">
        <v>6877</v>
      </c>
      <c r="H244" t="s">
        <v>36</v>
      </c>
      <c r="I244" t="s">
        <v>44</v>
      </c>
      <c r="J244" t="s">
        <v>6762</v>
      </c>
      <c r="K244" t="s">
        <v>47</v>
      </c>
      <c r="L244">
        <v>9</v>
      </c>
    </row>
    <row r="245" spans="1:12" x14ac:dyDescent="0.25">
      <c r="A245">
        <v>247</v>
      </c>
      <c r="B245" t="s">
        <v>1810</v>
      </c>
      <c r="C245" t="s">
        <v>5194</v>
      </c>
      <c r="D245" t="s">
        <v>21</v>
      </c>
      <c r="E245">
        <v>62</v>
      </c>
      <c r="F245" s="1">
        <v>30442</v>
      </c>
      <c r="G245" t="s">
        <v>6878</v>
      </c>
      <c r="H245" t="s">
        <v>33</v>
      </c>
      <c r="I245" t="s">
        <v>44</v>
      </c>
      <c r="J245" t="s">
        <v>6762</v>
      </c>
      <c r="K245" t="s">
        <v>48</v>
      </c>
      <c r="L245">
        <v>13</v>
      </c>
    </row>
    <row r="246" spans="1:12" x14ac:dyDescent="0.25">
      <c r="A246">
        <v>248</v>
      </c>
      <c r="B246" t="s">
        <v>1519</v>
      </c>
      <c r="C246" t="s">
        <v>4856</v>
      </c>
      <c r="D246" t="s">
        <v>21</v>
      </c>
      <c r="E246">
        <v>76</v>
      </c>
      <c r="F246" s="1">
        <v>28595</v>
      </c>
      <c r="G246" t="s">
        <v>6870</v>
      </c>
      <c r="H246" t="s">
        <v>34</v>
      </c>
      <c r="I246" t="s">
        <v>43</v>
      </c>
      <c r="J246" t="s">
        <v>6762</v>
      </c>
      <c r="K246" t="s">
        <v>48</v>
      </c>
      <c r="L246">
        <v>12</v>
      </c>
    </row>
    <row r="247" spans="1:12" x14ac:dyDescent="0.25">
      <c r="A247">
        <v>249</v>
      </c>
      <c r="B247" t="s">
        <v>831</v>
      </c>
      <c r="C247" t="s">
        <v>4061</v>
      </c>
      <c r="D247" t="s">
        <v>22</v>
      </c>
      <c r="E247">
        <v>65</v>
      </c>
      <c r="F247" s="1">
        <v>33860</v>
      </c>
      <c r="G247" t="s">
        <v>6819</v>
      </c>
      <c r="H247" t="s">
        <v>35</v>
      </c>
      <c r="I247" t="s">
        <v>44</v>
      </c>
      <c r="J247" t="s">
        <v>6762</v>
      </c>
      <c r="K247" t="s">
        <v>47</v>
      </c>
      <c r="L247">
        <v>9</v>
      </c>
    </row>
    <row r="248" spans="1:12" x14ac:dyDescent="0.25">
      <c r="A248">
        <v>250</v>
      </c>
      <c r="B248" t="s">
        <v>1814</v>
      </c>
      <c r="D248" t="s">
        <v>22</v>
      </c>
      <c r="E248">
        <v>53</v>
      </c>
      <c r="F248" s="1">
        <v>32248</v>
      </c>
      <c r="G248" t="s">
        <v>6785</v>
      </c>
      <c r="H248" t="s">
        <v>34</v>
      </c>
      <c r="I248" t="s">
        <v>45</v>
      </c>
      <c r="J248" t="s">
        <v>6762</v>
      </c>
      <c r="K248" t="s">
        <v>48</v>
      </c>
      <c r="L248">
        <v>13</v>
      </c>
    </row>
    <row r="249" spans="1:12" x14ac:dyDescent="0.25">
      <c r="A249">
        <v>251</v>
      </c>
      <c r="B249" t="s">
        <v>2026</v>
      </c>
      <c r="D249" t="s">
        <v>21</v>
      </c>
      <c r="E249">
        <v>88</v>
      </c>
      <c r="F249" s="1">
        <v>28483</v>
      </c>
      <c r="G249" t="s">
        <v>6802</v>
      </c>
      <c r="H249" t="s">
        <v>33</v>
      </c>
      <c r="I249" t="s">
        <v>43</v>
      </c>
      <c r="J249" t="s">
        <v>6762</v>
      </c>
      <c r="K249" t="s">
        <v>48</v>
      </c>
      <c r="L249">
        <v>10</v>
      </c>
    </row>
    <row r="250" spans="1:12" x14ac:dyDescent="0.25">
      <c r="A250">
        <v>252</v>
      </c>
      <c r="B250" t="s">
        <v>289</v>
      </c>
      <c r="C250" t="s">
        <v>3409</v>
      </c>
      <c r="D250" t="s">
        <v>21</v>
      </c>
      <c r="E250">
        <v>39</v>
      </c>
      <c r="F250" s="1">
        <v>30340</v>
      </c>
      <c r="G250" t="s">
        <v>6873</v>
      </c>
      <c r="H250" t="s">
        <v>38</v>
      </c>
      <c r="I250" t="s">
        <v>45</v>
      </c>
      <c r="J250" t="s">
        <v>6762</v>
      </c>
      <c r="K250" t="s">
        <v>48</v>
      </c>
      <c r="L250">
        <v>13</v>
      </c>
    </row>
    <row r="251" spans="1:12" x14ac:dyDescent="0.25">
      <c r="A251">
        <v>253</v>
      </c>
      <c r="B251" t="s">
        <v>229</v>
      </c>
      <c r="C251" t="s">
        <v>3328</v>
      </c>
      <c r="D251" t="s">
        <v>21</v>
      </c>
      <c r="E251">
        <v>82</v>
      </c>
      <c r="F251" s="1">
        <v>35561</v>
      </c>
      <c r="G251" t="s">
        <v>6793</v>
      </c>
      <c r="H251" t="s">
        <v>34</v>
      </c>
      <c r="I251" t="s">
        <v>45</v>
      </c>
      <c r="J251" t="s">
        <v>6762</v>
      </c>
      <c r="K251" t="s">
        <v>48</v>
      </c>
      <c r="L251">
        <v>1</v>
      </c>
    </row>
    <row r="252" spans="1:12" x14ac:dyDescent="0.25">
      <c r="A252">
        <v>254</v>
      </c>
      <c r="B252" t="s">
        <v>381</v>
      </c>
      <c r="C252" t="s">
        <v>3512</v>
      </c>
      <c r="D252" t="s">
        <v>21</v>
      </c>
      <c r="E252">
        <v>98</v>
      </c>
      <c r="F252" s="1">
        <v>22546</v>
      </c>
      <c r="G252" t="s">
        <v>6787</v>
      </c>
      <c r="H252" t="s">
        <v>39</v>
      </c>
      <c r="I252" t="s">
        <v>45</v>
      </c>
      <c r="J252" t="s">
        <v>6762</v>
      </c>
      <c r="K252" t="s">
        <v>47</v>
      </c>
      <c r="L252">
        <v>14</v>
      </c>
    </row>
    <row r="253" spans="1:12" x14ac:dyDescent="0.25">
      <c r="A253">
        <v>255</v>
      </c>
      <c r="B253" t="s">
        <v>1743</v>
      </c>
      <c r="C253" t="s">
        <v>5113</v>
      </c>
      <c r="D253" t="s">
        <v>21</v>
      </c>
      <c r="E253">
        <v>2</v>
      </c>
      <c r="F253" s="1">
        <v>19739</v>
      </c>
      <c r="G253" t="s">
        <v>6865</v>
      </c>
      <c r="H253" t="s">
        <v>35</v>
      </c>
      <c r="I253" t="s">
        <v>45</v>
      </c>
      <c r="J253" t="s">
        <v>6762</v>
      </c>
      <c r="K253" t="s">
        <v>47</v>
      </c>
      <c r="L253">
        <v>5</v>
      </c>
    </row>
    <row r="254" spans="1:12" x14ac:dyDescent="0.25">
      <c r="A254">
        <v>256</v>
      </c>
      <c r="B254" t="s">
        <v>1934</v>
      </c>
      <c r="C254" t="s">
        <v>5341</v>
      </c>
      <c r="D254" t="s">
        <v>21</v>
      </c>
      <c r="E254">
        <v>16</v>
      </c>
      <c r="F254" s="1">
        <v>27521</v>
      </c>
      <c r="G254" t="s">
        <v>6795</v>
      </c>
      <c r="H254" t="s">
        <v>34</v>
      </c>
      <c r="I254" t="s">
        <v>44</v>
      </c>
      <c r="J254" t="s">
        <v>6762</v>
      </c>
      <c r="K254" t="s">
        <v>48</v>
      </c>
      <c r="L254">
        <v>21</v>
      </c>
    </row>
    <row r="255" spans="1:12" x14ac:dyDescent="0.25">
      <c r="A255">
        <v>257</v>
      </c>
      <c r="B255" t="s">
        <v>2079</v>
      </c>
      <c r="D255" t="s">
        <v>21</v>
      </c>
      <c r="E255">
        <v>70</v>
      </c>
      <c r="F255" s="1">
        <v>24146</v>
      </c>
      <c r="G255" t="s">
        <v>6774</v>
      </c>
      <c r="H255" t="s">
        <v>36</v>
      </c>
      <c r="I255" t="s">
        <v>43</v>
      </c>
      <c r="J255" t="s">
        <v>6762</v>
      </c>
      <c r="K255" t="s">
        <v>48</v>
      </c>
      <c r="L255">
        <v>19</v>
      </c>
    </row>
    <row r="256" spans="1:12" x14ac:dyDescent="0.25">
      <c r="A256">
        <v>258</v>
      </c>
      <c r="B256" t="s">
        <v>2388</v>
      </c>
      <c r="C256" t="s">
        <v>5232</v>
      </c>
      <c r="D256" t="s">
        <v>21</v>
      </c>
      <c r="E256">
        <v>24</v>
      </c>
      <c r="F256" s="1">
        <v>33727</v>
      </c>
      <c r="G256" t="s">
        <v>6763</v>
      </c>
      <c r="H256" t="s">
        <v>36</v>
      </c>
      <c r="I256" t="s">
        <v>44</v>
      </c>
      <c r="J256" t="s">
        <v>6762</v>
      </c>
      <c r="K256" t="s">
        <v>47</v>
      </c>
      <c r="L256">
        <v>9</v>
      </c>
    </row>
    <row r="257" spans="1:12" x14ac:dyDescent="0.25">
      <c r="A257">
        <v>259</v>
      </c>
      <c r="B257" t="s">
        <v>3028</v>
      </c>
      <c r="C257" t="s">
        <v>6591</v>
      </c>
      <c r="D257" t="s">
        <v>21</v>
      </c>
      <c r="E257">
        <v>70</v>
      </c>
      <c r="F257" s="1">
        <v>30519</v>
      </c>
      <c r="G257" t="s">
        <v>6841</v>
      </c>
      <c r="H257" t="s">
        <v>34</v>
      </c>
      <c r="I257" t="s">
        <v>44</v>
      </c>
      <c r="J257" t="s">
        <v>6762</v>
      </c>
      <c r="K257" t="s">
        <v>48</v>
      </c>
      <c r="L257">
        <v>3</v>
      </c>
    </row>
    <row r="258" spans="1:12" x14ac:dyDescent="0.25">
      <c r="A258">
        <v>260</v>
      </c>
      <c r="B258" t="s">
        <v>1134</v>
      </c>
      <c r="C258" t="s">
        <v>4417</v>
      </c>
      <c r="D258" t="s">
        <v>21</v>
      </c>
      <c r="E258">
        <v>47</v>
      </c>
      <c r="F258" s="1">
        <v>29097</v>
      </c>
      <c r="G258" t="s">
        <v>6768</v>
      </c>
      <c r="H258" t="s">
        <v>34</v>
      </c>
      <c r="I258" t="s">
        <v>44</v>
      </c>
      <c r="J258" t="s">
        <v>6762</v>
      </c>
      <c r="K258" t="s">
        <v>48</v>
      </c>
      <c r="L258">
        <v>22</v>
      </c>
    </row>
    <row r="259" spans="1:12" x14ac:dyDescent="0.25">
      <c r="A259">
        <v>261</v>
      </c>
      <c r="B259" t="s">
        <v>2097</v>
      </c>
      <c r="C259" t="s">
        <v>5533</v>
      </c>
      <c r="D259" t="s">
        <v>22</v>
      </c>
      <c r="E259">
        <v>74</v>
      </c>
      <c r="F259" s="1">
        <v>28413</v>
      </c>
      <c r="G259" t="s">
        <v>6858</v>
      </c>
      <c r="H259" t="s">
        <v>37</v>
      </c>
      <c r="I259" t="s">
        <v>45</v>
      </c>
      <c r="J259" t="s">
        <v>6762</v>
      </c>
      <c r="K259" t="s">
        <v>47</v>
      </c>
      <c r="L259">
        <v>8</v>
      </c>
    </row>
    <row r="260" spans="1:12" x14ac:dyDescent="0.25">
      <c r="A260">
        <v>262</v>
      </c>
      <c r="B260" t="s">
        <v>753</v>
      </c>
      <c r="C260" t="s">
        <v>3964</v>
      </c>
      <c r="D260" t="s">
        <v>22</v>
      </c>
      <c r="E260">
        <v>97</v>
      </c>
      <c r="F260" s="1">
        <v>28482</v>
      </c>
      <c r="H260" t="s">
        <v>34</v>
      </c>
      <c r="I260" t="s">
        <v>44</v>
      </c>
      <c r="J260" t="s">
        <v>6762</v>
      </c>
      <c r="K260" t="s">
        <v>48</v>
      </c>
      <c r="L260">
        <v>10</v>
      </c>
    </row>
    <row r="261" spans="1:12" x14ac:dyDescent="0.25">
      <c r="A261">
        <v>263</v>
      </c>
      <c r="B261" t="s">
        <v>2939</v>
      </c>
      <c r="C261" t="s">
        <v>6488</v>
      </c>
      <c r="D261" t="s">
        <v>21</v>
      </c>
      <c r="E261">
        <v>89</v>
      </c>
      <c r="F261" s="1">
        <v>31370</v>
      </c>
      <c r="G261" t="s">
        <v>6879</v>
      </c>
      <c r="H261" t="s">
        <v>34</v>
      </c>
      <c r="I261" t="s">
        <v>44</v>
      </c>
      <c r="J261" t="s">
        <v>6762</v>
      </c>
      <c r="K261" t="s">
        <v>47</v>
      </c>
      <c r="L261">
        <v>7</v>
      </c>
    </row>
    <row r="262" spans="1:12" x14ac:dyDescent="0.25">
      <c r="A262">
        <v>264</v>
      </c>
      <c r="B262" t="s">
        <v>1605</v>
      </c>
      <c r="C262" t="s">
        <v>4957</v>
      </c>
      <c r="D262" t="s">
        <v>22</v>
      </c>
      <c r="E262">
        <v>31</v>
      </c>
      <c r="F262" s="1">
        <v>28466</v>
      </c>
      <c r="G262" t="s">
        <v>6877</v>
      </c>
      <c r="H262" t="s">
        <v>34</v>
      </c>
      <c r="I262" t="s">
        <v>45</v>
      </c>
      <c r="J262" t="s">
        <v>6762</v>
      </c>
      <c r="K262" t="s">
        <v>47</v>
      </c>
      <c r="L262">
        <v>11</v>
      </c>
    </row>
    <row r="263" spans="1:12" x14ac:dyDescent="0.25">
      <c r="A263">
        <v>265</v>
      </c>
      <c r="B263" t="s">
        <v>2430</v>
      </c>
      <c r="C263" t="s">
        <v>5902</v>
      </c>
      <c r="D263" t="s">
        <v>22</v>
      </c>
      <c r="E263">
        <v>74</v>
      </c>
      <c r="F263" s="1">
        <v>24020</v>
      </c>
      <c r="G263" t="s">
        <v>6880</v>
      </c>
      <c r="H263" t="s">
        <v>39</v>
      </c>
      <c r="I263" t="s">
        <v>44</v>
      </c>
      <c r="J263" t="s">
        <v>6762</v>
      </c>
      <c r="K263" t="s">
        <v>48</v>
      </c>
      <c r="L263">
        <v>18</v>
      </c>
    </row>
    <row r="264" spans="1:12" x14ac:dyDescent="0.25">
      <c r="A264">
        <v>266</v>
      </c>
      <c r="B264" t="s">
        <v>1878</v>
      </c>
      <c r="C264" t="s">
        <v>5277</v>
      </c>
      <c r="D264" t="s">
        <v>21</v>
      </c>
      <c r="E264">
        <v>69</v>
      </c>
      <c r="F264" s="1">
        <v>32708</v>
      </c>
      <c r="G264" t="s">
        <v>6771</v>
      </c>
      <c r="H264" t="s">
        <v>39</v>
      </c>
      <c r="I264" t="s">
        <v>43</v>
      </c>
      <c r="J264" t="s">
        <v>6762</v>
      </c>
      <c r="K264" t="s">
        <v>47</v>
      </c>
      <c r="L264">
        <v>18</v>
      </c>
    </row>
    <row r="265" spans="1:12" x14ac:dyDescent="0.25">
      <c r="A265">
        <v>268</v>
      </c>
      <c r="B265" t="s">
        <v>1695</v>
      </c>
      <c r="C265" t="s">
        <v>5060</v>
      </c>
      <c r="D265" t="s">
        <v>21</v>
      </c>
      <c r="E265">
        <v>60</v>
      </c>
      <c r="F265" s="1">
        <v>28781</v>
      </c>
      <c r="G265" t="s">
        <v>6839</v>
      </c>
      <c r="H265" t="s">
        <v>36</v>
      </c>
      <c r="I265" t="s">
        <v>45</v>
      </c>
      <c r="J265" t="s">
        <v>6762</v>
      </c>
      <c r="K265" t="s">
        <v>47</v>
      </c>
      <c r="L265">
        <v>10</v>
      </c>
    </row>
    <row r="266" spans="1:12" x14ac:dyDescent="0.25">
      <c r="A266">
        <v>269</v>
      </c>
      <c r="B266" t="s">
        <v>3160</v>
      </c>
      <c r="C266" t="s">
        <v>6731</v>
      </c>
      <c r="D266" t="s">
        <v>22</v>
      </c>
      <c r="E266">
        <v>55</v>
      </c>
      <c r="F266" s="1">
        <v>19986</v>
      </c>
      <c r="G266" t="s">
        <v>6826</v>
      </c>
      <c r="H266" t="s">
        <v>38</v>
      </c>
      <c r="I266" t="s">
        <v>45</v>
      </c>
      <c r="J266" t="s">
        <v>6762</v>
      </c>
      <c r="K266" t="s">
        <v>48</v>
      </c>
      <c r="L266">
        <v>9</v>
      </c>
    </row>
    <row r="267" spans="1:12" x14ac:dyDescent="0.25">
      <c r="A267">
        <v>270</v>
      </c>
      <c r="B267" t="s">
        <v>348</v>
      </c>
      <c r="C267" t="s">
        <v>3474</v>
      </c>
      <c r="D267" t="s">
        <v>21</v>
      </c>
      <c r="E267">
        <v>38</v>
      </c>
      <c r="F267" s="1">
        <v>25912</v>
      </c>
      <c r="G267" t="s">
        <v>6881</v>
      </c>
      <c r="H267" t="s">
        <v>37</v>
      </c>
      <c r="I267" t="s">
        <v>45</v>
      </c>
      <c r="J267" t="s">
        <v>6762</v>
      </c>
      <c r="K267" t="s">
        <v>48</v>
      </c>
      <c r="L267">
        <v>17</v>
      </c>
    </row>
    <row r="268" spans="1:12" x14ac:dyDescent="0.25">
      <c r="A268">
        <v>271</v>
      </c>
      <c r="B268" t="s">
        <v>915</v>
      </c>
      <c r="C268" t="s">
        <v>4159</v>
      </c>
      <c r="D268" t="s">
        <v>21</v>
      </c>
      <c r="E268">
        <v>51</v>
      </c>
      <c r="F268" s="1">
        <v>33282</v>
      </c>
      <c r="G268" t="s">
        <v>6838</v>
      </c>
      <c r="H268" t="s">
        <v>33</v>
      </c>
      <c r="I268" t="s">
        <v>45</v>
      </c>
      <c r="J268" t="s">
        <v>6762</v>
      </c>
      <c r="K268" t="s">
        <v>47</v>
      </c>
      <c r="L268">
        <v>4</v>
      </c>
    </row>
    <row r="269" spans="1:12" x14ac:dyDescent="0.25">
      <c r="A269">
        <v>272</v>
      </c>
      <c r="B269" t="s">
        <v>320</v>
      </c>
      <c r="C269" t="s">
        <v>3443</v>
      </c>
      <c r="D269" t="s">
        <v>21</v>
      </c>
      <c r="E269">
        <v>22</v>
      </c>
      <c r="F269" s="1">
        <v>31934</v>
      </c>
      <c r="G269" t="s">
        <v>6786</v>
      </c>
      <c r="H269" t="s">
        <v>39</v>
      </c>
      <c r="I269" t="s">
        <v>45</v>
      </c>
      <c r="J269" t="s">
        <v>6762</v>
      </c>
      <c r="K269" t="s">
        <v>48</v>
      </c>
      <c r="L269">
        <v>1</v>
      </c>
    </row>
    <row r="270" spans="1:12" x14ac:dyDescent="0.25">
      <c r="A270">
        <v>273</v>
      </c>
      <c r="B270" t="s">
        <v>2293</v>
      </c>
      <c r="C270" t="s">
        <v>5751</v>
      </c>
      <c r="D270" t="s">
        <v>22</v>
      </c>
      <c r="E270">
        <v>54</v>
      </c>
      <c r="F270" s="1">
        <v>23123</v>
      </c>
      <c r="G270" t="s">
        <v>6882</v>
      </c>
      <c r="H270" t="s">
        <v>37</v>
      </c>
      <c r="I270" t="s">
        <v>45</v>
      </c>
      <c r="J270" t="s">
        <v>6762</v>
      </c>
      <c r="K270" t="s">
        <v>47</v>
      </c>
      <c r="L270">
        <v>19</v>
      </c>
    </row>
    <row r="271" spans="1:12" x14ac:dyDescent="0.25">
      <c r="A271">
        <v>274</v>
      </c>
      <c r="B271" t="s">
        <v>2882</v>
      </c>
      <c r="C271" t="s">
        <v>6421</v>
      </c>
      <c r="D271" t="s">
        <v>21</v>
      </c>
      <c r="E271">
        <v>66</v>
      </c>
      <c r="F271" s="1">
        <v>28018</v>
      </c>
      <c r="G271" t="s">
        <v>6789</v>
      </c>
      <c r="H271" t="s">
        <v>34</v>
      </c>
      <c r="I271" t="s">
        <v>45</v>
      </c>
      <c r="J271" t="s">
        <v>6762</v>
      </c>
      <c r="K271" t="s">
        <v>48</v>
      </c>
      <c r="L271">
        <v>14</v>
      </c>
    </row>
    <row r="272" spans="1:12" x14ac:dyDescent="0.25">
      <c r="A272">
        <v>275</v>
      </c>
      <c r="B272" t="s">
        <v>948</v>
      </c>
      <c r="D272" t="s">
        <v>22</v>
      </c>
      <c r="E272">
        <v>7</v>
      </c>
      <c r="F272" s="1">
        <v>20297</v>
      </c>
      <c r="G272" t="s">
        <v>6802</v>
      </c>
      <c r="H272" t="s">
        <v>34</v>
      </c>
      <c r="I272" t="s">
        <v>44</v>
      </c>
      <c r="J272" t="s">
        <v>6762</v>
      </c>
      <c r="K272" t="s">
        <v>47</v>
      </c>
      <c r="L272">
        <v>13</v>
      </c>
    </row>
    <row r="273" spans="1:12" x14ac:dyDescent="0.25">
      <c r="A273">
        <v>276</v>
      </c>
      <c r="B273" t="s">
        <v>1324</v>
      </c>
      <c r="C273" t="s">
        <v>4640</v>
      </c>
      <c r="D273" t="s">
        <v>21</v>
      </c>
      <c r="E273">
        <v>47</v>
      </c>
      <c r="F273" s="1">
        <v>32957</v>
      </c>
      <c r="H273" t="s">
        <v>33</v>
      </c>
      <c r="I273" t="s">
        <v>45</v>
      </c>
      <c r="J273" t="s">
        <v>6762</v>
      </c>
      <c r="K273" t="s">
        <v>47</v>
      </c>
      <c r="L273">
        <v>22</v>
      </c>
    </row>
    <row r="274" spans="1:12" x14ac:dyDescent="0.25">
      <c r="A274">
        <v>277</v>
      </c>
      <c r="B274" t="s">
        <v>1610</v>
      </c>
      <c r="C274" t="s">
        <v>4963</v>
      </c>
      <c r="D274" t="s">
        <v>21</v>
      </c>
      <c r="E274">
        <v>69</v>
      </c>
      <c r="F274" s="1">
        <v>20504</v>
      </c>
      <c r="G274" t="s">
        <v>6810</v>
      </c>
      <c r="H274" t="s">
        <v>37</v>
      </c>
      <c r="I274" t="s">
        <v>44</v>
      </c>
      <c r="J274" t="s">
        <v>6762</v>
      </c>
      <c r="K274" t="s">
        <v>47</v>
      </c>
      <c r="L274">
        <v>15</v>
      </c>
    </row>
    <row r="275" spans="1:12" x14ac:dyDescent="0.25">
      <c r="A275">
        <v>278</v>
      </c>
      <c r="B275" t="s">
        <v>2829</v>
      </c>
      <c r="C275" t="s">
        <v>6361</v>
      </c>
      <c r="D275" t="s">
        <v>22</v>
      </c>
      <c r="E275">
        <v>22</v>
      </c>
      <c r="F275" s="1">
        <v>35641</v>
      </c>
      <c r="G275" t="s">
        <v>6761</v>
      </c>
      <c r="H275" t="s">
        <v>37</v>
      </c>
      <c r="I275" t="s">
        <v>43</v>
      </c>
      <c r="J275" t="s">
        <v>6762</v>
      </c>
      <c r="K275" t="s">
        <v>48</v>
      </c>
      <c r="L275">
        <v>4</v>
      </c>
    </row>
    <row r="276" spans="1:12" x14ac:dyDescent="0.25">
      <c r="A276">
        <v>279</v>
      </c>
      <c r="B276" t="s">
        <v>2848</v>
      </c>
      <c r="C276" t="s">
        <v>5394</v>
      </c>
      <c r="D276" t="s">
        <v>21</v>
      </c>
      <c r="E276">
        <v>0</v>
      </c>
      <c r="F276" s="1">
        <v>29838</v>
      </c>
      <c r="G276" t="s">
        <v>6840</v>
      </c>
      <c r="H276" t="s">
        <v>36</v>
      </c>
      <c r="I276" t="s">
        <v>45</v>
      </c>
      <c r="J276" t="s">
        <v>6762</v>
      </c>
      <c r="K276" t="s">
        <v>47</v>
      </c>
      <c r="L276">
        <v>11</v>
      </c>
    </row>
    <row r="277" spans="1:12" x14ac:dyDescent="0.25">
      <c r="A277">
        <v>280</v>
      </c>
      <c r="B277" t="s">
        <v>3085</v>
      </c>
      <c r="C277" t="s">
        <v>6653</v>
      </c>
      <c r="D277" t="s">
        <v>22</v>
      </c>
      <c r="E277">
        <v>15</v>
      </c>
      <c r="F277" s="1">
        <v>34780</v>
      </c>
      <c r="G277" t="s">
        <v>6883</v>
      </c>
      <c r="H277" t="s">
        <v>37</v>
      </c>
      <c r="I277" t="s">
        <v>43</v>
      </c>
      <c r="J277" t="s">
        <v>6762</v>
      </c>
      <c r="K277" t="s">
        <v>48</v>
      </c>
      <c r="L277">
        <v>5</v>
      </c>
    </row>
    <row r="278" spans="1:12" x14ac:dyDescent="0.25">
      <c r="A278">
        <v>281</v>
      </c>
      <c r="B278" t="s">
        <v>1600</v>
      </c>
      <c r="C278" t="s">
        <v>4952</v>
      </c>
      <c r="D278" t="s">
        <v>21</v>
      </c>
      <c r="E278">
        <v>51</v>
      </c>
      <c r="F278" s="1">
        <v>26660</v>
      </c>
      <c r="G278" t="s">
        <v>6848</v>
      </c>
      <c r="H278" t="s">
        <v>33</v>
      </c>
      <c r="I278" t="s">
        <v>44</v>
      </c>
      <c r="J278" t="s">
        <v>6762</v>
      </c>
      <c r="K278" t="s">
        <v>48</v>
      </c>
      <c r="L278">
        <v>8</v>
      </c>
    </row>
    <row r="279" spans="1:12" x14ac:dyDescent="0.25">
      <c r="A279">
        <v>282</v>
      </c>
      <c r="B279" t="s">
        <v>1848</v>
      </c>
      <c r="C279" t="s">
        <v>5241</v>
      </c>
      <c r="D279" t="s">
        <v>22</v>
      </c>
      <c r="E279">
        <v>82</v>
      </c>
      <c r="F279" s="1">
        <v>32808</v>
      </c>
      <c r="G279" t="s">
        <v>6788</v>
      </c>
      <c r="H279" t="s">
        <v>31</v>
      </c>
      <c r="I279" t="s">
        <v>44</v>
      </c>
      <c r="J279" t="s">
        <v>6762</v>
      </c>
      <c r="K279" t="s">
        <v>48</v>
      </c>
      <c r="L279">
        <v>11</v>
      </c>
    </row>
    <row r="280" spans="1:12" x14ac:dyDescent="0.25">
      <c r="A280">
        <v>283</v>
      </c>
      <c r="B280" t="s">
        <v>2667</v>
      </c>
      <c r="C280" t="s">
        <v>6169</v>
      </c>
      <c r="D280" t="s">
        <v>21</v>
      </c>
      <c r="E280">
        <v>34</v>
      </c>
      <c r="F280" s="1">
        <v>33273</v>
      </c>
      <c r="G280" t="s">
        <v>6852</v>
      </c>
      <c r="H280" t="s">
        <v>39</v>
      </c>
      <c r="I280" t="s">
        <v>45</v>
      </c>
      <c r="J280" t="s">
        <v>6762</v>
      </c>
      <c r="K280" t="s">
        <v>47</v>
      </c>
      <c r="L280">
        <v>2</v>
      </c>
    </row>
    <row r="281" spans="1:12" x14ac:dyDescent="0.25">
      <c r="A281">
        <v>284</v>
      </c>
      <c r="B281" t="s">
        <v>2681</v>
      </c>
      <c r="C281" t="s">
        <v>6189</v>
      </c>
      <c r="D281" t="s">
        <v>22</v>
      </c>
      <c r="E281">
        <v>38</v>
      </c>
      <c r="F281" s="1">
        <v>31513</v>
      </c>
      <c r="G281" t="s">
        <v>6884</v>
      </c>
      <c r="H281" t="s">
        <v>33</v>
      </c>
      <c r="I281" t="s">
        <v>44</v>
      </c>
      <c r="J281" t="s">
        <v>6762</v>
      </c>
      <c r="K281" t="s">
        <v>48</v>
      </c>
      <c r="L281">
        <v>9</v>
      </c>
    </row>
    <row r="282" spans="1:12" x14ac:dyDescent="0.25">
      <c r="A282">
        <v>285</v>
      </c>
      <c r="B282" t="s">
        <v>1684</v>
      </c>
      <c r="C282" t="s">
        <v>5043</v>
      </c>
      <c r="D282" t="s">
        <v>21</v>
      </c>
      <c r="E282">
        <v>3</v>
      </c>
      <c r="F282" s="1">
        <v>28448</v>
      </c>
      <c r="G282" t="s">
        <v>6822</v>
      </c>
      <c r="H282" t="s">
        <v>36</v>
      </c>
      <c r="I282" t="s">
        <v>45</v>
      </c>
      <c r="J282" t="s">
        <v>6762</v>
      </c>
      <c r="K282" t="s">
        <v>47</v>
      </c>
      <c r="L282">
        <v>12</v>
      </c>
    </row>
    <row r="283" spans="1:12" x14ac:dyDescent="0.25">
      <c r="A283">
        <v>286</v>
      </c>
      <c r="B283" t="s">
        <v>1778</v>
      </c>
      <c r="C283" t="s">
        <v>5153</v>
      </c>
      <c r="D283" t="s">
        <v>22</v>
      </c>
      <c r="E283">
        <v>99</v>
      </c>
      <c r="F283" s="1">
        <v>32721</v>
      </c>
      <c r="G283" t="s">
        <v>6885</v>
      </c>
      <c r="H283" t="s">
        <v>36</v>
      </c>
      <c r="I283" t="s">
        <v>43</v>
      </c>
      <c r="J283" t="s">
        <v>6762</v>
      </c>
      <c r="K283" t="s">
        <v>48</v>
      </c>
      <c r="L283">
        <v>11</v>
      </c>
    </row>
    <row r="284" spans="1:12" x14ac:dyDescent="0.25">
      <c r="A284">
        <v>287</v>
      </c>
      <c r="B284" t="s">
        <v>1395</v>
      </c>
      <c r="C284" t="s">
        <v>4721</v>
      </c>
      <c r="D284" t="s">
        <v>21</v>
      </c>
      <c r="E284">
        <v>41</v>
      </c>
      <c r="F284" s="1">
        <v>31173</v>
      </c>
      <c r="G284" t="s">
        <v>6769</v>
      </c>
      <c r="H284" t="s">
        <v>36</v>
      </c>
      <c r="I284" t="s">
        <v>43</v>
      </c>
      <c r="J284" t="s">
        <v>6762</v>
      </c>
      <c r="K284" t="s">
        <v>47</v>
      </c>
      <c r="L284">
        <v>4</v>
      </c>
    </row>
    <row r="285" spans="1:12" x14ac:dyDescent="0.25">
      <c r="A285">
        <v>288</v>
      </c>
      <c r="B285" t="s">
        <v>981</v>
      </c>
      <c r="C285" t="s">
        <v>4239</v>
      </c>
      <c r="D285" t="s">
        <v>22</v>
      </c>
      <c r="E285">
        <v>71</v>
      </c>
      <c r="F285" s="1">
        <v>31298</v>
      </c>
      <c r="H285" t="s">
        <v>36</v>
      </c>
      <c r="I285" t="s">
        <v>44</v>
      </c>
      <c r="J285" t="s">
        <v>6762</v>
      </c>
      <c r="K285" t="s">
        <v>47</v>
      </c>
      <c r="L285">
        <v>9</v>
      </c>
    </row>
    <row r="286" spans="1:12" x14ac:dyDescent="0.25">
      <c r="A286">
        <v>289</v>
      </c>
      <c r="B286" t="s">
        <v>2212</v>
      </c>
      <c r="C286" t="s">
        <v>4369</v>
      </c>
      <c r="D286" t="s">
        <v>21</v>
      </c>
      <c r="E286">
        <v>43</v>
      </c>
      <c r="F286" s="1">
        <v>25670</v>
      </c>
      <c r="G286" t="s">
        <v>6870</v>
      </c>
      <c r="H286" t="s">
        <v>34</v>
      </c>
      <c r="I286" t="s">
        <v>44</v>
      </c>
      <c r="J286" t="s">
        <v>6762</v>
      </c>
      <c r="K286" t="s">
        <v>47</v>
      </c>
      <c r="L286">
        <v>10</v>
      </c>
    </row>
    <row r="287" spans="1:12" x14ac:dyDescent="0.25">
      <c r="A287">
        <v>291</v>
      </c>
      <c r="B287" t="s">
        <v>150</v>
      </c>
      <c r="C287" t="s">
        <v>3237</v>
      </c>
      <c r="D287" t="s">
        <v>21</v>
      </c>
      <c r="E287">
        <v>63</v>
      </c>
      <c r="F287" s="1">
        <v>26228</v>
      </c>
      <c r="G287" t="s">
        <v>6791</v>
      </c>
      <c r="H287" t="s">
        <v>32</v>
      </c>
      <c r="I287" t="s">
        <v>45</v>
      </c>
      <c r="J287" t="s">
        <v>6762</v>
      </c>
      <c r="K287" t="s">
        <v>47</v>
      </c>
      <c r="L287">
        <v>4</v>
      </c>
    </row>
    <row r="288" spans="1:12" x14ac:dyDescent="0.25">
      <c r="A288">
        <v>292</v>
      </c>
      <c r="B288" t="s">
        <v>1270</v>
      </c>
      <c r="C288" t="s">
        <v>4579</v>
      </c>
      <c r="D288" t="s">
        <v>21</v>
      </c>
      <c r="E288">
        <v>42</v>
      </c>
      <c r="F288" s="1">
        <v>22609</v>
      </c>
      <c r="G288" t="s">
        <v>6810</v>
      </c>
      <c r="H288" t="s">
        <v>37</v>
      </c>
      <c r="I288" t="s">
        <v>43</v>
      </c>
      <c r="J288" t="s">
        <v>6762</v>
      </c>
      <c r="K288" t="s">
        <v>48</v>
      </c>
      <c r="L288">
        <v>9</v>
      </c>
    </row>
    <row r="289" spans="1:12" x14ac:dyDescent="0.25">
      <c r="A289">
        <v>293</v>
      </c>
      <c r="B289" t="s">
        <v>3053</v>
      </c>
      <c r="C289" t="s">
        <v>6619</v>
      </c>
      <c r="D289" t="s">
        <v>22</v>
      </c>
      <c r="E289">
        <v>80</v>
      </c>
      <c r="F289" s="1">
        <v>32852</v>
      </c>
      <c r="G289" t="s">
        <v>6875</v>
      </c>
      <c r="H289" t="s">
        <v>36</v>
      </c>
      <c r="I289" t="s">
        <v>45</v>
      </c>
      <c r="J289" t="s">
        <v>6762</v>
      </c>
      <c r="K289" t="s">
        <v>48</v>
      </c>
      <c r="L289">
        <v>20</v>
      </c>
    </row>
    <row r="290" spans="1:12" x14ac:dyDescent="0.25">
      <c r="A290">
        <v>294</v>
      </c>
      <c r="B290" t="s">
        <v>2021</v>
      </c>
      <c r="C290" t="s">
        <v>5441</v>
      </c>
      <c r="D290" t="s">
        <v>22</v>
      </c>
      <c r="E290">
        <v>39</v>
      </c>
      <c r="F290" s="1">
        <v>21641</v>
      </c>
      <c r="G290" t="s">
        <v>6764</v>
      </c>
      <c r="H290" t="s">
        <v>37</v>
      </c>
      <c r="I290" t="s">
        <v>44</v>
      </c>
      <c r="J290" t="s">
        <v>6762</v>
      </c>
      <c r="K290" t="s">
        <v>47</v>
      </c>
      <c r="L290">
        <v>5</v>
      </c>
    </row>
    <row r="291" spans="1:12" x14ac:dyDescent="0.25">
      <c r="A291">
        <v>295</v>
      </c>
      <c r="B291" t="s">
        <v>1882</v>
      </c>
      <c r="C291" t="s">
        <v>4595</v>
      </c>
      <c r="D291" t="s">
        <v>21</v>
      </c>
      <c r="E291">
        <v>64</v>
      </c>
      <c r="F291" s="1">
        <v>23737</v>
      </c>
      <c r="G291" t="s">
        <v>6886</v>
      </c>
      <c r="H291" t="s">
        <v>37</v>
      </c>
      <c r="I291" t="s">
        <v>45</v>
      </c>
      <c r="J291" t="s">
        <v>6762</v>
      </c>
      <c r="K291" t="s">
        <v>48</v>
      </c>
      <c r="L291">
        <v>18</v>
      </c>
    </row>
    <row r="292" spans="1:12" x14ac:dyDescent="0.25">
      <c r="A292">
        <v>296</v>
      </c>
      <c r="B292" t="s">
        <v>2090</v>
      </c>
      <c r="C292" t="s">
        <v>5523</v>
      </c>
      <c r="D292" t="s">
        <v>22</v>
      </c>
      <c r="E292">
        <v>34</v>
      </c>
      <c r="F292" s="1">
        <v>26469</v>
      </c>
      <c r="H292" t="s">
        <v>34</v>
      </c>
      <c r="I292" t="s">
        <v>44</v>
      </c>
      <c r="J292" t="s">
        <v>6762</v>
      </c>
      <c r="K292" t="s">
        <v>48</v>
      </c>
      <c r="L292">
        <v>17</v>
      </c>
    </row>
    <row r="293" spans="1:12" x14ac:dyDescent="0.25">
      <c r="A293">
        <v>297</v>
      </c>
      <c r="B293" t="s">
        <v>622</v>
      </c>
      <c r="C293" t="s">
        <v>3804</v>
      </c>
      <c r="D293" t="s">
        <v>21</v>
      </c>
      <c r="E293">
        <v>33</v>
      </c>
      <c r="F293" s="1">
        <v>21667</v>
      </c>
      <c r="G293" t="s">
        <v>6868</v>
      </c>
      <c r="H293" t="s">
        <v>36</v>
      </c>
      <c r="I293" t="s">
        <v>44</v>
      </c>
      <c r="J293" t="s">
        <v>6762</v>
      </c>
      <c r="K293" t="s">
        <v>47</v>
      </c>
      <c r="L293">
        <v>16</v>
      </c>
    </row>
    <row r="294" spans="1:12" x14ac:dyDescent="0.25">
      <c r="A294">
        <v>298</v>
      </c>
      <c r="B294" t="s">
        <v>2122</v>
      </c>
      <c r="C294" t="s">
        <v>5559</v>
      </c>
      <c r="D294" t="s">
        <v>22</v>
      </c>
      <c r="E294">
        <v>69</v>
      </c>
      <c r="F294" s="1">
        <v>20682</v>
      </c>
      <c r="G294" t="s">
        <v>6887</v>
      </c>
      <c r="H294" t="s">
        <v>36</v>
      </c>
      <c r="I294" t="s">
        <v>44</v>
      </c>
      <c r="J294" t="s">
        <v>6762</v>
      </c>
      <c r="K294" t="s">
        <v>47</v>
      </c>
      <c r="L294">
        <v>9</v>
      </c>
    </row>
    <row r="295" spans="1:12" x14ac:dyDescent="0.25">
      <c r="A295">
        <v>299</v>
      </c>
      <c r="B295" t="s">
        <v>745</v>
      </c>
      <c r="C295" t="s">
        <v>3953</v>
      </c>
      <c r="D295" t="s">
        <v>21</v>
      </c>
      <c r="E295">
        <v>80</v>
      </c>
      <c r="F295" s="1">
        <v>20713</v>
      </c>
      <c r="G295" t="s">
        <v>6888</v>
      </c>
      <c r="H295" t="s">
        <v>33</v>
      </c>
      <c r="I295" t="s">
        <v>45</v>
      </c>
      <c r="J295" t="s">
        <v>6762</v>
      </c>
      <c r="K295" t="s">
        <v>48</v>
      </c>
      <c r="L295">
        <v>7</v>
      </c>
    </row>
    <row r="296" spans="1:12" x14ac:dyDescent="0.25">
      <c r="A296">
        <v>300</v>
      </c>
      <c r="B296" t="s">
        <v>2027</v>
      </c>
      <c r="C296" t="s">
        <v>5448</v>
      </c>
      <c r="D296" t="s">
        <v>22</v>
      </c>
      <c r="E296">
        <v>88</v>
      </c>
      <c r="F296" s="1">
        <v>20628</v>
      </c>
      <c r="G296" t="s">
        <v>6870</v>
      </c>
      <c r="H296" t="s">
        <v>34</v>
      </c>
      <c r="I296" t="s">
        <v>45</v>
      </c>
      <c r="J296" t="s">
        <v>6762</v>
      </c>
      <c r="K296" t="s">
        <v>47</v>
      </c>
      <c r="L296">
        <v>9</v>
      </c>
    </row>
    <row r="297" spans="1:12" x14ac:dyDescent="0.25">
      <c r="A297">
        <v>301</v>
      </c>
      <c r="B297" t="s">
        <v>1455</v>
      </c>
      <c r="C297" t="s">
        <v>4782</v>
      </c>
      <c r="D297" t="s">
        <v>21</v>
      </c>
      <c r="E297">
        <v>54</v>
      </c>
      <c r="F297" s="1">
        <v>29504</v>
      </c>
      <c r="G297" t="s">
        <v>6889</v>
      </c>
      <c r="H297" t="s">
        <v>36</v>
      </c>
      <c r="I297" t="s">
        <v>44</v>
      </c>
      <c r="J297" t="s">
        <v>6762</v>
      </c>
      <c r="K297" t="s">
        <v>47</v>
      </c>
      <c r="L297">
        <v>19</v>
      </c>
    </row>
    <row r="298" spans="1:12" x14ac:dyDescent="0.25">
      <c r="A298">
        <v>302</v>
      </c>
      <c r="B298" t="s">
        <v>1853</v>
      </c>
      <c r="C298" t="s">
        <v>5246</v>
      </c>
      <c r="D298" t="s">
        <v>21</v>
      </c>
      <c r="E298">
        <v>32</v>
      </c>
      <c r="F298" s="1">
        <v>28211</v>
      </c>
      <c r="H298" t="s">
        <v>34</v>
      </c>
      <c r="I298" t="s">
        <v>45</v>
      </c>
      <c r="J298" t="s">
        <v>6762</v>
      </c>
      <c r="K298" t="s">
        <v>47</v>
      </c>
      <c r="L298">
        <v>13</v>
      </c>
    </row>
    <row r="299" spans="1:12" x14ac:dyDescent="0.25">
      <c r="A299">
        <v>303</v>
      </c>
      <c r="B299" t="s">
        <v>2684</v>
      </c>
      <c r="C299" t="s">
        <v>4769</v>
      </c>
      <c r="D299" t="s">
        <v>21</v>
      </c>
      <c r="E299">
        <v>59</v>
      </c>
      <c r="F299" s="1">
        <v>27256</v>
      </c>
      <c r="G299" t="s">
        <v>6831</v>
      </c>
      <c r="H299" t="s">
        <v>31</v>
      </c>
      <c r="I299" t="s">
        <v>45</v>
      </c>
      <c r="J299" t="s">
        <v>6762</v>
      </c>
      <c r="K299" t="s">
        <v>48</v>
      </c>
      <c r="L299">
        <v>14</v>
      </c>
    </row>
    <row r="300" spans="1:12" x14ac:dyDescent="0.25">
      <c r="A300">
        <v>304</v>
      </c>
      <c r="B300" t="s">
        <v>2396</v>
      </c>
      <c r="C300" t="s">
        <v>5861</v>
      </c>
      <c r="D300" t="s">
        <v>22</v>
      </c>
      <c r="E300">
        <v>36</v>
      </c>
      <c r="F300" s="1">
        <v>25289</v>
      </c>
      <c r="G300" t="s">
        <v>6864</v>
      </c>
      <c r="H300" t="s">
        <v>36</v>
      </c>
      <c r="I300" t="s">
        <v>45</v>
      </c>
      <c r="J300" t="s">
        <v>6762</v>
      </c>
      <c r="K300" t="s">
        <v>48</v>
      </c>
      <c r="L300">
        <v>15</v>
      </c>
    </row>
    <row r="301" spans="1:12" x14ac:dyDescent="0.25">
      <c r="A301">
        <v>305</v>
      </c>
      <c r="B301" t="s">
        <v>776</v>
      </c>
      <c r="C301" t="s">
        <v>3991</v>
      </c>
      <c r="D301" t="s">
        <v>21</v>
      </c>
      <c r="E301">
        <v>1</v>
      </c>
      <c r="F301" s="1">
        <v>27105</v>
      </c>
      <c r="G301" t="s">
        <v>6884</v>
      </c>
      <c r="H301" t="s">
        <v>33</v>
      </c>
      <c r="I301" t="s">
        <v>45</v>
      </c>
      <c r="J301" t="s">
        <v>6762</v>
      </c>
      <c r="K301" t="s">
        <v>47</v>
      </c>
      <c r="L301">
        <v>11</v>
      </c>
    </row>
    <row r="302" spans="1:12" x14ac:dyDescent="0.25">
      <c r="A302">
        <v>306</v>
      </c>
      <c r="B302" t="s">
        <v>2644</v>
      </c>
      <c r="C302" t="s">
        <v>6145</v>
      </c>
      <c r="D302" t="s">
        <v>22</v>
      </c>
      <c r="E302">
        <v>19</v>
      </c>
      <c r="F302" s="1">
        <v>26878</v>
      </c>
      <c r="G302" t="s">
        <v>6797</v>
      </c>
      <c r="H302" t="s">
        <v>34</v>
      </c>
      <c r="I302" t="s">
        <v>44</v>
      </c>
      <c r="J302" t="s">
        <v>6762</v>
      </c>
      <c r="K302" t="s">
        <v>47</v>
      </c>
      <c r="L302">
        <v>18</v>
      </c>
    </row>
    <row r="303" spans="1:12" x14ac:dyDescent="0.25">
      <c r="A303">
        <v>307</v>
      </c>
      <c r="B303" t="s">
        <v>2632</v>
      </c>
      <c r="C303" t="s">
        <v>6132</v>
      </c>
      <c r="D303" t="s">
        <v>22</v>
      </c>
      <c r="E303">
        <v>55</v>
      </c>
      <c r="F303" s="1">
        <v>30912</v>
      </c>
      <c r="G303" t="s">
        <v>6870</v>
      </c>
      <c r="H303" t="s">
        <v>34</v>
      </c>
      <c r="I303" t="s">
        <v>43</v>
      </c>
      <c r="J303" t="s">
        <v>6762</v>
      </c>
      <c r="K303" t="s">
        <v>48</v>
      </c>
      <c r="L303">
        <v>12</v>
      </c>
    </row>
    <row r="304" spans="1:12" x14ac:dyDescent="0.25">
      <c r="A304">
        <v>308</v>
      </c>
      <c r="B304" t="s">
        <v>1542</v>
      </c>
      <c r="C304" t="s">
        <v>3832</v>
      </c>
      <c r="D304" t="s">
        <v>22</v>
      </c>
      <c r="E304">
        <v>2</v>
      </c>
      <c r="F304" s="1">
        <v>30384</v>
      </c>
      <c r="G304" t="s">
        <v>6890</v>
      </c>
      <c r="H304" t="s">
        <v>35</v>
      </c>
      <c r="I304" t="s">
        <v>44</v>
      </c>
      <c r="J304" t="s">
        <v>6762</v>
      </c>
      <c r="K304" t="s">
        <v>47</v>
      </c>
      <c r="L304">
        <v>4</v>
      </c>
    </row>
    <row r="305" spans="1:12" x14ac:dyDescent="0.25">
      <c r="A305">
        <v>309</v>
      </c>
      <c r="B305" t="s">
        <v>2125</v>
      </c>
      <c r="C305" t="s">
        <v>5444</v>
      </c>
      <c r="D305" t="s">
        <v>21</v>
      </c>
      <c r="E305">
        <v>53</v>
      </c>
      <c r="F305" s="1">
        <v>27304</v>
      </c>
      <c r="G305" t="s">
        <v>6870</v>
      </c>
      <c r="H305" t="s">
        <v>34</v>
      </c>
      <c r="I305" t="s">
        <v>45</v>
      </c>
      <c r="J305" t="s">
        <v>6762</v>
      </c>
      <c r="K305" t="s">
        <v>48</v>
      </c>
      <c r="L305">
        <v>21</v>
      </c>
    </row>
    <row r="306" spans="1:12" x14ac:dyDescent="0.25">
      <c r="A306">
        <v>310</v>
      </c>
      <c r="B306" t="s">
        <v>2244</v>
      </c>
      <c r="C306" t="s">
        <v>5694</v>
      </c>
      <c r="D306" t="s">
        <v>21</v>
      </c>
      <c r="E306">
        <v>0</v>
      </c>
      <c r="F306" s="1">
        <v>31091</v>
      </c>
      <c r="G306" t="s">
        <v>6873</v>
      </c>
      <c r="H306" t="s">
        <v>33</v>
      </c>
      <c r="I306" t="s">
        <v>45</v>
      </c>
      <c r="J306" t="s">
        <v>6762</v>
      </c>
      <c r="K306" t="s">
        <v>48</v>
      </c>
      <c r="L306">
        <v>18</v>
      </c>
    </row>
    <row r="307" spans="1:12" x14ac:dyDescent="0.25">
      <c r="A307">
        <v>311</v>
      </c>
      <c r="B307" t="s">
        <v>1559</v>
      </c>
      <c r="C307" t="s">
        <v>4899</v>
      </c>
      <c r="D307" t="s">
        <v>21</v>
      </c>
      <c r="E307">
        <v>86</v>
      </c>
      <c r="F307" s="1">
        <v>21048</v>
      </c>
      <c r="G307" t="s">
        <v>6815</v>
      </c>
      <c r="H307" t="s">
        <v>34</v>
      </c>
      <c r="I307" t="s">
        <v>44</v>
      </c>
      <c r="J307" t="s">
        <v>6762</v>
      </c>
      <c r="K307" t="s">
        <v>47</v>
      </c>
      <c r="L307">
        <v>12</v>
      </c>
    </row>
    <row r="308" spans="1:12" x14ac:dyDescent="0.25">
      <c r="A308">
        <v>312</v>
      </c>
      <c r="B308" t="s">
        <v>1246</v>
      </c>
      <c r="C308" t="s">
        <v>4548</v>
      </c>
      <c r="D308" t="s">
        <v>22</v>
      </c>
      <c r="E308">
        <v>44</v>
      </c>
      <c r="F308" s="1">
        <v>21261</v>
      </c>
      <c r="G308" t="s">
        <v>6865</v>
      </c>
      <c r="H308" t="s">
        <v>33</v>
      </c>
      <c r="I308" t="s">
        <v>43</v>
      </c>
      <c r="J308" t="s">
        <v>6762</v>
      </c>
      <c r="K308" t="s">
        <v>48</v>
      </c>
      <c r="L308">
        <v>6</v>
      </c>
    </row>
    <row r="309" spans="1:12" x14ac:dyDescent="0.25">
      <c r="A309">
        <v>313</v>
      </c>
      <c r="B309" t="s">
        <v>2888</v>
      </c>
      <c r="C309" t="s">
        <v>6426</v>
      </c>
      <c r="D309" t="s">
        <v>22</v>
      </c>
      <c r="E309">
        <v>70</v>
      </c>
      <c r="F309" s="1">
        <v>32133</v>
      </c>
      <c r="G309" t="s">
        <v>6844</v>
      </c>
      <c r="H309" t="s">
        <v>36</v>
      </c>
      <c r="I309" t="s">
        <v>45</v>
      </c>
      <c r="J309" t="s">
        <v>6762</v>
      </c>
      <c r="K309" t="s">
        <v>48</v>
      </c>
      <c r="L309">
        <v>13</v>
      </c>
    </row>
    <row r="310" spans="1:12" x14ac:dyDescent="0.25">
      <c r="A310">
        <v>314</v>
      </c>
      <c r="B310" t="s">
        <v>616</v>
      </c>
      <c r="C310" t="s">
        <v>3796</v>
      </c>
      <c r="D310" t="s">
        <v>21</v>
      </c>
      <c r="E310">
        <v>27</v>
      </c>
      <c r="F310" s="1">
        <v>22883</v>
      </c>
      <c r="G310" t="s">
        <v>6828</v>
      </c>
      <c r="H310" t="s">
        <v>39</v>
      </c>
      <c r="I310" t="s">
        <v>44</v>
      </c>
      <c r="J310" t="s">
        <v>6762</v>
      </c>
      <c r="K310" t="s">
        <v>48</v>
      </c>
      <c r="L310">
        <v>5</v>
      </c>
    </row>
    <row r="311" spans="1:12" x14ac:dyDescent="0.25">
      <c r="A311">
        <v>315</v>
      </c>
      <c r="B311" t="s">
        <v>1939</v>
      </c>
      <c r="C311" t="s">
        <v>5346</v>
      </c>
      <c r="D311" t="s">
        <v>21</v>
      </c>
      <c r="E311">
        <v>67</v>
      </c>
      <c r="F311" s="1">
        <v>21291</v>
      </c>
      <c r="G311" t="s">
        <v>6803</v>
      </c>
      <c r="H311" t="s">
        <v>36</v>
      </c>
      <c r="I311" t="s">
        <v>43</v>
      </c>
      <c r="J311" t="s">
        <v>6762</v>
      </c>
      <c r="K311" t="s">
        <v>47</v>
      </c>
      <c r="L311">
        <v>12</v>
      </c>
    </row>
    <row r="312" spans="1:12" x14ac:dyDescent="0.25">
      <c r="A312">
        <v>316</v>
      </c>
      <c r="B312" t="s">
        <v>1274</v>
      </c>
      <c r="C312" t="s">
        <v>4582</v>
      </c>
      <c r="D312" t="s">
        <v>21</v>
      </c>
      <c r="E312">
        <v>72</v>
      </c>
      <c r="F312" s="1">
        <v>27912</v>
      </c>
      <c r="G312" t="s">
        <v>6891</v>
      </c>
      <c r="H312" t="s">
        <v>36</v>
      </c>
      <c r="I312" t="s">
        <v>45</v>
      </c>
      <c r="J312" t="s">
        <v>6762</v>
      </c>
      <c r="K312" t="s">
        <v>48</v>
      </c>
      <c r="L312">
        <v>10</v>
      </c>
    </row>
    <row r="313" spans="1:12" x14ac:dyDescent="0.25">
      <c r="A313">
        <v>317</v>
      </c>
      <c r="B313" t="s">
        <v>1010</v>
      </c>
      <c r="C313" t="s">
        <v>4273</v>
      </c>
      <c r="D313" t="s">
        <v>21</v>
      </c>
      <c r="E313">
        <v>26</v>
      </c>
      <c r="F313" s="1">
        <v>27070</v>
      </c>
      <c r="G313" t="s">
        <v>6827</v>
      </c>
      <c r="H313" t="s">
        <v>32</v>
      </c>
      <c r="I313" t="s">
        <v>45</v>
      </c>
      <c r="J313" t="s">
        <v>6762</v>
      </c>
      <c r="K313" t="s">
        <v>48</v>
      </c>
      <c r="L313">
        <v>14</v>
      </c>
    </row>
    <row r="314" spans="1:12" x14ac:dyDescent="0.25">
      <c r="A314">
        <v>318</v>
      </c>
      <c r="B314" t="s">
        <v>1916</v>
      </c>
      <c r="C314" t="s">
        <v>5318</v>
      </c>
      <c r="D314" t="s">
        <v>21</v>
      </c>
      <c r="E314">
        <v>21</v>
      </c>
      <c r="F314" s="1">
        <v>25342</v>
      </c>
      <c r="G314" t="s">
        <v>6874</v>
      </c>
      <c r="H314" t="s">
        <v>39</v>
      </c>
      <c r="I314" t="s">
        <v>43</v>
      </c>
      <c r="J314" t="s">
        <v>6762</v>
      </c>
      <c r="K314" t="s">
        <v>48</v>
      </c>
      <c r="L314">
        <v>18</v>
      </c>
    </row>
    <row r="315" spans="1:12" x14ac:dyDescent="0.25">
      <c r="A315">
        <v>319</v>
      </c>
      <c r="B315" t="s">
        <v>2017</v>
      </c>
      <c r="C315" t="s">
        <v>5436</v>
      </c>
      <c r="D315" t="s">
        <v>21</v>
      </c>
      <c r="E315">
        <v>32</v>
      </c>
      <c r="F315" s="1">
        <v>26217</v>
      </c>
      <c r="H315" t="s">
        <v>39</v>
      </c>
      <c r="I315" t="s">
        <v>45</v>
      </c>
      <c r="J315" t="s">
        <v>6762</v>
      </c>
      <c r="K315" t="s">
        <v>48</v>
      </c>
      <c r="L315">
        <v>14</v>
      </c>
    </row>
    <row r="316" spans="1:12" x14ac:dyDescent="0.25">
      <c r="A316">
        <v>320</v>
      </c>
      <c r="B316" t="s">
        <v>168</v>
      </c>
      <c r="C316" t="s">
        <v>3260</v>
      </c>
      <c r="D316" t="s">
        <v>22</v>
      </c>
      <c r="E316">
        <v>19</v>
      </c>
      <c r="F316" s="1">
        <v>35470</v>
      </c>
      <c r="G316" t="s">
        <v>6797</v>
      </c>
      <c r="H316" t="s">
        <v>34</v>
      </c>
      <c r="I316" t="s">
        <v>45</v>
      </c>
      <c r="J316" t="s">
        <v>6762</v>
      </c>
      <c r="K316" t="s">
        <v>47</v>
      </c>
      <c r="L316">
        <v>4</v>
      </c>
    </row>
    <row r="317" spans="1:12" x14ac:dyDescent="0.25">
      <c r="A317">
        <v>321</v>
      </c>
      <c r="B317" t="s">
        <v>668</v>
      </c>
      <c r="C317" t="s">
        <v>3851</v>
      </c>
      <c r="D317" t="s">
        <v>21</v>
      </c>
      <c r="E317">
        <v>58</v>
      </c>
      <c r="F317" s="1">
        <v>26922</v>
      </c>
      <c r="G317" t="s">
        <v>6829</v>
      </c>
      <c r="H317" t="s">
        <v>37</v>
      </c>
      <c r="I317" t="s">
        <v>45</v>
      </c>
      <c r="J317" t="s">
        <v>6762</v>
      </c>
      <c r="K317" t="s">
        <v>47</v>
      </c>
      <c r="L317">
        <v>18</v>
      </c>
    </row>
    <row r="318" spans="1:12" x14ac:dyDescent="0.25">
      <c r="A318">
        <v>322</v>
      </c>
      <c r="B318" t="s">
        <v>853</v>
      </c>
      <c r="C318" t="s">
        <v>4087</v>
      </c>
      <c r="D318" t="s">
        <v>21</v>
      </c>
      <c r="E318">
        <v>19</v>
      </c>
      <c r="F318" s="1">
        <v>28194</v>
      </c>
      <c r="G318" t="s">
        <v>6808</v>
      </c>
      <c r="H318" t="s">
        <v>33</v>
      </c>
      <c r="I318" t="s">
        <v>45</v>
      </c>
      <c r="J318" t="s">
        <v>6762</v>
      </c>
      <c r="K318" t="s">
        <v>48</v>
      </c>
      <c r="L318">
        <v>11</v>
      </c>
    </row>
    <row r="319" spans="1:12" x14ac:dyDescent="0.25">
      <c r="A319">
        <v>323</v>
      </c>
      <c r="B319" t="s">
        <v>633</v>
      </c>
      <c r="C319" t="s">
        <v>3814</v>
      </c>
      <c r="D319" t="s">
        <v>21</v>
      </c>
      <c r="E319">
        <v>54</v>
      </c>
      <c r="F319" s="1">
        <v>26819</v>
      </c>
      <c r="G319" t="s">
        <v>6841</v>
      </c>
      <c r="H319" t="s">
        <v>34</v>
      </c>
      <c r="I319" t="s">
        <v>45</v>
      </c>
      <c r="J319" t="s">
        <v>6762</v>
      </c>
      <c r="K319" t="s">
        <v>48</v>
      </c>
      <c r="L319">
        <v>7</v>
      </c>
    </row>
    <row r="320" spans="1:12" x14ac:dyDescent="0.25">
      <c r="A320">
        <v>324</v>
      </c>
      <c r="B320" t="s">
        <v>1203</v>
      </c>
      <c r="C320" t="s">
        <v>4495</v>
      </c>
      <c r="D320" t="s">
        <v>22</v>
      </c>
      <c r="E320">
        <v>97</v>
      </c>
      <c r="F320" s="1">
        <v>31629</v>
      </c>
      <c r="G320" t="s">
        <v>6892</v>
      </c>
      <c r="H320" t="s">
        <v>35</v>
      </c>
      <c r="I320" t="s">
        <v>45</v>
      </c>
      <c r="J320" t="s">
        <v>6762</v>
      </c>
      <c r="K320" t="s">
        <v>48</v>
      </c>
      <c r="L320">
        <v>15</v>
      </c>
    </row>
    <row r="321" spans="1:12" x14ac:dyDescent="0.25">
      <c r="A321">
        <v>325</v>
      </c>
      <c r="B321" t="s">
        <v>290</v>
      </c>
      <c r="C321" t="s">
        <v>3410</v>
      </c>
      <c r="D321" t="s">
        <v>21</v>
      </c>
      <c r="E321">
        <v>98</v>
      </c>
      <c r="F321" s="1">
        <v>26202</v>
      </c>
      <c r="G321" t="s">
        <v>6892</v>
      </c>
      <c r="H321" t="s">
        <v>33</v>
      </c>
      <c r="I321" t="s">
        <v>43</v>
      </c>
      <c r="J321" t="s">
        <v>6762</v>
      </c>
      <c r="K321" t="s">
        <v>48</v>
      </c>
      <c r="L321">
        <v>17</v>
      </c>
    </row>
    <row r="322" spans="1:12" x14ac:dyDescent="0.25">
      <c r="A322">
        <v>326</v>
      </c>
      <c r="B322" t="s">
        <v>1355</v>
      </c>
      <c r="C322" t="s">
        <v>4674</v>
      </c>
      <c r="D322" t="s">
        <v>21</v>
      </c>
      <c r="E322">
        <v>74</v>
      </c>
      <c r="F322" s="1">
        <v>29267</v>
      </c>
      <c r="G322" t="s">
        <v>6806</v>
      </c>
      <c r="H322" t="s">
        <v>33</v>
      </c>
      <c r="I322" t="s">
        <v>45</v>
      </c>
      <c r="J322" t="s">
        <v>6762</v>
      </c>
      <c r="K322" t="s">
        <v>47</v>
      </c>
      <c r="L322">
        <v>6</v>
      </c>
    </row>
    <row r="323" spans="1:12" x14ac:dyDescent="0.25">
      <c r="A323">
        <v>327</v>
      </c>
      <c r="B323" t="s">
        <v>776</v>
      </c>
      <c r="C323" t="s">
        <v>3992</v>
      </c>
      <c r="D323" t="s">
        <v>21</v>
      </c>
      <c r="E323">
        <v>10</v>
      </c>
      <c r="F323" s="1">
        <v>25043</v>
      </c>
      <c r="G323" t="s">
        <v>6862</v>
      </c>
      <c r="H323" t="s">
        <v>34</v>
      </c>
      <c r="I323" t="s">
        <v>45</v>
      </c>
      <c r="J323" t="s">
        <v>6762</v>
      </c>
      <c r="K323" t="s">
        <v>47</v>
      </c>
      <c r="L323">
        <v>12</v>
      </c>
    </row>
    <row r="324" spans="1:12" x14ac:dyDescent="0.25">
      <c r="A324">
        <v>328</v>
      </c>
      <c r="B324" t="s">
        <v>442</v>
      </c>
      <c r="C324" t="s">
        <v>3584</v>
      </c>
      <c r="D324" t="s">
        <v>21</v>
      </c>
      <c r="E324">
        <v>87</v>
      </c>
      <c r="F324" s="1">
        <v>33339</v>
      </c>
      <c r="G324" t="s">
        <v>6841</v>
      </c>
      <c r="H324" t="s">
        <v>36</v>
      </c>
      <c r="I324" t="s">
        <v>45</v>
      </c>
      <c r="J324" t="s">
        <v>6762</v>
      </c>
      <c r="K324" t="s">
        <v>47</v>
      </c>
      <c r="L324">
        <v>12</v>
      </c>
    </row>
    <row r="325" spans="1:12" x14ac:dyDescent="0.25">
      <c r="A325">
        <v>329</v>
      </c>
      <c r="B325" t="s">
        <v>1255</v>
      </c>
      <c r="C325" t="s">
        <v>4560</v>
      </c>
      <c r="D325" t="s">
        <v>22</v>
      </c>
      <c r="E325">
        <v>25</v>
      </c>
      <c r="F325" s="1">
        <v>31006</v>
      </c>
      <c r="G325" t="s">
        <v>6893</v>
      </c>
      <c r="H325" t="s">
        <v>32</v>
      </c>
      <c r="I325" t="s">
        <v>44</v>
      </c>
      <c r="J325" t="s">
        <v>6762</v>
      </c>
      <c r="K325" t="s">
        <v>48</v>
      </c>
      <c r="L325">
        <v>12</v>
      </c>
    </row>
    <row r="326" spans="1:12" x14ac:dyDescent="0.25">
      <c r="A326">
        <v>330</v>
      </c>
      <c r="B326" t="s">
        <v>2465</v>
      </c>
      <c r="C326" t="s">
        <v>5942</v>
      </c>
      <c r="D326" t="s">
        <v>22</v>
      </c>
      <c r="E326">
        <v>78</v>
      </c>
      <c r="F326" s="1">
        <v>21704</v>
      </c>
      <c r="G326" t="s">
        <v>6764</v>
      </c>
      <c r="H326" t="s">
        <v>36</v>
      </c>
      <c r="I326" t="s">
        <v>44</v>
      </c>
      <c r="J326" t="s">
        <v>6762</v>
      </c>
      <c r="K326" t="s">
        <v>48</v>
      </c>
      <c r="L326">
        <v>7</v>
      </c>
    </row>
    <row r="327" spans="1:12" x14ac:dyDescent="0.25">
      <c r="A327">
        <v>331</v>
      </c>
      <c r="B327" t="s">
        <v>1187</v>
      </c>
      <c r="C327" t="s">
        <v>4476</v>
      </c>
      <c r="D327" t="s">
        <v>22</v>
      </c>
      <c r="E327">
        <v>87</v>
      </c>
      <c r="F327" s="1">
        <v>36061</v>
      </c>
      <c r="G327" t="s">
        <v>6865</v>
      </c>
      <c r="H327" t="s">
        <v>34</v>
      </c>
      <c r="I327" t="s">
        <v>45</v>
      </c>
      <c r="J327" t="s">
        <v>6762</v>
      </c>
      <c r="K327" t="s">
        <v>48</v>
      </c>
      <c r="L327">
        <v>3</v>
      </c>
    </row>
    <row r="328" spans="1:12" x14ac:dyDescent="0.25">
      <c r="A328">
        <v>332</v>
      </c>
      <c r="B328" t="s">
        <v>1946</v>
      </c>
      <c r="C328" t="s">
        <v>5354</v>
      </c>
      <c r="D328" t="s">
        <v>21</v>
      </c>
      <c r="E328">
        <v>23</v>
      </c>
      <c r="F328" s="1">
        <v>28721</v>
      </c>
      <c r="G328" t="s">
        <v>6797</v>
      </c>
      <c r="H328" t="s">
        <v>34</v>
      </c>
      <c r="I328" t="s">
        <v>44</v>
      </c>
      <c r="J328" t="s">
        <v>6762</v>
      </c>
      <c r="K328" t="s">
        <v>47</v>
      </c>
      <c r="L328">
        <v>14</v>
      </c>
    </row>
    <row r="329" spans="1:12" x14ac:dyDescent="0.25">
      <c r="A329">
        <v>333</v>
      </c>
      <c r="B329" t="s">
        <v>857</v>
      </c>
      <c r="C329" t="s">
        <v>4093</v>
      </c>
      <c r="D329" t="s">
        <v>21</v>
      </c>
      <c r="E329">
        <v>25</v>
      </c>
      <c r="F329" s="1">
        <v>23913</v>
      </c>
      <c r="G329" t="s">
        <v>6774</v>
      </c>
      <c r="H329" t="s">
        <v>33</v>
      </c>
      <c r="I329" t="s">
        <v>43</v>
      </c>
      <c r="J329" t="s">
        <v>6762</v>
      </c>
      <c r="K329" t="s">
        <v>48</v>
      </c>
      <c r="L329">
        <v>8</v>
      </c>
    </row>
    <row r="330" spans="1:12" x14ac:dyDescent="0.25">
      <c r="A330">
        <v>334</v>
      </c>
      <c r="B330" t="s">
        <v>1216</v>
      </c>
      <c r="C330" t="s">
        <v>4509</v>
      </c>
      <c r="D330" t="s">
        <v>21</v>
      </c>
      <c r="E330">
        <v>71</v>
      </c>
      <c r="F330" s="1">
        <v>36300</v>
      </c>
      <c r="G330" t="s">
        <v>6838</v>
      </c>
      <c r="H330" t="s">
        <v>33</v>
      </c>
      <c r="I330" t="s">
        <v>43</v>
      </c>
      <c r="J330" t="s">
        <v>6762</v>
      </c>
      <c r="K330" t="s">
        <v>48</v>
      </c>
      <c r="L330">
        <v>3</v>
      </c>
    </row>
    <row r="331" spans="1:12" x14ac:dyDescent="0.25">
      <c r="A331">
        <v>335</v>
      </c>
      <c r="B331" t="s">
        <v>858</v>
      </c>
      <c r="C331" t="s">
        <v>4095</v>
      </c>
      <c r="D331" t="s">
        <v>21</v>
      </c>
      <c r="E331">
        <v>20</v>
      </c>
      <c r="F331" s="1">
        <v>30425</v>
      </c>
      <c r="G331" t="s">
        <v>6765</v>
      </c>
      <c r="H331" t="s">
        <v>37</v>
      </c>
      <c r="I331" t="s">
        <v>43</v>
      </c>
      <c r="J331" t="s">
        <v>6762</v>
      </c>
      <c r="K331" t="s">
        <v>47</v>
      </c>
      <c r="L331">
        <v>8</v>
      </c>
    </row>
    <row r="332" spans="1:12" x14ac:dyDescent="0.25">
      <c r="A332">
        <v>336</v>
      </c>
      <c r="B332" t="s">
        <v>1281</v>
      </c>
      <c r="C332" t="s">
        <v>4589</v>
      </c>
      <c r="D332" t="s">
        <v>21</v>
      </c>
      <c r="E332">
        <v>91</v>
      </c>
      <c r="F332" s="1">
        <v>29226</v>
      </c>
      <c r="H332" t="s">
        <v>36</v>
      </c>
      <c r="I332" t="s">
        <v>44</v>
      </c>
      <c r="J332" t="s">
        <v>6762</v>
      </c>
      <c r="K332" t="s">
        <v>47</v>
      </c>
      <c r="L332">
        <v>3</v>
      </c>
    </row>
    <row r="333" spans="1:12" x14ac:dyDescent="0.25">
      <c r="A333">
        <v>337</v>
      </c>
      <c r="B333" t="s">
        <v>2702</v>
      </c>
      <c r="C333" t="s">
        <v>6217</v>
      </c>
      <c r="D333" t="s">
        <v>21</v>
      </c>
      <c r="E333">
        <v>67</v>
      </c>
      <c r="F333" s="1">
        <v>29136</v>
      </c>
      <c r="G333" t="s">
        <v>6894</v>
      </c>
      <c r="H333" t="s">
        <v>31</v>
      </c>
      <c r="I333" t="s">
        <v>44</v>
      </c>
      <c r="J333" t="s">
        <v>6762</v>
      </c>
      <c r="K333" t="s">
        <v>48</v>
      </c>
      <c r="L333">
        <v>12</v>
      </c>
    </row>
    <row r="334" spans="1:12" x14ac:dyDescent="0.25">
      <c r="A334">
        <v>338</v>
      </c>
      <c r="B334" t="s">
        <v>1456</v>
      </c>
      <c r="C334" t="s">
        <v>4783</v>
      </c>
      <c r="D334" t="s">
        <v>21</v>
      </c>
      <c r="E334">
        <v>33</v>
      </c>
      <c r="F334" s="1">
        <v>21258</v>
      </c>
      <c r="H334" t="s">
        <v>34</v>
      </c>
      <c r="I334" t="s">
        <v>45</v>
      </c>
      <c r="J334" t="s">
        <v>6762</v>
      </c>
      <c r="K334" t="s">
        <v>47</v>
      </c>
      <c r="L334">
        <v>19</v>
      </c>
    </row>
    <row r="335" spans="1:12" x14ac:dyDescent="0.25">
      <c r="A335">
        <v>339</v>
      </c>
      <c r="B335" t="s">
        <v>2257</v>
      </c>
      <c r="C335" t="s">
        <v>5708</v>
      </c>
      <c r="D335" t="s">
        <v>21</v>
      </c>
      <c r="E335">
        <v>56</v>
      </c>
      <c r="F335" s="1">
        <v>29231</v>
      </c>
      <c r="G335" t="s">
        <v>6895</v>
      </c>
      <c r="H335" t="s">
        <v>34</v>
      </c>
      <c r="I335" t="s">
        <v>45</v>
      </c>
      <c r="J335" t="s">
        <v>6762</v>
      </c>
      <c r="K335" t="s">
        <v>47</v>
      </c>
      <c r="L335">
        <v>12</v>
      </c>
    </row>
    <row r="336" spans="1:12" x14ac:dyDescent="0.25">
      <c r="A336">
        <v>340</v>
      </c>
      <c r="B336" t="s">
        <v>1673</v>
      </c>
      <c r="C336" t="s">
        <v>5030</v>
      </c>
      <c r="D336" t="s">
        <v>22</v>
      </c>
      <c r="E336">
        <v>39</v>
      </c>
      <c r="F336" s="1">
        <v>26876</v>
      </c>
      <c r="H336" t="s">
        <v>31</v>
      </c>
      <c r="I336" t="s">
        <v>45</v>
      </c>
      <c r="J336" t="s">
        <v>6762</v>
      </c>
      <c r="K336" t="s">
        <v>48</v>
      </c>
      <c r="L336">
        <v>17</v>
      </c>
    </row>
    <row r="337" spans="1:12" x14ac:dyDescent="0.25">
      <c r="A337">
        <v>341</v>
      </c>
      <c r="B337" t="s">
        <v>1620</v>
      </c>
      <c r="C337" t="s">
        <v>4063</v>
      </c>
      <c r="D337" t="s">
        <v>22</v>
      </c>
      <c r="E337">
        <v>10</v>
      </c>
      <c r="F337" s="1">
        <v>27997</v>
      </c>
      <c r="G337" t="s">
        <v>6896</v>
      </c>
      <c r="H337" t="s">
        <v>33</v>
      </c>
      <c r="I337" t="s">
        <v>45</v>
      </c>
      <c r="J337" t="s">
        <v>6762</v>
      </c>
      <c r="K337" t="s">
        <v>47</v>
      </c>
      <c r="L337">
        <v>5</v>
      </c>
    </row>
    <row r="338" spans="1:12" x14ac:dyDescent="0.25">
      <c r="A338">
        <v>342</v>
      </c>
      <c r="B338" t="s">
        <v>3121</v>
      </c>
      <c r="C338" t="s">
        <v>6647</v>
      </c>
      <c r="D338" t="s">
        <v>22</v>
      </c>
      <c r="E338">
        <v>40</v>
      </c>
      <c r="F338" s="1">
        <v>31916</v>
      </c>
      <c r="G338" t="s">
        <v>6897</v>
      </c>
      <c r="H338" t="s">
        <v>34</v>
      </c>
      <c r="I338" t="s">
        <v>44</v>
      </c>
      <c r="J338" t="s">
        <v>6762</v>
      </c>
      <c r="K338" t="s">
        <v>47</v>
      </c>
      <c r="L338">
        <v>2</v>
      </c>
    </row>
    <row r="339" spans="1:12" x14ac:dyDescent="0.25">
      <c r="A339">
        <v>343</v>
      </c>
      <c r="B339" t="s">
        <v>2304</v>
      </c>
      <c r="C339" t="s">
        <v>5763</v>
      </c>
      <c r="D339" t="s">
        <v>21</v>
      </c>
      <c r="E339">
        <v>76</v>
      </c>
      <c r="F339" s="1">
        <v>21046</v>
      </c>
      <c r="G339" t="s">
        <v>6843</v>
      </c>
      <c r="H339" t="s">
        <v>38</v>
      </c>
      <c r="I339" t="s">
        <v>43</v>
      </c>
      <c r="J339" t="s">
        <v>6762</v>
      </c>
      <c r="K339" t="s">
        <v>47</v>
      </c>
      <c r="L339">
        <v>13</v>
      </c>
    </row>
    <row r="340" spans="1:12" x14ac:dyDescent="0.25">
      <c r="A340">
        <v>344</v>
      </c>
      <c r="B340" t="s">
        <v>578</v>
      </c>
      <c r="C340" t="s">
        <v>3744</v>
      </c>
      <c r="D340" t="s">
        <v>21</v>
      </c>
      <c r="E340">
        <v>91</v>
      </c>
      <c r="F340" s="1">
        <v>26863</v>
      </c>
      <c r="H340" t="s">
        <v>37</v>
      </c>
      <c r="I340" t="s">
        <v>44</v>
      </c>
      <c r="J340" t="s">
        <v>6762</v>
      </c>
      <c r="K340" t="s">
        <v>48</v>
      </c>
      <c r="L340">
        <v>4</v>
      </c>
    </row>
    <row r="341" spans="1:12" x14ac:dyDescent="0.25">
      <c r="A341">
        <v>345</v>
      </c>
      <c r="B341" t="s">
        <v>2920</v>
      </c>
      <c r="C341" t="s">
        <v>6464</v>
      </c>
      <c r="D341" t="s">
        <v>21</v>
      </c>
      <c r="E341">
        <v>74</v>
      </c>
      <c r="F341" s="1">
        <v>32542</v>
      </c>
      <c r="G341" t="s">
        <v>6898</v>
      </c>
      <c r="H341" t="s">
        <v>34</v>
      </c>
      <c r="I341" t="s">
        <v>44</v>
      </c>
      <c r="J341" t="s">
        <v>6762</v>
      </c>
      <c r="K341" t="s">
        <v>48</v>
      </c>
      <c r="L341">
        <v>17</v>
      </c>
    </row>
    <row r="342" spans="1:12" x14ac:dyDescent="0.25">
      <c r="A342">
        <v>346</v>
      </c>
      <c r="B342" t="s">
        <v>2912</v>
      </c>
      <c r="C342" t="s">
        <v>6452</v>
      </c>
      <c r="D342" t="s">
        <v>22</v>
      </c>
      <c r="E342">
        <v>68</v>
      </c>
      <c r="F342" s="1">
        <v>29660</v>
      </c>
      <c r="G342" t="s">
        <v>6884</v>
      </c>
      <c r="H342" t="s">
        <v>33</v>
      </c>
      <c r="I342" t="s">
        <v>45</v>
      </c>
      <c r="J342" t="s">
        <v>6762</v>
      </c>
      <c r="K342" t="s">
        <v>47</v>
      </c>
      <c r="L342">
        <v>3</v>
      </c>
    </row>
    <row r="343" spans="1:12" x14ac:dyDescent="0.25">
      <c r="A343">
        <v>347</v>
      </c>
      <c r="B343" t="s">
        <v>436</v>
      </c>
      <c r="C343" t="s">
        <v>3577</v>
      </c>
      <c r="D343" t="s">
        <v>22</v>
      </c>
      <c r="E343">
        <v>50</v>
      </c>
      <c r="F343" s="1">
        <v>23899</v>
      </c>
      <c r="G343" t="s">
        <v>6829</v>
      </c>
      <c r="H343" t="s">
        <v>33</v>
      </c>
      <c r="I343" t="s">
        <v>45</v>
      </c>
      <c r="J343" t="s">
        <v>6762</v>
      </c>
      <c r="K343" t="s">
        <v>47</v>
      </c>
      <c r="L343">
        <v>9</v>
      </c>
    </row>
    <row r="344" spans="1:12" x14ac:dyDescent="0.25">
      <c r="A344">
        <v>348</v>
      </c>
      <c r="B344" t="s">
        <v>1240</v>
      </c>
      <c r="C344" t="s">
        <v>4535</v>
      </c>
      <c r="D344" t="s">
        <v>22</v>
      </c>
      <c r="E344">
        <v>20</v>
      </c>
      <c r="F344" s="1">
        <v>29526</v>
      </c>
      <c r="G344" t="s">
        <v>6831</v>
      </c>
      <c r="H344" t="s">
        <v>39</v>
      </c>
      <c r="I344" t="s">
        <v>45</v>
      </c>
      <c r="J344" t="s">
        <v>6762</v>
      </c>
      <c r="K344" t="s">
        <v>48</v>
      </c>
      <c r="L344">
        <v>9</v>
      </c>
    </row>
    <row r="345" spans="1:12" x14ac:dyDescent="0.25">
      <c r="A345">
        <v>349</v>
      </c>
      <c r="B345" t="s">
        <v>3048</v>
      </c>
      <c r="C345" t="s">
        <v>6612</v>
      </c>
      <c r="D345" t="s">
        <v>21</v>
      </c>
      <c r="E345">
        <v>35</v>
      </c>
      <c r="F345" s="1">
        <v>29691</v>
      </c>
      <c r="G345" t="s">
        <v>6882</v>
      </c>
      <c r="H345" t="s">
        <v>36</v>
      </c>
      <c r="I345" t="s">
        <v>44</v>
      </c>
      <c r="J345" t="s">
        <v>6762</v>
      </c>
      <c r="K345" t="s">
        <v>47</v>
      </c>
      <c r="L345">
        <v>4</v>
      </c>
    </row>
    <row r="346" spans="1:12" x14ac:dyDescent="0.25">
      <c r="A346">
        <v>350</v>
      </c>
      <c r="B346" t="s">
        <v>583</v>
      </c>
      <c r="C346" t="s">
        <v>3749</v>
      </c>
      <c r="D346" t="s">
        <v>21</v>
      </c>
      <c r="E346">
        <v>47</v>
      </c>
      <c r="F346" s="1">
        <v>28468</v>
      </c>
      <c r="G346" t="s">
        <v>6870</v>
      </c>
      <c r="H346" t="s">
        <v>34</v>
      </c>
      <c r="I346" t="s">
        <v>45</v>
      </c>
      <c r="J346" t="s">
        <v>6762</v>
      </c>
      <c r="K346" t="s">
        <v>48</v>
      </c>
      <c r="L346">
        <v>9</v>
      </c>
    </row>
    <row r="347" spans="1:12" x14ac:dyDescent="0.25">
      <c r="A347">
        <v>351</v>
      </c>
      <c r="B347" t="s">
        <v>882</v>
      </c>
      <c r="C347" t="s">
        <v>4122</v>
      </c>
      <c r="D347" t="s">
        <v>22</v>
      </c>
      <c r="E347">
        <v>69</v>
      </c>
      <c r="F347" s="1">
        <v>36292</v>
      </c>
      <c r="G347" t="s">
        <v>6851</v>
      </c>
      <c r="H347" t="s">
        <v>34</v>
      </c>
      <c r="I347" t="s">
        <v>45</v>
      </c>
      <c r="J347" t="s">
        <v>6762</v>
      </c>
      <c r="K347" t="s">
        <v>48</v>
      </c>
      <c r="L347">
        <v>2</v>
      </c>
    </row>
    <row r="348" spans="1:12" x14ac:dyDescent="0.25">
      <c r="A348">
        <v>352</v>
      </c>
      <c r="B348" t="s">
        <v>2377</v>
      </c>
      <c r="C348" t="s">
        <v>5840</v>
      </c>
      <c r="D348" t="s">
        <v>22</v>
      </c>
      <c r="E348">
        <v>12</v>
      </c>
      <c r="F348" s="1">
        <v>29044</v>
      </c>
      <c r="G348" t="s">
        <v>6880</v>
      </c>
      <c r="H348" t="s">
        <v>39</v>
      </c>
      <c r="I348" t="s">
        <v>45</v>
      </c>
      <c r="J348" t="s">
        <v>6762</v>
      </c>
      <c r="K348" t="s">
        <v>47</v>
      </c>
      <c r="L348">
        <v>4</v>
      </c>
    </row>
    <row r="349" spans="1:12" x14ac:dyDescent="0.25">
      <c r="A349">
        <v>353</v>
      </c>
      <c r="B349" t="s">
        <v>293</v>
      </c>
      <c r="C349" t="s">
        <v>3413</v>
      </c>
      <c r="D349" t="s">
        <v>21</v>
      </c>
      <c r="E349">
        <v>9</v>
      </c>
      <c r="F349" s="1">
        <v>29503</v>
      </c>
      <c r="G349" t="s">
        <v>6787</v>
      </c>
      <c r="H349" t="s">
        <v>37</v>
      </c>
      <c r="I349" t="s">
        <v>45</v>
      </c>
      <c r="J349" t="s">
        <v>6762</v>
      </c>
      <c r="K349" t="s">
        <v>47</v>
      </c>
      <c r="L349">
        <v>3</v>
      </c>
    </row>
    <row r="350" spans="1:12" x14ac:dyDescent="0.25">
      <c r="A350">
        <v>354</v>
      </c>
      <c r="B350" t="s">
        <v>2126</v>
      </c>
      <c r="C350" t="s">
        <v>5562</v>
      </c>
      <c r="D350" t="s">
        <v>21</v>
      </c>
      <c r="E350">
        <v>87</v>
      </c>
      <c r="F350" s="1">
        <v>29551</v>
      </c>
      <c r="G350" t="s">
        <v>6785</v>
      </c>
      <c r="H350" t="s">
        <v>38</v>
      </c>
      <c r="I350" t="s">
        <v>45</v>
      </c>
      <c r="J350" t="s">
        <v>6762</v>
      </c>
      <c r="K350" t="s">
        <v>47</v>
      </c>
      <c r="L350">
        <v>9</v>
      </c>
    </row>
    <row r="351" spans="1:12" x14ac:dyDescent="0.25">
      <c r="A351">
        <v>355</v>
      </c>
      <c r="B351" t="s">
        <v>2778</v>
      </c>
      <c r="C351" t="s">
        <v>6304</v>
      </c>
      <c r="D351" t="s">
        <v>21</v>
      </c>
      <c r="E351">
        <v>97</v>
      </c>
      <c r="F351" s="1">
        <v>29007</v>
      </c>
      <c r="G351" t="s">
        <v>6886</v>
      </c>
      <c r="H351" t="s">
        <v>39</v>
      </c>
      <c r="I351" t="s">
        <v>45</v>
      </c>
      <c r="J351" t="s">
        <v>6762</v>
      </c>
      <c r="K351" t="s">
        <v>48</v>
      </c>
      <c r="L351">
        <v>3</v>
      </c>
    </row>
    <row r="352" spans="1:12" x14ac:dyDescent="0.25">
      <c r="A352">
        <v>356</v>
      </c>
      <c r="B352" t="s">
        <v>2298</v>
      </c>
      <c r="D352" t="s">
        <v>21</v>
      </c>
      <c r="E352">
        <v>10</v>
      </c>
      <c r="F352" s="1">
        <v>27483</v>
      </c>
      <c r="G352" t="s">
        <v>6849</v>
      </c>
      <c r="H352" t="s">
        <v>32</v>
      </c>
      <c r="I352" t="s">
        <v>44</v>
      </c>
      <c r="J352" t="s">
        <v>6762</v>
      </c>
      <c r="K352" t="s">
        <v>47</v>
      </c>
      <c r="L352">
        <v>5</v>
      </c>
    </row>
    <row r="353" spans="1:12" x14ac:dyDescent="0.25">
      <c r="A353">
        <v>357</v>
      </c>
      <c r="B353" t="s">
        <v>455</v>
      </c>
      <c r="C353" t="s">
        <v>3602</v>
      </c>
      <c r="D353" t="s">
        <v>21</v>
      </c>
      <c r="E353">
        <v>21</v>
      </c>
      <c r="F353" s="1">
        <v>25228</v>
      </c>
      <c r="G353" t="s">
        <v>6795</v>
      </c>
      <c r="H353" t="s">
        <v>37</v>
      </c>
      <c r="I353" t="s">
        <v>43</v>
      </c>
      <c r="J353" t="s">
        <v>6762</v>
      </c>
      <c r="K353" t="s">
        <v>47</v>
      </c>
      <c r="L353">
        <v>18</v>
      </c>
    </row>
    <row r="354" spans="1:12" x14ac:dyDescent="0.25">
      <c r="A354">
        <v>358</v>
      </c>
      <c r="B354" t="s">
        <v>1788</v>
      </c>
      <c r="C354" t="s">
        <v>5167</v>
      </c>
      <c r="D354" t="s">
        <v>21</v>
      </c>
      <c r="E354">
        <v>54</v>
      </c>
      <c r="F354" s="1">
        <v>31408</v>
      </c>
      <c r="G354" t="s">
        <v>6899</v>
      </c>
      <c r="H354" t="s">
        <v>37</v>
      </c>
      <c r="I354" t="s">
        <v>45</v>
      </c>
      <c r="J354" t="s">
        <v>6762</v>
      </c>
      <c r="K354" t="s">
        <v>47</v>
      </c>
      <c r="L354">
        <v>18</v>
      </c>
    </row>
    <row r="355" spans="1:12" x14ac:dyDescent="0.25">
      <c r="A355">
        <v>359</v>
      </c>
      <c r="B355" t="s">
        <v>957</v>
      </c>
      <c r="C355" t="s">
        <v>4208</v>
      </c>
      <c r="D355" t="s">
        <v>21</v>
      </c>
      <c r="E355">
        <v>2</v>
      </c>
      <c r="F355" s="1">
        <v>21517</v>
      </c>
      <c r="G355" t="s">
        <v>6785</v>
      </c>
      <c r="H355" t="s">
        <v>36</v>
      </c>
      <c r="I355" t="s">
        <v>43</v>
      </c>
      <c r="J355" t="s">
        <v>6762</v>
      </c>
      <c r="K355" t="s">
        <v>48</v>
      </c>
      <c r="L355">
        <v>6</v>
      </c>
    </row>
    <row r="356" spans="1:12" x14ac:dyDescent="0.25">
      <c r="A356">
        <v>360</v>
      </c>
      <c r="B356" t="s">
        <v>346</v>
      </c>
      <c r="C356" t="s">
        <v>3470</v>
      </c>
      <c r="D356" t="s">
        <v>21</v>
      </c>
      <c r="E356">
        <v>64</v>
      </c>
      <c r="F356" s="1">
        <v>20547</v>
      </c>
      <c r="G356" t="s">
        <v>6830</v>
      </c>
      <c r="H356" t="s">
        <v>38</v>
      </c>
      <c r="I356" t="s">
        <v>45</v>
      </c>
      <c r="J356" t="s">
        <v>6762</v>
      </c>
      <c r="K356" t="s">
        <v>48</v>
      </c>
      <c r="L356">
        <v>19</v>
      </c>
    </row>
    <row r="357" spans="1:12" x14ac:dyDescent="0.25">
      <c r="A357">
        <v>361</v>
      </c>
      <c r="B357" t="s">
        <v>2793</v>
      </c>
      <c r="C357" t="s">
        <v>6323</v>
      </c>
      <c r="D357" t="s">
        <v>21</v>
      </c>
      <c r="E357">
        <v>59</v>
      </c>
      <c r="F357" s="1">
        <v>36246</v>
      </c>
      <c r="G357" t="s">
        <v>6900</v>
      </c>
      <c r="H357" t="s">
        <v>34</v>
      </c>
      <c r="I357" t="s">
        <v>45</v>
      </c>
      <c r="J357" t="s">
        <v>6762</v>
      </c>
      <c r="K357" t="s">
        <v>48</v>
      </c>
      <c r="L357">
        <v>2</v>
      </c>
    </row>
    <row r="358" spans="1:12" x14ac:dyDescent="0.25">
      <c r="A358">
        <v>362</v>
      </c>
      <c r="B358" t="s">
        <v>1564</v>
      </c>
      <c r="C358" t="s">
        <v>4906</v>
      </c>
      <c r="D358" t="s">
        <v>21</v>
      </c>
      <c r="E358">
        <v>47</v>
      </c>
      <c r="F358" s="1">
        <v>27350</v>
      </c>
      <c r="G358" t="s">
        <v>6900</v>
      </c>
      <c r="H358" t="s">
        <v>33</v>
      </c>
      <c r="I358" t="s">
        <v>44</v>
      </c>
      <c r="J358" t="s">
        <v>6762</v>
      </c>
      <c r="K358" t="s">
        <v>48</v>
      </c>
      <c r="L358">
        <v>18</v>
      </c>
    </row>
    <row r="359" spans="1:12" x14ac:dyDescent="0.25">
      <c r="A359">
        <v>363</v>
      </c>
      <c r="B359" t="s">
        <v>2647</v>
      </c>
      <c r="C359" t="s">
        <v>6150</v>
      </c>
      <c r="D359" t="s">
        <v>21</v>
      </c>
      <c r="E359">
        <v>82</v>
      </c>
      <c r="F359" s="1">
        <v>32206</v>
      </c>
      <c r="G359" t="s">
        <v>6777</v>
      </c>
      <c r="H359" t="s">
        <v>39</v>
      </c>
      <c r="I359" t="s">
        <v>45</v>
      </c>
      <c r="J359" t="s">
        <v>6762</v>
      </c>
      <c r="K359" t="s">
        <v>48</v>
      </c>
      <c r="L359">
        <v>7</v>
      </c>
    </row>
    <row r="360" spans="1:12" x14ac:dyDescent="0.25">
      <c r="A360">
        <v>364</v>
      </c>
      <c r="B360" t="s">
        <v>1893</v>
      </c>
      <c r="C360" t="s">
        <v>5296</v>
      </c>
      <c r="D360" t="s">
        <v>21</v>
      </c>
      <c r="E360">
        <v>96</v>
      </c>
      <c r="F360" s="1">
        <v>28033</v>
      </c>
      <c r="G360" t="s">
        <v>6867</v>
      </c>
      <c r="H360" t="s">
        <v>33</v>
      </c>
      <c r="I360" t="s">
        <v>43</v>
      </c>
      <c r="J360" t="s">
        <v>6762</v>
      </c>
      <c r="K360" t="s">
        <v>47</v>
      </c>
      <c r="L360">
        <v>11</v>
      </c>
    </row>
    <row r="361" spans="1:12" x14ac:dyDescent="0.25">
      <c r="A361">
        <v>365</v>
      </c>
      <c r="B361" t="s">
        <v>2604</v>
      </c>
      <c r="C361" t="s">
        <v>6100</v>
      </c>
      <c r="D361" t="s">
        <v>21</v>
      </c>
      <c r="E361">
        <v>98</v>
      </c>
      <c r="F361" s="1">
        <v>27938</v>
      </c>
      <c r="G361" t="s">
        <v>6788</v>
      </c>
      <c r="H361" t="s">
        <v>38</v>
      </c>
      <c r="I361" t="s">
        <v>44</v>
      </c>
      <c r="J361" t="s">
        <v>6762</v>
      </c>
      <c r="K361" t="s">
        <v>47</v>
      </c>
      <c r="L361">
        <v>15</v>
      </c>
    </row>
    <row r="362" spans="1:12" x14ac:dyDescent="0.25">
      <c r="A362">
        <v>366</v>
      </c>
      <c r="B362" t="s">
        <v>735</v>
      </c>
      <c r="C362" t="s">
        <v>3939</v>
      </c>
      <c r="D362" t="s">
        <v>21</v>
      </c>
      <c r="E362">
        <v>7</v>
      </c>
      <c r="F362" s="1">
        <v>19732</v>
      </c>
      <c r="G362" t="s">
        <v>6849</v>
      </c>
      <c r="H362" t="s">
        <v>32</v>
      </c>
      <c r="I362" t="s">
        <v>44</v>
      </c>
      <c r="J362" t="s">
        <v>6762</v>
      </c>
      <c r="K362" t="s">
        <v>47</v>
      </c>
      <c r="L362">
        <v>19</v>
      </c>
    </row>
    <row r="363" spans="1:12" x14ac:dyDescent="0.25">
      <c r="A363">
        <v>367</v>
      </c>
      <c r="B363" t="s">
        <v>1735</v>
      </c>
      <c r="C363" t="s">
        <v>5102</v>
      </c>
      <c r="D363" t="s">
        <v>21</v>
      </c>
      <c r="E363">
        <v>93</v>
      </c>
      <c r="F363" s="1">
        <v>31095</v>
      </c>
      <c r="G363" t="s">
        <v>6901</v>
      </c>
      <c r="H363" t="s">
        <v>36</v>
      </c>
      <c r="I363" t="s">
        <v>45</v>
      </c>
      <c r="J363" t="s">
        <v>6762</v>
      </c>
      <c r="K363" t="s">
        <v>48</v>
      </c>
      <c r="L363">
        <v>12</v>
      </c>
    </row>
    <row r="364" spans="1:12" x14ac:dyDescent="0.25">
      <c r="A364">
        <v>368</v>
      </c>
      <c r="B364" t="s">
        <v>1827</v>
      </c>
      <c r="C364" t="s">
        <v>5215</v>
      </c>
      <c r="D364" t="s">
        <v>21</v>
      </c>
      <c r="E364">
        <v>32</v>
      </c>
      <c r="F364" s="1">
        <v>31742</v>
      </c>
      <c r="H364" t="s">
        <v>33</v>
      </c>
      <c r="I364" t="s">
        <v>44</v>
      </c>
      <c r="J364" t="s">
        <v>6762</v>
      </c>
      <c r="K364" t="s">
        <v>47</v>
      </c>
      <c r="L364">
        <v>6</v>
      </c>
    </row>
    <row r="365" spans="1:12" x14ac:dyDescent="0.25">
      <c r="A365">
        <v>369</v>
      </c>
      <c r="B365" t="s">
        <v>186</v>
      </c>
      <c r="C365" t="s">
        <v>3279</v>
      </c>
      <c r="D365" t="s">
        <v>22</v>
      </c>
      <c r="E365">
        <v>19</v>
      </c>
      <c r="F365" s="1">
        <v>33474</v>
      </c>
      <c r="G365" t="s">
        <v>6866</v>
      </c>
      <c r="H365" t="s">
        <v>33</v>
      </c>
      <c r="I365" t="s">
        <v>45</v>
      </c>
      <c r="J365" t="s">
        <v>6762</v>
      </c>
      <c r="K365" t="s">
        <v>48</v>
      </c>
      <c r="L365">
        <v>9</v>
      </c>
    </row>
    <row r="366" spans="1:12" x14ac:dyDescent="0.25">
      <c r="A366">
        <v>370</v>
      </c>
      <c r="B366" t="s">
        <v>2974</v>
      </c>
      <c r="C366" t="s">
        <v>6534</v>
      </c>
      <c r="D366" t="s">
        <v>22</v>
      </c>
      <c r="E366">
        <v>91</v>
      </c>
      <c r="F366" s="1">
        <v>36003</v>
      </c>
      <c r="H366" t="s">
        <v>40</v>
      </c>
      <c r="I366" t="s">
        <v>43</v>
      </c>
      <c r="J366" t="s">
        <v>6762</v>
      </c>
      <c r="K366" t="s">
        <v>48</v>
      </c>
      <c r="L366">
        <v>3</v>
      </c>
    </row>
    <row r="367" spans="1:12" x14ac:dyDescent="0.25">
      <c r="A367">
        <v>371</v>
      </c>
      <c r="B367" t="s">
        <v>2437</v>
      </c>
      <c r="C367" t="s">
        <v>5913</v>
      </c>
      <c r="D367" t="s">
        <v>22</v>
      </c>
      <c r="E367">
        <v>7</v>
      </c>
      <c r="F367" s="1">
        <v>19911</v>
      </c>
      <c r="G367" t="s">
        <v>6837</v>
      </c>
      <c r="H367" t="s">
        <v>33</v>
      </c>
      <c r="I367" t="s">
        <v>45</v>
      </c>
      <c r="J367" t="s">
        <v>6762</v>
      </c>
      <c r="K367" t="s">
        <v>47</v>
      </c>
      <c r="L367">
        <v>7</v>
      </c>
    </row>
    <row r="368" spans="1:12" x14ac:dyDescent="0.25">
      <c r="A368">
        <v>372</v>
      </c>
      <c r="B368" t="s">
        <v>2214</v>
      </c>
      <c r="C368" t="s">
        <v>5665</v>
      </c>
      <c r="D368" t="s">
        <v>21</v>
      </c>
      <c r="E368">
        <v>19</v>
      </c>
      <c r="F368" s="1">
        <v>32002</v>
      </c>
      <c r="G368" t="s">
        <v>6834</v>
      </c>
      <c r="H368" t="s">
        <v>38</v>
      </c>
      <c r="I368" t="s">
        <v>43</v>
      </c>
      <c r="J368" t="s">
        <v>6762</v>
      </c>
      <c r="K368" t="s">
        <v>48</v>
      </c>
      <c r="L368">
        <v>4</v>
      </c>
    </row>
    <row r="369" spans="1:12" x14ac:dyDescent="0.25">
      <c r="A369">
        <v>373</v>
      </c>
      <c r="B369" t="s">
        <v>1107</v>
      </c>
      <c r="C369" t="s">
        <v>4386</v>
      </c>
      <c r="D369" t="s">
        <v>21</v>
      </c>
      <c r="E369">
        <v>95</v>
      </c>
      <c r="F369" s="1">
        <v>36764</v>
      </c>
      <c r="G369" t="s">
        <v>6850</v>
      </c>
      <c r="H369" t="s">
        <v>34</v>
      </c>
      <c r="I369" t="s">
        <v>44</v>
      </c>
      <c r="J369" t="s">
        <v>6762</v>
      </c>
      <c r="K369" t="s">
        <v>48</v>
      </c>
      <c r="L369">
        <v>1</v>
      </c>
    </row>
    <row r="370" spans="1:12" x14ac:dyDescent="0.25">
      <c r="A370">
        <v>374</v>
      </c>
      <c r="B370" t="s">
        <v>3012</v>
      </c>
      <c r="C370" t="s">
        <v>6571</v>
      </c>
      <c r="D370" t="s">
        <v>22</v>
      </c>
      <c r="E370">
        <v>81</v>
      </c>
      <c r="F370" s="1">
        <v>33625</v>
      </c>
      <c r="G370" t="s">
        <v>6796</v>
      </c>
      <c r="H370" t="s">
        <v>33</v>
      </c>
      <c r="I370" t="s">
        <v>45</v>
      </c>
      <c r="J370" t="s">
        <v>6762</v>
      </c>
      <c r="K370" t="s">
        <v>48</v>
      </c>
      <c r="L370">
        <v>8</v>
      </c>
    </row>
    <row r="371" spans="1:12" x14ac:dyDescent="0.25">
      <c r="A371">
        <v>375</v>
      </c>
      <c r="B371" t="s">
        <v>2653</v>
      </c>
      <c r="C371" t="s">
        <v>6157</v>
      </c>
      <c r="D371" t="s">
        <v>22</v>
      </c>
      <c r="E371">
        <v>13</v>
      </c>
      <c r="F371" s="1">
        <v>27995</v>
      </c>
      <c r="G371" t="s">
        <v>6827</v>
      </c>
      <c r="H371" t="s">
        <v>36</v>
      </c>
      <c r="I371" t="s">
        <v>45</v>
      </c>
      <c r="J371" t="s">
        <v>6762</v>
      </c>
      <c r="K371" t="s">
        <v>48</v>
      </c>
      <c r="L371">
        <v>7</v>
      </c>
    </row>
    <row r="372" spans="1:12" x14ac:dyDescent="0.25">
      <c r="A372">
        <v>376</v>
      </c>
      <c r="B372" t="s">
        <v>2051</v>
      </c>
      <c r="C372" t="s">
        <v>5479</v>
      </c>
      <c r="D372" t="s">
        <v>21</v>
      </c>
      <c r="E372">
        <v>60</v>
      </c>
      <c r="F372" s="1">
        <v>24404</v>
      </c>
      <c r="G372" t="s">
        <v>6838</v>
      </c>
      <c r="H372" t="s">
        <v>33</v>
      </c>
      <c r="I372" t="s">
        <v>45</v>
      </c>
      <c r="J372" t="s">
        <v>6762</v>
      </c>
      <c r="K372" t="s">
        <v>48</v>
      </c>
      <c r="L372">
        <v>19</v>
      </c>
    </row>
    <row r="373" spans="1:12" x14ac:dyDescent="0.25">
      <c r="A373">
        <v>377</v>
      </c>
      <c r="B373" t="s">
        <v>1907</v>
      </c>
      <c r="C373" t="s">
        <v>5309</v>
      </c>
      <c r="D373" t="s">
        <v>22</v>
      </c>
      <c r="E373">
        <v>65</v>
      </c>
      <c r="F373" s="1">
        <v>36299</v>
      </c>
      <c r="G373" t="s">
        <v>6830</v>
      </c>
      <c r="H373" t="s">
        <v>31</v>
      </c>
      <c r="I373" t="s">
        <v>45</v>
      </c>
      <c r="J373" t="s">
        <v>6762</v>
      </c>
      <c r="K373" t="s">
        <v>47</v>
      </c>
      <c r="L373">
        <v>1</v>
      </c>
    </row>
    <row r="374" spans="1:12" x14ac:dyDescent="0.25">
      <c r="A374">
        <v>378</v>
      </c>
      <c r="B374" t="s">
        <v>2517</v>
      </c>
      <c r="C374" t="s">
        <v>6002</v>
      </c>
      <c r="D374" t="s">
        <v>21</v>
      </c>
      <c r="E374">
        <v>98</v>
      </c>
      <c r="F374" s="1">
        <v>27153</v>
      </c>
      <c r="G374" t="s">
        <v>6841</v>
      </c>
      <c r="H374" t="s">
        <v>39</v>
      </c>
      <c r="I374" t="s">
        <v>45</v>
      </c>
      <c r="J374" t="s">
        <v>6762</v>
      </c>
      <c r="K374" t="s">
        <v>47</v>
      </c>
      <c r="L374">
        <v>17</v>
      </c>
    </row>
    <row r="375" spans="1:12" x14ac:dyDescent="0.25">
      <c r="A375">
        <v>379</v>
      </c>
      <c r="B375" t="s">
        <v>445</v>
      </c>
      <c r="C375" t="s">
        <v>3589</v>
      </c>
      <c r="D375" t="s">
        <v>22</v>
      </c>
      <c r="E375">
        <v>2</v>
      </c>
      <c r="F375" s="1">
        <v>29293</v>
      </c>
      <c r="H375" t="s">
        <v>36</v>
      </c>
      <c r="I375" t="s">
        <v>44</v>
      </c>
      <c r="J375" t="s">
        <v>6762</v>
      </c>
      <c r="K375" t="s">
        <v>48</v>
      </c>
      <c r="L375">
        <v>4</v>
      </c>
    </row>
    <row r="376" spans="1:12" x14ac:dyDescent="0.25">
      <c r="A376">
        <v>380</v>
      </c>
      <c r="B376" t="s">
        <v>2876</v>
      </c>
      <c r="C376" t="s">
        <v>6414</v>
      </c>
      <c r="D376" t="s">
        <v>21</v>
      </c>
      <c r="E376">
        <v>66</v>
      </c>
      <c r="F376" s="1">
        <v>20590</v>
      </c>
      <c r="G376" t="s">
        <v>6858</v>
      </c>
      <c r="H376" t="s">
        <v>38</v>
      </c>
      <c r="I376" t="s">
        <v>45</v>
      </c>
      <c r="J376" t="s">
        <v>6762</v>
      </c>
      <c r="K376" t="s">
        <v>47</v>
      </c>
      <c r="L376">
        <v>17</v>
      </c>
    </row>
    <row r="377" spans="1:12" x14ac:dyDescent="0.25">
      <c r="A377">
        <v>381</v>
      </c>
      <c r="B377" t="s">
        <v>1867</v>
      </c>
      <c r="C377" t="s">
        <v>5262</v>
      </c>
      <c r="D377" t="s">
        <v>21</v>
      </c>
      <c r="E377">
        <v>99</v>
      </c>
      <c r="F377" s="1">
        <v>35399</v>
      </c>
      <c r="G377" t="s">
        <v>6774</v>
      </c>
      <c r="H377" t="s">
        <v>37</v>
      </c>
      <c r="I377" t="s">
        <v>43</v>
      </c>
      <c r="J377" t="s">
        <v>6762</v>
      </c>
      <c r="K377" t="s">
        <v>47</v>
      </c>
      <c r="L377">
        <v>1</v>
      </c>
    </row>
    <row r="378" spans="1:12" x14ac:dyDescent="0.25">
      <c r="A378">
        <v>382</v>
      </c>
      <c r="B378" t="s">
        <v>1539</v>
      </c>
      <c r="C378" t="s">
        <v>4876</v>
      </c>
      <c r="D378" t="s">
        <v>22</v>
      </c>
      <c r="E378">
        <v>68</v>
      </c>
      <c r="F378" s="1">
        <v>31273</v>
      </c>
      <c r="G378" t="s">
        <v>6782</v>
      </c>
      <c r="H378" t="s">
        <v>34</v>
      </c>
      <c r="I378" t="s">
        <v>45</v>
      </c>
      <c r="J378" t="s">
        <v>6762</v>
      </c>
      <c r="K378" t="s">
        <v>48</v>
      </c>
      <c r="L378">
        <v>7</v>
      </c>
    </row>
    <row r="379" spans="1:12" x14ac:dyDescent="0.25">
      <c r="A379">
        <v>383</v>
      </c>
      <c r="B379" t="s">
        <v>383</v>
      </c>
      <c r="C379" t="s">
        <v>3515</v>
      </c>
      <c r="D379" t="s">
        <v>22</v>
      </c>
      <c r="E379">
        <v>37</v>
      </c>
      <c r="F379" s="1">
        <v>28686</v>
      </c>
      <c r="G379" t="s">
        <v>6826</v>
      </c>
      <c r="H379" t="s">
        <v>37</v>
      </c>
      <c r="I379" t="s">
        <v>43</v>
      </c>
      <c r="J379" t="s">
        <v>6762</v>
      </c>
      <c r="K379" t="s">
        <v>47</v>
      </c>
      <c r="L379">
        <v>14</v>
      </c>
    </row>
    <row r="380" spans="1:12" x14ac:dyDescent="0.25">
      <c r="A380">
        <v>384</v>
      </c>
      <c r="B380" t="s">
        <v>1222</v>
      </c>
      <c r="C380" t="s">
        <v>4517</v>
      </c>
      <c r="D380" t="s">
        <v>21</v>
      </c>
      <c r="E380">
        <v>70</v>
      </c>
      <c r="F380" s="1">
        <v>27978</v>
      </c>
      <c r="H380" t="s">
        <v>33</v>
      </c>
      <c r="I380" t="s">
        <v>43</v>
      </c>
      <c r="J380" t="s">
        <v>6762</v>
      </c>
      <c r="K380" t="s">
        <v>47</v>
      </c>
      <c r="L380">
        <v>17</v>
      </c>
    </row>
    <row r="381" spans="1:12" x14ac:dyDescent="0.25">
      <c r="A381">
        <v>385</v>
      </c>
      <c r="B381" t="s">
        <v>1755</v>
      </c>
      <c r="C381" t="s">
        <v>5129</v>
      </c>
      <c r="D381" t="s">
        <v>22</v>
      </c>
      <c r="E381">
        <v>69</v>
      </c>
      <c r="F381" s="1">
        <v>24448</v>
      </c>
      <c r="G381" t="s">
        <v>6777</v>
      </c>
      <c r="H381" t="s">
        <v>34</v>
      </c>
      <c r="I381" t="s">
        <v>44</v>
      </c>
      <c r="J381" t="s">
        <v>6762</v>
      </c>
      <c r="K381" t="s">
        <v>47</v>
      </c>
      <c r="L381">
        <v>9</v>
      </c>
    </row>
    <row r="382" spans="1:12" x14ac:dyDescent="0.25">
      <c r="A382">
        <v>386</v>
      </c>
      <c r="B382" t="s">
        <v>1098</v>
      </c>
      <c r="C382" t="s">
        <v>4376</v>
      </c>
      <c r="D382" t="s">
        <v>21</v>
      </c>
      <c r="E382">
        <v>63</v>
      </c>
      <c r="F382" s="1">
        <v>33173</v>
      </c>
      <c r="G382" t="s">
        <v>6768</v>
      </c>
      <c r="H382" t="s">
        <v>31</v>
      </c>
      <c r="I382" t="s">
        <v>45</v>
      </c>
      <c r="J382" t="s">
        <v>6762</v>
      </c>
      <c r="K382" t="s">
        <v>47</v>
      </c>
      <c r="L382">
        <v>5</v>
      </c>
    </row>
    <row r="383" spans="1:12" x14ac:dyDescent="0.25">
      <c r="A383">
        <v>387</v>
      </c>
      <c r="B383" t="s">
        <v>2776</v>
      </c>
      <c r="C383" t="s">
        <v>6303</v>
      </c>
      <c r="D383" t="s">
        <v>22</v>
      </c>
      <c r="E383">
        <v>34</v>
      </c>
      <c r="F383" s="1">
        <v>28175</v>
      </c>
      <c r="G383" t="s">
        <v>6763</v>
      </c>
      <c r="H383" t="s">
        <v>33</v>
      </c>
      <c r="I383" t="s">
        <v>45</v>
      </c>
      <c r="J383" t="s">
        <v>6762</v>
      </c>
      <c r="K383" t="s">
        <v>47</v>
      </c>
      <c r="L383">
        <v>22</v>
      </c>
    </row>
    <row r="384" spans="1:12" x14ac:dyDescent="0.25">
      <c r="A384">
        <v>388</v>
      </c>
      <c r="B384" t="s">
        <v>581</v>
      </c>
      <c r="C384" t="s">
        <v>3747</v>
      </c>
      <c r="D384" t="s">
        <v>21</v>
      </c>
      <c r="E384">
        <v>53</v>
      </c>
      <c r="F384" s="1">
        <v>24252</v>
      </c>
      <c r="H384" t="s">
        <v>33</v>
      </c>
      <c r="I384" t="s">
        <v>45</v>
      </c>
      <c r="J384" t="s">
        <v>6762</v>
      </c>
      <c r="K384" t="s">
        <v>48</v>
      </c>
      <c r="L384">
        <v>11</v>
      </c>
    </row>
    <row r="385" spans="1:12" x14ac:dyDescent="0.25">
      <c r="A385">
        <v>389</v>
      </c>
      <c r="B385" t="s">
        <v>932</v>
      </c>
      <c r="C385" t="s">
        <v>4179</v>
      </c>
      <c r="D385" t="s">
        <v>21</v>
      </c>
      <c r="E385">
        <v>97</v>
      </c>
      <c r="F385" s="1">
        <v>27511</v>
      </c>
      <c r="G385" t="s">
        <v>6806</v>
      </c>
      <c r="H385" t="s">
        <v>32</v>
      </c>
      <c r="I385" t="s">
        <v>43</v>
      </c>
      <c r="J385" t="s">
        <v>6762</v>
      </c>
      <c r="K385" t="s">
        <v>48</v>
      </c>
      <c r="L385">
        <v>17</v>
      </c>
    </row>
    <row r="386" spans="1:12" x14ac:dyDescent="0.25">
      <c r="A386">
        <v>390</v>
      </c>
      <c r="B386" t="s">
        <v>2626</v>
      </c>
      <c r="C386" t="s">
        <v>6124</v>
      </c>
      <c r="D386" t="s">
        <v>22</v>
      </c>
      <c r="E386">
        <v>83</v>
      </c>
      <c r="F386" s="1">
        <v>35759</v>
      </c>
      <c r="G386" t="s">
        <v>6861</v>
      </c>
      <c r="H386" t="s">
        <v>34</v>
      </c>
      <c r="I386" t="s">
        <v>43</v>
      </c>
      <c r="J386" t="s">
        <v>6762</v>
      </c>
      <c r="K386" t="s">
        <v>47</v>
      </c>
      <c r="L386">
        <v>3</v>
      </c>
    </row>
    <row r="387" spans="1:12" x14ac:dyDescent="0.25">
      <c r="A387">
        <v>391</v>
      </c>
      <c r="B387" t="s">
        <v>950</v>
      </c>
      <c r="C387" t="s">
        <v>4201</v>
      </c>
      <c r="D387" t="s">
        <v>22</v>
      </c>
      <c r="E387">
        <v>80</v>
      </c>
      <c r="F387" s="1">
        <v>25652</v>
      </c>
      <c r="H387" t="s">
        <v>31</v>
      </c>
      <c r="I387" t="s">
        <v>45</v>
      </c>
      <c r="J387" t="s">
        <v>6762</v>
      </c>
      <c r="K387" t="s">
        <v>47</v>
      </c>
      <c r="L387">
        <v>16</v>
      </c>
    </row>
    <row r="388" spans="1:12" x14ac:dyDescent="0.25">
      <c r="A388">
        <v>392</v>
      </c>
      <c r="B388" t="s">
        <v>500</v>
      </c>
      <c r="C388" t="s">
        <v>3651</v>
      </c>
      <c r="D388" t="s">
        <v>22</v>
      </c>
      <c r="E388">
        <v>38</v>
      </c>
      <c r="F388" s="1">
        <v>28655</v>
      </c>
      <c r="G388" t="s">
        <v>6778</v>
      </c>
      <c r="H388" t="s">
        <v>38</v>
      </c>
      <c r="I388" t="s">
        <v>45</v>
      </c>
      <c r="J388" t="s">
        <v>6762</v>
      </c>
      <c r="K388" t="s">
        <v>47</v>
      </c>
      <c r="L388">
        <v>13</v>
      </c>
    </row>
    <row r="389" spans="1:12" x14ac:dyDescent="0.25">
      <c r="A389">
        <v>393</v>
      </c>
      <c r="B389" t="s">
        <v>634</v>
      </c>
      <c r="C389" t="s">
        <v>3815</v>
      </c>
      <c r="D389" t="s">
        <v>22</v>
      </c>
      <c r="E389">
        <v>35</v>
      </c>
      <c r="F389" s="1">
        <v>20128</v>
      </c>
      <c r="G389" t="s">
        <v>6833</v>
      </c>
      <c r="H389" t="s">
        <v>36</v>
      </c>
      <c r="I389" t="s">
        <v>45</v>
      </c>
      <c r="J389" t="s">
        <v>6762</v>
      </c>
      <c r="K389" t="s">
        <v>48</v>
      </c>
      <c r="L389">
        <v>9</v>
      </c>
    </row>
    <row r="390" spans="1:12" x14ac:dyDescent="0.25">
      <c r="A390">
        <v>394</v>
      </c>
      <c r="B390" t="s">
        <v>2576</v>
      </c>
      <c r="C390" t="s">
        <v>6069</v>
      </c>
      <c r="D390" t="s">
        <v>21</v>
      </c>
      <c r="E390">
        <v>70</v>
      </c>
      <c r="F390" s="1">
        <v>28282</v>
      </c>
      <c r="G390" t="s">
        <v>6785</v>
      </c>
      <c r="H390" t="s">
        <v>34</v>
      </c>
      <c r="I390" t="s">
        <v>44</v>
      </c>
      <c r="J390" t="s">
        <v>6762</v>
      </c>
      <c r="K390" t="s">
        <v>48</v>
      </c>
      <c r="L390">
        <v>16</v>
      </c>
    </row>
    <row r="391" spans="1:12" x14ac:dyDescent="0.25">
      <c r="A391">
        <v>395</v>
      </c>
      <c r="B391" t="s">
        <v>2429</v>
      </c>
      <c r="C391" t="s">
        <v>5901</v>
      </c>
      <c r="D391" t="s">
        <v>22</v>
      </c>
      <c r="E391">
        <v>28</v>
      </c>
      <c r="F391" s="1">
        <v>28091</v>
      </c>
      <c r="G391" t="s">
        <v>6813</v>
      </c>
      <c r="H391" t="s">
        <v>39</v>
      </c>
      <c r="I391" t="s">
        <v>44</v>
      </c>
      <c r="J391" t="s">
        <v>6762</v>
      </c>
      <c r="K391" t="s">
        <v>48</v>
      </c>
      <c r="L391">
        <v>9</v>
      </c>
    </row>
    <row r="392" spans="1:12" x14ac:dyDescent="0.25">
      <c r="A392">
        <v>396</v>
      </c>
      <c r="B392" t="s">
        <v>2434</v>
      </c>
      <c r="C392" t="s">
        <v>5907</v>
      </c>
      <c r="D392" t="s">
        <v>21</v>
      </c>
      <c r="E392">
        <v>98</v>
      </c>
      <c r="F392" s="1">
        <v>24497</v>
      </c>
      <c r="G392" t="s">
        <v>6837</v>
      </c>
      <c r="H392" t="s">
        <v>40</v>
      </c>
      <c r="I392" t="s">
        <v>44</v>
      </c>
      <c r="J392" t="s">
        <v>6762</v>
      </c>
      <c r="K392" t="s">
        <v>48</v>
      </c>
      <c r="L392">
        <v>16</v>
      </c>
    </row>
    <row r="393" spans="1:12" x14ac:dyDescent="0.25">
      <c r="A393">
        <v>397</v>
      </c>
      <c r="B393" t="s">
        <v>2284</v>
      </c>
      <c r="C393" t="s">
        <v>5739</v>
      </c>
      <c r="D393" t="s">
        <v>21</v>
      </c>
      <c r="E393">
        <v>86</v>
      </c>
      <c r="F393" s="1">
        <v>29831</v>
      </c>
      <c r="G393" t="s">
        <v>6801</v>
      </c>
      <c r="H393" t="s">
        <v>33</v>
      </c>
      <c r="I393" t="s">
        <v>43</v>
      </c>
      <c r="J393" t="s">
        <v>6762</v>
      </c>
      <c r="K393" t="s">
        <v>48</v>
      </c>
      <c r="L393">
        <v>5</v>
      </c>
    </row>
    <row r="394" spans="1:12" x14ac:dyDescent="0.25">
      <c r="A394">
        <v>398</v>
      </c>
      <c r="B394" t="s">
        <v>2506</v>
      </c>
      <c r="C394" t="s">
        <v>5989</v>
      </c>
      <c r="D394" t="s">
        <v>21</v>
      </c>
      <c r="E394">
        <v>20</v>
      </c>
      <c r="F394" s="1">
        <v>25221</v>
      </c>
      <c r="H394" t="s">
        <v>39</v>
      </c>
      <c r="I394" t="s">
        <v>43</v>
      </c>
      <c r="J394" t="s">
        <v>6762</v>
      </c>
      <c r="K394" t="s">
        <v>47</v>
      </c>
      <c r="L394">
        <v>11</v>
      </c>
    </row>
    <row r="395" spans="1:12" x14ac:dyDescent="0.25">
      <c r="A395">
        <v>399</v>
      </c>
      <c r="B395" t="s">
        <v>2300</v>
      </c>
      <c r="C395" t="s">
        <v>4140</v>
      </c>
      <c r="D395" t="s">
        <v>22</v>
      </c>
      <c r="E395">
        <v>26</v>
      </c>
      <c r="F395" s="1">
        <v>27959</v>
      </c>
      <c r="G395" t="s">
        <v>6902</v>
      </c>
      <c r="H395" t="s">
        <v>36</v>
      </c>
      <c r="I395" t="s">
        <v>43</v>
      </c>
      <c r="J395" t="s">
        <v>6762</v>
      </c>
      <c r="K395" t="s">
        <v>48</v>
      </c>
      <c r="L395">
        <v>16</v>
      </c>
    </row>
    <row r="396" spans="1:12" x14ac:dyDescent="0.25">
      <c r="A396">
        <v>400</v>
      </c>
      <c r="B396" t="s">
        <v>2738</v>
      </c>
      <c r="C396" t="s">
        <v>6255</v>
      </c>
      <c r="D396" t="s">
        <v>21</v>
      </c>
      <c r="E396">
        <v>86</v>
      </c>
      <c r="F396" s="1">
        <v>22785</v>
      </c>
      <c r="G396" t="s">
        <v>6884</v>
      </c>
      <c r="H396" t="s">
        <v>33</v>
      </c>
      <c r="I396" t="s">
        <v>45</v>
      </c>
      <c r="J396" t="s">
        <v>6762</v>
      </c>
      <c r="K396" t="s">
        <v>47</v>
      </c>
      <c r="L396">
        <v>5</v>
      </c>
    </row>
    <row r="397" spans="1:12" x14ac:dyDescent="0.25">
      <c r="A397">
        <v>401</v>
      </c>
      <c r="B397" t="s">
        <v>1381</v>
      </c>
      <c r="C397" t="s">
        <v>4702</v>
      </c>
      <c r="D397" t="s">
        <v>21</v>
      </c>
      <c r="E397">
        <v>56</v>
      </c>
      <c r="F397" s="1">
        <v>31757</v>
      </c>
      <c r="G397" t="s">
        <v>6831</v>
      </c>
      <c r="H397" t="s">
        <v>39</v>
      </c>
      <c r="I397" t="s">
        <v>45</v>
      </c>
      <c r="J397" t="s">
        <v>6762</v>
      </c>
      <c r="K397" t="s">
        <v>47</v>
      </c>
      <c r="L397">
        <v>15</v>
      </c>
    </row>
    <row r="398" spans="1:12" x14ac:dyDescent="0.25">
      <c r="A398">
        <v>402</v>
      </c>
      <c r="B398" t="s">
        <v>439</v>
      </c>
      <c r="C398" t="s">
        <v>3580</v>
      </c>
      <c r="D398" t="s">
        <v>22</v>
      </c>
      <c r="E398">
        <v>9</v>
      </c>
      <c r="F398" s="1">
        <v>28279</v>
      </c>
      <c r="G398" t="s">
        <v>6865</v>
      </c>
      <c r="H398" t="s">
        <v>39</v>
      </c>
      <c r="I398" t="s">
        <v>43</v>
      </c>
      <c r="J398" t="s">
        <v>6762</v>
      </c>
      <c r="K398" t="s">
        <v>47</v>
      </c>
      <c r="L398">
        <v>22</v>
      </c>
    </row>
    <row r="399" spans="1:12" x14ac:dyDescent="0.25">
      <c r="A399">
        <v>403</v>
      </c>
      <c r="B399" t="s">
        <v>977</v>
      </c>
      <c r="C399" t="s">
        <v>4231</v>
      </c>
      <c r="D399" t="s">
        <v>21</v>
      </c>
      <c r="E399">
        <v>40</v>
      </c>
      <c r="F399" s="1">
        <v>27684</v>
      </c>
      <c r="G399" t="s">
        <v>6834</v>
      </c>
      <c r="H399" t="s">
        <v>37</v>
      </c>
      <c r="I399" t="s">
        <v>45</v>
      </c>
      <c r="J399" t="s">
        <v>6762</v>
      </c>
      <c r="K399" t="s">
        <v>48</v>
      </c>
      <c r="L399">
        <v>17</v>
      </c>
    </row>
    <row r="400" spans="1:12" x14ac:dyDescent="0.25">
      <c r="A400">
        <v>404</v>
      </c>
      <c r="B400" t="s">
        <v>2756</v>
      </c>
      <c r="C400" t="s">
        <v>6278</v>
      </c>
      <c r="D400" t="s">
        <v>22</v>
      </c>
      <c r="E400">
        <v>92</v>
      </c>
      <c r="F400" s="1">
        <v>35050</v>
      </c>
      <c r="G400" t="s">
        <v>6883</v>
      </c>
      <c r="H400" t="s">
        <v>33</v>
      </c>
      <c r="I400" t="s">
        <v>43</v>
      </c>
      <c r="J400" t="s">
        <v>6762</v>
      </c>
      <c r="K400" t="s">
        <v>48</v>
      </c>
      <c r="L400">
        <v>4</v>
      </c>
    </row>
    <row r="401" spans="1:12" x14ac:dyDescent="0.25">
      <c r="A401">
        <v>405</v>
      </c>
      <c r="B401" t="s">
        <v>3057</v>
      </c>
      <c r="C401" t="s">
        <v>6623</v>
      </c>
      <c r="D401" t="s">
        <v>21</v>
      </c>
      <c r="E401">
        <v>19</v>
      </c>
      <c r="F401" s="1">
        <v>26204</v>
      </c>
      <c r="H401" t="s">
        <v>36</v>
      </c>
      <c r="I401" t="s">
        <v>44</v>
      </c>
      <c r="J401" t="s">
        <v>6762</v>
      </c>
      <c r="K401" t="s">
        <v>48</v>
      </c>
      <c r="L401">
        <v>14</v>
      </c>
    </row>
    <row r="402" spans="1:12" x14ac:dyDescent="0.25">
      <c r="A402">
        <v>406</v>
      </c>
      <c r="B402" t="s">
        <v>2560</v>
      </c>
      <c r="C402" t="s">
        <v>6050</v>
      </c>
      <c r="D402" t="s">
        <v>21</v>
      </c>
      <c r="E402">
        <v>58</v>
      </c>
      <c r="F402" s="1">
        <v>31944</v>
      </c>
      <c r="G402" t="s">
        <v>6884</v>
      </c>
      <c r="H402" t="s">
        <v>33</v>
      </c>
      <c r="I402" t="s">
        <v>44</v>
      </c>
      <c r="J402" t="s">
        <v>6762</v>
      </c>
      <c r="K402" t="s">
        <v>47</v>
      </c>
      <c r="L402">
        <v>12</v>
      </c>
    </row>
    <row r="403" spans="1:12" x14ac:dyDescent="0.25">
      <c r="A403">
        <v>407</v>
      </c>
      <c r="B403" t="s">
        <v>679</v>
      </c>
      <c r="C403" t="s">
        <v>3866</v>
      </c>
      <c r="D403" t="s">
        <v>21</v>
      </c>
      <c r="E403">
        <v>82</v>
      </c>
      <c r="F403" s="1">
        <v>28867</v>
      </c>
      <c r="G403" t="s">
        <v>6850</v>
      </c>
      <c r="H403" t="s">
        <v>37</v>
      </c>
      <c r="I403" t="s">
        <v>44</v>
      </c>
      <c r="J403" t="s">
        <v>6762</v>
      </c>
      <c r="K403" t="s">
        <v>48</v>
      </c>
      <c r="L403">
        <v>15</v>
      </c>
    </row>
    <row r="404" spans="1:12" x14ac:dyDescent="0.25">
      <c r="A404">
        <v>408</v>
      </c>
      <c r="B404" t="s">
        <v>1821</v>
      </c>
      <c r="C404" t="s">
        <v>5208</v>
      </c>
      <c r="D404" t="s">
        <v>22</v>
      </c>
      <c r="E404">
        <v>79</v>
      </c>
      <c r="F404" s="1">
        <v>33481</v>
      </c>
      <c r="G404" t="s">
        <v>6796</v>
      </c>
      <c r="H404" t="s">
        <v>33</v>
      </c>
      <c r="I404" t="s">
        <v>43</v>
      </c>
      <c r="J404" t="s">
        <v>6762</v>
      </c>
      <c r="K404" t="s">
        <v>47</v>
      </c>
      <c r="L404">
        <v>11</v>
      </c>
    </row>
    <row r="405" spans="1:12" x14ac:dyDescent="0.25">
      <c r="A405">
        <v>409</v>
      </c>
      <c r="B405" t="s">
        <v>2858</v>
      </c>
      <c r="C405" t="s">
        <v>6393</v>
      </c>
      <c r="D405" t="s">
        <v>21</v>
      </c>
      <c r="E405">
        <v>84</v>
      </c>
      <c r="F405" s="1">
        <v>28513</v>
      </c>
      <c r="G405" t="s">
        <v>6761</v>
      </c>
      <c r="H405" t="s">
        <v>34</v>
      </c>
      <c r="I405" t="s">
        <v>45</v>
      </c>
      <c r="J405" t="s">
        <v>6762</v>
      </c>
      <c r="K405" t="s">
        <v>48</v>
      </c>
      <c r="L405">
        <v>13</v>
      </c>
    </row>
    <row r="406" spans="1:12" x14ac:dyDescent="0.25">
      <c r="A406">
        <v>410</v>
      </c>
      <c r="B406" t="s">
        <v>189</v>
      </c>
      <c r="C406" t="s">
        <v>3282</v>
      </c>
      <c r="D406" t="s">
        <v>21</v>
      </c>
      <c r="E406">
        <v>14</v>
      </c>
      <c r="F406" s="1">
        <v>32972</v>
      </c>
      <c r="G406" t="s">
        <v>6858</v>
      </c>
      <c r="H406" t="s">
        <v>37</v>
      </c>
      <c r="I406" t="s">
        <v>45</v>
      </c>
      <c r="J406" t="s">
        <v>6762</v>
      </c>
      <c r="K406" t="s">
        <v>48</v>
      </c>
      <c r="L406">
        <v>11</v>
      </c>
    </row>
    <row r="407" spans="1:12" x14ac:dyDescent="0.25">
      <c r="A407">
        <v>411</v>
      </c>
      <c r="B407" t="s">
        <v>615</v>
      </c>
      <c r="C407" t="s">
        <v>3795</v>
      </c>
      <c r="D407" t="s">
        <v>21</v>
      </c>
      <c r="E407">
        <v>84</v>
      </c>
      <c r="F407" s="1">
        <v>28215</v>
      </c>
      <c r="G407" t="s">
        <v>6795</v>
      </c>
      <c r="H407" t="s">
        <v>33</v>
      </c>
      <c r="I407" t="s">
        <v>44</v>
      </c>
      <c r="J407" t="s">
        <v>6762</v>
      </c>
      <c r="K407" t="s">
        <v>47</v>
      </c>
      <c r="L407">
        <v>12</v>
      </c>
    </row>
    <row r="408" spans="1:12" x14ac:dyDescent="0.25">
      <c r="A408">
        <v>412</v>
      </c>
      <c r="B408" t="s">
        <v>1110</v>
      </c>
      <c r="C408" t="s">
        <v>4389</v>
      </c>
      <c r="D408" t="s">
        <v>21</v>
      </c>
      <c r="E408">
        <v>65</v>
      </c>
      <c r="F408" s="1">
        <v>22029</v>
      </c>
      <c r="H408" t="s">
        <v>35</v>
      </c>
      <c r="I408" t="s">
        <v>44</v>
      </c>
      <c r="J408" t="s">
        <v>6762</v>
      </c>
      <c r="K408" t="s">
        <v>47</v>
      </c>
      <c r="L408">
        <v>19</v>
      </c>
    </row>
    <row r="409" spans="1:12" x14ac:dyDescent="0.25">
      <c r="A409">
        <v>413</v>
      </c>
      <c r="B409" t="s">
        <v>2754</v>
      </c>
      <c r="C409" t="s">
        <v>876</v>
      </c>
      <c r="D409" t="s">
        <v>22</v>
      </c>
      <c r="E409">
        <v>79</v>
      </c>
      <c r="F409" s="1">
        <v>21176</v>
      </c>
      <c r="G409" t="s">
        <v>6788</v>
      </c>
      <c r="H409" t="s">
        <v>37</v>
      </c>
      <c r="I409" t="s">
        <v>44</v>
      </c>
      <c r="J409" t="s">
        <v>6762</v>
      </c>
      <c r="K409" t="s">
        <v>48</v>
      </c>
      <c r="L409">
        <v>19</v>
      </c>
    </row>
    <row r="410" spans="1:12" x14ac:dyDescent="0.25">
      <c r="A410">
        <v>414</v>
      </c>
      <c r="B410" t="s">
        <v>2894</v>
      </c>
      <c r="C410" t="s">
        <v>3710</v>
      </c>
      <c r="D410" t="s">
        <v>22</v>
      </c>
      <c r="E410">
        <v>12</v>
      </c>
      <c r="F410" s="1">
        <v>27957</v>
      </c>
      <c r="G410" t="s">
        <v>6789</v>
      </c>
      <c r="H410" t="s">
        <v>34</v>
      </c>
      <c r="I410" t="s">
        <v>44</v>
      </c>
      <c r="J410" t="s">
        <v>6762</v>
      </c>
      <c r="K410" t="s">
        <v>47</v>
      </c>
      <c r="L410">
        <v>10</v>
      </c>
    </row>
    <row r="411" spans="1:12" x14ac:dyDescent="0.25">
      <c r="A411">
        <v>415</v>
      </c>
      <c r="B411" t="s">
        <v>729</v>
      </c>
      <c r="C411" t="s">
        <v>3930</v>
      </c>
      <c r="D411" t="s">
        <v>21</v>
      </c>
      <c r="E411">
        <v>20</v>
      </c>
      <c r="F411" s="1">
        <v>20240</v>
      </c>
      <c r="G411" t="s">
        <v>6796</v>
      </c>
      <c r="H411" t="s">
        <v>33</v>
      </c>
      <c r="I411" t="s">
        <v>43</v>
      </c>
      <c r="J411" t="s">
        <v>6762</v>
      </c>
      <c r="K411" t="s">
        <v>48</v>
      </c>
      <c r="L411">
        <v>18</v>
      </c>
    </row>
    <row r="412" spans="1:12" x14ac:dyDescent="0.25">
      <c r="A412">
        <v>416</v>
      </c>
      <c r="B412" t="s">
        <v>940</v>
      </c>
      <c r="C412" t="s">
        <v>4188</v>
      </c>
      <c r="D412" t="s">
        <v>21</v>
      </c>
      <c r="E412">
        <v>14</v>
      </c>
      <c r="F412" s="1">
        <v>35604</v>
      </c>
      <c r="G412" t="s">
        <v>6903</v>
      </c>
      <c r="H412" t="s">
        <v>37</v>
      </c>
      <c r="I412" t="s">
        <v>45</v>
      </c>
      <c r="J412" t="s">
        <v>6762</v>
      </c>
      <c r="K412" t="s">
        <v>48</v>
      </c>
      <c r="L412">
        <v>1</v>
      </c>
    </row>
    <row r="413" spans="1:12" x14ac:dyDescent="0.25">
      <c r="A413">
        <v>417</v>
      </c>
      <c r="B413" t="s">
        <v>1154</v>
      </c>
      <c r="C413" t="s">
        <v>4442</v>
      </c>
      <c r="D413" t="s">
        <v>21</v>
      </c>
      <c r="E413">
        <v>37</v>
      </c>
      <c r="F413" s="1">
        <v>25981</v>
      </c>
      <c r="G413" t="s">
        <v>6904</v>
      </c>
      <c r="H413" t="s">
        <v>31</v>
      </c>
      <c r="I413" t="s">
        <v>45</v>
      </c>
      <c r="J413" t="s">
        <v>6762</v>
      </c>
      <c r="K413" t="s">
        <v>47</v>
      </c>
      <c r="L413">
        <v>15</v>
      </c>
    </row>
    <row r="414" spans="1:12" x14ac:dyDescent="0.25">
      <c r="A414">
        <v>418</v>
      </c>
      <c r="B414" t="s">
        <v>1619</v>
      </c>
      <c r="C414" t="s">
        <v>4974</v>
      </c>
      <c r="D414" t="s">
        <v>21</v>
      </c>
      <c r="E414">
        <v>56</v>
      </c>
      <c r="F414" s="1">
        <v>21541</v>
      </c>
      <c r="H414" t="s">
        <v>37</v>
      </c>
      <c r="I414" t="s">
        <v>45</v>
      </c>
      <c r="J414" t="s">
        <v>6762</v>
      </c>
      <c r="K414" t="s">
        <v>47</v>
      </c>
      <c r="L414">
        <v>6</v>
      </c>
    </row>
    <row r="415" spans="1:12" x14ac:dyDescent="0.25">
      <c r="A415">
        <v>419</v>
      </c>
      <c r="B415" t="s">
        <v>665</v>
      </c>
      <c r="C415" t="s">
        <v>3848</v>
      </c>
      <c r="D415" t="s">
        <v>21</v>
      </c>
      <c r="E415">
        <v>34</v>
      </c>
      <c r="F415" s="1">
        <v>29612</v>
      </c>
      <c r="G415" t="s">
        <v>6864</v>
      </c>
      <c r="H415" t="s">
        <v>36</v>
      </c>
      <c r="I415" t="s">
        <v>43</v>
      </c>
      <c r="J415" t="s">
        <v>6762</v>
      </c>
      <c r="K415" t="s">
        <v>47</v>
      </c>
      <c r="L415">
        <v>17</v>
      </c>
    </row>
    <row r="416" spans="1:12" x14ac:dyDescent="0.25">
      <c r="A416">
        <v>420</v>
      </c>
      <c r="B416" t="s">
        <v>708</v>
      </c>
      <c r="C416" t="s">
        <v>3905</v>
      </c>
      <c r="D416" t="s">
        <v>22</v>
      </c>
      <c r="E416">
        <v>93</v>
      </c>
      <c r="F416" s="1">
        <v>21371</v>
      </c>
      <c r="G416" t="s">
        <v>6806</v>
      </c>
      <c r="H416" t="s">
        <v>32</v>
      </c>
      <c r="I416" t="s">
        <v>44</v>
      </c>
      <c r="J416" t="s">
        <v>6762</v>
      </c>
      <c r="K416" t="s">
        <v>47</v>
      </c>
      <c r="L416">
        <v>7</v>
      </c>
    </row>
    <row r="417" spans="1:12" x14ac:dyDescent="0.25">
      <c r="A417">
        <v>421</v>
      </c>
      <c r="B417" t="s">
        <v>2920</v>
      </c>
      <c r="C417" t="s">
        <v>6463</v>
      </c>
      <c r="D417" t="s">
        <v>21</v>
      </c>
      <c r="E417">
        <v>26</v>
      </c>
      <c r="F417" s="1">
        <v>36238</v>
      </c>
      <c r="G417" t="s">
        <v>6880</v>
      </c>
      <c r="H417" t="s">
        <v>39</v>
      </c>
      <c r="I417" t="s">
        <v>45</v>
      </c>
      <c r="J417" t="s">
        <v>6762</v>
      </c>
      <c r="K417" t="s">
        <v>48</v>
      </c>
      <c r="L417">
        <v>2</v>
      </c>
    </row>
    <row r="418" spans="1:12" x14ac:dyDescent="0.25">
      <c r="A418">
        <v>422</v>
      </c>
      <c r="B418" t="s">
        <v>3056</v>
      </c>
      <c r="C418" t="s">
        <v>6622</v>
      </c>
      <c r="D418" t="s">
        <v>22</v>
      </c>
      <c r="E418">
        <v>78</v>
      </c>
      <c r="F418" s="1">
        <v>37262</v>
      </c>
      <c r="H418" t="s">
        <v>36</v>
      </c>
      <c r="I418" t="s">
        <v>43</v>
      </c>
      <c r="J418" t="s">
        <v>6762</v>
      </c>
      <c r="K418" t="s">
        <v>47</v>
      </c>
      <c r="L418">
        <v>1</v>
      </c>
    </row>
    <row r="419" spans="1:12" x14ac:dyDescent="0.25">
      <c r="A419">
        <v>423</v>
      </c>
      <c r="B419" t="s">
        <v>2381</v>
      </c>
      <c r="C419" t="s">
        <v>5844</v>
      </c>
      <c r="D419" t="s">
        <v>22</v>
      </c>
      <c r="E419">
        <v>43</v>
      </c>
      <c r="F419" s="1">
        <v>20767</v>
      </c>
      <c r="G419" t="s">
        <v>6768</v>
      </c>
      <c r="H419" t="s">
        <v>37</v>
      </c>
      <c r="I419" t="s">
        <v>45</v>
      </c>
      <c r="J419" t="s">
        <v>6762</v>
      </c>
      <c r="K419" t="s">
        <v>47</v>
      </c>
      <c r="L419">
        <v>9</v>
      </c>
    </row>
    <row r="420" spans="1:12" x14ac:dyDescent="0.25">
      <c r="A420">
        <v>424</v>
      </c>
      <c r="B420" t="s">
        <v>875</v>
      </c>
      <c r="C420" t="s">
        <v>4112</v>
      </c>
      <c r="D420" t="s">
        <v>22</v>
      </c>
      <c r="E420">
        <v>77</v>
      </c>
      <c r="F420" s="1">
        <v>28515</v>
      </c>
      <c r="G420" t="s">
        <v>6782</v>
      </c>
      <c r="H420" t="s">
        <v>34</v>
      </c>
      <c r="I420" t="s">
        <v>44</v>
      </c>
      <c r="J420" t="s">
        <v>6762</v>
      </c>
      <c r="K420" t="s">
        <v>47</v>
      </c>
      <c r="L420">
        <v>9</v>
      </c>
    </row>
    <row r="421" spans="1:12" x14ac:dyDescent="0.25">
      <c r="A421">
        <v>425</v>
      </c>
      <c r="B421" t="s">
        <v>2179</v>
      </c>
      <c r="C421" t="s">
        <v>5624</v>
      </c>
      <c r="D421" t="s">
        <v>21</v>
      </c>
      <c r="E421">
        <v>60</v>
      </c>
      <c r="F421" s="1">
        <v>19682</v>
      </c>
      <c r="G421" t="s">
        <v>6880</v>
      </c>
      <c r="H421" t="s">
        <v>39</v>
      </c>
      <c r="I421" t="s">
        <v>45</v>
      </c>
      <c r="J421" t="s">
        <v>6762</v>
      </c>
      <c r="K421" t="s">
        <v>48</v>
      </c>
      <c r="L421">
        <v>20</v>
      </c>
    </row>
    <row r="422" spans="1:12" x14ac:dyDescent="0.25">
      <c r="A422">
        <v>426</v>
      </c>
      <c r="B422" t="s">
        <v>1049</v>
      </c>
      <c r="C422" t="s">
        <v>288</v>
      </c>
      <c r="D422" t="s">
        <v>21</v>
      </c>
      <c r="E422">
        <v>10</v>
      </c>
      <c r="F422" s="1">
        <v>26452</v>
      </c>
      <c r="G422" t="s">
        <v>6769</v>
      </c>
      <c r="H422" t="s">
        <v>36</v>
      </c>
      <c r="I422" t="s">
        <v>43</v>
      </c>
      <c r="J422" t="s">
        <v>6762</v>
      </c>
      <c r="K422" t="s">
        <v>47</v>
      </c>
      <c r="L422">
        <v>8</v>
      </c>
    </row>
    <row r="423" spans="1:12" x14ac:dyDescent="0.25">
      <c r="A423">
        <v>427</v>
      </c>
      <c r="B423" t="s">
        <v>1315</v>
      </c>
      <c r="C423" t="s">
        <v>4631</v>
      </c>
      <c r="D423" t="s">
        <v>22</v>
      </c>
      <c r="E423">
        <v>77</v>
      </c>
      <c r="F423" s="1">
        <v>35418</v>
      </c>
      <c r="G423" t="s">
        <v>6791</v>
      </c>
      <c r="H423" t="s">
        <v>32</v>
      </c>
      <c r="I423" t="s">
        <v>45</v>
      </c>
      <c r="J423" t="s">
        <v>6762</v>
      </c>
      <c r="K423" t="s">
        <v>48</v>
      </c>
      <c r="L423">
        <v>2</v>
      </c>
    </row>
    <row r="424" spans="1:12" x14ac:dyDescent="0.25">
      <c r="A424">
        <v>428</v>
      </c>
      <c r="B424" t="s">
        <v>1220</v>
      </c>
      <c r="C424" t="s">
        <v>4514</v>
      </c>
      <c r="D424" t="s">
        <v>21</v>
      </c>
      <c r="E424">
        <v>0</v>
      </c>
      <c r="F424" s="1">
        <v>28248</v>
      </c>
      <c r="G424" t="s">
        <v>6858</v>
      </c>
      <c r="H424" t="s">
        <v>34</v>
      </c>
      <c r="I424" t="s">
        <v>44</v>
      </c>
      <c r="J424" t="s">
        <v>6762</v>
      </c>
      <c r="K424" t="s">
        <v>48</v>
      </c>
      <c r="L424">
        <v>14</v>
      </c>
    </row>
    <row r="425" spans="1:12" x14ac:dyDescent="0.25">
      <c r="A425">
        <v>429</v>
      </c>
      <c r="B425" t="s">
        <v>443</v>
      </c>
      <c r="C425" t="s">
        <v>3586</v>
      </c>
      <c r="D425" t="s">
        <v>21</v>
      </c>
      <c r="E425">
        <v>7</v>
      </c>
      <c r="F425" s="1">
        <v>28701</v>
      </c>
      <c r="G425" t="s">
        <v>6822</v>
      </c>
      <c r="H425" t="s">
        <v>35</v>
      </c>
      <c r="I425" t="s">
        <v>44</v>
      </c>
      <c r="J425" t="s">
        <v>6762</v>
      </c>
      <c r="K425" t="s">
        <v>48</v>
      </c>
      <c r="L425">
        <v>21</v>
      </c>
    </row>
    <row r="426" spans="1:12" x14ac:dyDescent="0.25">
      <c r="A426">
        <v>430</v>
      </c>
      <c r="B426" t="s">
        <v>1573</v>
      </c>
      <c r="C426" t="s">
        <v>4917</v>
      </c>
      <c r="D426" t="s">
        <v>21</v>
      </c>
      <c r="E426">
        <v>46</v>
      </c>
      <c r="F426" s="1">
        <v>26780</v>
      </c>
      <c r="G426" t="s">
        <v>6801</v>
      </c>
      <c r="H426" t="s">
        <v>33</v>
      </c>
      <c r="I426" t="s">
        <v>44</v>
      </c>
      <c r="J426" t="s">
        <v>6762</v>
      </c>
      <c r="K426" t="s">
        <v>48</v>
      </c>
      <c r="L426">
        <v>11</v>
      </c>
    </row>
    <row r="427" spans="1:12" x14ac:dyDescent="0.25">
      <c r="A427">
        <v>431</v>
      </c>
      <c r="B427" t="s">
        <v>1237</v>
      </c>
      <c r="C427" t="s">
        <v>4405</v>
      </c>
      <c r="D427" t="s">
        <v>22</v>
      </c>
      <c r="E427">
        <v>8</v>
      </c>
      <c r="F427" s="1">
        <v>20540</v>
      </c>
      <c r="G427" t="s">
        <v>6782</v>
      </c>
      <c r="H427" t="s">
        <v>34</v>
      </c>
      <c r="I427" t="s">
        <v>43</v>
      </c>
      <c r="J427" t="s">
        <v>6762</v>
      </c>
      <c r="K427" t="s">
        <v>48</v>
      </c>
      <c r="L427">
        <v>18</v>
      </c>
    </row>
    <row r="428" spans="1:12" x14ac:dyDescent="0.25">
      <c r="A428">
        <v>432</v>
      </c>
      <c r="B428" t="s">
        <v>238</v>
      </c>
      <c r="C428" t="s">
        <v>3341</v>
      </c>
      <c r="D428" t="s">
        <v>22</v>
      </c>
      <c r="E428">
        <v>83</v>
      </c>
      <c r="F428" s="1">
        <v>32916</v>
      </c>
      <c r="G428" t="s">
        <v>6769</v>
      </c>
      <c r="H428" t="s">
        <v>36</v>
      </c>
      <c r="I428" t="s">
        <v>43</v>
      </c>
      <c r="J428" t="s">
        <v>6762</v>
      </c>
      <c r="K428" t="s">
        <v>48</v>
      </c>
      <c r="L428">
        <v>10</v>
      </c>
    </row>
    <row r="429" spans="1:12" x14ac:dyDescent="0.25">
      <c r="A429">
        <v>433</v>
      </c>
      <c r="B429" t="s">
        <v>2540</v>
      </c>
      <c r="C429" t="s">
        <v>6029</v>
      </c>
      <c r="D429" t="s">
        <v>22</v>
      </c>
      <c r="E429">
        <v>94</v>
      </c>
      <c r="F429" s="1">
        <v>23448</v>
      </c>
      <c r="G429" t="s">
        <v>6811</v>
      </c>
      <c r="H429" t="s">
        <v>38</v>
      </c>
      <c r="I429" t="s">
        <v>43</v>
      </c>
      <c r="J429" t="s">
        <v>6762</v>
      </c>
      <c r="K429" t="s">
        <v>47</v>
      </c>
      <c r="L429">
        <v>15</v>
      </c>
    </row>
    <row r="430" spans="1:12" x14ac:dyDescent="0.25">
      <c r="A430">
        <v>434</v>
      </c>
      <c r="B430" t="s">
        <v>2496</v>
      </c>
      <c r="C430" t="s">
        <v>5979</v>
      </c>
      <c r="D430" t="s">
        <v>22</v>
      </c>
      <c r="E430">
        <v>93</v>
      </c>
      <c r="F430" s="1">
        <v>35034</v>
      </c>
      <c r="H430" t="s">
        <v>33</v>
      </c>
      <c r="I430" t="s">
        <v>45</v>
      </c>
      <c r="J430" t="s">
        <v>6762</v>
      </c>
      <c r="K430" t="s">
        <v>48</v>
      </c>
      <c r="L430">
        <v>19</v>
      </c>
    </row>
    <row r="431" spans="1:12" x14ac:dyDescent="0.25">
      <c r="A431">
        <v>435</v>
      </c>
      <c r="B431" t="s">
        <v>1622</v>
      </c>
      <c r="C431" t="s">
        <v>4976</v>
      </c>
      <c r="D431" t="s">
        <v>22</v>
      </c>
      <c r="E431">
        <v>5</v>
      </c>
      <c r="F431" s="1">
        <v>36517</v>
      </c>
      <c r="G431" t="s">
        <v>6896</v>
      </c>
      <c r="H431" t="s">
        <v>40</v>
      </c>
      <c r="I431" t="s">
        <v>45</v>
      </c>
      <c r="J431" t="s">
        <v>6762</v>
      </c>
      <c r="K431" t="s">
        <v>47</v>
      </c>
      <c r="L431">
        <v>1</v>
      </c>
    </row>
    <row r="432" spans="1:12" x14ac:dyDescent="0.25">
      <c r="A432">
        <v>436</v>
      </c>
      <c r="B432" t="s">
        <v>1085</v>
      </c>
      <c r="C432" t="s">
        <v>4360</v>
      </c>
      <c r="D432" t="s">
        <v>22</v>
      </c>
      <c r="E432">
        <v>75</v>
      </c>
      <c r="F432" s="1">
        <v>21178</v>
      </c>
      <c r="G432" t="s">
        <v>6815</v>
      </c>
      <c r="H432" t="s">
        <v>35</v>
      </c>
      <c r="I432" t="s">
        <v>45</v>
      </c>
      <c r="J432" t="s">
        <v>6762</v>
      </c>
      <c r="K432" t="s">
        <v>47</v>
      </c>
      <c r="L432">
        <v>18</v>
      </c>
    </row>
    <row r="433" spans="1:12" x14ac:dyDescent="0.25">
      <c r="A433">
        <v>437</v>
      </c>
      <c r="B433" t="s">
        <v>2673</v>
      </c>
      <c r="C433" t="s">
        <v>6181</v>
      </c>
      <c r="D433" t="s">
        <v>22</v>
      </c>
      <c r="E433">
        <v>24</v>
      </c>
      <c r="F433" s="1">
        <v>27986</v>
      </c>
      <c r="G433" t="s">
        <v>6837</v>
      </c>
      <c r="H433" t="s">
        <v>36</v>
      </c>
      <c r="I433" t="s">
        <v>43</v>
      </c>
      <c r="J433" t="s">
        <v>6762</v>
      </c>
      <c r="K433" t="s">
        <v>48</v>
      </c>
      <c r="L433">
        <v>17</v>
      </c>
    </row>
    <row r="434" spans="1:12" x14ac:dyDescent="0.25">
      <c r="A434">
        <v>438</v>
      </c>
      <c r="B434" t="s">
        <v>981</v>
      </c>
      <c r="C434" t="s">
        <v>4238</v>
      </c>
      <c r="D434" t="s">
        <v>22</v>
      </c>
      <c r="E434">
        <v>25</v>
      </c>
      <c r="F434" s="1">
        <v>32737</v>
      </c>
      <c r="G434" t="s">
        <v>6815</v>
      </c>
      <c r="H434" t="s">
        <v>38</v>
      </c>
      <c r="I434" t="s">
        <v>44</v>
      </c>
      <c r="J434" t="s">
        <v>6762</v>
      </c>
      <c r="K434" t="s">
        <v>48</v>
      </c>
      <c r="L434">
        <v>13</v>
      </c>
    </row>
    <row r="435" spans="1:12" x14ac:dyDescent="0.25">
      <c r="A435">
        <v>439</v>
      </c>
      <c r="B435" t="s">
        <v>1919</v>
      </c>
      <c r="C435" t="s">
        <v>5322</v>
      </c>
      <c r="D435" t="s">
        <v>21</v>
      </c>
      <c r="E435">
        <v>26</v>
      </c>
      <c r="F435" s="1">
        <v>27218</v>
      </c>
      <c r="G435" t="s">
        <v>6896</v>
      </c>
      <c r="H435" t="s">
        <v>37</v>
      </c>
      <c r="I435" t="s">
        <v>43</v>
      </c>
      <c r="J435" t="s">
        <v>6762</v>
      </c>
      <c r="K435" t="s">
        <v>47</v>
      </c>
      <c r="L435">
        <v>10</v>
      </c>
    </row>
    <row r="436" spans="1:12" x14ac:dyDescent="0.25">
      <c r="A436">
        <v>440</v>
      </c>
      <c r="B436" t="s">
        <v>2709</v>
      </c>
      <c r="C436" t="s">
        <v>6224</v>
      </c>
      <c r="D436" t="s">
        <v>21</v>
      </c>
      <c r="E436">
        <v>46</v>
      </c>
      <c r="F436" s="1">
        <v>28475</v>
      </c>
      <c r="G436" t="s">
        <v>6767</v>
      </c>
      <c r="H436" t="s">
        <v>40</v>
      </c>
      <c r="I436" t="s">
        <v>45</v>
      </c>
      <c r="J436" t="s">
        <v>6762</v>
      </c>
      <c r="K436" t="s">
        <v>47</v>
      </c>
      <c r="L436">
        <v>10</v>
      </c>
    </row>
    <row r="437" spans="1:12" x14ac:dyDescent="0.25">
      <c r="A437">
        <v>441</v>
      </c>
      <c r="B437" t="s">
        <v>1149</v>
      </c>
      <c r="C437" t="s">
        <v>4435</v>
      </c>
      <c r="D437" t="s">
        <v>21</v>
      </c>
      <c r="E437">
        <v>74</v>
      </c>
      <c r="F437" s="1">
        <v>27096</v>
      </c>
      <c r="G437" t="s">
        <v>6816</v>
      </c>
      <c r="H437" t="s">
        <v>35</v>
      </c>
      <c r="I437" t="s">
        <v>45</v>
      </c>
      <c r="J437" t="s">
        <v>6762</v>
      </c>
      <c r="K437" t="s">
        <v>47</v>
      </c>
      <c r="L437">
        <v>11</v>
      </c>
    </row>
    <row r="438" spans="1:12" x14ac:dyDescent="0.25">
      <c r="A438">
        <v>442</v>
      </c>
      <c r="B438" t="s">
        <v>1927</v>
      </c>
      <c r="C438" t="s">
        <v>5332</v>
      </c>
      <c r="D438" t="s">
        <v>22</v>
      </c>
      <c r="E438">
        <v>2</v>
      </c>
      <c r="F438" s="1">
        <v>37170</v>
      </c>
      <c r="H438" t="s">
        <v>33</v>
      </c>
      <c r="I438" t="s">
        <v>45</v>
      </c>
      <c r="J438" t="s">
        <v>6762</v>
      </c>
      <c r="K438" t="s">
        <v>47</v>
      </c>
      <c r="L438">
        <v>1</v>
      </c>
    </row>
    <row r="439" spans="1:12" x14ac:dyDescent="0.25">
      <c r="A439">
        <v>443</v>
      </c>
      <c r="B439" t="s">
        <v>1846</v>
      </c>
      <c r="C439" t="s">
        <v>5237</v>
      </c>
      <c r="D439" t="s">
        <v>21</v>
      </c>
      <c r="E439">
        <v>21</v>
      </c>
      <c r="F439" s="1">
        <v>26384</v>
      </c>
      <c r="H439" t="s">
        <v>31</v>
      </c>
      <c r="I439" t="s">
        <v>44</v>
      </c>
      <c r="J439" t="s">
        <v>6762</v>
      </c>
      <c r="K439" t="s">
        <v>48</v>
      </c>
      <c r="L439">
        <v>10</v>
      </c>
    </row>
    <row r="440" spans="1:12" x14ac:dyDescent="0.25">
      <c r="A440">
        <v>444</v>
      </c>
      <c r="B440" t="s">
        <v>524</v>
      </c>
      <c r="C440" t="s">
        <v>3682</v>
      </c>
      <c r="D440" t="s">
        <v>21</v>
      </c>
      <c r="E440">
        <v>32</v>
      </c>
      <c r="F440" s="1">
        <v>24527</v>
      </c>
      <c r="G440" t="s">
        <v>6830</v>
      </c>
      <c r="H440" t="s">
        <v>36</v>
      </c>
      <c r="I440" t="s">
        <v>45</v>
      </c>
      <c r="J440" t="s">
        <v>6762</v>
      </c>
      <c r="K440" t="s">
        <v>48</v>
      </c>
      <c r="L440">
        <v>8</v>
      </c>
    </row>
    <row r="441" spans="1:12" x14ac:dyDescent="0.25">
      <c r="A441">
        <v>445</v>
      </c>
      <c r="B441" t="s">
        <v>2914</v>
      </c>
      <c r="C441" t="s">
        <v>6456</v>
      </c>
      <c r="D441" t="s">
        <v>22</v>
      </c>
      <c r="E441">
        <v>91</v>
      </c>
      <c r="F441" s="1">
        <v>30999</v>
      </c>
      <c r="G441" t="s">
        <v>6761</v>
      </c>
      <c r="H441" t="s">
        <v>33</v>
      </c>
      <c r="I441" t="s">
        <v>45</v>
      </c>
      <c r="J441" t="s">
        <v>6762</v>
      </c>
      <c r="K441" t="s">
        <v>47</v>
      </c>
      <c r="L441">
        <v>5</v>
      </c>
    </row>
    <row r="442" spans="1:12" x14ac:dyDescent="0.25">
      <c r="A442">
        <v>446</v>
      </c>
      <c r="B442" t="s">
        <v>2075</v>
      </c>
      <c r="C442" t="s">
        <v>5505</v>
      </c>
      <c r="D442" t="s">
        <v>21</v>
      </c>
      <c r="E442">
        <v>73</v>
      </c>
      <c r="F442" s="1">
        <v>28673</v>
      </c>
      <c r="G442" t="s">
        <v>6869</v>
      </c>
      <c r="H442" t="s">
        <v>35</v>
      </c>
      <c r="I442" t="s">
        <v>43</v>
      </c>
      <c r="J442" t="s">
        <v>6762</v>
      </c>
      <c r="K442" t="s">
        <v>48</v>
      </c>
      <c r="L442">
        <v>4</v>
      </c>
    </row>
    <row r="443" spans="1:12" x14ac:dyDescent="0.25">
      <c r="A443">
        <v>447</v>
      </c>
      <c r="B443" t="s">
        <v>523</v>
      </c>
      <c r="C443" t="s">
        <v>3681</v>
      </c>
      <c r="D443" t="s">
        <v>21</v>
      </c>
      <c r="E443">
        <v>98</v>
      </c>
      <c r="F443" s="1">
        <v>37201</v>
      </c>
      <c r="G443" t="s">
        <v>6905</v>
      </c>
      <c r="H443" t="s">
        <v>31</v>
      </c>
      <c r="I443" t="s">
        <v>45</v>
      </c>
      <c r="J443" t="s">
        <v>6762</v>
      </c>
      <c r="K443" t="s">
        <v>48</v>
      </c>
      <c r="L443">
        <v>1</v>
      </c>
    </row>
    <row r="444" spans="1:12" x14ac:dyDescent="0.25">
      <c r="A444">
        <v>448</v>
      </c>
      <c r="B444" t="s">
        <v>2584</v>
      </c>
      <c r="C444" t="s">
        <v>4394</v>
      </c>
      <c r="D444" t="s">
        <v>21</v>
      </c>
      <c r="E444">
        <v>34</v>
      </c>
      <c r="F444" s="1">
        <v>34815</v>
      </c>
      <c r="G444" t="s">
        <v>6821</v>
      </c>
      <c r="H444" t="s">
        <v>35</v>
      </c>
      <c r="I444" t="s">
        <v>44</v>
      </c>
      <c r="J444" t="s">
        <v>6762</v>
      </c>
      <c r="K444" t="s">
        <v>47</v>
      </c>
      <c r="L444">
        <v>3</v>
      </c>
    </row>
    <row r="445" spans="1:12" x14ac:dyDescent="0.25">
      <c r="A445">
        <v>449</v>
      </c>
      <c r="B445" t="s">
        <v>2683</v>
      </c>
      <c r="C445" t="s">
        <v>3572</v>
      </c>
      <c r="D445" t="s">
        <v>21</v>
      </c>
      <c r="E445">
        <v>74</v>
      </c>
      <c r="F445" s="1">
        <v>27296</v>
      </c>
      <c r="G445" t="s">
        <v>6810</v>
      </c>
      <c r="H445" t="s">
        <v>36</v>
      </c>
      <c r="I445" t="s">
        <v>44</v>
      </c>
      <c r="J445" t="s">
        <v>6762</v>
      </c>
      <c r="K445" t="s">
        <v>48</v>
      </c>
      <c r="L445">
        <v>6</v>
      </c>
    </row>
    <row r="446" spans="1:12" x14ac:dyDescent="0.25">
      <c r="A446">
        <v>450</v>
      </c>
      <c r="B446" t="s">
        <v>2245</v>
      </c>
      <c r="C446" t="s">
        <v>5696</v>
      </c>
      <c r="D446" t="s">
        <v>21</v>
      </c>
      <c r="E446">
        <v>5</v>
      </c>
      <c r="F446" s="1">
        <v>27486</v>
      </c>
      <c r="G446" t="s">
        <v>6850</v>
      </c>
      <c r="H446" t="s">
        <v>32</v>
      </c>
      <c r="I446" t="s">
        <v>45</v>
      </c>
      <c r="J446" t="s">
        <v>6762</v>
      </c>
      <c r="K446" t="s">
        <v>48</v>
      </c>
      <c r="L446">
        <v>18</v>
      </c>
    </row>
    <row r="447" spans="1:12" x14ac:dyDescent="0.25">
      <c r="A447">
        <v>452</v>
      </c>
      <c r="B447" t="s">
        <v>2266</v>
      </c>
      <c r="C447" t="s">
        <v>5719</v>
      </c>
      <c r="D447" t="s">
        <v>21</v>
      </c>
      <c r="E447">
        <v>22</v>
      </c>
      <c r="F447" s="1">
        <v>21773</v>
      </c>
      <c r="G447" t="s">
        <v>6873</v>
      </c>
      <c r="H447" t="s">
        <v>38</v>
      </c>
      <c r="I447" t="s">
        <v>45</v>
      </c>
      <c r="J447" t="s">
        <v>6762</v>
      </c>
      <c r="K447" t="s">
        <v>48</v>
      </c>
      <c r="L447">
        <v>5</v>
      </c>
    </row>
    <row r="448" spans="1:12" x14ac:dyDescent="0.25">
      <c r="A448">
        <v>455</v>
      </c>
      <c r="B448" t="s">
        <v>2192</v>
      </c>
      <c r="C448" t="s">
        <v>5641</v>
      </c>
      <c r="D448" t="s">
        <v>22</v>
      </c>
      <c r="E448">
        <v>97</v>
      </c>
      <c r="F448" s="1">
        <v>33544</v>
      </c>
      <c r="G448" t="s">
        <v>6820</v>
      </c>
      <c r="H448" t="s">
        <v>36</v>
      </c>
      <c r="I448" t="s">
        <v>45</v>
      </c>
      <c r="J448" t="s">
        <v>6762</v>
      </c>
      <c r="K448" t="s">
        <v>48</v>
      </c>
      <c r="L448">
        <v>5</v>
      </c>
    </row>
    <row r="449" spans="1:12" x14ac:dyDescent="0.25">
      <c r="A449">
        <v>456</v>
      </c>
      <c r="B449" t="s">
        <v>2510</v>
      </c>
      <c r="C449" t="s">
        <v>5995</v>
      </c>
      <c r="D449" t="s">
        <v>22</v>
      </c>
      <c r="E449">
        <v>47</v>
      </c>
      <c r="F449" s="1">
        <v>27728</v>
      </c>
      <c r="G449" t="s">
        <v>6906</v>
      </c>
      <c r="H449" t="s">
        <v>36</v>
      </c>
      <c r="I449" t="s">
        <v>43</v>
      </c>
      <c r="J449" t="s">
        <v>6762</v>
      </c>
      <c r="K449" t="s">
        <v>48</v>
      </c>
      <c r="L449">
        <v>17</v>
      </c>
    </row>
    <row r="450" spans="1:12" x14ac:dyDescent="0.25">
      <c r="A450">
        <v>457</v>
      </c>
      <c r="B450" t="s">
        <v>2482</v>
      </c>
      <c r="C450" t="s">
        <v>5961</v>
      </c>
      <c r="D450" t="s">
        <v>21</v>
      </c>
      <c r="E450">
        <v>70</v>
      </c>
      <c r="F450" s="1">
        <v>29569</v>
      </c>
      <c r="G450" t="s">
        <v>6764</v>
      </c>
      <c r="H450" t="s">
        <v>33</v>
      </c>
      <c r="I450" t="s">
        <v>44</v>
      </c>
      <c r="J450" t="s">
        <v>6762</v>
      </c>
      <c r="K450" t="s">
        <v>48</v>
      </c>
      <c r="L450">
        <v>17</v>
      </c>
    </row>
    <row r="451" spans="1:12" x14ac:dyDescent="0.25">
      <c r="A451">
        <v>458</v>
      </c>
      <c r="B451" t="s">
        <v>2382</v>
      </c>
      <c r="C451" t="s">
        <v>5845</v>
      </c>
      <c r="D451" t="s">
        <v>22</v>
      </c>
      <c r="E451">
        <v>57</v>
      </c>
      <c r="F451" s="1">
        <v>25314</v>
      </c>
      <c r="G451" t="s">
        <v>6893</v>
      </c>
      <c r="H451" t="s">
        <v>36</v>
      </c>
      <c r="I451" t="s">
        <v>43</v>
      </c>
      <c r="J451" t="s">
        <v>6762</v>
      </c>
      <c r="K451" t="s">
        <v>48</v>
      </c>
      <c r="L451">
        <v>18</v>
      </c>
    </row>
    <row r="452" spans="1:12" x14ac:dyDescent="0.25">
      <c r="A452">
        <v>459</v>
      </c>
      <c r="B452" t="s">
        <v>415</v>
      </c>
      <c r="C452" t="s">
        <v>3548</v>
      </c>
      <c r="D452" t="s">
        <v>21</v>
      </c>
      <c r="E452">
        <v>88</v>
      </c>
      <c r="F452" s="1">
        <v>31628</v>
      </c>
      <c r="G452" t="s">
        <v>6820</v>
      </c>
      <c r="H452" t="s">
        <v>36</v>
      </c>
      <c r="I452" t="s">
        <v>45</v>
      </c>
      <c r="J452" t="s">
        <v>6762</v>
      </c>
      <c r="K452" t="s">
        <v>48</v>
      </c>
      <c r="L452">
        <v>13</v>
      </c>
    </row>
    <row r="453" spans="1:12" x14ac:dyDescent="0.25">
      <c r="A453">
        <v>460</v>
      </c>
      <c r="B453" t="s">
        <v>1510</v>
      </c>
      <c r="D453" t="s">
        <v>21</v>
      </c>
      <c r="E453">
        <v>0</v>
      </c>
      <c r="F453" s="1">
        <v>31435</v>
      </c>
      <c r="G453" t="s">
        <v>6868</v>
      </c>
      <c r="H453" t="s">
        <v>36</v>
      </c>
      <c r="I453" t="s">
        <v>43</v>
      </c>
      <c r="J453" t="s">
        <v>6762</v>
      </c>
      <c r="K453" t="s">
        <v>48</v>
      </c>
      <c r="L453">
        <v>16</v>
      </c>
    </row>
    <row r="454" spans="1:12" x14ac:dyDescent="0.25">
      <c r="A454">
        <v>461</v>
      </c>
      <c r="B454" t="s">
        <v>1680</v>
      </c>
      <c r="C454" t="s">
        <v>5036</v>
      </c>
      <c r="D454" t="s">
        <v>21</v>
      </c>
      <c r="E454">
        <v>19</v>
      </c>
      <c r="F454" s="1">
        <v>29137</v>
      </c>
      <c r="G454" t="s">
        <v>6789</v>
      </c>
      <c r="H454" t="s">
        <v>34</v>
      </c>
      <c r="I454" t="s">
        <v>45</v>
      </c>
      <c r="J454" t="s">
        <v>6762</v>
      </c>
      <c r="K454" t="s">
        <v>48</v>
      </c>
      <c r="L454">
        <v>14</v>
      </c>
    </row>
    <row r="455" spans="1:12" x14ac:dyDescent="0.25">
      <c r="A455">
        <v>462</v>
      </c>
      <c r="B455" t="s">
        <v>2147</v>
      </c>
      <c r="C455" t="s">
        <v>5591</v>
      </c>
      <c r="D455" t="s">
        <v>21</v>
      </c>
      <c r="E455">
        <v>32</v>
      </c>
      <c r="F455" s="1">
        <v>21916</v>
      </c>
      <c r="H455" t="s">
        <v>36</v>
      </c>
      <c r="I455" t="s">
        <v>43</v>
      </c>
      <c r="J455" t="s">
        <v>6762</v>
      </c>
      <c r="K455" t="s">
        <v>48</v>
      </c>
      <c r="L455">
        <v>5</v>
      </c>
    </row>
    <row r="456" spans="1:12" x14ac:dyDescent="0.25">
      <c r="A456">
        <v>463</v>
      </c>
      <c r="B456" t="s">
        <v>207</v>
      </c>
      <c r="C456" t="s">
        <v>3302</v>
      </c>
      <c r="D456" t="s">
        <v>21</v>
      </c>
      <c r="E456">
        <v>9</v>
      </c>
      <c r="F456" s="1">
        <v>22735</v>
      </c>
      <c r="G456" t="s">
        <v>6790</v>
      </c>
      <c r="H456" t="s">
        <v>33</v>
      </c>
      <c r="I456" t="s">
        <v>45</v>
      </c>
      <c r="J456" t="s">
        <v>6762</v>
      </c>
      <c r="K456" t="s">
        <v>48</v>
      </c>
      <c r="L456">
        <v>20</v>
      </c>
    </row>
    <row r="457" spans="1:12" x14ac:dyDescent="0.25">
      <c r="A457">
        <v>464</v>
      </c>
      <c r="B457" t="s">
        <v>1711</v>
      </c>
      <c r="C457" t="s">
        <v>5078</v>
      </c>
      <c r="D457" t="s">
        <v>21</v>
      </c>
      <c r="E457">
        <v>32</v>
      </c>
      <c r="F457" s="1">
        <v>21267</v>
      </c>
      <c r="H457" t="s">
        <v>37</v>
      </c>
      <c r="I457" t="s">
        <v>45</v>
      </c>
      <c r="J457" t="s">
        <v>6762</v>
      </c>
      <c r="K457" t="s">
        <v>48</v>
      </c>
      <c r="L457">
        <v>10</v>
      </c>
    </row>
    <row r="458" spans="1:12" x14ac:dyDescent="0.25">
      <c r="A458">
        <v>465</v>
      </c>
      <c r="B458" t="s">
        <v>194</v>
      </c>
      <c r="C458" t="s">
        <v>3289</v>
      </c>
      <c r="D458" t="s">
        <v>21</v>
      </c>
      <c r="E458">
        <v>54</v>
      </c>
      <c r="F458" s="1">
        <v>27846</v>
      </c>
      <c r="G458" t="s">
        <v>6907</v>
      </c>
      <c r="H458" t="s">
        <v>33</v>
      </c>
      <c r="I458" t="s">
        <v>43</v>
      </c>
      <c r="J458" t="s">
        <v>6762</v>
      </c>
      <c r="K458" t="s">
        <v>48</v>
      </c>
      <c r="L458">
        <v>14</v>
      </c>
    </row>
    <row r="459" spans="1:12" x14ac:dyDescent="0.25">
      <c r="A459">
        <v>466</v>
      </c>
      <c r="B459" t="s">
        <v>1584</v>
      </c>
      <c r="C459" t="s">
        <v>4929</v>
      </c>
      <c r="D459" t="s">
        <v>22</v>
      </c>
      <c r="E459">
        <v>84</v>
      </c>
      <c r="F459" s="1">
        <v>33265</v>
      </c>
      <c r="H459" t="s">
        <v>36</v>
      </c>
      <c r="I459" t="s">
        <v>43</v>
      </c>
      <c r="J459" t="s">
        <v>6762</v>
      </c>
      <c r="K459" t="s">
        <v>48</v>
      </c>
      <c r="L459">
        <v>2</v>
      </c>
    </row>
    <row r="460" spans="1:12" x14ac:dyDescent="0.25">
      <c r="A460">
        <v>467</v>
      </c>
      <c r="B460" t="s">
        <v>3083</v>
      </c>
      <c r="C460" t="s">
        <v>6651</v>
      </c>
      <c r="D460" t="s">
        <v>22</v>
      </c>
      <c r="E460">
        <v>51</v>
      </c>
      <c r="F460" s="1">
        <v>19726</v>
      </c>
      <c r="G460" t="s">
        <v>6908</v>
      </c>
      <c r="H460" t="s">
        <v>38</v>
      </c>
      <c r="I460" t="s">
        <v>43</v>
      </c>
      <c r="J460" t="s">
        <v>6762</v>
      </c>
      <c r="K460" t="s">
        <v>47</v>
      </c>
      <c r="L460">
        <v>15</v>
      </c>
    </row>
    <row r="461" spans="1:12" x14ac:dyDescent="0.25">
      <c r="A461">
        <v>468</v>
      </c>
      <c r="B461" t="s">
        <v>3015</v>
      </c>
      <c r="C461" t="s">
        <v>6577</v>
      </c>
      <c r="D461" t="s">
        <v>21</v>
      </c>
      <c r="E461">
        <v>11</v>
      </c>
      <c r="F461" s="1">
        <v>27048</v>
      </c>
      <c r="G461" t="s">
        <v>6857</v>
      </c>
      <c r="H461" t="s">
        <v>38</v>
      </c>
      <c r="I461" t="s">
        <v>44</v>
      </c>
      <c r="J461" t="s">
        <v>6762</v>
      </c>
      <c r="K461" t="s">
        <v>48</v>
      </c>
      <c r="L461">
        <v>8</v>
      </c>
    </row>
    <row r="462" spans="1:12" x14ac:dyDescent="0.25">
      <c r="A462">
        <v>469</v>
      </c>
      <c r="B462" t="s">
        <v>1905</v>
      </c>
      <c r="C462" t="s">
        <v>5306</v>
      </c>
      <c r="D462" t="s">
        <v>22</v>
      </c>
      <c r="E462">
        <v>91</v>
      </c>
      <c r="F462" s="1">
        <v>35188</v>
      </c>
      <c r="G462" t="s">
        <v>6866</v>
      </c>
      <c r="H462" t="s">
        <v>33</v>
      </c>
      <c r="I462" t="s">
        <v>44</v>
      </c>
      <c r="J462" t="s">
        <v>6762</v>
      </c>
      <c r="K462" t="s">
        <v>48</v>
      </c>
      <c r="L462">
        <v>3</v>
      </c>
    </row>
    <row r="463" spans="1:12" x14ac:dyDescent="0.25">
      <c r="A463">
        <v>470</v>
      </c>
      <c r="B463" t="s">
        <v>827</v>
      </c>
      <c r="C463" t="s">
        <v>4054</v>
      </c>
      <c r="D463" t="s">
        <v>22</v>
      </c>
      <c r="E463">
        <v>22</v>
      </c>
      <c r="F463" s="1">
        <v>37244</v>
      </c>
      <c r="G463" t="s">
        <v>6815</v>
      </c>
      <c r="H463" t="s">
        <v>39</v>
      </c>
      <c r="I463" t="s">
        <v>45</v>
      </c>
      <c r="J463" t="s">
        <v>6762</v>
      </c>
      <c r="K463" t="s">
        <v>47</v>
      </c>
      <c r="L463">
        <v>1</v>
      </c>
    </row>
    <row r="464" spans="1:12" x14ac:dyDescent="0.25">
      <c r="A464">
        <v>471</v>
      </c>
      <c r="B464" t="s">
        <v>1917</v>
      </c>
      <c r="C464" t="s">
        <v>5319</v>
      </c>
      <c r="D464" t="s">
        <v>21</v>
      </c>
      <c r="E464">
        <v>82</v>
      </c>
      <c r="F464" s="1">
        <v>20455</v>
      </c>
      <c r="G464" t="s">
        <v>6896</v>
      </c>
      <c r="H464" t="s">
        <v>33</v>
      </c>
      <c r="I464" t="s">
        <v>43</v>
      </c>
      <c r="J464" t="s">
        <v>6762</v>
      </c>
      <c r="K464" t="s">
        <v>47</v>
      </c>
      <c r="L464">
        <v>14</v>
      </c>
    </row>
    <row r="465" spans="1:12" x14ac:dyDescent="0.25">
      <c r="A465">
        <v>472</v>
      </c>
      <c r="B465" t="s">
        <v>1789</v>
      </c>
      <c r="C465" t="s">
        <v>5170</v>
      </c>
      <c r="D465" t="s">
        <v>21</v>
      </c>
      <c r="E465">
        <v>38</v>
      </c>
      <c r="F465" s="1">
        <v>33193</v>
      </c>
      <c r="G465" t="s">
        <v>6815</v>
      </c>
      <c r="H465" t="s">
        <v>33</v>
      </c>
      <c r="I465" t="s">
        <v>45</v>
      </c>
      <c r="J465" t="s">
        <v>6762</v>
      </c>
      <c r="K465" t="s">
        <v>48</v>
      </c>
      <c r="L465">
        <v>8</v>
      </c>
    </row>
    <row r="466" spans="1:12" x14ac:dyDescent="0.25">
      <c r="A466">
        <v>473</v>
      </c>
      <c r="B466" t="s">
        <v>426</v>
      </c>
      <c r="C466" t="s">
        <v>3564</v>
      </c>
      <c r="D466" t="s">
        <v>22</v>
      </c>
      <c r="E466">
        <v>2</v>
      </c>
      <c r="F466" s="1">
        <v>28197</v>
      </c>
      <c r="G466" t="s">
        <v>6772</v>
      </c>
      <c r="H466" t="s">
        <v>34</v>
      </c>
      <c r="I466" t="s">
        <v>45</v>
      </c>
      <c r="J466" t="s">
        <v>6762</v>
      </c>
      <c r="K466" t="s">
        <v>48</v>
      </c>
      <c r="L466">
        <v>20</v>
      </c>
    </row>
    <row r="467" spans="1:12" x14ac:dyDescent="0.25">
      <c r="A467">
        <v>474</v>
      </c>
      <c r="B467" t="s">
        <v>734</v>
      </c>
      <c r="C467" t="s">
        <v>3938</v>
      </c>
      <c r="D467" t="s">
        <v>21</v>
      </c>
      <c r="E467">
        <v>86</v>
      </c>
      <c r="F467" s="1">
        <v>30331</v>
      </c>
      <c r="G467" t="s">
        <v>6909</v>
      </c>
      <c r="H467" t="s">
        <v>32</v>
      </c>
      <c r="I467" t="s">
        <v>43</v>
      </c>
      <c r="J467" t="s">
        <v>6762</v>
      </c>
      <c r="K467" t="s">
        <v>47</v>
      </c>
      <c r="L467">
        <v>18</v>
      </c>
    </row>
    <row r="468" spans="1:12" x14ac:dyDescent="0.25">
      <c r="A468">
        <v>475</v>
      </c>
      <c r="B468" t="s">
        <v>3034</v>
      </c>
      <c r="D468" t="s">
        <v>22</v>
      </c>
      <c r="E468">
        <v>0</v>
      </c>
      <c r="F468" s="1">
        <v>35383</v>
      </c>
      <c r="G468" t="s">
        <v>6769</v>
      </c>
      <c r="H468" t="s">
        <v>36</v>
      </c>
      <c r="I468" t="s">
        <v>43</v>
      </c>
      <c r="J468" t="s">
        <v>6762</v>
      </c>
      <c r="K468" t="s">
        <v>47</v>
      </c>
      <c r="L468">
        <v>1</v>
      </c>
    </row>
    <row r="469" spans="1:12" x14ac:dyDescent="0.25">
      <c r="A469">
        <v>476</v>
      </c>
      <c r="B469" t="s">
        <v>1707</v>
      </c>
      <c r="C469" t="s">
        <v>5072</v>
      </c>
      <c r="D469" t="s">
        <v>22</v>
      </c>
      <c r="E469">
        <v>65</v>
      </c>
      <c r="F469" s="1">
        <v>32619</v>
      </c>
      <c r="G469" t="s">
        <v>6882</v>
      </c>
      <c r="H469" t="s">
        <v>37</v>
      </c>
      <c r="I469" t="s">
        <v>45</v>
      </c>
      <c r="J469" t="s">
        <v>6762</v>
      </c>
      <c r="K469" t="s">
        <v>47</v>
      </c>
      <c r="L469">
        <v>14</v>
      </c>
    </row>
    <row r="470" spans="1:12" x14ac:dyDescent="0.25">
      <c r="A470">
        <v>477</v>
      </c>
      <c r="B470" t="s">
        <v>656</v>
      </c>
      <c r="C470" t="s">
        <v>3838</v>
      </c>
      <c r="D470" t="s">
        <v>21</v>
      </c>
      <c r="E470">
        <v>32</v>
      </c>
      <c r="F470" s="1">
        <v>22246</v>
      </c>
      <c r="G470" t="s">
        <v>6910</v>
      </c>
      <c r="H470" t="s">
        <v>33</v>
      </c>
      <c r="I470" t="s">
        <v>44</v>
      </c>
      <c r="J470" t="s">
        <v>6762</v>
      </c>
      <c r="K470" t="s">
        <v>48</v>
      </c>
      <c r="L470">
        <v>13</v>
      </c>
    </row>
    <row r="471" spans="1:12" x14ac:dyDescent="0.25">
      <c r="A471">
        <v>478</v>
      </c>
      <c r="B471" t="s">
        <v>829</v>
      </c>
      <c r="C471" t="s">
        <v>4057</v>
      </c>
      <c r="D471" t="s">
        <v>21</v>
      </c>
      <c r="E471">
        <v>65</v>
      </c>
      <c r="F471" s="1">
        <v>22302</v>
      </c>
      <c r="G471" t="s">
        <v>6803</v>
      </c>
      <c r="H471" t="s">
        <v>37</v>
      </c>
      <c r="I471" t="s">
        <v>43</v>
      </c>
      <c r="J471" t="s">
        <v>6762</v>
      </c>
      <c r="K471" t="s">
        <v>48</v>
      </c>
      <c r="L471">
        <v>5</v>
      </c>
    </row>
    <row r="472" spans="1:12" x14ac:dyDescent="0.25">
      <c r="A472">
        <v>479</v>
      </c>
      <c r="B472" t="s">
        <v>474</v>
      </c>
      <c r="C472" t="s">
        <v>3625</v>
      </c>
      <c r="D472" t="s">
        <v>21</v>
      </c>
      <c r="E472">
        <v>11</v>
      </c>
      <c r="F472" s="1">
        <v>34550</v>
      </c>
      <c r="H472" t="s">
        <v>35</v>
      </c>
      <c r="I472" t="s">
        <v>45</v>
      </c>
      <c r="J472" t="s">
        <v>6762</v>
      </c>
      <c r="K472" t="s">
        <v>48</v>
      </c>
      <c r="L472">
        <v>4</v>
      </c>
    </row>
    <row r="473" spans="1:12" x14ac:dyDescent="0.25">
      <c r="A473">
        <v>481</v>
      </c>
      <c r="B473" t="s">
        <v>2043</v>
      </c>
      <c r="C473" t="s">
        <v>5468</v>
      </c>
      <c r="D473" t="s">
        <v>21</v>
      </c>
      <c r="E473">
        <v>68</v>
      </c>
      <c r="F473" s="1">
        <v>32975</v>
      </c>
      <c r="G473" t="s">
        <v>6897</v>
      </c>
      <c r="H473" t="s">
        <v>31</v>
      </c>
      <c r="I473" t="s">
        <v>45</v>
      </c>
      <c r="J473" t="s">
        <v>6762</v>
      </c>
      <c r="K473" t="s">
        <v>47</v>
      </c>
      <c r="L473">
        <v>8</v>
      </c>
    </row>
    <row r="474" spans="1:12" x14ac:dyDescent="0.25">
      <c r="A474">
        <v>482</v>
      </c>
      <c r="B474" t="s">
        <v>1242</v>
      </c>
      <c r="C474" t="s">
        <v>4541</v>
      </c>
      <c r="D474" t="s">
        <v>22</v>
      </c>
      <c r="E474">
        <v>33</v>
      </c>
      <c r="F474" s="1">
        <v>22999</v>
      </c>
      <c r="H474" t="s">
        <v>34</v>
      </c>
      <c r="I474" t="s">
        <v>45</v>
      </c>
      <c r="J474" t="s">
        <v>6762</v>
      </c>
      <c r="K474" t="s">
        <v>47</v>
      </c>
      <c r="L474">
        <v>20</v>
      </c>
    </row>
    <row r="475" spans="1:12" x14ac:dyDescent="0.25">
      <c r="A475">
        <v>483</v>
      </c>
      <c r="B475" t="s">
        <v>449</v>
      </c>
      <c r="C475" t="s">
        <v>3594</v>
      </c>
      <c r="D475" t="s">
        <v>22</v>
      </c>
      <c r="E475">
        <v>35</v>
      </c>
      <c r="F475" s="1">
        <v>26786</v>
      </c>
      <c r="G475" t="s">
        <v>6880</v>
      </c>
      <c r="H475" t="s">
        <v>39</v>
      </c>
      <c r="I475" t="s">
        <v>43</v>
      </c>
      <c r="J475" t="s">
        <v>6762</v>
      </c>
      <c r="K475" t="s">
        <v>47</v>
      </c>
      <c r="L475">
        <v>9</v>
      </c>
    </row>
    <row r="476" spans="1:12" x14ac:dyDescent="0.25">
      <c r="A476">
        <v>484</v>
      </c>
      <c r="B476" t="s">
        <v>2105</v>
      </c>
      <c r="C476" t="s">
        <v>5541</v>
      </c>
      <c r="D476" t="s">
        <v>22</v>
      </c>
      <c r="E476">
        <v>64</v>
      </c>
      <c r="F476" s="1">
        <v>27143</v>
      </c>
      <c r="G476" t="s">
        <v>6897</v>
      </c>
      <c r="H476" t="s">
        <v>36</v>
      </c>
      <c r="I476" t="s">
        <v>45</v>
      </c>
      <c r="J476" t="s">
        <v>6762</v>
      </c>
      <c r="K476" t="s">
        <v>47</v>
      </c>
      <c r="L476">
        <v>22</v>
      </c>
    </row>
    <row r="477" spans="1:12" x14ac:dyDescent="0.25">
      <c r="A477">
        <v>485</v>
      </c>
      <c r="B477" t="s">
        <v>2998</v>
      </c>
      <c r="C477" t="s">
        <v>6554</v>
      </c>
      <c r="D477" t="s">
        <v>21</v>
      </c>
      <c r="E477">
        <v>23</v>
      </c>
      <c r="F477" s="1">
        <v>27341</v>
      </c>
      <c r="G477" t="s">
        <v>6911</v>
      </c>
      <c r="H477" t="s">
        <v>36</v>
      </c>
      <c r="I477" t="s">
        <v>44</v>
      </c>
      <c r="J477" t="s">
        <v>6762</v>
      </c>
      <c r="K477" t="s">
        <v>47</v>
      </c>
      <c r="L477">
        <v>20</v>
      </c>
    </row>
    <row r="478" spans="1:12" x14ac:dyDescent="0.25">
      <c r="A478">
        <v>486</v>
      </c>
      <c r="B478" t="s">
        <v>2477</v>
      </c>
      <c r="C478" t="s">
        <v>5956</v>
      </c>
      <c r="D478" t="s">
        <v>21</v>
      </c>
      <c r="E478">
        <v>0</v>
      </c>
      <c r="F478" s="1">
        <v>20453</v>
      </c>
      <c r="G478" t="s">
        <v>6877</v>
      </c>
      <c r="H478" t="s">
        <v>36</v>
      </c>
      <c r="I478" t="s">
        <v>43</v>
      </c>
      <c r="J478" t="s">
        <v>6762</v>
      </c>
      <c r="K478" t="s">
        <v>48</v>
      </c>
      <c r="L478">
        <v>15</v>
      </c>
    </row>
    <row r="479" spans="1:12" x14ac:dyDescent="0.25">
      <c r="A479">
        <v>487</v>
      </c>
      <c r="B479" t="s">
        <v>999</v>
      </c>
      <c r="C479" t="s">
        <v>4262</v>
      </c>
      <c r="D479" t="s">
        <v>21</v>
      </c>
      <c r="E479">
        <v>70</v>
      </c>
      <c r="F479" s="1">
        <v>29117</v>
      </c>
      <c r="G479" t="s">
        <v>6793</v>
      </c>
      <c r="H479" t="s">
        <v>34</v>
      </c>
      <c r="I479" t="s">
        <v>45</v>
      </c>
      <c r="J479" t="s">
        <v>6762</v>
      </c>
      <c r="K479" t="s">
        <v>47</v>
      </c>
      <c r="L479">
        <v>10</v>
      </c>
    </row>
    <row r="480" spans="1:12" x14ac:dyDescent="0.25">
      <c r="A480">
        <v>488</v>
      </c>
      <c r="B480" t="s">
        <v>921</v>
      </c>
      <c r="C480" t="s">
        <v>4167</v>
      </c>
      <c r="D480" t="s">
        <v>21</v>
      </c>
      <c r="E480">
        <v>24</v>
      </c>
      <c r="F480" s="1">
        <v>29413</v>
      </c>
      <c r="G480" t="s">
        <v>6806</v>
      </c>
      <c r="H480" t="s">
        <v>38</v>
      </c>
      <c r="I480" t="s">
        <v>45</v>
      </c>
      <c r="J480" t="s">
        <v>6762</v>
      </c>
      <c r="K480" t="s">
        <v>48</v>
      </c>
      <c r="L480">
        <v>10</v>
      </c>
    </row>
    <row r="481" spans="1:12" x14ac:dyDescent="0.25">
      <c r="A481">
        <v>489</v>
      </c>
      <c r="B481" t="s">
        <v>2962</v>
      </c>
      <c r="C481" t="s">
        <v>6521</v>
      </c>
      <c r="D481" t="s">
        <v>21</v>
      </c>
      <c r="E481">
        <v>18</v>
      </c>
      <c r="F481" s="1">
        <v>26084</v>
      </c>
      <c r="G481" t="s">
        <v>6765</v>
      </c>
      <c r="H481" t="s">
        <v>39</v>
      </c>
      <c r="I481" t="s">
        <v>45</v>
      </c>
      <c r="J481" t="s">
        <v>6762</v>
      </c>
      <c r="K481" t="s">
        <v>48</v>
      </c>
      <c r="L481">
        <v>4</v>
      </c>
    </row>
    <row r="482" spans="1:12" x14ac:dyDescent="0.25">
      <c r="A482">
        <v>490</v>
      </c>
      <c r="B482" t="s">
        <v>1919</v>
      </c>
      <c r="C482" t="s">
        <v>5321</v>
      </c>
      <c r="D482" t="s">
        <v>21</v>
      </c>
      <c r="E482">
        <v>44</v>
      </c>
      <c r="F482" s="1">
        <v>33770</v>
      </c>
      <c r="G482" t="s">
        <v>6854</v>
      </c>
      <c r="H482" t="s">
        <v>31</v>
      </c>
      <c r="I482" t="s">
        <v>45</v>
      </c>
      <c r="J482" t="s">
        <v>6762</v>
      </c>
      <c r="K482" t="s">
        <v>47</v>
      </c>
      <c r="L482">
        <v>6</v>
      </c>
    </row>
    <row r="483" spans="1:12" x14ac:dyDescent="0.25">
      <c r="A483">
        <v>491</v>
      </c>
      <c r="B483" t="s">
        <v>257</v>
      </c>
      <c r="C483" t="s">
        <v>3367</v>
      </c>
      <c r="D483" t="s">
        <v>22</v>
      </c>
      <c r="E483">
        <v>45</v>
      </c>
      <c r="F483" s="1">
        <v>27810</v>
      </c>
      <c r="G483" t="s">
        <v>6818</v>
      </c>
      <c r="H483" t="s">
        <v>38</v>
      </c>
      <c r="I483" t="s">
        <v>43</v>
      </c>
      <c r="J483" t="s">
        <v>6762</v>
      </c>
      <c r="K483" t="s">
        <v>48</v>
      </c>
      <c r="L483">
        <v>19</v>
      </c>
    </row>
    <row r="484" spans="1:12" x14ac:dyDescent="0.25">
      <c r="A484">
        <v>492</v>
      </c>
      <c r="B484" t="s">
        <v>2401</v>
      </c>
      <c r="C484" t="s">
        <v>5867</v>
      </c>
      <c r="D484" t="s">
        <v>22</v>
      </c>
      <c r="E484">
        <v>54</v>
      </c>
      <c r="F484" s="1">
        <v>27878</v>
      </c>
      <c r="G484" t="s">
        <v>6854</v>
      </c>
      <c r="H484" t="s">
        <v>33</v>
      </c>
      <c r="I484" t="s">
        <v>45</v>
      </c>
      <c r="J484" t="s">
        <v>6762</v>
      </c>
      <c r="K484" t="s">
        <v>47</v>
      </c>
      <c r="L484">
        <v>21</v>
      </c>
    </row>
    <row r="485" spans="1:12" x14ac:dyDescent="0.25">
      <c r="A485">
        <v>493</v>
      </c>
      <c r="B485" t="s">
        <v>2936</v>
      </c>
      <c r="C485" t="s">
        <v>6483</v>
      </c>
      <c r="D485" t="s">
        <v>21</v>
      </c>
      <c r="E485">
        <v>83</v>
      </c>
      <c r="F485" s="1">
        <v>22172</v>
      </c>
      <c r="G485" t="s">
        <v>6868</v>
      </c>
      <c r="H485" t="s">
        <v>36</v>
      </c>
      <c r="I485" t="s">
        <v>45</v>
      </c>
      <c r="J485" t="s">
        <v>6762</v>
      </c>
      <c r="K485" t="s">
        <v>48</v>
      </c>
      <c r="L485">
        <v>5</v>
      </c>
    </row>
    <row r="486" spans="1:12" x14ac:dyDescent="0.25">
      <c r="A486">
        <v>494</v>
      </c>
      <c r="B486" t="s">
        <v>1233</v>
      </c>
      <c r="D486" t="s">
        <v>22</v>
      </c>
      <c r="E486">
        <v>33</v>
      </c>
      <c r="F486" s="1">
        <v>27547</v>
      </c>
      <c r="G486" t="s">
        <v>6862</v>
      </c>
      <c r="H486" t="s">
        <v>36</v>
      </c>
      <c r="I486" t="s">
        <v>45</v>
      </c>
      <c r="J486" t="s">
        <v>6762</v>
      </c>
      <c r="K486" t="s">
        <v>47</v>
      </c>
      <c r="L486">
        <v>9</v>
      </c>
    </row>
    <row r="487" spans="1:12" x14ac:dyDescent="0.25">
      <c r="A487">
        <v>495</v>
      </c>
      <c r="B487" t="s">
        <v>1988</v>
      </c>
      <c r="C487" t="s">
        <v>5405</v>
      </c>
      <c r="D487" t="s">
        <v>22</v>
      </c>
      <c r="E487">
        <v>91</v>
      </c>
      <c r="F487" s="1">
        <v>21602</v>
      </c>
      <c r="G487" t="s">
        <v>6824</v>
      </c>
      <c r="H487" t="s">
        <v>33</v>
      </c>
      <c r="I487" t="s">
        <v>45</v>
      </c>
      <c r="J487" t="s">
        <v>6762</v>
      </c>
      <c r="K487" t="s">
        <v>48</v>
      </c>
      <c r="L487">
        <v>6</v>
      </c>
    </row>
    <row r="488" spans="1:12" x14ac:dyDescent="0.25">
      <c r="A488">
        <v>496</v>
      </c>
      <c r="B488" t="s">
        <v>1804</v>
      </c>
      <c r="C488" t="s">
        <v>5189</v>
      </c>
      <c r="D488" t="s">
        <v>21</v>
      </c>
      <c r="E488">
        <v>25</v>
      </c>
      <c r="F488" s="1">
        <v>27787</v>
      </c>
      <c r="G488" t="s">
        <v>6912</v>
      </c>
      <c r="H488" t="s">
        <v>33</v>
      </c>
      <c r="I488" t="s">
        <v>43</v>
      </c>
      <c r="J488" t="s">
        <v>6762</v>
      </c>
      <c r="K488" t="s">
        <v>48</v>
      </c>
      <c r="L488">
        <v>11</v>
      </c>
    </row>
    <row r="489" spans="1:12" x14ac:dyDescent="0.25">
      <c r="A489">
        <v>497</v>
      </c>
      <c r="B489" t="s">
        <v>209</v>
      </c>
      <c r="C489" t="s">
        <v>3304</v>
      </c>
      <c r="D489" t="s">
        <v>21</v>
      </c>
      <c r="E489">
        <v>96</v>
      </c>
      <c r="F489" s="1">
        <v>27038</v>
      </c>
      <c r="H489" t="s">
        <v>38</v>
      </c>
      <c r="I489" t="s">
        <v>45</v>
      </c>
      <c r="J489" t="s">
        <v>6762</v>
      </c>
      <c r="K489" t="s">
        <v>48</v>
      </c>
      <c r="L489">
        <v>11</v>
      </c>
    </row>
    <row r="490" spans="1:12" x14ac:dyDescent="0.25">
      <c r="A490">
        <v>498</v>
      </c>
      <c r="B490" t="s">
        <v>1051</v>
      </c>
      <c r="C490" t="s">
        <v>4321</v>
      </c>
      <c r="D490" t="s">
        <v>21</v>
      </c>
      <c r="E490">
        <v>58</v>
      </c>
      <c r="F490" s="1">
        <v>28610</v>
      </c>
      <c r="G490" t="s">
        <v>6802</v>
      </c>
      <c r="H490" t="s">
        <v>36</v>
      </c>
      <c r="I490" t="s">
        <v>44</v>
      </c>
      <c r="J490" t="s">
        <v>6762</v>
      </c>
      <c r="K490" t="s">
        <v>48</v>
      </c>
      <c r="L490">
        <v>10</v>
      </c>
    </row>
    <row r="491" spans="1:12" x14ac:dyDescent="0.25">
      <c r="A491">
        <v>499</v>
      </c>
      <c r="B491" t="s">
        <v>814</v>
      </c>
      <c r="C491" t="s">
        <v>4038</v>
      </c>
      <c r="D491" t="s">
        <v>22</v>
      </c>
      <c r="E491">
        <v>39</v>
      </c>
      <c r="F491" s="1">
        <v>22355</v>
      </c>
      <c r="G491" t="s">
        <v>6881</v>
      </c>
      <c r="H491" t="s">
        <v>33</v>
      </c>
      <c r="I491" t="s">
        <v>43</v>
      </c>
      <c r="J491" t="s">
        <v>6762</v>
      </c>
      <c r="K491" t="s">
        <v>47</v>
      </c>
      <c r="L491">
        <v>19</v>
      </c>
    </row>
    <row r="492" spans="1:12" x14ac:dyDescent="0.25">
      <c r="A492">
        <v>500</v>
      </c>
      <c r="B492" t="s">
        <v>1860</v>
      </c>
      <c r="C492" t="s">
        <v>5253</v>
      </c>
      <c r="D492" t="s">
        <v>22</v>
      </c>
      <c r="E492">
        <v>19</v>
      </c>
      <c r="F492" s="1">
        <v>33705</v>
      </c>
      <c r="G492" t="s">
        <v>6764</v>
      </c>
      <c r="H492" t="s">
        <v>39</v>
      </c>
      <c r="I492" t="s">
        <v>43</v>
      </c>
      <c r="J492" t="s">
        <v>6762</v>
      </c>
      <c r="K492" t="s">
        <v>48</v>
      </c>
      <c r="L492">
        <v>10</v>
      </c>
    </row>
    <row r="493" spans="1:12" x14ac:dyDescent="0.25">
      <c r="A493">
        <v>501</v>
      </c>
      <c r="B493" t="s">
        <v>1429</v>
      </c>
      <c r="C493" t="s">
        <v>4756</v>
      </c>
      <c r="D493" t="s">
        <v>21</v>
      </c>
      <c r="E493">
        <v>94</v>
      </c>
      <c r="F493" s="1">
        <v>28286</v>
      </c>
      <c r="G493" t="s">
        <v>6891</v>
      </c>
      <c r="H493" t="s">
        <v>37</v>
      </c>
      <c r="I493" t="s">
        <v>44</v>
      </c>
      <c r="J493" t="s">
        <v>6762</v>
      </c>
      <c r="K493" t="s">
        <v>47</v>
      </c>
      <c r="L493">
        <v>19</v>
      </c>
    </row>
    <row r="494" spans="1:12" x14ac:dyDescent="0.25">
      <c r="A494">
        <v>502</v>
      </c>
      <c r="B494" t="s">
        <v>2563</v>
      </c>
      <c r="C494" t="s">
        <v>6053</v>
      </c>
      <c r="D494" t="s">
        <v>21</v>
      </c>
      <c r="E494">
        <v>39</v>
      </c>
      <c r="F494" s="1">
        <v>25926</v>
      </c>
      <c r="G494" t="s">
        <v>6809</v>
      </c>
      <c r="H494" t="s">
        <v>36</v>
      </c>
      <c r="I494" t="s">
        <v>45</v>
      </c>
      <c r="J494" t="s">
        <v>6762</v>
      </c>
      <c r="K494" t="s">
        <v>47</v>
      </c>
      <c r="L494">
        <v>18</v>
      </c>
    </row>
    <row r="495" spans="1:12" x14ac:dyDescent="0.25">
      <c r="A495">
        <v>503</v>
      </c>
      <c r="B495" t="s">
        <v>543</v>
      </c>
      <c r="C495" t="s">
        <v>3701</v>
      </c>
      <c r="D495" t="s">
        <v>22</v>
      </c>
      <c r="E495">
        <v>87</v>
      </c>
      <c r="F495" s="1">
        <v>32708</v>
      </c>
      <c r="G495" t="s">
        <v>6879</v>
      </c>
      <c r="H495" t="s">
        <v>34</v>
      </c>
      <c r="I495" t="s">
        <v>43</v>
      </c>
      <c r="J495" t="s">
        <v>6762</v>
      </c>
      <c r="K495" t="s">
        <v>48</v>
      </c>
      <c r="L495">
        <v>10</v>
      </c>
    </row>
    <row r="496" spans="1:12" x14ac:dyDescent="0.25">
      <c r="A496">
        <v>504</v>
      </c>
      <c r="B496" t="s">
        <v>3049</v>
      </c>
      <c r="C496" t="s">
        <v>6613</v>
      </c>
      <c r="D496" t="s">
        <v>22</v>
      </c>
      <c r="E496">
        <v>93</v>
      </c>
      <c r="F496" s="1">
        <v>34814</v>
      </c>
      <c r="G496" t="s">
        <v>6854</v>
      </c>
      <c r="H496" t="s">
        <v>36</v>
      </c>
      <c r="I496" t="s">
        <v>44</v>
      </c>
      <c r="J496" t="s">
        <v>6762</v>
      </c>
      <c r="K496" t="s">
        <v>48</v>
      </c>
      <c r="L496">
        <v>7</v>
      </c>
    </row>
    <row r="497" spans="1:12" x14ac:dyDescent="0.25">
      <c r="A497">
        <v>505</v>
      </c>
      <c r="B497" t="s">
        <v>3133</v>
      </c>
      <c r="C497" t="s">
        <v>1034</v>
      </c>
      <c r="D497" t="s">
        <v>21</v>
      </c>
      <c r="E497">
        <v>40</v>
      </c>
      <c r="F497" s="1">
        <v>24442</v>
      </c>
      <c r="H497" t="s">
        <v>37</v>
      </c>
      <c r="I497" t="s">
        <v>44</v>
      </c>
      <c r="J497" t="s">
        <v>6762</v>
      </c>
      <c r="K497" t="s">
        <v>48</v>
      </c>
      <c r="L497">
        <v>10</v>
      </c>
    </row>
    <row r="498" spans="1:12" x14ac:dyDescent="0.25">
      <c r="A498">
        <v>506</v>
      </c>
      <c r="B498" t="s">
        <v>513</v>
      </c>
      <c r="C498" t="s">
        <v>3669</v>
      </c>
      <c r="D498" t="s">
        <v>21</v>
      </c>
      <c r="E498">
        <v>43</v>
      </c>
      <c r="F498" s="1">
        <v>31092</v>
      </c>
      <c r="G498" t="s">
        <v>6913</v>
      </c>
      <c r="H498" t="s">
        <v>39</v>
      </c>
      <c r="I498" t="s">
        <v>45</v>
      </c>
      <c r="J498" t="s">
        <v>6762</v>
      </c>
      <c r="K498" t="s">
        <v>47</v>
      </c>
      <c r="L498">
        <v>21</v>
      </c>
    </row>
    <row r="499" spans="1:12" x14ac:dyDescent="0.25">
      <c r="A499">
        <v>507</v>
      </c>
      <c r="B499" t="s">
        <v>1365</v>
      </c>
      <c r="C499" t="s">
        <v>4685</v>
      </c>
      <c r="D499" t="s">
        <v>21</v>
      </c>
      <c r="E499">
        <v>98</v>
      </c>
      <c r="F499" s="1">
        <v>26119</v>
      </c>
      <c r="H499" t="s">
        <v>34</v>
      </c>
      <c r="I499" t="s">
        <v>45</v>
      </c>
      <c r="J499" t="s">
        <v>6762</v>
      </c>
      <c r="K499" t="s">
        <v>47</v>
      </c>
      <c r="L499">
        <v>7</v>
      </c>
    </row>
    <row r="500" spans="1:12" x14ac:dyDescent="0.25">
      <c r="A500">
        <v>508</v>
      </c>
      <c r="B500" t="s">
        <v>105</v>
      </c>
      <c r="C500" t="s">
        <v>3180</v>
      </c>
      <c r="D500" t="s">
        <v>21</v>
      </c>
      <c r="E500">
        <v>94</v>
      </c>
      <c r="F500" s="1">
        <v>25951</v>
      </c>
      <c r="G500" t="s">
        <v>6777</v>
      </c>
      <c r="H500" t="s">
        <v>38</v>
      </c>
      <c r="I500" t="s">
        <v>45</v>
      </c>
      <c r="J500" t="s">
        <v>6762</v>
      </c>
      <c r="K500" t="s">
        <v>48</v>
      </c>
      <c r="L500">
        <v>11</v>
      </c>
    </row>
    <row r="501" spans="1:12" x14ac:dyDescent="0.25">
      <c r="A501">
        <v>509</v>
      </c>
      <c r="B501" t="s">
        <v>2925</v>
      </c>
      <c r="C501" t="s">
        <v>6473</v>
      </c>
      <c r="D501" t="s">
        <v>22</v>
      </c>
      <c r="E501">
        <v>64</v>
      </c>
      <c r="F501" s="1">
        <v>29073</v>
      </c>
      <c r="G501" t="s">
        <v>6914</v>
      </c>
      <c r="H501" t="s">
        <v>33</v>
      </c>
      <c r="I501" t="s">
        <v>43</v>
      </c>
      <c r="J501" t="s">
        <v>6762</v>
      </c>
      <c r="K501" t="s">
        <v>48</v>
      </c>
      <c r="L501">
        <v>21</v>
      </c>
    </row>
    <row r="502" spans="1:12" x14ac:dyDescent="0.25">
      <c r="A502">
        <v>510</v>
      </c>
      <c r="B502" t="s">
        <v>2711</v>
      </c>
      <c r="C502" t="s">
        <v>5810</v>
      </c>
      <c r="D502" t="s">
        <v>21</v>
      </c>
      <c r="E502">
        <v>61</v>
      </c>
      <c r="F502" s="1">
        <v>33770</v>
      </c>
      <c r="H502" t="s">
        <v>37</v>
      </c>
      <c r="I502" t="s">
        <v>45</v>
      </c>
      <c r="J502" t="s">
        <v>6762</v>
      </c>
      <c r="K502" t="s">
        <v>47</v>
      </c>
      <c r="L502">
        <v>2</v>
      </c>
    </row>
    <row r="503" spans="1:12" x14ac:dyDescent="0.25">
      <c r="A503">
        <v>511</v>
      </c>
      <c r="B503" t="s">
        <v>2888</v>
      </c>
      <c r="C503" t="s">
        <v>6427</v>
      </c>
      <c r="D503" t="s">
        <v>21</v>
      </c>
      <c r="E503">
        <v>92</v>
      </c>
      <c r="F503" s="1">
        <v>30287</v>
      </c>
      <c r="G503" t="s">
        <v>6879</v>
      </c>
      <c r="H503" t="s">
        <v>34</v>
      </c>
      <c r="I503" t="s">
        <v>44</v>
      </c>
      <c r="J503" t="s">
        <v>6762</v>
      </c>
      <c r="K503" t="s">
        <v>47</v>
      </c>
      <c r="L503">
        <v>10</v>
      </c>
    </row>
    <row r="504" spans="1:12" x14ac:dyDescent="0.25">
      <c r="A504">
        <v>512</v>
      </c>
      <c r="B504" t="s">
        <v>2748</v>
      </c>
      <c r="C504" t="s">
        <v>6028</v>
      </c>
      <c r="D504" t="s">
        <v>22</v>
      </c>
      <c r="E504">
        <v>76</v>
      </c>
      <c r="F504" s="1">
        <v>20194</v>
      </c>
      <c r="G504" t="s">
        <v>6824</v>
      </c>
      <c r="H504" t="s">
        <v>33</v>
      </c>
      <c r="I504" t="s">
        <v>45</v>
      </c>
      <c r="J504" t="s">
        <v>6762</v>
      </c>
      <c r="K504" t="s">
        <v>47</v>
      </c>
      <c r="L504">
        <v>6</v>
      </c>
    </row>
    <row r="505" spans="1:12" x14ac:dyDescent="0.25">
      <c r="A505">
        <v>514</v>
      </c>
      <c r="B505" t="s">
        <v>2960</v>
      </c>
      <c r="D505" t="s">
        <v>22</v>
      </c>
      <c r="E505">
        <v>9</v>
      </c>
      <c r="F505" s="1">
        <v>35236</v>
      </c>
      <c r="G505" t="s">
        <v>6833</v>
      </c>
      <c r="H505" t="s">
        <v>33</v>
      </c>
      <c r="I505" t="s">
        <v>45</v>
      </c>
      <c r="J505" t="s">
        <v>6762</v>
      </c>
      <c r="K505" t="s">
        <v>48</v>
      </c>
      <c r="L505">
        <v>4</v>
      </c>
    </row>
    <row r="506" spans="1:12" x14ac:dyDescent="0.25">
      <c r="A506">
        <v>515</v>
      </c>
      <c r="B506" t="s">
        <v>3117</v>
      </c>
      <c r="C506" t="s">
        <v>6687</v>
      </c>
      <c r="D506" t="s">
        <v>21</v>
      </c>
      <c r="E506">
        <v>55</v>
      </c>
      <c r="F506" s="1">
        <v>32755</v>
      </c>
      <c r="G506" t="s">
        <v>6806</v>
      </c>
      <c r="H506" t="s">
        <v>35</v>
      </c>
      <c r="I506" t="s">
        <v>44</v>
      </c>
      <c r="J506" t="s">
        <v>6762</v>
      </c>
      <c r="K506" t="s">
        <v>47</v>
      </c>
      <c r="L506">
        <v>8</v>
      </c>
    </row>
    <row r="507" spans="1:12" x14ac:dyDescent="0.25">
      <c r="A507">
        <v>516</v>
      </c>
      <c r="B507" t="s">
        <v>772</v>
      </c>
      <c r="C507" t="s">
        <v>3986</v>
      </c>
      <c r="D507" t="s">
        <v>22</v>
      </c>
      <c r="E507">
        <v>23</v>
      </c>
      <c r="F507" s="1">
        <v>21192</v>
      </c>
      <c r="G507" t="s">
        <v>6854</v>
      </c>
      <c r="H507" t="s">
        <v>33</v>
      </c>
      <c r="I507" t="s">
        <v>45</v>
      </c>
      <c r="J507" t="s">
        <v>6762</v>
      </c>
      <c r="K507" t="s">
        <v>47</v>
      </c>
      <c r="L507">
        <v>20</v>
      </c>
    </row>
    <row r="508" spans="1:12" x14ac:dyDescent="0.25">
      <c r="A508">
        <v>517</v>
      </c>
      <c r="B508" t="s">
        <v>1524</v>
      </c>
      <c r="C508" t="s">
        <v>4861</v>
      </c>
      <c r="D508" t="s">
        <v>21</v>
      </c>
      <c r="E508">
        <v>73</v>
      </c>
      <c r="F508" s="1">
        <v>31279</v>
      </c>
      <c r="G508" t="s">
        <v>6803</v>
      </c>
      <c r="H508" t="s">
        <v>38</v>
      </c>
      <c r="I508" t="s">
        <v>45</v>
      </c>
      <c r="J508" t="s">
        <v>6762</v>
      </c>
      <c r="K508" t="s">
        <v>48</v>
      </c>
      <c r="L508">
        <v>3</v>
      </c>
    </row>
    <row r="509" spans="1:12" x14ac:dyDescent="0.25">
      <c r="A509">
        <v>518</v>
      </c>
      <c r="B509" t="s">
        <v>441</v>
      </c>
      <c r="C509" t="s">
        <v>3583</v>
      </c>
      <c r="D509" t="s">
        <v>22</v>
      </c>
      <c r="E509">
        <v>60</v>
      </c>
      <c r="F509" s="1">
        <v>33356</v>
      </c>
      <c r="G509" t="s">
        <v>6871</v>
      </c>
      <c r="H509" t="s">
        <v>39</v>
      </c>
      <c r="I509" t="s">
        <v>45</v>
      </c>
      <c r="J509" t="s">
        <v>6762</v>
      </c>
      <c r="K509" t="s">
        <v>48</v>
      </c>
      <c r="L509">
        <v>10</v>
      </c>
    </row>
    <row r="510" spans="1:12" x14ac:dyDescent="0.25">
      <c r="A510">
        <v>519</v>
      </c>
      <c r="B510" t="s">
        <v>2490</v>
      </c>
      <c r="C510" t="s">
        <v>3239</v>
      </c>
      <c r="D510" t="s">
        <v>22</v>
      </c>
      <c r="E510">
        <v>83</v>
      </c>
      <c r="F510" s="1">
        <v>36623</v>
      </c>
      <c r="H510" t="s">
        <v>37</v>
      </c>
      <c r="I510" t="s">
        <v>45</v>
      </c>
      <c r="J510" t="s">
        <v>6762</v>
      </c>
      <c r="K510" t="s">
        <v>48</v>
      </c>
      <c r="L510">
        <v>1</v>
      </c>
    </row>
    <row r="511" spans="1:12" x14ac:dyDescent="0.25">
      <c r="A511">
        <v>520</v>
      </c>
      <c r="B511" t="s">
        <v>1599</v>
      </c>
      <c r="C511" t="s">
        <v>4951</v>
      </c>
      <c r="D511" t="s">
        <v>21</v>
      </c>
      <c r="E511">
        <v>66</v>
      </c>
      <c r="F511" s="1">
        <v>23598</v>
      </c>
      <c r="G511" t="s">
        <v>6788</v>
      </c>
      <c r="H511" t="s">
        <v>33</v>
      </c>
      <c r="I511" t="s">
        <v>43</v>
      </c>
      <c r="J511" t="s">
        <v>6762</v>
      </c>
      <c r="K511" t="s">
        <v>48</v>
      </c>
      <c r="L511">
        <v>15</v>
      </c>
    </row>
    <row r="512" spans="1:12" x14ac:dyDescent="0.25">
      <c r="A512">
        <v>521</v>
      </c>
      <c r="B512" t="s">
        <v>2433</v>
      </c>
      <c r="C512" t="s">
        <v>5905</v>
      </c>
      <c r="D512" t="s">
        <v>21</v>
      </c>
      <c r="E512">
        <v>29</v>
      </c>
      <c r="F512" s="1">
        <v>28843</v>
      </c>
      <c r="G512" t="s">
        <v>6806</v>
      </c>
      <c r="H512" t="s">
        <v>34</v>
      </c>
      <c r="I512" t="s">
        <v>44</v>
      </c>
      <c r="J512" t="s">
        <v>6762</v>
      </c>
      <c r="K512" t="s">
        <v>47</v>
      </c>
      <c r="L512">
        <v>16</v>
      </c>
    </row>
    <row r="513" spans="1:12" x14ac:dyDescent="0.25">
      <c r="A513">
        <v>522</v>
      </c>
      <c r="B513" t="s">
        <v>2004</v>
      </c>
      <c r="C513" t="s">
        <v>5422</v>
      </c>
      <c r="D513" t="s">
        <v>21</v>
      </c>
      <c r="E513">
        <v>64</v>
      </c>
      <c r="F513" s="1">
        <v>28069</v>
      </c>
      <c r="H513" t="s">
        <v>37</v>
      </c>
      <c r="I513" t="s">
        <v>43</v>
      </c>
      <c r="J513" t="s">
        <v>6762</v>
      </c>
      <c r="K513" t="s">
        <v>48</v>
      </c>
      <c r="L513">
        <v>16</v>
      </c>
    </row>
    <row r="514" spans="1:12" x14ac:dyDescent="0.25">
      <c r="A514">
        <v>523</v>
      </c>
      <c r="B514" t="s">
        <v>1001</v>
      </c>
      <c r="C514" t="s">
        <v>4265</v>
      </c>
      <c r="D514" t="s">
        <v>21</v>
      </c>
      <c r="E514">
        <v>44</v>
      </c>
      <c r="F514" s="1">
        <v>27357</v>
      </c>
      <c r="G514" t="s">
        <v>6796</v>
      </c>
      <c r="H514" t="s">
        <v>33</v>
      </c>
      <c r="I514" t="s">
        <v>43</v>
      </c>
      <c r="J514" t="s">
        <v>6762</v>
      </c>
      <c r="K514" t="s">
        <v>48</v>
      </c>
      <c r="L514">
        <v>16</v>
      </c>
    </row>
    <row r="515" spans="1:12" x14ac:dyDescent="0.25">
      <c r="A515">
        <v>524</v>
      </c>
      <c r="B515" t="s">
        <v>1179</v>
      </c>
      <c r="C515" t="s">
        <v>4467</v>
      </c>
      <c r="D515" t="s">
        <v>21</v>
      </c>
      <c r="E515">
        <v>16</v>
      </c>
      <c r="F515" s="1">
        <v>22898</v>
      </c>
      <c r="G515" t="s">
        <v>6876</v>
      </c>
      <c r="H515" t="s">
        <v>39</v>
      </c>
      <c r="I515" t="s">
        <v>45</v>
      </c>
      <c r="J515" t="s">
        <v>6762</v>
      </c>
      <c r="K515" t="s">
        <v>47</v>
      </c>
      <c r="L515">
        <v>11</v>
      </c>
    </row>
    <row r="516" spans="1:12" x14ac:dyDescent="0.25">
      <c r="A516">
        <v>525</v>
      </c>
      <c r="B516" t="s">
        <v>1886</v>
      </c>
      <c r="C516" t="s">
        <v>5287</v>
      </c>
      <c r="D516" t="s">
        <v>22</v>
      </c>
      <c r="E516">
        <v>64</v>
      </c>
      <c r="F516" s="1">
        <v>29263</v>
      </c>
      <c r="G516" t="s">
        <v>6839</v>
      </c>
      <c r="H516" t="s">
        <v>36</v>
      </c>
      <c r="I516" t="s">
        <v>45</v>
      </c>
      <c r="J516" t="s">
        <v>6762</v>
      </c>
      <c r="K516" t="s">
        <v>48</v>
      </c>
      <c r="L516">
        <v>9</v>
      </c>
    </row>
    <row r="517" spans="1:12" x14ac:dyDescent="0.25">
      <c r="A517">
        <v>527</v>
      </c>
      <c r="B517" t="s">
        <v>1967</v>
      </c>
      <c r="C517" t="s">
        <v>5378</v>
      </c>
      <c r="D517" t="s">
        <v>21</v>
      </c>
      <c r="E517">
        <v>81</v>
      </c>
      <c r="F517" s="1">
        <v>33165</v>
      </c>
      <c r="G517" t="s">
        <v>6788</v>
      </c>
      <c r="H517" t="s">
        <v>33</v>
      </c>
      <c r="I517" t="s">
        <v>45</v>
      </c>
      <c r="J517" t="s">
        <v>6762</v>
      </c>
      <c r="K517" t="s">
        <v>48</v>
      </c>
      <c r="L517">
        <v>9</v>
      </c>
    </row>
    <row r="518" spans="1:12" x14ac:dyDescent="0.25">
      <c r="A518">
        <v>528</v>
      </c>
      <c r="B518" t="s">
        <v>1264</v>
      </c>
      <c r="C518" t="s">
        <v>4571</v>
      </c>
      <c r="D518" t="s">
        <v>21</v>
      </c>
      <c r="E518">
        <v>10</v>
      </c>
      <c r="F518" s="1">
        <v>29012</v>
      </c>
      <c r="G518" t="s">
        <v>6797</v>
      </c>
      <c r="H518" t="s">
        <v>34</v>
      </c>
      <c r="I518" t="s">
        <v>45</v>
      </c>
      <c r="J518" t="s">
        <v>6762</v>
      </c>
      <c r="K518" t="s">
        <v>47</v>
      </c>
      <c r="L518">
        <v>4</v>
      </c>
    </row>
    <row r="519" spans="1:12" x14ac:dyDescent="0.25">
      <c r="A519">
        <v>529</v>
      </c>
      <c r="B519" t="s">
        <v>2659</v>
      </c>
      <c r="C519" t="s">
        <v>5454</v>
      </c>
      <c r="D519" t="s">
        <v>22</v>
      </c>
      <c r="E519">
        <v>18</v>
      </c>
      <c r="F519" s="1">
        <v>32710</v>
      </c>
      <c r="G519" t="s">
        <v>6844</v>
      </c>
      <c r="H519" t="s">
        <v>39</v>
      </c>
      <c r="I519" t="s">
        <v>43</v>
      </c>
      <c r="J519" t="s">
        <v>6762</v>
      </c>
      <c r="K519" t="s">
        <v>48</v>
      </c>
      <c r="L519">
        <v>10</v>
      </c>
    </row>
    <row r="520" spans="1:12" x14ac:dyDescent="0.25">
      <c r="A520">
        <v>530</v>
      </c>
      <c r="B520" t="s">
        <v>2951</v>
      </c>
      <c r="C520" t="s">
        <v>6506</v>
      </c>
      <c r="D520" t="s">
        <v>22</v>
      </c>
      <c r="E520">
        <v>2</v>
      </c>
      <c r="F520" s="1">
        <v>27296</v>
      </c>
      <c r="G520" t="s">
        <v>6843</v>
      </c>
      <c r="H520" t="s">
        <v>36</v>
      </c>
      <c r="I520" t="s">
        <v>45</v>
      </c>
      <c r="J520" t="s">
        <v>6762</v>
      </c>
      <c r="K520" t="s">
        <v>47</v>
      </c>
      <c r="L520">
        <v>15</v>
      </c>
    </row>
    <row r="521" spans="1:12" x14ac:dyDescent="0.25">
      <c r="A521">
        <v>531</v>
      </c>
      <c r="B521" t="s">
        <v>2213</v>
      </c>
      <c r="C521" t="s">
        <v>1175</v>
      </c>
      <c r="D521" t="s">
        <v>21</v>
      </c>
      <c r="E521">
        <v>94</v>
      </c>
      <c r="F521" s="1">
        <v>34207</v>
      </c>
      <c r="G521" t="s">
        <v>6790</v>
      </c>
      <c r="H521" t="s">
        <v>33</v>
      </c>
      <c r="I521" t="s">
        <v>44</v>
      </c>
      <c r="J521" t="s">
        <v>6762</v>
      </c>
      <c r="K521" t="s">
        <v>47</v>
      </c>
      <c r="L521">
        <v>1</v>
      </c>
    </row>
    <row r="522" spans="1:12" x14ac:dyDescent="0.25">
      <c r="A522">
        <v>532</v>
      </c>
      <c r="B522" t="s">
        <v>2621</v>
      </c>
      <c r="C522" t="s">
        <v>6117</v>
      </c>
      <c r="D522" t="s">
        <v>21</v>
      </c>
      <c r="E522">
        <v>25</v>
      </c>
      <c r="F522" s="1">
        <v>22295</v>
      </c>
      <c r="G522" t="s">
        <v>6822</v>
      </c>
      <c r="H522" t="s">
        <v>33</v>
      </c>
      <c r="I522" t="s">
        <v>43</v>
      </c>
      <c r="J522" t="s">
        <v>6762</v>
      </c>
      <c r="K522" t="s">
        <v>47</v>
      </c>
      <c r="L522">
        <v>19</v>
      </c>
    </row>
    <row r="523" spans="1:12" x14ac:dyDescent="0.25">
      <c r="A523">
        <v>533</v>
      </c>
      <c r="B523" t="s">
        <v>733</v>
      </c>
      <c r="C523" t="s">
        <v>3935</v>
      </c>
      <c r="D523" t="s">
        <v>22</v>
      </c>
      <c r="E523">
        <v>40</v>
      </c>
      <c r="F523" s="1">
        <v>29934</v>
      </c>
      <c r="G523" t="s">
        <v>6867</v>
      </c>
      <c r="H523" t="s">
        <v>39</v>
      </c>
      <c r="I523" t="s">
        <v>45</v>
      </c>
      <c r="J523" t="s">
        <v>6762</v>
      </c>
      <c r="K523" t="s">
        <v>47</v>
      </c>
      <c r="L523">
        <v>11</v>
      </c>
    </row>
    <row r="524" spans="1:12" x14ac:dyDescent="0.25">
      <c r="A524">
        <v>534</v>
      </c>
      <c r="B524" t="s">
        <v>2013</v>
      </c>
      <c r="C524" t="s">
        <v>5432</v>
      </c>
      <c r="D524" t="s">
        <v>21</v>
      </c>
      <c r="E524">
        <v>2</v>
      </c>
      <c r="F524" s="1">
        <v>19952</v>
      </c>
      <c r="G524" t="s">
        <v>6915</v>
      </c>
      <c r="H524" t="s">
        <v>37</v>
      </c>
      <c r="I524" t="s">
        <v>45</v>
      </c>
      <c r="J524" t="s">
        <v>6762</v>
      </c>
      <c r="K524" t="s">
        <v>47</v>
      </c>
      <c r="L524">
        <v>12</v>
      </c>
    </row>
    <row r="525" spans="1:12" x14ac:dyDescent="0.25">
      <c r="A525">
        <v>535</v>
      </c>
      <c r="B525" t="s">
        <v>1330</v>
      </c>
      <c r="C525" t="s">
        <v>4648</v>
      </c>
      <c r="D525" t="s">
        <v>21</v>
      </c>
      <c r="E525">
        <v>67</v>
      </c>
      <c r="F525" s="1">
        <v>34093</v>
      </c>
      <c r="H525" t="s">
        <v>37</v>
      </c>
      <c r="I525" t="s">
        <v>43</v>
      </c>
      <c r="J525" t="s">
        <v>6762</v>
      </c>
      <c r="K525" t="s">
        <v>47</v>
      </c>
      <c r="L525">
        <v>3</v>
      </c>
    </row>
    <row r="526" spans="1:12" x14ac:dyDescent="0.25">
      <c r="A526">
        <v>536</v>
      </c>
      <c r="B526" t="s">
        <v>1579</v>
      </c>
      <c r="C526" t="s">
        <v>4923</v>
      </c>
      <c r="D526" t="s">
        <v>21</v>
      </c>
      <c r="E526">
        <v>64</v>
      </c>
      <c r="F526" s="1">
        <v>21647</v>
      </c>
      <c r="G526" t="s">
        <v>6764</v>
      </c>
      <c r="H526" t="s">
        <v>36</v>
      </c>
      <c r="I526" t="s">
        <v>43</v>
      </c>
      <c r="J526" t="s">
        <v>6762</v>
      </c>
      <c r="K526" t="s">
        <v>47</v>
      </c>
      <c r="L526">
        <v>16</v>
      </c>
    </row>
    <row r="527" spans="1:12" x14ac:dyDescent="0.25">
      <c r="A527">
        <v>537</v>
      </c>
      <c r="B527" t="s">
        <v>2500</v>
      </c>
      <c r="C527" t="s">
        <v>5983</v>
      </c>
      <c r="D527" t="s">
        <v>21</v>
      </c>
      <c r="E527">
        <v>16</v>
      </c>
      <c r="F527" s="1">
        <v>32593</v>
      </c>
      <c r="G527" t="s">
        <v>6858</v>
      </c>
      <c r="H527" t="s">
        <v>32</v>
      </c>
      <c r="I527" t="s">
        <v>44</v>
      </c>
      <c r="J527" t="s">
        <v>6762</v>
      </c>
      <c r="K527" t="s">
        <v>47</v>
      </c>
      <c r="L527">
        <v>7</v>
      </c>
    </row>
    <row r="528" spans="1:12" x14ac:dyDescent="0.25">
      <c r="A528">
        <v>538</v>
      </c>
      <c r="B528" t="s">
        <v>2197</v>
      </c>
      <c r="C528" t="s">
        <v>5647</v>
      </c>
      <c r="D528" t="s">
        <v>21</v>
      </c>
      <c r="E528">
        <v>33</v>
      </c>
      <c r="F528" s="1">
        <v>20749</v>
      </c>
      <c r="G528" t="s">
        <v>6839</v>
      </c>
      <c r="H528" t="s">
        <v>36</v>
      </c>
      <c r="I528" t="s">
        <v>45</v>
      </c>
      <c r="J528" t="s">
        <v>6762</v>
      </c>
      <c r="K528" t="s">
        <v>48</v>
      </c>
      <c r="L528">
        <v>5</v>
      </c>
    </row>
    <row r="529" spans="1:12" x14ac:dyDescent="0.25">
      <c r="A529">
        <v>539</v>
      </c>
      <c r="B529" t="s">
        <v>1465</v>
      </c>
      <c r="C529" t="s">
        <v>4792</v>
      </c>
      <c r="D529" t="s">
        <v>22</v>
      </c>
      <c r="E529">
        <v>53</v>
      </c>
      <c r="F529" s="1">
        <v>27616</v>
      </c>
      <c r="H529" t="s">
        <v>34</v>
      </c>
      <c r="I529" t="s">
        <v>44</v>
      </c>
      <c r="J529" t="s">
        <v>6762</v>
      </c>
      <c r="K529" t="s">
        <v>47</v>
      </c>
      <c r="L529">
        <v>15</v>
      </c>
    </row>
    <row r="530" spans="1:12" x14ac:dyDescent="0.25">
      <c r="A530">
        <v>540</v>
      </c>
      <c r="B530" t="s">
        <v>2962</v>
      </c>
      <c r="C530" t="s">
        <v>6520</v>
      </c>
      <c r="D530" t="s">
        <v>21</v>
      </c>
      <c r="E530">
        <v>80</v>
      </c>
      <c r="F530" s="1">
        <v>37009</v>
      </c>
      <c r="G530" t="s">
        <v>6839</v>
      </c>
      <c r="H530" t="s">
        <v>36</v>
      </c>
      <c r="I530" t="s">
        <v>45</v>
      </c>
      <c r="J530" t="s">
        <v>6762</v>
      </c>
      <c r="K530" t="s">
        <v>47</v>
      </c>
      <c r="L530">
        <v>1</v>
      </c>
    </row>
    <row r="531" spans="1:12" x14ac:dyDescent="0.25">
      <c r="A531">
        <v>541</v>
      </c>
      <c r="B531" t="s">
        <v>284</v>
      </c>
      <c r="C531" t="s">
        <v>3402</v>
      </c>
      <c r="D531" t="s">
        <v>21</v>
      </c>
      <c r="E531">
        <v>23</v>
      </c>
      <c r="F531" s="1">
        <v>24108</v>
      </c>
      <c r="H531" t="s">
        <v>36</v>
      </c>
      <c r="I531" t="s">
        <v>43</v>
      </c>
      <c r="J531" t="s">
        <v>6762</v>
      </c>
      <c r="K531" t="s">
        <v>48</v>
      </c>
      <c r="L531">
        <v>13</v>
      </c>
    </row>
    <row r="532" spans="1:12" x14ac:dyDescent="0.25">
      <c r="A532">
        <v>542</v>
      </c>
      <c r="B532" t="s">
        <v>444</v>
      </c>
      <c r="C532" t="s">
        <v>3588</v>
      </c>
      <c r="D532" t="s">
        <v>21</v>
      </c>
      <c r="E532">
        <v>78</v>
      </c>
      <c r="F532" s="1">
        <v>24486</v>
      </c>
      <c r="G532" t="s">
        <v>6794</v>
      </c>
      <c r="H532" t="s">
        <v>36</v>
      </c>
      <c r="I532" t="s">
        <v>45</v>
      </c>
      <c r="J532" t="s">
        <v>6762</v>
      </c>
      <c r="K532" t="s">
        <v>47</v>
      </c>
      <c r="L532">
        <v>18</v>
      </c>
    </row>
    <row r="533" spans="1:12" x14ac:dyDescent="0.25">
      <c r="A533">
        <v>543</v>
      </c>
      <c r="B533" t="s">
        <v>2190</v>
      </c>
      <c r="C533" t="s">
        <v>5638</v>
      </c>
      <c r="D533" t="s">
        <v>22</v>
      </c>
      <c r="E533">
        <v>9</v>
      </c>
      <c r="F533" s="1">
        <v>26879</v>
      </c>
      <c r="G533" t="s">
        <v>6873</v>
      </c>
      <c r="H533" t="s">
        <v>39</v>
      </c>
      <c r="I533" t="s">
        <v>43</v>
      </c>
      <c r="J533" t="s">
        <v>6762</v>
      </c>
      <c r="K533" t="s">
        <v>48</v>
      </c>
      <c r="L533">
        <v>17</v>
      </c>
    </row>
    <row r="534" spans="1:12" x14ac:dyDescent="0.25">
      <c r="A534">
        <v>544</v>
      </c>
      <c r="B534" t="s">
        <v>1299</v>
      </c>
      <c r="C534" t="s">
        <v>4615</v>
      </c>
      <c r="D534" t="s">
        <v>22</v>
      </c>
      <c r="E534">
        <v>51</v>
      </c>
      <c r="F534" s="1">
        <v>33158</v>
      </c>
      <c r="G534" t="s">
        <v>6858</v>
      </c>
      <c r="H534" t="s">
        <v>36</v>
      </c>
      <c r="I534" t="s">
        <v>44</v>
      </c>
      <c r="J534" t="s">
        <v>6762</v>
      </c>
      <c r="K534" t="s">
        <v>48</v>
      </c>
      <c r="L534">
        <v>5</v>
      </c>
    </row>
    <row r="535" spans="1:12" x14ac:dyDescent="0.25">
      <c r="A535">
        <v>545</v>
      </c>
      <c r="B535" t="s">
        <v>171</v>
      </c>
      <c r="C535" t="s">
        <v>3263</v>
      </c>
      <c r="D535" t="s">
        <v>21</v>
      </c>
      <c r="E535">
        <v>43</v>
      </c>
      <c r="F535" s="1">
        <v>28645</v>
      </c>
      <c r="G535" t="s">
        <v>6777</v>
      </c>
      <c r="H535" t="s">
        <v>34</v>
      </c>
      <c r="I535" t="s">
        <v>45</v>
      </c>
      <c r="J535" t="s">
        <v>6762</v>
      </c>
      <c r="K535" t="s">
        <v>48</v>
      </c>
      <c r="L535">
        <v>18</v>
      </c>
    </row>
    <row r="536" spans="1:12" x14ac:dyDescent="0.25">
      <c r="A536">
        <v>546</v>
      </c>
      <c r="B536" t="s">
        <v>1669</v>
      </c>
      <c r="C536" t="s">
        <v>5026</v>
      </c>
      <c r="D536" t="s">
        <v>21</v>
      </c>
      <c r="E536">
        <v>80</v>
      </c>
      <c r="F536" s="1">
        <v>29641</v>
      </c>
      <c r="G536" t="s">
        <v>6787</v>
      </c>
      <c r="H536" t="s">
        <v>34</v>
      </c>
      <c r="I536" t="s">
        <v>45</v>
      </c>
      <c r="J536" t="s">
        <v>6762</v>
      </c>
      <c r="K536" t="s">
        <v>48</v>
      </c>
      <c r="L536">
        <v>12</v>
      </c>
    </row>
    <row r="537" spans="1:12" x14ac:dyDescent="0.25">
      <c r="A537">
        <v>547</v>
      </c>
      <c r="B537" t="s">
        <v>250</v>
      </c>
      <c r="C537" t="s">
        <v>3356</v>
      </c>
      <c r="D537" t="s">
        <v>21</v>
      </c>
      <c r="E537">
        <v>22</v>
      </c>
      <c r="F537" s="1">
        <v>35199</v>
      </c>
      <c r="G537" t="s">
        <v>6774</v>
      </c>
      <c r="H537" t="s">
        <v>34</v>
      </c>
      <c r="I537" t="s">
        <v>45</v>
      </c>
      <c r="J537" t="s">
        <v>6762</v>
      </c>
      <c r="K537" t="s">
        <v>47</v>
      </c>
      <c r="L537">
        <v>5</v>
      </c>
    </row>
    <row r="538" spans="1:12" x14ac:dyDescent="0.25">
      <c r="A538">
        <v>549</v>
      </c>
      <c r="B538" t="s">
        <v>112</v>
      </c>
      <c r="C538" t="s">
        <v>3190</v>
      </c>
      <c r="D538" t="s">
        <v>22</v>
      </c>
      <c r="E538">
        <v>84</v>
      </c>
      <c r="F538" s="1">
        <v>31213</v>
      </c>
      <c r="G538" t="s">
        <v>6895</v>
      </c>
      <c r="H538" t="s">
        <v>39</v>
      </c>
      <c r="I538" t="s">
        <v>45</v>
      </c>
      <c r="J538" t="s">
        <v>6762</v>
      </c>
      <c r="K538" t="s">
        <v>48</v>
      </c>
      <c r="L538">
        <v>2</v>
      </c>
    </row>
    <row r="539" spans="1:12" x14ac:dyDescent="0.25">
      <c r="A539">
        <v>550</v>
      </c>
      <c r="B539" t="s">
        <v>1045</v>
      </c>
      <c r="C539" t="s">
        <v>4313</v>
      </c>
      <c r="D539" t="s">
        <v>21</v>
      </c>
      <c r="E539">
        <v>16</v>
      </c>
      <c r="F539" s="1">
        <v>27951</v>
      </c>
      <c r="H539" t="s">
        <v>39</v>
      </c>
      <c r="I539" t="s">
        <v>45</v>
      </c>
      <c r="J539" t="s">
        <v>6762</v>
      </c>
      <c r="K539" t="s">
        <v>47</v>
      </c>
      <c r="L539">
        <v>15</v>
      </c>
    </row>
    <row r="540" spans="1:12" x14ac:dyDescent="0.25">
      <c r="A540">
        <v>551</v>
      </c>
      <c r="B540" t="s">
        <v>1179</v>
      </c>
      <c r="C540" t="s">
        <v>4468</v>
      </c>
      <c r="D540" t="s">
        <v>21</v>
      </c>
      <c r="E540">
        <v>8</v>
      </c>
      <c r="F540" s="1">
        <v>31999</v>
      </c>
      <c r="G540" t="s">
        <v>6858</v>
      </c>
      <c r="H540" t="s">
        <v>33</v>
      </c>
      <c r="I540" t="s">
        <v>44</v>
      </c>
      <c r="J540" t="s">
        <v>6762</v>
      </c>
      <c r="K540" t="s">
        <v>47</v>
      </c>
      <c r="L540">
        <v>9</v>
      </c>
    </row>
    <row r="541" spans="1:12" x14ac:dyDescent="0.25">
      <c r="A541">
        <v>552</v>
      </c>
      <c r="B541" t="s">
        <v>1458</v>
      </c>
      <c r="C541" t="s">
        <v>4785</v>
      </c>
      <c r="D541" t="s">
        <v>22</v>
      </c>
      <c r="E541">
        <v>66</v>
      </c>
      <c r="F541" s="1">
        <v>28742</v>
      </c>
      <c r="G541" t="s">
        <v>6776</v>
      </c>
      <c r="H541" t="s">
        <v>36</v>
      </c>
      <c r="I541" t="s">
        <v>44</v>
      </c>
      <c r="J541" t="s">
        <v>6762</v>
      </c>
      <c r="K541" t="s">
        <v>48</v>
      </c>
      <c r="L541">
        <v>20</v>
      </c>
    </row>
    <row r="542" spans="1:12" x14ac:dyDescent="0.25">
      <c r="A542">
        <v>553</v>
      </c>
      <c r="B542" t="s">
        <v>646</v>
      </c>
      <c r="C542" t="s">
        <v>3826</v>
      </c>
      <c r="D542" t="s">
        <v>21</v>
      </c>
      <c r="E542">
        <v>62</v>
      </c>
      <c r="F542" s="1">
        <v>28987</v>
      </c>
      <c r="G542" t="s">
        <v>6898</v>
      </c>
      <c r="H542" t="s">
        <v>31</v>
      </c>
      <c r="I542" t="s">
        <v>43</v>
      </c>
      <c r="J542" t="s">
        <v>6762</v>
      </c>
      <c r="K542" t="s">
        <v>48</v>
      </c>
      <c r="L542">
        <v>7</v>
      </c>
    </row>
    <row r="543" spans="1:12" x14ac:dyDescent="0.25">
      <c r="A543">
        <v>554</v>
      </c>
      <c r="B543" t="s">
        <v>1087</v>
      </c>
      <c r="C543" t="s">
        <v>4363</v>
      </c>
      <c r="D543" t="s">
        <v>21</v>
      </c>
      <c r="E543">
        <v>33</v>
      </c>
      <c r="F543" s="1">
        <v>20215</v>
      </c>
      <c r="G543" t="s">
        <v>6834</v>
      </c>
      <c r="H543" t="s">
        <v>34</v>
      </c>
      <c r="I543" t="s">
        <v>45</v>
      </c>
      <c r="J543" t="s">
        <v>6762</v>
      </c>
      <c r="K543" t="s">
        <v>48</v>
      </c>
      <c r="L543">
        <v>7</v>
      </c>
    </row>
    <row r="544" spans="1:12" x14ac:dyDescent="0.25">
      <c r="A544">
        <v>555</v>
      </c>
      <c r="B544" t="s">
        <v>1586</v>
      </c>
      <c r="C544" t="s">
        <v>4932</v>
      </c>
      <c r="D544" t="s">
        <v>22</v>
      </c>
      <c r="E544">
        <v>99</v>
      </c>
      <c r="F544" s="1">
        <v>25880</v>
      </c>
      <c r="G544" t="s">
        <v>6772</v>
      </c>
      <c r="H544" t="s">
        <v>38</v>
      </c>
      <c r="I544" t="s">
        <v>45</v>
      </c>
      <c r="J544" t="s">
        <v>6762</v>
      </c>
      <c r="K544" t="s">
        <v>47</v>
      </c>
      <c r="L544">
        <v>4</v>
      </c>
    </row>
    <row r="545" spans="1:12" x14ac:dyDescent="0.25">
      <c r="A545">
        <v>556</v>
      </c>
      <c r="B545" t="s">
        <v>2367</v>
      </c>
      <c r="C545" t="s">
        <v>5831</v>
      </c>
      <c r="D545" t="s">
        <v>21</v>
      </c>
      <c r="E545">
        <v>69</v>
      </c>
      <c r="F545" s="1">
        <v>21071</v>
      </c>
      <c r="G545" t="s">
        <v>6772</v>
      </c>
      <c r="H545" t="s">
        <v>37</v>
      </c>
      <c r="I545" t="s">
        <v>45</v>
      </c>
      <c r="J545" t="s">
        <v>6762</v>
      </c>
      <c r="K545" t="s">
        <v>47</v>
      </c>
      <c r="L545">
        <v>11</v>
      </c>
    </row>
    <row r="546" spans="1:12" x14ac:dyDescent="0.25">
      <c r="A546">
        <v>557</v>
      </c>
      <c r="B546" t="s">
        <v>607</v>
      </c>
      <c r="C546" t="s">
        <v>2229</v>
      </c>
      <c r="D546" t="s">
        <v>21</v>
      </c>
      <c r="E546">
        <v>67</v>
      </c>
      <c r="F546" s="1">
        <v>22434</v>
      </c>
      <c r="H546" t="s">
        <v>36</v>
      </c>
      <c r="I546" t="s">
        <v>43</v>
      </c>
      <c r="J546" t="s">
        <v>6762</v>
      </c>
      <c r="K546" t="s">
        <v>48</v>
      </c>
      <c r="L546">
        <v>18</v>
      </c>
    </row>
    <row r="547" spans="1:12" x14ac:dyDescent="0.25">
      <c r="A547">
        <v>558</v>
      </c>
      <c r="B547" t="s">
        <v>202</v>
      </c>
      <c r="C547" t="s">
        <v>3297</v>
      </c>
      <c r="D547" t="s">
        <v>21</v>
      </c>
      <c r="E547">
        <v>96</v>
      </c>
      <c r="F547" s="1">
        <v>26809</v>
      </c>
      <c r="G547" t="s">
        <v>6845</v>
      </c>
      <c r="H547" t="s">
        <v>37</v>
      </c>
      <c r="I547" t="s">
        <v>45</v>
      </c>
      <c r="J547" t="s">
        <v>6762</v>
      </c>
      <c r="K547" t="s">
        <v>47</v>
      </c>
      <c r="L547">
        <v>8</v>
      </c>
    </row>
    <row r="548" spans="1:12" x14ac:dyDescent="0.25">
      <c r="A548">
        <v>559</v>
      </c>
      <c r="B548" t="s">
        <v>1079</v>
      </c>
      <c r="C548" t="s">
        <v>4354</v>
      </c>
      <c r="D548" t="s">
        <v>21</v>
      </c>
      <c r="E548">
        <v>39</v>
      </c>
      <c r="F548" s="1">
        <v>32207</v>
      </c>
      <c r="G548" t="s">
        <v>6792</v>
      </c>
      <c r="H548" t="s">
        <v>39</v>
      </c>
      <c r="I548" t="s">
        <v>44</v>
      </c>
      <c r="J548" t="s">
        <v>6762</v>
      </c>
      <c r="K548" t="s">
        <v>48</v>
      </c>
      <c r="L548">
        <v>16</v>
      </c>
    </row>
    <row r="549" spans="1:12" x14ac:dyDescent="0.25">
      <c r="A549">
        <v>560</v>
      </c>
      <c r="B549" t="s">
        <v>938</v>
      </c>
      <c r="C549" t="s">
        <v>4186</v>
      </c>
      <c r="D549" t="s">
        <v>21</v>
      </c>
      <c r="E549">
        <v>1</v>
      </c>
      <c r="F549" s="1">
        <v>19643</v>
      </c>
      <c r="G549" t="s">
        <v>6789</v>
      </c>
      <c r="H549" t="s">
        <v>34</v>
      </c>
      <c r="I549" t="s">
        <v>43</v>
      </c>
      <c r="J549" t="s">
        <v>6762</v>
      </c>
      <c r="K549" t="s">
        <v>47</v>
      </c>
      <c r="L549">
        <v>8</v>
      </c>
    </row>
    <row r="550" spans="1:12" x14ac:dyDescent="0.25">
      <c r="A550">
        <v>561</v>
      </c>
      <c r="B550" t="s">
        <v>1714</v>
      </c>
      <c r="C550" t="s">
        <v>5081</v>
      </c>
      <c r="D550" t="s">
        <v>21</v>
      </c>
      <c r="E550">
        <v>99</v>
      </c>
      <c r="F550" s="1">
        <v>28352</v>
      </c>
      <c r="G550" t="s">
        <v>6869</v>
      </c>
      <c r="H550" t="s">
        <v>37</v>
      </c>
      <c r="I550" t="s">
        <v>45</v>
      </c>
      <c r="J550" t="s">
        <v>6762</v>
      </c>
      <c r="K550" t="s">
        <v>47</v>
      </c>
      <c r="L550">
        <v>12</v>
      </c>
    </row>
    <row r="551" spans="1:12" x14ac:dyDescent="0.25">
      <c r="A551">
        <v>562</v>
      </c>
      <c r="B551" t="s">
        <v>1932</v>
      </c>
      <c r="C551" t="s">
        <v>5339</v>
      </c>
      <c r="D551" t="s">
        <v>21</v>
      </c>
      <c r="E551">
        <v>88</v>
      </c>
      <c r="F551" s="1">
        <v>25725</v>
      </c>
      <c r="G551" t="s">
        <v>6828</v>
      </c>
      <c r="H551" t="s">
        <v>37</v>
      </c>
      <c r="I551" t="s">
        <v>45</v>
      </c>
      <c r="J551" t="s">
        <v>6762</v>
      </c>
      <c r="K551" t="s">
        <v>47</v>
      </c>
      <c r="L551">
        <v>17</v>
      </c>
    </row>
    <row r="552" spans="1:12" x14ac:dyDescent="0.25">
      <c r="A552">
        <v>563</v>
      </c>
      <c r="B552" t="s">
        <v>2631</v>
      </c>
      <c r="C552" t="s">
        <v>6131</v>
      </c>
      <c r="D552" t="s">
        <v>22</v>
      </c>
      <c r="E552">
        <v>25</v>
      </c>
      <c r="F552" s="1">
        <v>27292</v>
      </c>
      <c r="G552" t="s">
        <v>6885</v>
      </c>
      <c r="H552" t="s">
        <v>35</v>
      </c>
      <c r="I552" t="s">
        <v>45</v>
      </c>
      <c r="J552" t="s">
        <v>6762</v>
      </c>
      <c r="K552" t="s">
        <v>48</v>
      </c>
      <c r="L552">
        <v>19</v>
      </c>
    </row>
    <row r="553" spans="1:12" x14ac:dyDescent="0.25">
      <c r="A553">
        <v>564</v>
      </c>
      <c r="B553" t="s">
        <v>2290</v>
      </c>
      <c r="C553" t="s">
        <v>5747</v>
      </c>
      <c r="D553" t="s">
        <v>21</v>
      </c>
      <c r="E553">
        <v>7</v>
      </c>
      <c r="F553" s="1">
        <v>30627</v>
      </c>
      <c r="G553" t="s">
        <v>6844</v>
      </c>
      <c r="H553" t="s">
        <v>39</v>
      </c>
      <c r="I553" t="s">
        <v>44</v>
      </c>
      <c r="J553" t="s">
        <v>6762</v>
      </c>
      <c r="K553" t="s">
        <v>47</v>
      </c>
      <c r="L553">
        <v>7</v>
      </c>
    </row>
    <row r="554" spans="1:12" x14ac:dyDescent="0.25">
      <c r="A554">
        <v>565</v>
      </c>
      <c r="B554" t="s">
        <v>2648</v>
      </c>
      <c r="C554" t="s">
        <v>6151</v>
      </c>
      <c r="D554" t="s">
        <v>22</v>
      </c>
      <c r="E554">
        <v>30</v>
      </c>
      <c r="F554" s="1">
        <v>21825</v>
      </c>
      <c r="G554" t="s">
        <v>6820</v>
      </c>
      <c r="H554" t="s">
        <v>36</v>
      </c>
      <c r="I554" t="s">
        <v>45</v>
      </c>
      <c r="J554" t="s">
        <v>6762</v>
      </c>
      <c r="K554" t="s">
        <v>48</v>
      </c>
      <c r="L554">
        <v>16</v>
      </c>
    </row>
    <row r="555" spans="1:12" x14ac:dyDescent="0.25">
      <c r="A555">
        <v>566</v>
      </c>
      <c r="B555" t="s">
        <v>841</v>
      </c>
      <c r="C555" t="s">
        <v>4074</v>
      </c>
      <c r="D555" t="s">
        <v>21</v>
      </c>
      <c r="E555">
        <v>66</v>
      </c>
      <c r="F555" s="1">
        <v>28833</v>
      </c>
      <c r="G555" t="s">
        <v>6915</v>
      </c>
      <c r="H555" t="s">
        <v>33</v>
      </c>
      <c r="I555" t="s">
        <v>44</v>
      </c>
      <c r="J555" t="s">
        <v>6762</v>
      </c>
      <c r="K555" t="s">
        <v>48</v>
      </c>
      <c r="L555">
        <v>9</v>
      </c>
    </row>
    <row r="556" spans="1:12" x14ac:dyDescent="0.25">
      <c r="A556">
        <v>567</v>
      </c>
      <c r="B556" t="s">
        <v>1407</v>
      </c>
      <c r="C556" t="s">
        <v>4732</v>
      </c>
      <c r="D556" t="s">
        <v>22</v>
      </c>
      <c r="E556">
        <v>73</v>
      </c>
      <c r="F556" s="1">
        <v>23931</v>
      </c>
      <c r="H556" t="s">
        <v>33</v>
      </c>
      <c r="I556" t="s">
        <v>43</v>
      </c>
      <c r="J556" t="s">
        <v>6762</v>
      </c>
      <c r="K556" t="s">
        <v>47</v>
      </c>
      <c r="L556">
        <v>16</v>
      </c>
    </row>
    <row r="557" spans="1:12" x14ac:dyDescent="0.25">
      <c r="A557">
        <v>568</v>
      </c>
      <c r="B557" t="s">
        <v>2485</v>
      </c>
      <c r="C557" t="s">
        <v>5966</v>
      </c>
      <c r="D557" t="s">
        <v>22</v>
      </c>
      <c r="E557">
        <v>32</v>
      </c>
      <c r="F557" s="1">
        <v>21169</v>
      </c>
      <c r="G557" t="s">
        <v>6802</v>
      </c>
      <c r="H557" t="s">
        <v>36</v>
      </c>
      <c r="I557" t="s">
        <v>45</v>
      </c>
      <c r="J557" t="s">
        <v>6762</v>
      </c>
      <c r="K557" t="s">
        <v>47</v>
      </c>
      <c r="L557">
        <v>13</v>
      </c>
    </row>
    <row r="558" spans="1:12" x14ac:dyDescent="0.25">
      <c r="A558">
        <v>569</v>
      </c>
      <c r="B558" t="s">
        <v>1558</v>
      </c>
      <c r="C558" t="s">
        <v>4898</v>
      </c>
      <c r="D558" t="s">
        <v>22</v>
      </c>
      <c r="E558">
        <v>30</v>
      </c>
      <c r="F558" s="1">
        <v>27790</v>
      </c>
      <c r="G558" t="s">
        <v>6847</v>
      </c>
      <c r="H558" t="s">
        <v>35</v>
      </c>
      <c r="I558" t="s">
        <v>45</v>
      </c>
      <c r="J558" t="s">
        <v>6762</v>
      </c>
      <c r="K558" t="s">
        <v>47</v>
      </c>
      <c r="L558">
        <v>10</v>
      </c>
    </row>
    <row r="559" spans="1:12" x14ac:dyDescent="0.25">
      <c r="A559">
        <v>570</v>
      </c>
      <c r="B559" t="s">
        <v>3137</v>
      </c>
      <c r="C559" t="s">
        <v>6706</v>
      </c>
      <c r="D559" t="s">
        <v>22</v>
      </c>
      <c r="E559">
        <v>14</v>
      </c>
      <c r="F559" s="1">
        <v>28665</v>
      </c>
      <c r="G559" t="s">
        <v>6810</v>
      </c>
      <c r="H559" t="s">
        <v>33</v>
      </c>
      <c r="I559" t="s">
        <v>45</v>
      </c>
      <c r="J559" t="s">
        <v>6762</v>
      </c>
      <c r="K559" t="s">
        <v>48</v>
      </c>
      <c r="L559">
        <v>15</v>
      </c>
    </row>
    <row r="560" spans="1:12" x14ac:dyDescent="0.25">
      <c r="A560">
        <v>571</v>
      </c>
      <c r="B560" t="s">
        <v>2502</v>
      </c>
      <c r="C560" t="s">
        <v>5985</v>
      </c>
      <c r="D560" t="s">
        <v>21</v>
      </c>
      <c r="E560">
        <v>30</v>
      </c>
      <c r="F560" s="1">
        <v>21231</v>
      </c>
      <c r="G560" t="s">
        <v>6791</v>
      </c>
      <c r="H560" t="s">
        <v>32</v>
      </c>
      <c r="I560" t="s">
        <v>45</v>
      </c>
      <c r="J560" t="s">
        <v>6762</v>
      </c>
      <c r="K560" t="s">
        <v>47</v>
      </c>
      <c r="L560">
        <v>6</v>
      </c>
    </row>
    <row r="561" spans="1:12" x14ac:dyDescent="0.25">
      <c r="A561">
        <v>572</v>
      </c>
      <c r="B561" t="s">
        <v>711</v>
      </c>
      <c r="C561" t="s">
        <v>3909</v>
      </c>
      <c r="D561" t="s">
        <v>22</v>
      </c>
      <c r="E561">
        <v>0</v>
      </c>
      <c r="F561" s="1">
        <v>24593</v>
      </c>
      <c r="G561" t="s">
        <v>6870</v>
      </c>
      <c r="H561" t="s">
        <v>34</v>
      </c>
      <c r="I561" t="s">
        <v>44</v>
      </c>
      <c r="J561" t="s">
        <v>6762</v>
      </c>
      <c r="K561" t="s">
        <v>48</v>
      </c>
      <c r="L561">
        <v>5</v>
      </c>
    </row>
    <row r="562" spans="1:12" x14ac:dyDescent="0.25">
      <c r="A562">
        <v>573</v>
      </c>
      <c r="B562" t="s">
        <v>2124</v>
      </c>
      <c r="C562" t="s">
        <v>5561</v>
      </c>
      <c r="D562" t="s">
        <v>22</v>
      </c>
      <c r="E562">
        <v>39</v>
      </c>
      <c r="F562" s="1">
        <v>34400</v>
      </c>
      <c r="G562" t="s">
        <v>6825</v>
      </c>
      <c r="H562" t="s">
        <v>37</v>
      </c>
      <c r="I562" t="s">
        <v>45</v>
      </c>
      <c r="J562" t="s">
        <v>6762</v>
      </c>
      <c r="K562" t="s">
        <v>47</v>
      </c>
      <c r="L562">
        <v>2</v>
      </c>
    </row>
    <row r="563" spans="1:12" x14ac:dyDescent="0.25">
      <c r="A563">
        <v>574</v>
      </c>
      <c r="B563" t="s">
        <v>1285</v>
      </c>
      <c r="C563" t="s">
        <v>4594</v>
      </c>
      <c r="D563" t="s">
        <v>22</v>
      </c>
      <c r="E563">
        <v>95</v>
      </c>
      <c r="F563" s="1">
        <v>32972</v>
      </c>
      <c r="G563" t="s">
        <v>6790</v>
      </c>
      <c r="H563" t="s">
        <v>33</v>
      </c>
      <c r="I563" t="s">
        <v>45</v>
      </c>
      <c r="J563" t="s">
        <v>6762</v>
      </c>
      <c r="K563" t="s">
        <v>47</v>
      </c>
      <c r="L563">
        <v>20</v>
      </c>
    </row>
    <row r="564" spans="1:12" x14ac:dyDescent="0.25">
      <c r="A564">
        <v>575</v>
      </c>
      <c r="B564" t="s">
        <v>1095</v>
      </c>
      <c r="C564" t="s">
        <v>4374</v>
      </c>
      <c r="D564" t="s">
        <v>22</v>
      </c>
      <c r="E564">
        <v>64</v>
      </c>
      <c r="F564" s="1">
        <v>20616</v>
      </c>
      <c r="G564" t="s">
        <v>6824</v>
      </c>
      <c r="H564" t="s">
        <v>33</v>
      </c>
      <c r="I564" t="s">
        <v>44</v>
      </c>
      <c r="J564" t="s">
        <v>6762</v>
      </c>
      <c r="K564" t="s">
        <v>48</v>
      </c>
      <c r="L564">
        <v>11</v>
      </c>
    </row>
    <row r="565" spans="1:12" x14ac:dyDescent="0.25">
      <c r="A565">
        <v>576</v>
      </c>
      <c r="B565" t="s">
        <v>396</v>
      </c>
      <c r="C565" t="s">
        <v>3528</v>
      </c>
      <c r="D565" t="s">
        <v>22</v>
      </c>
      <c r="E565">
        <v>98</v>
      </c>
      <c r="F565" s="1">
        <v>28264</v>
      </c>
      <c r="G565" t="s">
        <v>6843</v>
      </c>
      <c r="H565" t="s">
        <v>39</v>
      </c>
      <c r="I565" t="s">
        <v>45</v>
      </c>
      <c r="J565" t="s">
        <v>6762</v>
      </c>
      <c r="K565" t="s">
        <v>48</v>
      </c>
      <c r="L565">
        <v>7</v>
      </c>
    </row>
    <row r="566" spans="1:12" x14ac:dyDescent="0.25">
      <c r="A566">
        <v>577</v>
      </c>
      <c r="B566" t="s">
        <v>2249</v>
      </c>
      <c r="C566" t="s">
        <v>1159</v>
      </c>
      <c r="D566" t="s">
        <v>21</v>
      </c>
      <c r="E566">
        <v>41</v>
      </c>
      <c r="F566" s="1">
        <v>20553</v>
      </c>
      <c r="H566" t="s">
        <v>38</v>
      </c>
      <c r="I566" t="s">
        <v>45</v>
      </c>
      <c r="J566" t="s">
        <v>6762</v>
      </c>
      <c r="K566" t="s">
        <v>48</v>
      </c>
      <c r="L566">
        <v>19</v>
      </c>
    </row>
    <row r="567" spans="1:12" x14ac:dyDescent="0.25">
      <c r="A567">
        <v>578</v>
      </c>
      <c r="B567" t="s">
        <v>652</v>
      </c>
      <c r="C567" t="s">
        <v>3833</v>
      </c>
      <c r="D567" t="s">
        <v>21</v>
      </c>
      <c r="E567">
        <v>72</v>
      </c>
      <c r="F567" s="1">
        <v>34723</v>
      </c>
      <c r="G567" t="s">
        <v>6916</v>
      </c>
      <c r="H567" t="s">
        <v>37</v>
      </c>
      <c r="I567" t="s">
        <v>44</v>
      </c>
      <c r="J567" t="s">
        <v>6762</v>
      </c>
      <c r="K567" t="s">
        <v>48</v>
      </c>
      <c r="L567">
        <v>3</v>
      </c>
    </row>
    <row r="568" spans="1:12" x14ac:dyDescent="0.25">
      <c r="A568">
        <v>579</v>
      </c>
      <c r="B568" t="s">
        <v>612</v>
      </c>
      <c r="C568" t="s">
        <v>3791</v>
      </c>
      <c r="D568" t="s">
        <v>21</v>
      </c>
      <c r="E568">
        <v>89</v>
      </c>
      <c r="F568" s="1">
        <v>27191</v>
      </c>
      <c r="G568" t="s">
        <v>6917</v>
      </c>
      <c r="H568" t="s">
        <v>34</v>
      </c>
      <c r="I568" t="s">
        <v>45</v>
      </c>
      <c r="J568" t="s">
        <v>6762</v>
      </c>
      <c r="K568" t="s">
        <v>47</v>
      </c>
      <c r="L568">
        <v>12</v>
      </c>
    </row>
    <row r="569" spans="1:12" x14ac:dyDescent="0.25">
      <c r="A569">
        <v>580</v>
      </c>
      <c r="B569" t="s">
        <v>1658</v>
      </c>
      <c r="C569" t="s">
        <v>5016</v>
      </c>
      <c r="D569" t="s">
        <v>22</v>
      </c>
      <c r="E569">
        <v>83</v>
      </c>
      <c r="F569" s="1">
        <v>27731</v>
      </c>
      <c r="G569" t="s">
        <v>6836</v>
      </c>
      <c r="H569" t="s">
        <v>33</v>
      </c>
      <c r="I569" t="s">
        <v>45</v>
      </c>
      <c r="J569" t="s">
        <v>6762</v>
      </c>
      <c r="K569" t="s">
        <v>48</v>
      </c>
      <c r="L569">
        <v>14</v>
      </c>
    </row>
    <row r="570" spans="1:12" x14ac:dyDescent="0.25">
      <c r="A570">
        <v>581</v>
      </c>
      <c r="B570" t="s">
        <v>510</v>
      </c>
      <c r="C570" t="s">
        <v>3664</v>
      </c>
      <c r="D570" t="s">
        <v>21</v>
      </c>
      <c r="E570">
        <v>32</v>
      </c>
      <c r="F570" s="1">
        <v>25345</v>
      </c>
      <c r="G570" t="s">
        <v>6882</v>
      </c>
      <c r="H570" t="s">
        <v>33</v>
      </c>
      <c r="I570" t="s">
        <v>45</v>
      </c>
      <c r="J570" t="s">
        <v>6762</v>
      </c>
      <c r="K570" t="s">
        <v>48</v>
      </c>
      <c r="L570">
        <v>16</v>
      </c>
    </row>
    <row r="571" spans="1:12" x14ac:dyDescent="0.25">
      <c r="A571">
        <v>583</v>
      </c>
      <c r="B571" t="s">
        <v>2919</v>
      </c>
      <c r="C571" t="s">
        <v>6461</v>
      </c>
      <c r="D571" t="s">
        <v>22</v>
      </c>
      <c r="E571">
        <v>97</v>
      </c>
      <c r="F571" s="1">
        <v>31516</v>
      </c>
      <c r="G571" t="s">
        <v>6797</v>
      </c>
      <c r="H571" t="s">
        <v>34</v>
      </c>
      <c r="I571" t="s">
        <v>45</v>
      </c>
      <c r="J571" t="s">
        <v>6762</v>
      </c>
      <c r="K571" t="s">
        <v>47</v>
      </c>
      <c r="L571">
        <v>4</v>
      </c>
    </row>
    <row r="572" spans="1:12" x14ac:dyDescent="0.25">
      <c r="A572">
        <v>584</v>
      </c>
      <c r="B572" t="s">
        <v>1172</v>
      </c>
      <c r="C572" t="s">
        <v>4462</v>
      </c>
      <c r="D572" t="s">
        <v>21</v>
      </c>
      <c r="E572">
        <v>10</v>
      </c>
      <c r="F572" s="1">
        <v>34957</v>
      </c>
      <c r="G572" t="s">
        <v>6869</v>
      </c>
      <c r="H572" t="s">
        <v>36</v>
      </c>
      <c r="I572" t="s">
        <v>43</v>
      </c>
      <c r="J572" t="s">
        <v>6762</v>
      </c>
      <c r="K572" t="s">
        <v>48</v>
      </c>
      <c r="L572">
        <v>19</v>
      </c>
    </row>
    <row r="573" spans="1:12" x14ac:dyDescent="0.25">
      <c r="A573">
        <v>585</v>
      </c>
      <c r="B573" t="s">
        <v>2918</v>
      </c>
      <c r="C573" t="s">
        <v>6458</v>
      </c>
      <c r="D573" t="s">
        <v>21</v>
      </c>
      <c r="E573">
        <v>66</v>
      </c>
      <c r="F573" s="1">
        <v>28600</v>
      </c>
      <c r="G573" t="s">
        <v>6851</v>
      </c>
      <c r="H573" t="s">
        <v>34</v>
      </c>
      <c r="I573" t="s">
        <v>45</v>
      </c>
      <c r="J573" t="s">
        <v>6762</v>
      </c>
      <c r="K573" t="s">
        <v>48</v>
      </c>
      <c r="L573">
        <v>10</v>
      </c>
    </row>
    <row r="574" spans="1:12" x14ac:dyDescent="0.25">
      <c r="A574">
        <v>586</v>
      </c>
      <c r="B574" t="s">
        <v>1595</v>
      </c>
      <c r="C574" t="s">
        <v>4943</v>
      </c>
      <c r="D574" t="s">
        <v>21</v>
      </c>
      <c r="E574">
        <v>63</v>
      </c>
      <c r="F574" s="1">
        <v>36234</v>
      </c>
      <c r="G574" t="s">
        <v>6803</v>
      </c>
      <c r="H574" t="s">
        <v>36</v>
      </c>
      <c r="I574" t="s">
        <v>45</v>
      </c>
      <c r="J574" t="s">
        <v>6762</v>
      </c>
      <c r="K574" t="s">
        <v>47</v>
      </c>
      <c r="L574">
        <v>4</v>
      </c>
    </row>
    <row r="575" spans="1:12" x14ac:dyDescent="0.25">
      <c r="A575">
        <v>587</v>
      </c>
      <c r="B575" t="s">
        <v>127</v>
      </c>
      <c r="C575" t="s">
        <v>3208</v>
      </c>
      <c r="D575" t="s">
        <v>22</v>
      </c>
      <c r="E575">
        <v>43</v>
      </c>
      <c r="F575" s="1">
        <v>24254</v>
      </c>
      <c r="G575" t="s">
        <v>6797</v>
      </c>
      <c r="H575" t="s">
        <v>34</v>
      </c>
      <c r="I575" t="s">
        <v>45</v>
      </c>
      <c r="J575" t="s">
        <v>6762</v>
      </c>
      <c r="K575" t="s">
        <v>48</v>
      </c>
      <c r="L575">
        <v>19</v>
      </c>
    </row>
    <row r="576" spans="1:12" x14ac:dyDescent="0.25">
      <c r="A576">
        <v>588</v>
      </c>
      <c r="B576" t="s">
        <v>1361</v>
      </c>
      <c r="C576" t="s">
        <v>4680</v>
      </c>
      <c r="D576" t="s">
        <v>22</v>
      </c>
      <c r="E576">
        <v>15</v>
      </c>
      <c r="F576" s="1">
        <v>23289</v>
      </c>
      <c r="G576" t="s">
        <v>6791</v>
      </c>
      <c r="H576" t="s">
        <v>32</v>
      </c>
      <c r="I576" t="s">
        <v>45</v>
      </c>
      <c r="J576" t="s">
        <v>6762</v>
      </c>
      <c r="K576" t="s">
        <v>47</v>
      </c>
      <c r="L576">
        <v>11</v>
      </c>
    </row>
    <row r="577" spans="1:12" x14ac:dyDescent="0.25">
      <c r="A577">
        <v>589</v>
      </c>
      <c r="B577" t="s">
        <v>949</v>
      </c>
      <c r="C577" t="s">
        <v>4198</v>
      </c>
      <c r="D577" t="s">
        <v>22</v>
      </c>
      <c r="E577">
        <v>76</v>
      </c>
      <c r="F577" s="1">
        <v>35040</v>
      </c>
      <c r="G577" t="s">
        <v>6836</v>
      </c>
      <c r="H577" t="s">
        <v>33</v>
      </c>
      <c r="I577" t="s">
        <v>45</v>
      </c>
      <c r="J577" t="s">
        <v>6762</v>
      </c>
      <c r="K577" t="s">
        <v>48</v>
      </c>
      <c r="L577">
        <v>1</v>
      </c>
    </row>
    <row r="578" spans="1:12" x14ac:dyDescent="0.25">
      <c r="A578">
        <v>590</v>
      </c>
      <c r="B578" t="s">
        <v>852</v>
      </c>
      <c r="C578" t="s">
        <v>4086</v>
      </c>
      <c r="D578" t="s">
        <v>21</v>
      </c>
      <c r="E578">
        <v>85</v>
      </c>
      <c r="F578" s="1">
        <v>32395</v>
      </c>
      <c r="G578" t="s">
        <v>6831</v>
      </c>
      <c r="H578" t="s">
        <v>34</v>
      </c>
      <c r="I578" t="s">
        <v>45</v>
      </c>
      <c r="J578" t="s">
        <v>6762</v>
      </c>
      <c r="K578" t="s">
        <v>48</v>
      </c>
      <c r="L578">
        <v>11</v>
      </c>
    </row>
    <row r="579" spans="1:12" x14ac:dyDescent="0.25">
      <c r="A579">
        <v>591</v>
      </c>
      <c r="B579" t="s">
        <v>2829</v>
      </c>
      <c r="C579" t="s">
        <v>6360</v>
      </c>
      <c r="D579" t="s">
        <v>22</v>
      </c>
      <c r="E579">
        <v>16</v>
      </c>
      <c r="F579" s="1">
        <v>27304</v>
      </c>
      <c r="G579" t="s">
        <v>6767</v>
      </c>
      <c r="H579" t="s">
        <v>32</v>
      </c>
      <c r="I579" t="s">
        <v>43</v>
      </c>
      <c r="J579" t="s">
        <v>6762</v>
      </c>
      <c r="K579" t="s">
        <v>47</v>
      </c>
      <c r="L579">
        <v>16</v>
      </c>
    </row>
    <row r="580" spans="1:12" x14ac:dyDescent="0.25">
      <c r="A580">
        <v>592</v>
      </c>
      <c r="B580" t="s">
        <v>991</v>
      </c>
      <c r="C580" t="s">
        <v>4251</v>
      </c>
      <c r="D580" t="s">
        <v>22</v>
      </c>
      <c r="E580">
        <v>73</v>
      </c>
      <c r="F580" s="1">
        <v>33871</v>
      </c>
      <c r="G580" t="s">
        <v>6802</v>
      </c>
      <c r="H580" t="s">
        <v>36</v>
      </c>
      <c r="I580" t="s">
        <v>45</v>
      </c>
      <c r="J580" t="s">
        <v>6762</v>
      </c>
      <c r="K580" t="s">
        <v>47</v>
      </c>
      <c r="L580">
        <v>2</v>
      </c>
    </row>
    <row r="581" spans="1:12" x14ac:dyDescent="0.25">
      <c r="A581">
        <v>593</v>
      </c>
      <c r="B581" t="s">
        <v>1104</v>
      </c>
      <c r="C581" t="s">
        <v>4383</v>
      </c>
      <c r="D581" t="s">
        <v>22</v>
      </c>
      <c r="E581">
        <v>64</v>
      </c>
      <c r="F581" s="1">
        <v>30901</v>
      </c>
      <c r="G581" t="s">
        <v>6850</v>
      </c>
      <c r="H581" t="s">
        <v>37</v>
      </c>
      <c r="I581" t="s">
        <v>45</v>
      </c>
      <c r="J581" t="s">
        <v>6762</v>
      </c>
      <c r="K581" t="s">
        <v>47</v>
      </c>
      <c r="L581">
        <v>4</v>
      </c>
    </row>
    <row r="582" spans="1:12" x14ac:dyDescent="0.25">
      <c r="A582">
        <v>594</v>
      </c>
      <c r="B582" t="s">
        <v>1486</v>
      </c>
      <c r="C582" t="s">
        <v>4818</v>
      </c>
      <c r="D582" t="s">
        <v>22</v>
      </c>
      <c r="E582">
        <v>74</v>
      </c>
      <c r="F582" s="1">
        <v>29424</v>
      </c>
      <c r="G582" t="s">
        <v>6842</v>
      </c>
      <c r="H582" t="s">
        <v>37</v>
      </c>
      <c r="I582" t="s">
        <v>45</v>
      </c>
      <c r="J582" t="s">
        <v>6762</v>
      </c>
      <c r="K582" t="s">
        <v>47</v>
      </c>
      <c r="L582">
        <v>13</v>
      </c>
    </row>
    <row r="583" spans="1:12" x14ac:dyDescent="0.25">
      <c r="A583">
        <v>595</v>
      </c>
      <c r="B583" t="s">
        <v>2310</v>
      </c>
      <c r="C583" t="s">
        <v>5770</v>
      </c>
      <c r="D583" t="s">
        <v>22</v>
      </c>
      <c r="E583">
        <v>72</v>
      </c>
      <c r="F583" s="1">
        <v>26796</v>
      </c>
      <c r="G583" t="s">
        <v>6864</v>
      </c>
      <c r="H583" t="s">
        <v>33</v>
      </c>
      <c r="I583" t="s">
        <v>45</v>
      </c>
      <c r="J583" t="s">
        <v>6762</v>
      </c>
      <c r="K583" t="s">
        <v>47</v>
      </c>
      <c r="L583">
        <v>22</v>
      </c>
    </row>
    <row r="584" spans="1:12" x14ac:dyDescent="0.25">
      <c r="A584">
        <v>596</v>
      </c>
      <c r="B584" t="s">
        <v>2811</v>
      </c>
      <c r="C584" t="s">
        <v>4878</v>
      </c>
      <c r="D584" t="s">
        <v>21</v>
      </c>
      <c r="E584">
        <v>9</v>
      </c>
      <c r="F584" s="1">
        <v>25131</v>
      </c>
      <c r="G584" t="s">
        <v>6843</v>
      </c>
      <c r="H584" t="s">
        <v>38</v>
      </c>
      <c r="I584" t="s">
        <v>43</v>
      </c>
      <c r="J584" t="s">
        <v>6762</v>
      </c>
      <c r="K584" t="s">
        <v>47</v>
      </c>
      <c r="L584">
        <v>13</v>
      </c>
    </row>
    <row r="585" spans="1:12" x14ac:dyDescent="0.25">
      <c r="A585">
        <v>597</v>
      </c>
      <c r="B585" t="s">
        <v>605</v>
      </c>
      <c r="C585" t="s">
        <v>3781</v>
      </c>
      <c r="D585" t="s">
        <v>21</v>
      </c>
      <c r="E585">
        <v>6</v>
      </c>
      <c r="F585" s="1">
        <v>20068</v>
      </c>
      <c r="G585" t="s">
        <v>6843</v>
      </c>
      <c r="H585" t="s">
        <v>36</v>
      </c>
      <c r="I585" t="s">
        <v>45</v>
      </c>
      <c r="J585" t="s">
        <v>6762</v>
      </c>
      <c r="K585" t="s">
        <v>47</v>
      </c>
      <c r="L585">
        <v>6</v>
      </c>
    </row>
    <row r="586" spans="1:12" x14ac:dyDescent="0.25">
      <c r="A586">
        <v>598</v>
      </c>
      <c r="B586" t="s">
        <v>3169</v>
      </c>
      <c r="C586" t="s">
        <v>6744</v>
      </c>
      <c r="D586" t="s">
        <v>22</v>
      </c>
      <c r="E586">
        <v>25</v>
      </c>
      <c r="F586" s="1">
        <v>24650</v>
      </c>
      <c r="G586" t="s">
        <v>6838</v>
      </c>
      <c r="H586" t="s">
        <v>33</v>
      </c>
      <c r="I586" t="s">
        <v>44</v>
      </c>
      <c r="J586" t="s">
        <v>6762</v>
      </c>
      <c r="K586" t="s">
        <v>47</v>
      </c>
      <c r="L586">
        <v>12</v>
      </c>
    </row>
    <row r="587" spans="1:12" x14ac:dyDescent="0.25">
      <c r="A587">
        <v>600</v>
      </c>
      <c r="B587" t="s">
        <v>952</v>
      </c>
      <c r="C587" t="s">
        <v>4203</v>
      </c>
      <c r="D587" t="s">
        <v>22</v>
      </c>
      <c r="E587">
        <v>65</v>
      </c>
      <c r="F587" s="1">
        <v>27159</v>
      </c>
      <c r="G587" t="s">
        <v>6876</v>
      </c>
      <c r="H587" t="s">
        <v>31</v>
      </c>
      <c r="I587" t="s">
        <v>45</v>
      </c>
      <c r="J587" t="s">
        <v>6762</v>
      </c>
      <c r="K587" t="s">
        <v>48</v>
      </c>
      <c r="L587">
        <v>8</v>
      </c>
    </row>
    <row r="588" spans="1:12" x14ac:dyDescent="0.25">
      <c r="A588">
        <v>601</v>
      </c>
      <c r="B588" t="s">
        <v>1754</v>
      </c>
      <c r="C588" t="s">
        <v>5126</v>
      </c>
      <c r="D588" t="s">
        <v>22</v>
      </c>
      <c r="E588">
        <v>56</v>
      </c>
      <c r="F588" s="1">
        <v>33942</v>
      </c>
      <c r="G588" t="s">
        <v>6768</v>
      </c>
      <c r="H588" t="s">
        <v>39</v>
      </c>
      <c r="I588" t="s">
        <v>44</v>
      </c>
      <c r="J588" t="s">
        <v>6762</v>
      </c>
      <c r="K588" t="s">
        <v>48</v>
      </c>
      <c r="L588">
        <v>4</v>
      </c>
    </row>
    <row r="589" spans="1:12" x14ac:dyDescent="0.25">
      <c r="A589">
        <v>602</v>
      </c>
      <c r="B589" t="s">
        <v>1865</v>
      </c>
      <c r="C589" t="s">
        <v>5260</v>
      </c>
      <c r="D589" t="s">
        <v>21</v>
      </c>
      <c r="E589">
        <v>0</v>
      </c>
      <c r="F589" s="1">
        <v>33691</v>
      </c>
      <c r="G589" t="s">
        <v>6842</v>
      </c>
      <c r="H589" t="s">
        <v>37</v>
      </c>
      <c r="I589" t="s">
        <v>44</v>
      </c>
      <c r="J589" t="s">
        <v>6762</v>
      </c>
      <c r="K589" t="s">
        <v>48</v>
      </c>
      <c r="L589">
        <v>9</v>
      </c>
    </row>
    <row r="590" spans="1:12" x14ac:dyDescent="0.25">
      <c r="A590">
        <v>603</v>
      </c>
      <c r="B590" t="s">
        <v>190</v>
      </c>
      <c r="C590" t="s">
        <v>3283</v>
      </c>
      <c r="D590" t="s">
        <v>21</v>
      </c>
      <c r="E590">
        <v>28</v>
      </c>
      <c r="F590" s="1">
        <v>31885</v>
      </c>
      <c r="G590" t="s">
        <v>6828</v>
      </c>
      <c r="H590" t="s">
        <v>33</v>
      </c>
      <c r="I590" t="s">
        <v>43</v>
      </c>
      <c r="J590" t="s">
        <v>6762</v>
      </c>
      <c r="K590" t="s">
        <v>47</v>
      </c>
      <c r="L590">
        <v>11</v>
      </c>
    </row>
    <row r="591" spans="1:12" x14ac:dyDescent="0.25">
      <c r="A591">
        <v>604</v>
      </c>
      <c r="B591" t="s">
        <v>2153</v>
      </c>
      <c r="C591" t="s">
        <v>5596</v>
      </c>
      <c r="D591" t="s">
        <v>21</v>
      </c>
      <c r="E591">
        <v>72</v>
      </c>
      <c r="F591" s="1">
        <v>35836</v>
      </c>
      <c r="G591" t="s">
        <v>6806</v>
      </c>
      <c r="H591" t="s">
        <v>35</v>
      </c>
      <c r="I591" t="s">
        <v>43</v>
      </c>
      <c r="J591" t="s">
        <v>6762</v>
      </c>
      <c r="K591" t="s">
        <v>47</v>
      </c>
      <c r="L591">
        <v>3</v>
      </c>
    </row>
    <row r="592" spans="1:12" x14ac:dyDescent="0.25">
      <c r="A592">
        <v>605</v>
      </c>
      <c r="B592" t="s">
        <v>396</v>
      </c>
      <c r="C592" t="s">
        <v>3527</v>
      </c>
      <c r="D592" t="s">
        <v>22</v>
      </c>
      <c r="E592">
        <v>13</v>
      </c>
      <c r="F592" s="1">
        <v>26384</v>
      </c>
      <c r="G592" t="s">
        <v>6868</v>
      </c>
      <c r="H592" t="s">
        <v>36</v>
      </c>
      <c r="I592" t="s">
        <v>45</v>
      </c>
      <c r="J592" t="s">
        <v>6762</v>
      </c>
      <c r="K592" t="s">
        <v>48</v>
      </c>
      <c r="L592">
        <v>5</v>
      </c>
    </row>
    <row r="593" spans="1:12" x14ac:dyDescent="0.25">
      <c r="A593">
        <v>606</v>
      </c>
      <c r="B593" t="s">
        <v>1164</v>
      </c>
      <c r="C593" t="s">
        <v>4453</v>
      </c>
      <c r="D593" t="s">
        <v>21</v>
      </c>
      <c r="E593">
        <v>62</v>
      </c>
      <c r="F593" s="1">
        <v>32705</v>
      </c>
      <c r="G593" t="s">
        <v>6839</v>
      </c>
      <c r="H593" t="s">
        <v>36</v>
      </c>
      <c r="I593" t="s">
        <v>45</v>
      </c>
      <c r="J593" t="s">
        <v>6762</v>
      </c>
      <c r="K593" t="s">
        <v>48</v>
      </c>
      <c r="L593">
        <v>2</v>
      </c>
    </row>
    <row r="594" spans="1:12" x14ac:dyDescent="0.25">
      <c r="A594">
        <v>607</v>
      </c>
      <c r="B594" t="s">
        <v>119</v>
      </c>
      <c r="C594" t="s">
        <v>3197</v>
      </c>
      <c r="D594" t="s">
        <v>21</v>
      </c>
      <c r="E594">
        <v>55</v>
      </c>
      <c r="F594" s="1">
        <v>27982</v>
      </c>
      <c r="G594" t="s">
        <v>6879</v>
      </c>
      <c r="H594" t="s">
        <v>34</v>
      </c>
      <c r="I594" t="s">
        <v>45</v>
      </c>
      <c r="J594" t="s">
        <v>6762</v>
      </c>
      <c r="K594" t="s">
        <v>47</v>
      </c>
      <c r="L594">
        <v>15</v>
      </c>
    </row>
    <row r="595" spans="1:12" x14ac:dyDescent="0.25">
      <c r="A595">
        <v>608</v>
      </c>
      <c r="B595" t="s">
        <v>197</v>
      </c>
      <c r="C595" t="s">
        <v>3292</v>
      </c>
      <c r="D595" t="s">
        <v>21</v>
      </c>
      <c r="E595">
        <v>55</v>
      </c>
      <c r="F595" s="1">
        <v>29228</v>
      </c>
      <c r="G595" t="s">
        <v>6918</v>
      </c>
      <c r="H595" t="s">
        <v>39</v>
      </c>
      <c r="I595" t="s">
        <v>44</v>
      </c>
      <c r="J595" t="s">
        <v>6762</v>
      </c>
      <c r="K595" t="s">
        <v>48</v>
      </c>
      <c r="L595">
        <v>12</v>
      </c>
    </row>
    <row r="596" spans="1:12" x14ac:dyDescent="0.25">
      <c r="A596">
        <v>609</v>
      </c>
      <c r="B596" t="s">
        <v>2054</v>
      </c>
      <c r="C596" t="s">
        <v>5481</v>
      </c>
      <c r="D596" t="s">
        <v>21</v>
      </c>
      <c r="E596">
        <v>32</v>
      </c>
      <c r="F596" s="1">
        <v>36836</v>
      </c>
      <c r="G596" t="s">
        <v>6799</v>
      </c>
      <c r="H596" t="s">
        <v>34</v>
      </c>
      <c r="I596" t="s">
        <v>45</v>
      </c>
      <c r="J596" t="s">
        <v>6762</v>
      </c>
      <c r="K596" t="s">
        <v>47</v>
      </c>
      <c r="L596">
        <v>1</v>
      </c>
    </row>
    <row r="597" spans="1:12" x14ac:dyDescent="0.25">
      <c r="A597">
        <v>610</v>
      </c>
      <c r="B597" t="s">
        <v>1495</v>
      </c>
      <c r="C597" t="s">
        <v>4828</v>
      </c>
      <c r="D597" t="s">
        <v>22</v>
      </c>
      <c r="E597">
        <v>45</v>
      </c>
      <c r="F597" s="1">
        <v>21260</v>
      </c>
      <c r="G597" t="s">
        <v>6905</v>
      </c>
      <c r="H597" t="s">
        <v>33</v>
      </c>
      <c r="I597" t="s">
        <v>45</v>
      </c>
      <c r="J597" t="s">
        <v>6762</v>
      </c>
      <c r="K597" t="s">
        <v>48</v>
      </c>
      <c r="L597">
        <v>15</v>
      </c>
    </row>
    <row r="598" spans="1:12" x14ac:dyDescent="0.25">
      <c r="A598">
        <v>611</v>
      </c>
      <c r="B598" t="s">
        <v>2391</v>
      </c>
      <c r="C598" t="s">
        <v>5855</v>
      </c>
      <c r="D598" t="s">
        <v>22</v>
      </c>
      <c r="E598">
        <v>58</v>
      </c>
      <c r="F598" s="1">
        <v>31766</v>
      </c>
      <c r="G598" t="s">
        <v>6905</v>
      </c>
      <c r="H598" t="s">
        <v>36</v>
      </c>
      <c r="I598" t="s">
        <v>45</v>
      </c>
      <c r="J598" t="s">
        <v>6762</v>
      </c>
      <c r="K598" t="s">
        <v>48</v>
      </c>
      <c r="L598">
        <v>16</v>
      </c>
    </row>
    <row r="599" spans="1:12" x14ac:dyDescent="0.25">
      <c r="A599">
        <v>612</v>
      </c>
      <c r="B599" t="s">
        <v>1332</v>
      </c>
      <c r="C599" t="s">
        <v>4651</v>
      </c>
      <c r="D599" t="s">
        <v>22</v>
      </c>
      <c r="E599">
        <v>50</v>
      </c>
      <c r="F599" s="1">
        <v>22658</v>
      </c>
      <c r="G599" t="s">
        <v>6896</v>
      </c>
      <c r="H599" t="s">
        <v>34</v>
      </c>
      <c r="I599" t="s">
        <v>45</v>
      </c>
      <c r="J599" t="s">
        <v>6762</v>
      </c>
      <c r="K599" t="s">
        <v>47</v>
      </c>
      <c r="L599">
        <v>14</v>
      </c>
    </row>
    <row r="600" spans="1:12" x14ac:dyDescent="0.25">
      <c r="A600">
        <v>613</v>
      </c>
      <c r="B600" t="s">
        <v>590</v>
      </c>
      <c r="C600" t="s">
        <v>3759</v>
      </c>
      <c r="D600" t="s">
        <v>21</v>
      </c>
      <c r="E600">
        <v>4</v>
      </c>
      <c r="F600" s="1">
        <v>32826</v>
      </c>
      <c r="G600" t="s">
        <v>6816</v>
      </c>
      <c r="H600" t="s">
        <v>38</v>
      </c>
      <c r="I600" t="s">
        <v>44</v>
      </c>
      <c r="J600" t="s">
        <v>6762</v>
      </c>
      <c r="K600" t="s">
        <v>47</v>
      </c>
      <c r="L600">
        <v>17</v>
      </c>
    </row>
    <row r="601" spans="1:12" x14ac:dyDescent="0.25">
      <c r="A601">
        <v>614</v>
      </c>
      <c r="B601" t="s">
        <v>2330</v>
      </c>
      <c r="C601" t="s">
        <v>5794</v>
      </c>
      <c r="D601" t="s">
        <v>21</v>
      </c>
      <c r="E601">
        <v>45</v>
      </c>
      <c r="F601" s="1">
        <v>34954</v>
      </c>
      <c r="H601" t="s">
        <v>36</v>
      </c>
      <c r="I601" t="s">
        <v>45</v>
      </c>
      <c r="J601" t="s">
        <v>6762</v>
      </c>
      <c r="K601" t="s">
        <v>48</v>
      </c>
      <c r="L601">
        <v>11</v>
      </c>
    </row>
    <row r="602" spans="1:12" x14ac:dyDescent="0.25">
      <c r="A602">
        <v>615</v>
      </c>
      <c r="B602" t="s">
        <v>2526</v>
      </c>
      <c r="C602" t="s">
        <v>6013</v>
      </c>
      <c r="D602" t="s">
        <v>21</v>
      </c>
      <c r="E602">
        <v>93</v>
      </c>
      <c r="F602" s="1">
        <v>20586</v>
      </c>
      <c r="G602" t="s">
        <v>6908</v>
      </c>
      <c r="H602" t="s">
        <v>38</v>
      </c>
      <c r="I602" t="s">
        <v>45</v>
      </c>
      <c r="J602" t="s">
        <v>6762</v>
      </c>
      <c r="K602" t="s">
        <v>47</v>
      </c>
      <c r="L602">
        <v>19</v>
      </c>
    </row>
    <row r="603" spans="1:12" x14ac:dyDescent="0.25">
      <c r="A603">
        <v>616</v>
      </c>
      <c r="B603" t="s">
        <v>2435</v>
      </c>
      <c r="C603" t="s">
        <v>3543</v>
      </c>
      <c r="D603" t="s">
        <v>21</v>
      </c>
      <c r="E603">
        <v>36</v>
      </c>
      <c r="F603" s="1">
        <v>34893</v>
      </c>
      <c r="H603" t="s">
        <v>34</v>
      </c>
      <c r="I603" t="s">
        <v>44</v>
      </c>
      <c r="J603" t="s">
        <v>6762</v>
      </c>
      <c r="K603" t="s">
        <v>47</v>
      </c>
      <c r="L603">
        <v>6</v>
      </c>
    </row>
    <row r="604" spans="1:12" x14ac:dyDescent="0.25">
      <c r="A604">
        <v>617</v>
      </c>
      <c r="B604" t="s">
        <v>1501</v>
      </c>
      <c r="C604" t="s">
        <v>4834</v>
      </c>
      <c r="D604" t="s">
        <v>21</v>
      </c>
      <c r="E604">
        <v>81</v>
      </c>
      <c r="F604" s="1">
        <v>22129</v>
      </c>
      <c r="G604" t="s">
        <v>6795</v>
      </c>
      <c r="H604" t="s">
        <v>38</v>
      </c>
      <c r="I604" t="s">
        <v>45</v>
      </c>
      <c r="J604" t="s">
        <v>6762</v>
      </c>
      <c r="K604" t="s">
        <v>47</v>
      </c>
      <c r="L604">
        <v>15</v>
      </c>
    </row>
    <row r="605" spans="1:12" x14ac:dyDescent="0.25">
      <c r="A605">
        <v>618</v>
      </c>
      <c r="B605" t="s">
        <v>1980</v>
      </c>
      <c r="C605" t="s">
        <v>5396</v>
      </c>
      <c r="D605" t="s">
        <v>22</v>
      </c>
      <c r="E605">
        <v>17</v>
      </c>
      <c r="F605" s="1">
        <v>22741</v>
      </c>
      <c r="G605" t="s">
        <v>6868</v>
      </c>
      <c r="H605" t="s">
        <v>36</v>
      </c>
      <c r="I605" t="s">
        <v>43</v>
      </c>
      <c r="J605" t="s">
        <v>6762</v>
      </c>
      <c r="K605" t="s">
        <v>48</v>
      </c>
      <c r="L605">
        <v>18</v>
      </c>
    </row>
    <row r="606" spans="1:12" x14ac:dyDescent="0.25">
      <c r="A606">
        <v>619</v>
      </c>
      <c r="B606" t="s">
        <v>1171</v>
      </c>
      <c r="C606" t="s">
        <v>4461</v>
      </c>
      <c r="D606" t="s">
        <v>22</v>
      </c>
      <c r="E606">
        <v>39</v>
      </c>
      <c r="F606" s="1">
        <v>28351</v>
      </c>
      <c r="G606" t="s">
        <v>6818</v>
      </c>
      <c r="H606" t="s">
        <v>38</v>
      </c>
      <c r="I606" t="s">
        <v>45</v>
      </c>
      <c r="J606" t="s">
        <v>6762</v>
      </c>
      <c r="K606" t="s">
        <v>47</v>
      </c>
      <c r="L606">
        <v>20</v>
      </c>
    </row>
    <row r="607" spans="1:12" x14ac:dyDescent="0.25">
      <c r="A607">
        <v>620</v>
      </c>
      <c r="B607" t="s">
        <v>3111</v>
      </c>
      <c r="C607" t="s">
        <v>6681</v>
      </c>
      <c r="D607" t="s">
        <v>21</v>
      </c>
      <c r="E607">
        <v>54</v>
      </c>
      <c r="F607" s="1">
        <v>26749</v>
      </c>
      <c r="G607" t="s">
        <v>6884</v>
      </c>
      <c r="H607" t="s">
        <v>33</v>
      </c>
      <c r="I607" t="s">
        <v>45</v>
      </c>
      <c r="J607" t="s">
        <v>6762</v>
      </c>
      <c r="K607" t="s">
        <v>48</v>
      </c>
      <c r="L607">
        <v>5</v>
      </c>
    </row>
    <row r="608" spans="1:12" x14ac:dyDescent="0.25">
      <c r="A608">
        <v>621</v>
      </c>
      <c r="B608" t="s">
        <v>738</v>
      </c>
      <c r="C608" t="s">
        <v>3943</v>
      </c>
      <c r="D608" t="s">
        <v>22</v>
      </c>
      <c r="E608">
        <v>78</v>
      </c>
      <c r="F608" s="1">
        <v>23710</v>
      </c>
      <c r="G608" t="s">
        <v>6837</v>
      </c>
      <c r="H608" t="s">
        <v>37</v>
      </c>
      <c r="I608" t="s">
        <v>44</v>
      </c>
      <c r="J608" t="s">
        <v>6762</v>
      </c>
      <c r="K608" t="s">
        <v>47</v>
      </c>
      <c r="L608">
        <v>14</v>
      </c>
    </row>
    <row r="609" spans="1:12" x14ac:dyDescent="0.25">
      <c r="A609">
        <v>622</v>
      </c>
      <c r="B609" t="s">
        <v>330</v>
      </c>
      <c r="C609" t="s">
        <v>3454</v>
      </c>
      <c r="D609" t="s">
        <v>22</v>
      </c>
      <c r="E609">
        <v>18</v>
      </c>
      <c r="F609" s="1">
        <v>25129</v>
      </c>
      <c r="H609" t="s">
        <v>33</v>
      </c>
      <c r="I609" t="s">
        <v>45</v>
      </c>
      <c r="J609" t="s">
        <v>6762</v>
      </c>
      <c r="K609" t="s">
        <v>47</v>
      </c>
      <c r="L609">
        <v>17</v>
      </c>
    </row>
    <row r="610" spans="1:12" x14ac:dyDescent="0.25">
      <c r="A610">
        <v>623</v>
      </c>
      <c r="B610" t="s">
        <v>1412</v>
      </c>
      <c r="C610" t="s">
        <v>4737</v>
      </c>
      <c r="D610" t="s">
        <v>22</v>
      </c>
      <c r="E610">
        <v>52</v>
      </c>
      <c r="F610" s="1">
        <v>32256</v>
      </c>
      <c r="G610" t="s">
        <v>6913</v>
      </c>
      <c r="H610" t="s">
        <v>38</v>
      </c>
      <c r="I610" t="s">
        <v>44</v>
      </c>
      <c r="J610" t="s">
        <v>6762</v>
      </c>
      <c r="K610" t="s">
        <v>47</v>
      </c>
      <c r="L610">
        <v>4</v>
      </c>
    </row>
    <row r="611" spans="1:12" x14ac:dyDescent="0.25">
      <c r="A611">
        <v>624</v>
      </c>
      <c r="B611" t="s">
        <v>3120</v>
      </c>
      <c r="C611" t="s">
        <v>6691</v>
      </c>
      <c r="D611" t="s">
        <v>22</v>
      </c>
      <c r="E611">
        <v>44</v>
      </c>
      <c r="F611" s="1">
        <v>27772</v>
      </c>
      <c r="G611" t="s">
        <v>6919</v>
      </c>
      <c r="H611" t="s">
        <v>36</v>
      </c>
      <c r="I611" t="s">
        <v>45</v>
      </c>
      <c r="J611" t="s">
        <v>6762</v>
      </c>
      <c r="K611" t="s">
        <v>48</v>
      </c>
      <c r="L611">
        <v>13</v>
      </c>
    </row>
    <row r="612" spans="1:12" x14ac:dyDescent="0.25">
      <c r="A612">
        <v>625</v>
      </c>
      <c r="B612" t="s">
        <v>111</v>
      </c>
      <c r="C612" t="s">
        <v>3189</v>
      </c>
      <c r="D612" t="s">
        <v>21</v>
      </c>
      <c r="E612">
        <v>33</v>
      </c>
      <c r="F612" s="1">
        <v>27360</v>
      </c>
      <c r="G612" t="s">
        <v>6791</v>
      </c>
      <c r="H612" t="s">
        <v>32</v>
      </c>
      <c r="I612" t="s">
        <v>44</v>
      </c>
      <c r="J612" t="s">
        <v>6762</v>
      </c>
      <c r="K612" t="s">
        <v>48</v>
      </c>
      <c r="L612">
        <v>7</v>
      </c>
    </row>
    <row r="613" spans="1:12" x14ac:dyDescent="0.25">
      <c r="A613">
        <v>626</v>
      </c>
      <c r="B613" t="s">
        <v>163</v>
      </c>
      <c r="C613" t="s">
        <v>3254</v>
      </c>
      <c r="D613" t="s">
        <v>22</v>
      </c>
      <c r="E613">
        <v>12</v>
      </c>
      <c r="F613" s="1">
        <v>33932</v>
      </c>
      <c r="G613" t="s">
        <v>6776</v>
      </c>
      <c r="H613" t="s">
        <v>36</v>
      </c>
      <c r="I613" t="s">
        <v>45</v>
      </c>
      <c r="J613" t="s">
        <v>6762</v>
      </c>
      <c r="K613" t="s">
        <v>47</v>
      </c>
      <c r="L613">
        <v>2</v>
      </c>
    </row>
    <row r="614" spans="1:12" x14ac:dyDescent="0.25">
      <c r="A614">
        <v>627</v>
      </c>
      <c r="B614" t="s">
        <v>2689</v>
      </c>
      <c r="C614" t="s">
        <v>6199</v>
      </c>
      <c r="D614" t="s">
        <v>21</v>
      </c>
      <c r="E614">
        <v>24</v>
      </c>
      <c r="F614" s="1">
        <v>25835</v>
      </c>
      <c r="H614" t="s">
        <v>37</v>
      </c>
      <c r="I614" t="s">
        <v>44</v>
      </c>
      <c r="J614" t="s">
        <v>6762</v>
      </c>
      <c r="K614" t="s">
        <v>47</v>
      </c>
      <c r="L614">
        <v>10</v>
      </c>
    </row>
    <row r="615" spans="1:12" x14ac:dyDescent="0.25">
      <c r="A615">
        <v>628</v>
      </c>
      <c r="B615" t="s">
        <v>2029</v>
      </c>
      <c r="C615" t="s">
        <v>5450</v>
      </c>
      <c r="D615" t="s">
        <v>21</v>
      </c>
      <c r="E615">
        <v>14</v>
      </c>
      <c r="F615" s="1">
        <v>29883</v>
      </c>
      <c r="G615" t="s">
        <v>6866</v>
      </c>
      <c r="H615" t="s">
        <v>33</v>
      </c>
      <c r="I615" t="s">
        <v>45</v>
      </c>
      <c r="J615" t="s">
        <v>6762</v>
      </c>
      <c r="K615" t="s">
        <v>47</v>
      </c>
      <c r="L615">
        <v>13</v>
      </c>
    </row>
    <row r="616" spans="1:12" x14ac:dyDescent="0.25">
      <c r="A616">
        <v>629</v>
      </c>
      <c r="B616" t="s">
        <v>403</v>
      </c>
      <c r="C616" t="s">
        <v>3534</v>
      </c>
      <c r="D616" t="s">
        <v>22</v>
      </c>
      <c r="E616">
        <v>29</v>
      </c>
      <c r="F616" s="1">
        <v>22256</v>
      </c>
      <c r="G616" t="s">
        <v>6839</v>
      </c>
      <c r="H616" t="s">
        <v>36</v>
      </c>
      <c r="I616" t="s">
        <v>44</v>
      </c>
      <c r="J616" t="s">
        <v>6762</v>
      </c>
      <c r="K616" t="s">
        <v>47</v>
      </c>
      <c r="L616">
        <v>6</v>
      </c>
    </row>
    <row r="617" spans="1:12" x14ac:dyDescent="0.25">
      <c r="A617">
        <v>630</v>
      </c>
      <c r="B617" t="s">
        <v>831</v>
      </c>
      <c r="C617" t="s">
        <v>4060</v>
      </c>
      <c r="D617" t="s">
        <v>22</v>
      </c>
      <c r="E617">
        <v>90</v>
      </c>
      <c r="F617" s="1">
        <v>31635</v>
      </c>
      <c r="G617" t="s">
        <v>6911</v>
      </c>
      <c r="H617" t="s">
        <v>38</v>
      </c>
      <c r="I617" t="s">
        <v>43</v>
      </c>
      <c r="J617" t="s">
        <v>6762</v>
      </c>
      <c r="K617" t="s">
        <v>48</v>
      </c>
      <c r="L617">
        <v>17</v>
      </c>
    </row>
    <row r="618" spans="1:12" x14ac:dyDescent="0.25">
      <c r="A618">
        <v>631</v>
      </c>
      <c r="B618" t="s">
        <v>2379</v>
      </c>
      <c r="C618" t="s">
        <v>5842</v>
      </c>
      <c r="D618" t="s">
        <v>21</v>
      </c>
      <c r="E618">
        <v>33</v>
      </c>
      <c r="F618" s="1">
        <v>24364</v>
      </c>
      <c r="G618" t="s">
        <v>6892</v>
      </c>
      <c r="H618" t="s">
        <v>34</v>
      </c>
      <c r="I618" t="s">
        <v>43</v>
      </c>
      <c r="J618" t="s">
        <v>6762</v>
      </c>
      <c r="K618" t="s">
        <v>47</v>
      </c>
      <c r="L618">
        <v>17</v>
      </c>
    </row>
    <row r="619" spans="1:12" x14ac:dyDescent="0.25">
      <c r="A619">
        <v>632</v>
      </c>
      <c r="B619" t="s">
        <v>271</v>
      </c>
      <c r="C619" t="s">
        <v>3386</v>
      </c>
      <c r="D619" t="s">
        <v>22</v>
      </c>
      <c r="E619">
        <v>67</v>
      </c>
      <c r="F619" s="1">
        <v>35911</v>
      </c>
      <c r="G619" t="s">
        <v>6825</v>
      </c>
      <c r="H619" t="s">
        <v>34</v>
      </c>
      <c r="I619" t="s">
        <v>45</v>
      </c>
      <c r="J619" t="s">
        <v>6762</v>
      </c>
      <c r="K619" t="s">
        <v>47</v>
      </c>
      <c r="L619">
        <v>1</v>
      </c>
    </row>
    <row r="620" spans="1:12" x14ac:dyDescent="0.25">
      <c r="A620">
        <v>633</v>
      </c>
      <c r="B620" t="s">
        <v>156</v>
      </c>
      <c r="C620" t="s">
        <v>3245</v>
      </c>
      <c r="D620" t="s">
        <v>22</v>
      </c>
      <c r="E620">
        <v>51</v>
      </c>
      <c r="F620" s="1">
        <v>31483</v>
      </c>
      <c r="G620" t="s">
        <v>6876</v>
      </c>
      <c r="H620" t="s">
        <v>37</v>
      </c>
      <c r="I620" t="s">
        <v>44</v>
      </c>
      <c r="J620" t="s">
        <v>6762</v>
      </c>
      <c r="K620" t="s">
        <v>48</v>
      </c>
      <c r="L620">
        <v>11</v>
      </c>
    </row>
    <row r="621" spans="1:12" x14ac:dyDescent="0.25">
      <c r="A621">
        <v>634</v>
      </c>
      <c r="B621" t="s">
        <v>2158</v>
      </c>
      <c r="C621" t="s">
        <v>5271</v>
      </c>
      <c r="D621" t="s">
        <v>21</v>
      </c>
      <c r="E621">
        <v>35</v>
      </c>
      <c r="F621" s="1">
        <v>28520</v>
      </c>
      <c r="G621" t="s">
        <v>6818</v>
      </c>
      <c r="H621" t="s">
        <v>36</v>
      </c>
      <c r="I621" t="s">
        <v>45</v>
      </c>
      <c r="J621" t="s">
        <v>6762</v>
      </c>
      <c r="K621" t="s">
        <v>47</v>
      </c>
      <c r="L621">
        <v>15</v>
      </c>
    </row>
    <row r="622" spans="1:12" x14ac:dyDescent="0.25">
      <c r="A622">
        <v>635</v>
      </c>
      <c r="B622" t="s">
        <v>1655</v>
      </c>
      <c r="C622" t="s">
        <v>5012</v>
      </c>
      <c r="D622" t="s">
        <v>21</v>
      </c>
      <c r="E622">
        <v>78</v>
      </c>
      <c r="F622" s="1">
        <v>28028</v>
      </c>
      <c r="G622" t="s">
        <v>6920</v>
      </c>
      <c r="H622" t="s">
        <v>37</v>
      </c>
      <c r="I622" t="s">
        <v>45</v>
      </c>
      <c r="J622" t="s">
        <v>6762</v>
      </c>
      <c r="K622" t="s">
        <v>48</v>
      </c>
      <c r="L622">
        <v>9</v>
      </c>
    </row>
    <row r="623" spans="1:12" x14ac:dyDescent="0.25">
      <c r="A623">
        <v>636</v>
      </c>
      <c r="B623" t="s">
        <v>172</v>
      </c>
      <c r="C623" t="s">
        <v>3264</v>
      </c>
      <c r="D623" t="s">
        <v>21</v>
      </c>
      <c r="E623">
        <v>42</v>
      </c>
      <c r="F623" s="1">
        <v>26178</v>
      </c>
      <c r="G623" t="s">
        <v>6872</v>
      </c>
      <c r="H623" t="s">
        <v>37</v>
      </c>
      <c r="I623" t="s">
        <v>45</v>
      </c>
      <c r="J623" t="s">
        <v>6762</v>
      </c>
      <c r="K623" t="s">
        <v>47</v>
      </c>
      <c r="L623">
        <v>19</v>
      </c>
    </row>
    <row r="624" spans="1:12" x14ac:dyDescent="0.25">
      <c r="A624">
        <v>637</v>
      </c>
      <c r="B624" t="s">
        <v>2160</v>
      </c>
      <c r="C624" t="s">
        <v>5604</v>
      </c>
      <c r="D624" t="s">
        <v>21</v>
      </c>
      <c r="E624">
        <v>60</v>
      </c>
      <c r="F624" s="1">
        <v>28026</v>
      </c>
      <c r="G624" t="s">
        <v>6921</v>
      </c>
      <c r="H624" t="s">
        <v>34</v>
      </c>
      <c r="I624" t="s">
        <v>44</v>
      </c>
      <c r="J624" t="s">
        <v>6762</v>
      </c>
      <c r="K624" t="s">
        <v>47</v>
      </c>
      <c r="L624">
        <v>13</v>
      </c>
    </row>
    <row r="625" spans="1:12" x14ac:dyDescent="0.25">
      <c r="A625">
        <v>638</v>
      </c>
      <c r="B625" t="s">
        <v>1656</v>
      </c>
      <c r="C625" t="s">
        <v>5013</v>
      </c>
      <c r="D625" t="s">
        <v>22</v>
      </c>
      <c r="E625">
        <v>19</v>
      </c>
      <c r="F625" s="1">
        <v>24591</v>
      </c>
      <c r="H625" t="s">
        <v>36</v>
      </c>
      <c r="I625" t="s">
        <v>44</v>
      </c>
      <c r="J625" t="s">
        <v>6762</v>
      </c>
      <c r="K625" t="s">
        <v>47</v>
      </c>
      <c r="L625">
        <v>13</v>
      </c>
    </row>
    <row r="626" spans="1:12" x14ac:dyDescent="0.25">
      <c r="A626">
        <v>639</v>
      </c>
      <c r="B626" t="s">
        <v>2135</v>
      </c>
      <c r="C626" t="s">
        <v>5577</v>
      </c>
      <c r="D626" t="s">
        <v>22</v>
      </c>
      <c r="E626">
        <v>51</v>
      </c>
      <c r="F626" s="1">
        <v>27183</v>
      </c>
      <c r="G626" t="s">
        <v>6769</v>
      </c>
      <c r="H626" t="s">
        <v>36</v>
      </c>
      <c r="I626" t="s">
        <v>45</v>
      </c>
      <c r="J626" t="s">
        <v>6762</v>
      </c>
      <c r="K626" t="s">
        <v>47</v>
      </c>
      <c r="L626">
        <v>16</v>
      </c>
    </row>
    <row r="627" spans="1:12" x14ac:dyDescent="0.25">
      <c r="A627">
        <v>640</v>
      </c>
      <c r="B627" t="s">
        <v>1239</v>
      </c>
      <c r="C627" t="s">
        <v>4534</v>
      </c>
      <c r="D627" t="s">
        <v>22</v>
      </c>
      <c r="E627">
        <v>12</v>
      </c>
      <c r="F627" s="1">
        <v>27587</v>
      </c>
      <c r="G627" t="s">
        <v>6849</v>
      </c>
      <c r="H627" t="s">
        <v>32</v>
      </c>
      <c r="I627" t="s">
        <v>44</v>
      </c>
      <c r="J627" t="s">
        <v>6762</v>
      </c>
      <c r="K627" t="s">
        <v>48</v>
      </c>
      <c r="L627">
        <v>10</v>
      </c>
    </row>
    <row r="628" spans="1:12" x14ac:dyDescent="0.25">
      <c r="A628">
        <v>641</v>
      </c>
      <c r="B628" t="s">
        <v>1192</v>
      </c>
      <c r="C628" t="s">
        <v>4482</v>
      </c>
      <c r="D628" t="s">
        <v>22</v>
      </c>
      <c r="E628">
        <v>86</v>
      </c>
      <c r="F628" s="1">
        <v>27354</v>
      </c>
      <c r="G628" t="s">
        <v>6918</v>
      </c>
      <c r="H628" t="s">
        <v>36</v>
      </c>
      <c r="I628" t="s">
        <v>43</v>
      </c>
      <c r="J628" t="s">
        <v>6762</v>
      </c>
      <c r="K628" t="s">
        <v>47</v>
      </c>
      <c r="L628">
        <v>3</v>
      </c>
    </row>
    <row r="629" spans="1:12" x14ac:dyDescent="0.25">
      <c r="A629">
        <v>642</v>
      </c>
      <c r="B629" t="s">
        <v>1896</v>
      </c>
      <c r="C629" t="s">
        <v>5299</v>
      </c>
      <c r="D629" t="s">
        <v>22</v>
      </c>
      <c r="E629">
        <v>9</v>
      </c>
      <c r="F629" s="1">
        <v>26652</v>
      </c>
      <c r="G629" t="s">
        <v>6812</v>
      </c>
      <c r="H629" t="s">
        <v>38</v>
      </c>
      <c r="I629" t="s">
        <v>45</v>
      </c>
      <c r="J629" t="s">
        <v>6762</v>
      </c>
      <c r="K629" t="s">
        <v>47</v>
      </c>
      <c r="L629">
        <v>12</v>
      </c>
    </row>
    <row r="630" spans="1:12" x14ac:dyDescent="0.25">
      <c r="A630">
        <v>643</v>
      </c>
      <c r="B630" t="s">
        <v>591</v>
      </c>
      <c r="C630" t="s">
        <v>3761</v>
      </c>
      <c r="D630" t="s">
        <v>21</v>
      </c>
      <c r="E630">
        <v>48</v>
      </c>
      <c r="F630" s="1">
        <v>30314</v>
      </c>
      <c r="G630" t="s">
        <v>6791</v>
      </c>
      <c r="H630" t="s">
        <v>32</v>
      </c>
      <c r="I630" t="s">
        <v>45</v>
      </c>
      <c r="J630" t="s">
        <v>6762</v>
      </c>
      <c r="K630" t="s">
        <v>48</v>
      </c>
      <c r="L630">
        <v>10</v>
      </c>
    </row>
    <row r="631" spans="1:12" x14ac:dyDescent="0.25">
      <c r="A631">
        <v>644</v>
      </c>
      <c r="B631" t="s">
        <v>2935</v>
      </c>
      <c r="C631" t="s">
        <v>6482</v>
      </c>
      <c r="D631" t="s">
        <v>22</v>
      </c>
      <c r="E631">
        <v>59</v>
      </c>
      <c r="F631" s="1">
        <v>36516</v>
      </c>
      <c r="G631" t="s">
        <v>6763</v>
      </c>
      <c r="H631" t="s">
        <v>34</v>
      </c>
      <c r="I631" t="s">
        <v>43</v>
      </c>
      <c r="J631" t="s">
        <v>6762</v>
      </c>
      <c r="K631" t="s">
        <v>47</v>
      </c>
      <c r="L631">
        <v>2</v>
      </c>
    </row>
    <row r="632" spans="1:12" x14ac:dyDescent="0.25">
      <c r="A632">
        <v>645</v>
      </c>
      <c r="B632" t="s">
        <v>2509</v>
      </c>
      <c r="C632" t="s">
        <v>5994</v>
      </c>
      <c r="D632" t="s">
        <v>22</v>
      </c>
      <c r="E632">
        <v>50</v>
      </c>
      <c r="F632" s="1">
        <v>26024</v>
      </c>
      <c r="G632" t="s">
        <v>6816</v>
      </c>
      <c r="H632" t="s">
        <v>37</v>
      </c>
      <c r="I632" t="s">
        <v>44</v>
      </c>
      <c r="J632" t="s">
        <v>6762</v>
      </c>
      <c r="K632" t="s">
        <v>47</v>
      </c>
      <c r="L632">
        <v>11</v>
      </c>
    </row>
    <row r="633" spans="1:12" x14ac:dyDescent="0.25">
      <c r="A633">
        <v>646</v>
      </c>
      <c r="B633" t="s">
        <v>2623</v>
      </c>
      <c r="C633" t="s">
        <v>6120</v>
      </c>
      <c r="D633" t="s">
        <v>21</v>
      </c>
      <c r="E633">
        <v>3</v>
      </c>
      <c r="F633" s="1">
        <v>26867</v>
      </c>
      <c r="G633" t="s">
        <v>6895</v>
      </c>
      <c r="H633" t="s">
        <v>36</v>
      </c>
      <c r="I633" t="s">
        <v>43</v>
      </c>
      <c r="J633" t="s">
        <v>6762</v>
      </c>
      <c r="K633" t="s">
        <v>47</v>
      </c>
      <c r="L633">
        <v>13</v>
      </c>
    </row>
    <row r="634" spans="1:12" x14ac:dyDescent="0.25">
      <c r="A634">
        <v>647</v>
      </c>
      <c r="B634" t="s">
        <v>2780</v>
      </c>
      <c r="C634" t="s">
        <v>6307</v>
      </c>
      <c r="D634" t="s">
        <v>22</v>
      </c>
      <c r="E634">
        <v>61</v>
      </c>
      <c r="F634" s="1">
        <v>20843</v>
      </c>
      <c r="G634" t="s">
        <v>6852</v>
      </c>
      <c r="H634" t="s">
        <v>39</v>
      </c>
      <c r="I634" t="s">
        <v>45</v>
      </c>
      <c r="J634" t="s">
        <v>6762</v>
      </c>
      <c r="K634" t="s">
        <v>48</v>
      </c>
      <c r="L634">
        <v>10</v>
      </c>
    </row>
    <row r="635" spans="1:12" x14ac:dyDescent="0.25">
      <c r="A635">
        <v>648</v>
      </c>
      <c r="B635" t="s">
        <v>1245</v>
      </c>
      <c r="C635" t="s">
        <v>4545</v>
      </c>
      <c r="D635" t="s">
        <v>22</v>
      </c>
      <c r="E635">
        <v>86</v>
      </c>
      <c r="F635" s="1">
        <v>28645</v>
      </c>
      <c r="G635" t="s">
        <v>6922</v>
      </c>
      <c r="H635" t="s">
        <v>33</v>
      </c>
      <c r="I635" t="s">
        <v>45</v>
      </c>
      <c r="J635" t="s">
        <v>6762</v>
      </c>
      <c r="K635" t="s">
        <v>48</v>
      </c>
      <c r="L635">
        <v>9</v>
      </c>
    </row>
    <row r="636" spans="1:12" x14ac:dyDescent="0.25">
      <c r="A636">
        <v>649</v>
      </c>
      <c r="B636" t="s">
        <v>1808</v>
      </c>
      <c r="C636" t="s">
        <v>4391</v>
      </c>
      <c r="D636" t="s">
        <v>21</v>
      </c>
      <c r="E636">
        <v>23</v>
      </c>
      <c r="F636" s="1">
        <v>27370</v>
      </c>
      <c r="G636" t="s">
        <v>6785</v>
      </c>
      <c r="H636" t="s">
        <v>33</v>
      </c>
      <c r="I636" t="s">
        <v>45</v>
      </c>
      <c r="J636" t="s">
        <v>6762</v>
      </c>
      <c r="K636" t="s">
        <v>48</v>
      </c>
      <c r="L636">
        <v>10</v>
      </c>
    </row>
    <row r="637" spans="1:12" x14ac:dyDescent="0.25">
      <c r="A637">
        <v>650</v>
      </c>
      <c r="B637" t="s">
        <v>2115</v>
      </c>
      <c r="C637" t="s">
        <v>4094</v>
      </c>
      <c r="D637" t="s">
        <v>22</v>
      </c>
      <c r="E637">
        <v>81</v>
      </c>
      <c r="F637" s="1">
        <v>28422</v>
      </c>
      <c r="G637" t="s">
        <v>6852</v>
      </c>
      <c r="H637" t="s">
        <v>34</v>
      </c>
      <c r="I637" t="s">
        <v>45</v>
      </c>
      <c r="J637" t="s">
        <v>6762</v>
      </c>
      <c r="K637" t="s">
        <v>47</v>
      </c>
      <c r="L637">
        <v>13</v>
      </c>
    </row>
    <row r="638" spans="1:12" x14ac:dyDescent="0.25">
      <c r="A638">
        <v>651</v>
      </c>
      <c r="B638" t="s">
        <v>2203</v>
      </c>
      <c r="C638" t="s">
        <v>5653</v>
      </c>
      <c r="D638" t="s">
        <v>21</v>
      </c>
      <c r="E638">
        <v>76</v>
      </c>
      <c r="F638" s="1">
        <v>26961</v>
      </c>
      <c r="G638" t="s">
        <v>6869</v>
      </c>
      <c r="H638" t="s">
        <v>34</v>
      </c>
      <c r="I638" t="s">
        <v>43</v>
      </c>
      <c r="J638" t="s">
        <v>6762</v>
      </c>
      <c r="K638" t="s">
        <v>47</v>
      </c>
      <c r="L638">
        <v>13</v>
      </c>
    </row>
    <row r="639" spans="1:12" x14ac:dyDescent="0.25">
      <c r="A639">
        <v>652</v>
      </c>
      <c r="B639" t="s">
        <v>988</v>
      </c>
      <c r="C639" t="s">
        <v>4248</v>
      </c>
      <c r="D639" t="s">
        <v>21</v>
      </c>
      <c r="E639">
        <v>62</v>
      </c>
      <c r="F639" s="1">
        <v>35393</v>
      </c>
      <c r="G639" t="s">
        <v>6830</v>
      </c>
      <c r="H639" t="s">
        <v>33</v>
      </c>
      <c r="I639" t="s">
        <v>44</v>
      </c>
      <c r="J639" t="s">
        <v>6762</v>
      </c>
      <c r="K639" t="s">
        <v>48</v>
      </c>
      <c r="L639">
        <v>1</v>
      </c>
    </row>
    <row r="640" spans="1:12" x14ac:dyDescent="0.25">
      <c r="A640">
        <v>653</v>
      </c>
      <c r="B640" t="s">
        <v>2131</v>
      </c>
      <c r="C640" t="s">
        <v>5572</v>
      </c>
      <c r="D640" t="s">
        <v>22</v>
      </c>
      <c r="E640">
        <v>68</v>
      </c>
      <c r="F640" s="1">
        <v>24865</v>
      </c>
      <c r="G640" t="s">
        <v>6834</v>
      </c>
      <c r="H640" t="s">
        <v>33</v>
      </c>
      <c r="I640" t="s">
        <v>43</v>
      </c>
      <c r="J640" t="s">
        <v>6762</v>
      </c>
      <c r="K640" t="s">
        <v>48</v>
      </c>
      <c r="L640">
        <v>19</v>
      </c>
    </row>
    <row r="641" spans="1:12" x14ac:dyDescent="0.25">
      <c r="A641">
        <v>654</v>
      </c>
      <c r="B641" t="s">
        <v>2318</v>
      </c>
      <c r="C641" t="s">
        <v>5779</v>
      </c>
      <c r="D641" t="s">
        <v>21</v>
      </c>
      <c r="E641">
        <v>2</v>
      </c>
      <c r="F641" s="1">
        <v>34108</v>
      </c>
      <c r="G641" t="s">
        <v>6763</v>
      </c>
      <c r="H641" t="s">
        <v>36</v>
      </c>
      <c r="I641" t="s">
        <v>43</v>
      </c>
      <c r="J641" t="s">
        <v>6762</v>
      </c>
      <c r="K641" t="s">
        <v>47</v>
      </c>
      <c r="L641">
        <v>5</v>
      </c>
    </row>
    <row r="642" spans="1:12" x14ac:dyDescent="0.25">
      <c r="A642">
        <v>655</v>
      </c>
      <c r="B642" t="s">
        <v>2810</v>
      </c>
      <c r="C642" t="s">
        <v>6341</v>
      </c>
      <c r="D642" t="s">
        <v>22</v>
      </c>
      <c r="E642">
        <v>64</v>
      </c>
      <c r="F642" s="1">
        <v>27358</v>
      </c>
      <c r="G642" t="s">
        <v>6825</v>
      </c>
      <c r="H642" t="s">
        <v>36</v>
      </c>
      <c r="I642" t="s">
        <v>43</v>
      </c>
      <c r="J642" t="s">
        <v>6762</v>
      </c>
      <c r="K642" t="s">
        <v>48</v>
      </c>
      <c r="L642">
        <v>19</v>
      </c>
    </row>
    <row r="643" spans="1:12" x14ac:dyDescent="0.25">
      <c r="A643">
        <v>656</v>
      </c>
      <c r="B643" t="s">
        <v>2095</v>
      </c>
      <c r="C643" t="s">
        <v>5529</v>
      </c>
      <c r="D643" t="s">
        <v>21</v>
      </c>
      <c r="E643">
        <v>80</v>
      </c>
      <c r="F643" s="1">
        <v>28811</v>
      </c>
      <c r="G643" t="s">
        <v>6923</v>
      </c>
      <c r="H643" t="s">
        <v>36</v>
      </c>
      <c r="I643" t="s">
        <v>44</v>
      </c>
      <c r="J643" t="s">
        <v>6762</v>
      </c>
      <c r="K643" t="s">
        <v>48</v>
      </c>
      <c r="L643">
        <v>8</v>
      </c>
    </row>
    <row r="644" spans="1:12" x14ac:dyDescent="0.25">
      <c r="A644">
        <v>657</v>
      </c>
      <c r="B644" t="s">
        <v>1477</v>
      </c>
      <c r="D644" t="s">
        <v>22</v>
      </c>
      <c r="E644">
        <v>66</v>
      </c>
      <c r="F644" s="1">
        <v>34018</v>
      </c>
      <c r="G644" t="s">
        <v>6859</v>
      </c>
      <c r="H644" t="s">
        <v>36</v>
      </c>
      <c r="I644" t="s">
        <v>43</v>
      </c>
      <c r="J644" t="s">
        <v>6762</v>
      </c>
      <c r="K644" t="s">
        <v>47</v>
      </c>
      <c r="L644">
        <v>10</v>
      </c>
    </row>
    <row r="645" spans="1:12" x14ac:dyDescent="0.25">
      <c r="A645">
        <v>659</v>
      </c>
      <c r="B645" t="s">
        <v>2266</v>
      </c>
      <c r="C645" t="s">
        <v>5720</v>
      </c>
      <c r="D645" t="s">
        <v>21</v>
      </c>
      <c r="E645">
        <v>44</v>
      </c>
      <c r="F645" s="1">
        <v>29137</v>
      </c>
      <c r="H645" t="s">
        <v>33</v>
      </c>
      <c r="I645" t="s">
        <v>43</v>
      </c>
      <c r="J645" t="s">
        <v>6762</v>
      </c>
      <c r="K645" t="s">
        <v>48</v>
      </c>
      <c r="L645">
        <v>15</v>
      </c>
    </row>
    <row r="646" spans="1:12" x14ac:dyDescent="0.25">
      <c r="A646">
        <v>660</v>
      </c>
      <c r="B646" t="s">
        <v>2807</v>
      </c>
      <c r="D646" t="s">
        <v>21</v>
      </c>
      <c r="E646">
        <v>82</v>
      </c>
      <c r="F646" s="1">
        <v>34909</v>
      </c>
      <c r="G646" t="s">
        <v>6776</v>
      </c>
      <c r="H646" t="s">
        <v>36</v>
      </c>
      <c r="I646" t="s">
        <v>44</v>
      </c>
      <c r="J646" t="s">
        <v>6762</v>
      </c>
      <c r="K646" t="s">
        <v>47</v>
      </c>
      <c r="L646">
        <v>6</v>
      </c>
    </row>
    <row r="647" spans="1:12" x14ac:dyDescent="0.25">
      <c r="A647">
        <v>661</v>
      </c>
      <c r="B647" t="s">
        <v>686</v>
      </c>
      <c r="C647" t="s">
        <v>3874</v>
      </c>
      <c r="D647" t="s">
        <v>21</v>
      </c>
      <c r="E647">
        <v>35</v>
      </c>
      <c r="F647" s="1">
        <v>32270</v>
      </c>
      <c r="G647" t="s">
        <v>6774</v>
      </c>
      <c r="H647" t="s">
        <v>35</v>
      </c>
      <c r="I647" t="s">
        <v>44</v>
      </c>
      <c r="J647" t="s">
        <v>6762</v>
      </c>
      <c r="K647" t="s">
        <v>47</v>
      </c>
      <c r="L647">
        <v>14</v>
      </c>
    </row>
    <row r="648" spans="1:12" x14ac:dyDescent="0.25">
      <c r="A648">
        <v>662</v>
      </c>
      <c r="B648" t="s">
        <v>486</v>
      </c>
      <c r="C648" t="s">
        <v>3636</v>
      </c>
      <c r="D648" t="s">
        <v>21</v>
      </c>
      <c r="E648">
        <v>41</v>
      </c>
      <c r="F648" s="1">
        <v>24657</v>
      </c>
      <c r="G648" t="s">
        <v>6839</v>
      </c>
      <c r="H648" t="s">
        <v>36</v>
      </c>
      <c r="I648" t="s">
        <v>45</v>
      </c>
      <c r="J648" t="s">
        <v>6762</v>
      </c>
      <c r="K648" t="s">
        <v>48</v>
      </c>
      <c r="L648">
        <v>5</v>
      </c>
    </row>
    <row r="649" spans="1:12" x14ac:dyDescent="0.25">
      <c r="A649">
        <v>663</v>
      </c>
      <c r="B649" t="s">
        <v>2106</v>
      </c>
      <c r="C649" t="s">
        <v>5542</v>
      </c>
      <c r="D649" t="s">
        <v>22</v>
      </c>
      <c r="E649">
        <v>27</v>
      </c>
      <c r="F649" s="1">
        <v>35628</v>
      </c>
      <c r="G649" t="s">
        <v>6802</v>
      </c>
      <c r="H649" t="s">
        <v>38</v>
      </c>
      <c r="I649" t="s">
        <v>43</v>
      </c>
      <c r="J649" t="s">
        <v>6762</v>
      </c>
      <c r="K649" t="s">
        <v>48</v>
      </c>
      <c r="L649">
        <v>3</v>
      </c>
    </row>
    <row r="650" spans="1:12" x14ac:dyDescent="0.25">
      <c r="A650">
        <v>664</v>
      </c>
      <c r="B650" t="s">
        <v>2109</v>
      </c>
      <c r="C650" t="s">
        <v>4610</v>
      </c>
      <c r="D650" t="s">
        <v>22</v>
      </c>
      <c r="E650">
        <v>38</v>
      </c>
      <c r="F650" s="1">
        <v>34612</v>
      </c>
      <c r="G650" t="s">
        <v>6782</v>
      </c>
      <c r="H650" t="s">
        <v>34</v>
      </c>
      <c r="I650" t="s">
        <v>44</v>
      </c>
      <c r="J650" t="s">
        <v>6762</v>
      </c>
      <c r="K650" t="s">
        <v>47</v>
      </c>
      <c r="L650">
        <v>4</v>
      </c>
    </row>
    <row r="651" spans="1:12" x14ac:dyDescent="0.25">
      <c r="A651">
        <v>665</v>
      </c>
      <c r="B651" t="s">
        <v>637</v>
      </c>
      <c r="C651" t="s">
        <v>3818</v>
      </c>
      <c r="D651" t="s">
        <v>22</v>
      </c>
      <c r="E651">
        <v>82</v>
      </c>
      <c r="F651" s="1">
        <v>35539</v>
      </c>
      <c r="G651" t="s">
        <v>6908</v>
      </c>
      <c r="H651" t="s">
        <v>37</v>
      </c>
      <c r="I651" t="s">
        <v>45</v>
      </c>
      <c r="J651" t="s">
        <v>6762</v>
      </c>
      <c r="K651" t="s">
        <v>47</v>
      </c>
      <c r="L651">
        <v>5</v>
      </c>
    </row>
    <row r="652" spans="1:12" x14ac:dyDescent="0.25">
      <c r="A652">
        <v>666</v>
      </c>
      <c r="B652" t="s">
        <v>287</v>
      </c>
      <c r="C652" t="s">
        <v>3406</v>
      </c>
      <c r="D652" t="s">
        <v>21</v>
      </c>
      <c r="E652">
        <v>82</v>
      </c>
      <c r="F652" s="1">
        <v>30621</v>
      </c>
      <c r="G652" t="s">
        <v>6789</v>
      </c>
      <c r="H652" t="s">
        <v>34</v>
      </c>
      <c r="I652" t="s">
        <v>44</v>
      </c>
      <c r="J652" t="s">
        <v>6762</v>
      </c>
      <c r="K652" t="s">
        <v>48</v>
      </c>
      <c r="L652">
        <v>15</v>
      </c>
    </row>
    <row r="653" spans="1:12" x14ac:dyDescent="0.25">
      <c r="A653">
        <v>667</v>
      </c>
      <c r="B653" t="s">
        <v>2305</v>
      </c>
      <c r="C653" t="s">
        <v>5764</v>
      </c>
      <c r="D653" t="s">
        <v>21</v>
      </c>
      <c r="E653">
        <v>62</v>
      </c>
      <c r="F653" s="1">
        <v>34412</v>
      </c>
      <c r="G653" t="s">
        <v>6792</v>
      </c>
      <c r="H653" t="s">
        <v>36</v>
      </c>
      <c r="I653" t="s">
        <v>44</v>
      </c>
      <c r="J653" t="s">
        <v>6762</v>
      </c>
      <c r="K653" t="s">
        <v>48</v>
      </c>
      <c r="L653">
        <v>3</v>
      </c>
    </row>
    <row r="654" spans="1:12" x14ac:dyDescent="0.25">
      <c r="A654">
        <v>668</v>
      </c>
      <c r="B654" t="s">
        <v>983</v>
      </c>
      <c r="C654" t="s">
        <v>4242</v>
      </c>
      <c r="D654" t="s">
        <v>21</v>
      </c>
      <c r="E654">
        <v>61</v>
      </c>
      <c r="F654" s="1">
        <v>24345</v>
      </c>
      <c r="G654" t="s">
        <v>6772</v>
      </c>
      <c r="H654" t="s">
        <v>34</v>
      </c>
      <c r="I654" t="s">
        <v>45</v>
      </c>
      <c r="J654" t="s">
        <v>6762</v>
      </c>
      <c r="K654" t="s">
        <v>47</v>
      </c>
      <c r="L654">
        <v>7</v>
      </c>
    </row>
    <row r="655" spans="1:12" x14ac:dyDescent="0.25">
      <c r="A655">
        <v>669</v>
      </c>
      <c r="B655" t="s">
        <v>1176</v>
      </c>
      <c r="C655" t="s">
        <v>4404</v>
      </c>
      <c r="D655" t="s">
        <v>21</v>
      </c>
      <c r="E655">
        <v>73</v>
      </c>
      <c r="F655" s="1">
        <v>29527</v>
      </c>
      <c r="G655" t="s">
        <v>6808</v>
      </c>
      <c r="H655" t="s">
        <v>37</v>
      </c>
      <c r="I655" t="s">
        <v>45</v>
      </c>
      <c r="J655" t="s">
        <v>6762</v>
      </c>
      <c r="K655" t="s">
        <v>47</v>
      </c>
      <c r="L655">
        <v>3</v>
      </c>
    </row>
    <row r="656" spans="1:12" x14ac:dyDescent="0.25">
      <c r="A656">
        <v>670</v>
      </c>
      <c r="B656" t="s">
        <v>1575</v>
      </c>
      <c r="C656" t="s">
        <v>4919</v>
      </c>
      <c r="D656" t="s">
        <v>21</v>
      </c>
      <c r="E656">
        <v>75</v>
      </c>
      <c r="F656" s="1">
        <v>33917</v>
      </c>
      <c r="G656" t="s">
        <v>6767</v>
      </c>
      <c r="H656" t="s">
        <v>39</v>
      </c>
      <c r="I656" t="s">
        <v>43</v>
      </c>
      <c r="J656" t="s">
        <v>6762</v>
      </c>
      <c r="K656" t="s">
        <v>47</v>
      </c>
      <c r="L656">
        <v>8</v>
      </c>
    </row>
    <row r="657" spans="1:12" x14ac:dyDescent="0.25">
      <c r="A657">
        <v>671</v>
      </c>
      <c r="B657" t="s">
        <v>316</v>
      </c>
      <c r="C657" t="s">
        <v>3021</v>
      </c>
      <c r="D657" t="s">
        <v>22</v>
      </c>
      <c r="E657">
        <v>49</v>
      </c>
      <c r="F657" s="1">
        <v>30888</v>
      </c>
      <c r="H657" t="s">
        <v>31</v>
      </c>
      <c r="I657" t="s">
        <v>45</v>
      </c>
      <c r="J657" t="s">
        <v>6762</v>
      </c>
      <c r="K657" t="s">
        <v>47</v>
      </c>
      <c r="L657">
        <v>5</v>
      </c>
    </row>
    <row r="658" spans="1:12" x14ac:dyDescent="0.25">
      <c r="A658">
        <v>672</v>
      </c>
      <c r="B658" t="s">
        <v>1794</v>
      </c>
      <c r="C658" t="s">
        <v>5178</v>
      </c>
      <c r="D658" t="s">
        <v>22</v>
      </c>
      <c r="E658">
        <v>53</v>
      </c>
      <c r="F658" s="1">
        <v>28137</v>
      </c>
      <c r="G658" t="s">
        <v>6847</v>
      </c>
      <c r="H658" t="s">
        <v>39</v>
      </c>
      <c r="I658" t="s">
        <v>44</v>
      </c>
      <c r="J658" t="s">
        <v>6762</v>
      </c>
      <c r="K658" t="s">
        <v>47</v>
      </c>
      <c r="L658">
        <v>12</v>
      </c>
    </row>
    <row r="659" spans="1:12" x14ac:dyDescent="0.25">
      <c r="A659">
        <v>673</v>
      </c>
      <c r="B659" t="s">
        <v>334</v>
      </c>
      <c r="C659" t="s">
        <v>3458</v>
      </c>
      <c r="D659" t="s">
        <v>22</v>
      </c>
      <c r="E659">
        <v>35</v>
      </c>
      <c r="F659" s="1">
        <v>27572</v>
      </c>
      <c r="G659" t="s">
        <v>6802</v>
      </c>
      <c r="H659" t="s">
        <v>34</v>
      </c>
      <c r="I659" t="s">
        <v>45</v>
      </c>
      <c r="J659" t="s">
        <v>6762</v>
      </c>
      <c r="K659" t="s">
        <v>48</v>
      </c>
      <c r="L659">
        <v>4</v>
      </c>
    </row>
    <row r="660" spans="1:12" x14ac:dyDescent="0.25">
      <c r="A660">
        <v>674</v>
      </c>
      <c r="B660" t="s">
        <v>813</v>
      </c>
      <c r="C660" t="s">
        <v>4036</v>
      </c>
      <c r="D660" t="s">
        <v>21</v>
      </c>
      <c r="E660">
        <v>61</v>
      </c>
      <c r="F660" s="1">
        <v>19958</v>
      </c>
      <c r="G660" t="s">
        <v>6914</v>
      </c>
      <c r="H660" t="s">
        <v>37</v>
      </c>
      <c r="I660" t="s">
        <v>45</v>
      </c>
      <c r="J660" t="s">
        <v>6762</v>
      </c>
      <c r="K660" t="s">
        <v>47</v>
      </c>
      <c r="L660">
        <v>5</v>
      </c>
    </row>
    <row r="661" spans="1:12" x14ac:dyDescent="0.25">
      <c r="A661">
        <v>675</v>
      </c>
      <c r="B661" t="s">
        <v>2692</v>
      </c>
      <c r="C661" t="s">
        <v>6202</v>
      </c>
      <c r="D661" t="s">
        <v>21</v>
      </c>
      <c r="E661">
        <v>37</v>
      </c>
      <c r="F661" s="1">
        <v>28113</v>
      </c>
      <c r="G661" t="s">
        <v>6924</v>
      </c>
      <c r="H661" t="s">
        <v>33</v>
      </c>
      <c r="I661" t="s">
        <v>45</v>
      </c>
      <c r="J661" t="s">
        <v>6762</v>
      </c>
      <c r="K661" t="s">
        <v>48</v>
      </c>
      <c r="L661">
        <v>17</v>
      </c>
    </row>
    <row r="662" spans="1:12" x14ac:dyDescent="0.25">
      <c r="A662">
        <v>676</v>
      </c>
      <c r="B662" t="s">
        <v>795</v>
      </c>
      <c r="D662" t="s">
        <v>22</v>
      </c>
      <c r="E662">
        <v>51</v>
      </c>
      <c r="F662" s="1">
        <v>24977</v>
      </c>
      <c r="G662" t="s">
        <v>6765</v>
      </c>
      <c r="H662" t="s">
        <v>37</v>
      </c>
      <c r="I662" t="s">
        <v>44</v>
      </c>
      <c r="J662" t="s">
        <v>6762</v>
      </c>
      <c r="K662" t="s">
        <v>48</v>
      </c>
      <c r="L662">
        <v>14</v>
      </c>
    </row>
    <row r="663" spans="1:12" x14ac:dyDescent="0.25">
      <c r="A663">
        <v>677</v>
      </c>
      <c r="B663" t="s">
        <v>998</v>
      </c>
      <c r="C663" t="s">
        <v>4261</v>
      </c>
      <c r="D663" t="s">
        <v>22</v>
      </c>
      <c r="E663">
        <v>59</v>
      </c>
      <c r="F663" s="1">
        <v>35639</v>
      </c>
      <c r="G663" t="s">
        <v>6790</v>
      </c>
      <c r="H663" t="s">
        <v>33</v>
      </c>
      <c r="I663" t="s">
        <v>45</v>
      </c>
      <c r="J663" t="s">
        <v>6762</v>
      </c>
      <c r="K663" t="s">
        <v>47</v>
      </c>
      <c r="L663">
        <v>5</v>
      </c>
    </row>
    <row r="664" spans="1:12" x14ac:dyDescent="0.25">
      <c r="A664">
        <v>678</v>
      </c>
      <c r="B664" t="s">
        <v>237</v>
      </c>
      <c r="C664" t="s">
        <v>3340</v>
      </c>
      <c r="D664" t="s">
        <v>21</v>
      </c>
      <c r="E664">
        <v>57</v>
      </c>
      <c r="F664" s="1">
        <v>34942</v>
      </c>
      <c r="G664" t="s">
        <v>6885</v>
      </c>
      <c r="H664" t="s">
        <v>35</v>
      </c>
      <c r="I664" t="s">
        <v>44</v>
      </c>
      <c r="J664" t="s">
        <v>6762</v>
      </c>
      <c r="K664" t="s">
        <v>47</v>
      </c>
      <c r="L664">
        <v>2</v>
      </c>
    </row>
    <row r="665" spans="1:12" x14ac:dyDescent="0.25">
      <c r="A665">
        <v>679</v>
      </c>
      <c r="B665" t="s">
        <v>3151</v>
      </c>
      <c r="C665" t="s">
        <v>6721</v>
      </c>
      <c r="D665" t="s">
        <v>21</v>
      </c>
      <c r="E665">
        <v>29</v>
      </c>
      <c r="F665" s="1">
        <v>27323</v>
      </c>
      <c r="G665" t="s">
        <v>6797</v>
      </c>
      <c r="H665" t="s">
        <v>34</v>
      </c>
      <c r="I665" t="s">
        <v>45</v>
      </c>
      <c r="J665" t="s">
        <v>6762</v>
      </c>
      <c r="K665" t="s">
        <v>47</v>
      </c>
      <c r="L665">
        <v>12</v>
      </c>
    </row>
    <row r="666" spans="1:12" x14ac:dyDescent="0.25">
      <c r="A666">
        <v>681</v>
      </c>
      <c r="B666" t="s">
        <v>1648</v>
      </c>
      <c r="C666" t="s">
        <v>5004</v>
      </c>
      <c r="D666" t="s">
        <v>21</v>
      </c>
      <c r="E666">
        <v>55</v>
      </c>
      <c r="F666" s="1">
        <v>28751</v>
      </c>
      <c r="G666" t="s">
        <v>6810</v>
      </c>
      <c r="H666" t="s">
        <v>36</v>
      </c>
      <c r="I666" t="s">
        <v>45</v>
      </c>
      <c r="J666" t="s">
        <v>6762</v>
      </c>
      <c r="K666" t="s">
        <v>48</v>
      </c>
      <c r="L666">
        <v>17</v>
      </c>
    </row>
    <row r="667" spans="1:12" x14ac:dyDescent="0.25">
      <c r="A667">
        <v>682</v>
      </c>
      <c r="B667" t="s">
        <v>2353</v>
      </c>
      <c r="C667" t="s">
        <v>5818</v>
      </c>
      <c r="D667" t="s">
        <v>22</v>
      </c>
      <c r="E667">
        <v>53</v>
      </c>
      <c r="F667" s="1">
        <v>26008</v>
      </c>
      <c r="G667" t="s">
        <v>6925</v>
      </c>
      <c r="H667" t="s">
        <v>34</v>
      </c>
      <c r="I667" t="s">
        <v>43</v>
      </c>
      <c r="J667" t="s">
        <v>6762</v>
      </c>
      <c r="K667" t="s">
        <v>48</v>
      </c>
      <c r="L667">
        <v>7</v>
      </c>
    </row>
    <row r="668" spans="1:12" x14ac:dyDescent="0.25">
      <c r="A668">
        <v>683</v>
      </c>
      <c r="B668" t="s">
        <v>511</v>
      </c>
      <c r="C668" t="s">
        <v>3666</v>
      </c>
      <c r="D668" t="s">
        <v>22</v>
      </c>
      <c r="E668">
        <v>60</v>
      </c>
      <c r="F668" s="1">
        <v>22782</v>
      </c>
      <c r="H668" t="s">
        <v>36</v>
      </c>
      <c r="I668" t="s">
        <v>45</v>
      </c>
      <c r="J668" t="s">
        <v>6762</v>
      </c>
      <c r="K668" t="s">
        <v>48</v>
      </c>
      <c r="L668">
        <v>10</v>
      </c>
    </row>
    <row r="669" spans="1:12" x14ac:dyDescent="0.25">
      <c r="A669">
        <v>684</v>
      </c>
      <c r="B669" t="s">
        <v>2031</v>
      </c>
      <c r="D669" t="s">
        <v>22</v>
      </c>
      <c r="E669">
        <v>88</v>
      </c>
      <c r="F669" s="1">
        <v>31961</v>
      </c>
      <c r="G669" t="s">
        <v>6865</v>
      </c>
      <c r="H669" t="s">
        <v>33</v>
      </c>
      <c r="I669" t="s">
        <v>45</v>
      </c>
      <c r="J669" t="s">
        <v>6762</v>
      </c>
      <c r="K669" t="s">
        <v>47</v>
      </c>
      <c r="L669">
        <v>14</v>
      </c>
    </row>
    <row r="670" spans="1:12" x14ac:dyDescent="0.25">
      <c r="A670">
        <v>686</v>
      </c>
      <c r="B670" t="s">
        <v>1385</v>
      </c>
      <c r="C670" t="s">
        <v>4709</v>
      </c>
      <c r="D670" t="s">
        <v>21</v>
      </c>
      <c r="E670">
        <v>60</v>
      </c>
      <c r="F670" s="1">
        <v>19922</v>
      </c>
      <c r="G670" t="s">
        <v>6896</v>
      </c>
      <c r="H670" t="s">
        <v>31</v>
      </c>
      <c r="I670" t="s">
        <v>44</v>
      </c>
      <c r="J670" t="s">
        <v>6762</v>
      </c>
      <c r="K670" t="s">
        <v>48</v>
      </c>
      <c r="L670">
        <v>5</v>
      </c>
    </row>
    <row r="671" spans="1:12" x14ac:dyDescent="0.25">
      <c r="A671">
        <v>687</v>
      </c>
      <c r="B671" t="s">
        <v>3084</v>
      </c>
      <c r="C671" t="s">
        <v>6652</v>
      </c>
      <c r="D671" t="s">
        <v>22</v>
      </c>
      <c r="E671">
        <v>25</v>
      </c>
      <c r="F671" s="1">
        <v>21591</v>
      </c>
      <c r="G671" t="s">
        <v>6761</v>
      </c>
      <c r="H671" t="s">
        <v>39</v>
      </c>
      <c r="I671" t="s">
        <v>44</v>
      </c>
      <c r="J671" t="s">
        <v>6762</v>
      </c>
      <c r="K671" t="s">
        <v>48</v>
      </c>
      <c r="L671">
        <v>5</v>
      </c>
    </row>
    <row r="672" spans="1:12" x14ac:dyDescent="0.25">
      <c r="A672">
        <v>688</v>
      </c>
      <c r="B672" t="s">
        <v>391</v>
      </c>
      <c r="C672" t="s">
        <v>3523</v>
      </c>
      <c r="D672" t="s">
        <v>22</v>
      </c>
      <c r="E672">
        <v>90</v>
      </c>
      <c r="F672" s="1">
        <v>25249</v>
      </c>
      <c r="G672" t="s">
        <v>6772</v>
      </c>
      <c r="H672" t="s">
        <v>34</v>
      </c>
      <c r="I672" t="s">
        <v>44</v>
      </c>
      <c r="J672" t="s">
        <v>6762</v>
      </c>
      <c r="K672" t="s">
        <v>47</v>
      </c>
      <c r="L672">
        <v>9</v>
      </c>
    </row>
    <row r="673" spans="1:12" x14ac:dyDescent="0.25">
      <c r="A673">
        <v>689</v>
      </c>
      <c r="B673" t="s">
        <v>1393</v>
      </c>
      <c r="C673" t="s">
        <v>4718</v>
      </c>
      <c r="D673" t="s">
        <v>22</v>
      </c>
      <c r="E673">
        <v>91</v>
      </c>
      <c r="F673" s="1">
        <v>24246</v>
      </c>
      <c r="G673" t="s">
        <v>6841</v>
      </c>
      <c r="H673" t="s">
        <v>32</v>
      </c>
      <c r="I673" t="s">
        <v>44</v>
      </c>
      <c r="J673" t="s">
        <v>6762</v>
      </c>
      <c r="K673" t="s">
        <v>48</v>
      </c>
      <c r="L673">
        <v>16</v>
      </c>
    </row>
    <row r="674" spans="1:12" x14ac:dyDescent="0.25">
      <c r="A674">
        <v>690</v>
      </c>
      <c r="B674" t="s">
        <v>1930</v>
      </c>
      <c r="D674" t="s">
        <v>22</v>
      </c>
      <c r="E674">
        <v>95</v>
      </c>
      <c r="F674" s="1">
        <v>31863</v>
      </c>
      <c r="G674" t="s">
        <v>6831</v>
      </c>
      <c r="H674" t="s">
        <v>37</v>
      </c>
      <c r="I674" t="s">
        <v>43</v>
      </c>
      <c r="J674" t="s">
        <v>6762</v>
      </c>
      <c r="K674" t="s">
        <v>48</v>
      </c>
      <c r="L674">
        <v>17</v>
      </c>
    </row>
    <row r="675" spans="1:12" x14ac:dyDescent="0.25">
      <c r="A675">
        <v>691</v>
      </c>
      <c r="B675" t="s">
        <v>600</v>
      </c>
      <c r="C675" t="s">
        <v>3772</v>
      </c>
      <c r="D675" t="s">
        <v>22</v>
      </c>
      <c r="E675">
        <v>29</v>
      </c>
      <c r="F675" s="1">
        <v>19961</v>
      </c>
      <c r="H675" t="s">
        <v>33</v>
      </c>
      <c r="I675" t="s">
        <v>43</v>
      </c>
      <c r="J675" t="s">
        <v>6762</v>
      </c>
      <c r="K675" t="s">
        <v>48</v>
      </c>
      <c r="L675">
        <v>5</v>
      </c>
    </row>
    <row r="676" spans="1:12" x14ac:dyDescent="0.25">
      <c r="A676">
        <v>692</v>
      </c>
      <c r="B676" t="s">
        <v>1326</v>
      </c>
      <c r="C676" t="s">
        <v>4643</v>
      </c>
      <c r="D676" t="s">
        <v>22</v>
      </c>
      <c r="E676">
        <v>42</v>
      </c>
      <c r="F676" s="1">
        <v>32136</v>
      </c>
      <c r="G676" t="s">
        <v>6871</v>
      </c>
      <c r="H676" t="s">
        <v>38</v>
      </c>
      <c r="I676" t="s">
        <v>45</v>
      </c>
      <c r="J676" t="s">
        <v>6762</v>
      </c>
      <c r="K676" t="s">
        <v>47</v>
      </c>
      <c r="L676">
        <v>7</v>
      </c>
    </row>
    <row r="677" spans="1:12" x14ac:dyDescent="0.25">
      <c r="A677">
        <v>693</v>
      </c>
      <c r="B677" t="s">
        <v>375</v>
      </c>
      <c r="C677" t="s">
        <v>3505</v>
      </c>
      <c r="D677" t="s">
        <v>21</v>
      </c>
      <c r="E677">
        <v>46</v>
      </c>
      <c r="F677" s="1">
        <v>25868</v>
      </c>
      <c r="H677" t="s">
        <v>33</v>
      </c>
      <c r="I677" t="s">
        <v>43</v>
      </c>
      <c r="J677" t="s">
        <v>6762</v>
      </c>
      <c r="K677" t="s">
        <v>48</v>
      </c>
      <c r="L677">
        <v>19</v>
      </c>
    </row>
    <row r="678" spans="1:12" x14ac:dyDescent="0.25">
      <c r="A678">
        <v>694</v>
      </c>
      <c r="B678" t="s">
        <v>1921</v>
      </c>
      <c r="C678" t="s">
        <v>5324</v>
      </c>
      <c r="D678" t="s">
        <v>21</v>
      </c>
      <c r="E678">
        <v>66</v>
      </c>
      <c r="F678" s="1">
        <v>25200</v>
      </c>
      <c r="G678" t="s">
        <v>6926</v>
      </c>
      <c r="H678" t="s">
        <v>34</v>
      </c>
      <c r="I678" t="s">
        <v>45</v>
      </c>
      <c r="J678" t="s">
        <v>6762</v>
      </c>
      <c r="K678" t="s">
        <v>47</v>
      </c>
      <c r="L678">
        <v>13</v>
      </c>
    </row>
    <row r="679" spans="1:12" x14ac:dyDescent="0.25">
      <c r="A679">
        <v>695</v>
      </c>
      <c r="B679" t="s">
        <v>1773</v>
      </c>
      <c r="C679" t="s">
        <v>5149</v>
      </c>
      <c r="D679" t="s">
        <v>22</v>
      </c>
      <c r="E679">
        <v>36</v>
      </c>
      <c r="F679" s="1">
        <v>28459</v>
      </c>
      <c r="G679" t="s">
        <v>6912</v>
      </c>
      <c r="H679" t="s">
        <v>34</v>
      </c>
      <c r="I679" t="s">
        <v>44</v>
      </c>
      <c r="J679" t="s">
        <v>6762</v>
      </c>
      <c r="K679" t="s">
        <v>47</v>
      </c>
      <c r="L679">
        <v>11</v>
      </c>
    </row>
    <row r="680" spans="1:12" x14ac:dyDescent="0.25">
      <c r="A680">
        <v>696</v>
      </c>
      <c r="B680" t="s">
        <v>304</v>
      </c>
      <c r="C680" t="s">
        <v>3425</v>
      </c>
      <c r="D680" t="s">
        <v>22</v>
      </c>
      <c r="E680">
        <v>57</v>
      </c>
      <c r="F680" s="1">
        <v>24144</v>
      </c>
      <c r="G680" t="s">
        <v>6861</v>
      </c>
      <c r="H680" t="s">
        <v>37</v>
      </c>
      <c r="I680" t="s">
        <v>43</v>
      </c>
      <c r="J680" t="s">
        <v>6762</v>
      </c>
      <c r="K680" t="s">
        <v>48</v>
      </c>
      <c r="L680">
        <v>6</v>
      </c>
    </row>
    <row r="681" spans="1:12" x14ac:dyDescent="0.25">
      <c r="A681">
        <v>697</v>
      </c>
      <c r="B681" t="s">
        <v>3096</v>
      </c>
      <c r="C681" t="s">
        <v>6665</v>
      </c>
      <c r="D681" t="s">
        <v>22</v>
      </c>
      <c r="E681">
        <v>25</v>
      </c>
      <c r="F681" s="1">
        <v>31745</v>
      </c>
      <c r="G681" t="s">
        <v>6891</v>
      </c>
      <c r="H681" t="s">
        <v>32</v>
      </c>
      <c r="I681" t="s">
        <v>45</v>
      </c>
      <c r="J681" t="s">
        <v>6762</v>
      </c>
      <c r="K681" t="s">
        <v>47</v>
      </c>
      <c r="L681">
        <v>10</v>
      </c>
    </row>
    <row r="682" spans="1:12" x14ac:dyDescent="0.25">
      <c r="A682">
        <v>698</v>
      </c>
      <c r="B682" t="s">
        <v>1022</v>
      </c>
      <c r="C682" t="s">
        <v>4287</v>
      </c>
      <c r="D682" t="s">
        <v>21</v>
      </c>
      <c r="E682">
        <v>90</v>
      </c>
      <c r="F682" s="1">
        <v>35266</v>
      </c>
      <c r="G682" t="s">
        <v>6895</v>
      </c>
      <c r="H682" t="s">
        <v>36</v>
      </c>
      <c r="I682" t="s">
        <v>44</v>
      </c>
      <c r="J682" t="s">
        <v>6762</v>
      </c>
      <c r="K682" t="s">
        <v>48</v>
      </c>
      <c r="L682">
        <v>1</v>
      </c>
    </row>
    <row r="683" spans="1:12" x14ac:dyDescent="0.25">
      <c r="A683">
        <v>699</v>
      </c>
      <c r="B683" t="s">
        <v>2205</v>
      </c>
      <c r="C683" t="s">
        <v>5656</v>
      </c>
      <c r="D683" t="s">
        <v>21</v>
      </c>
      <c r="E683">
        <v>16</v>
      </c>
      <c r="F683" s="1">
        <v>26515</v>
      </c>
      <c r="G683" t="s">
        <v>6893</v>
      </c>
      <c r="H683" t="s">
        <v>35</v>
      </c>
      <c r="I683" t="s">
        <v>43</v>
      </c>
      <c r="J683" t="s">
        <v>6762</v>
      </c>
      <c r="K683" t="s">
        <v>48</v>
      </c>
      <c r="L683">
        <v>16</v>
      </c>
    </row>
    <row r="684" spans="1:12" x14ac:dyDescent="0.25">
      <c r="A684">
        <v>700</v>
      </c>
      <c r="B684" t="s">
        <v>1674</v>
      </c>
      <c r="C684" t="s">
        <v>5031</v>
      </c>
      <c r="D684" t="s">
        <v>22</v>
      </c>
      <c r="E684">
        <v>67</v>
      </c>
      <c r="F684" s="1">
        <v>32924</v>
      </c>
      <c r="H684" t="s">
        <v>33</v>
      </c>
      <c r="I684" t="s">
        <v>45</v>
      </c>
      <c r="J684" t="s">
        <v>6762</v>
      </c>
      <c r="K684" t="s">
        <v>47</v>
      </c>
      <c r="L684">
        <v>4</v>
      </c>
    </row>
    <row r="685" spans="1:12" x14ac:dyDescent="0.25">
      <c r="A685">
        <v>701</v>
      </c>
      <c r="B685" t="s">
        <v>2514</v>
      </c>
      <c r="C685" t="s">
        <v>5999</v>
      </c>
      <c r="D685" t="s">
        <v>22</v>
      </c>
      <c r="E685">
        <v>18</v>
      </c>
      <c r="F685" s="1">
        <v>20576</v>
      </c>
      <c r="G685" t="s">
        <v>6793</v>
      </c>
      <c r="H685" t="s">
        <v>34</v>
      </c>
      <c r="I685" t="s">
        <v>45</v>
      </c>
      <c r="J685" t="s">
        <v>6762</v>
      </c>
      <c r="K685" t="s">
        <v>48</v>
      </c>
      <c r="L685">
        <v>8</v>
      </c>
    </row>
    <row r="686" spans="1:12" x14ac:dyDescent="0.25">
      <c r="A686">
        <v>702</v>
      </c>
      <c r="B686" t="s">
        <v>3175</v>
      </c>
      <c r="C686" t="s">
        <v>6752</v>
      </c>
      <c r="D686" t="s">
        <v>21</v>
      </c>
      <c r="E686">
        <v>72</v>
      </c>
      <c r="F686" s="1">
        <v>21955</v>
      </c>
      <c r="G686" t="s">
        <v>6905</v>
      </c>
      <c r="H686" t="s">
        <v>37</v>
      </c>
      <c r="I686" t="s">
        <v>45</v>
      </c>
      <c r="J686" t="s">
        <v>6762</v>
      </c>
      <c r="K686" t="s">
        <v>47</v>
      </c>
      <c r="L686">
        <v>8</v>
      </c>
    </row>
    <row r="687" spans="1:12" x14ac:dyDescent="0.25">
      <c r="A687">
        <v>703</v>
      </c>
      <c r="B687" t="s">
        <v>1096</v>
      </c>
      <c r="D687" t="s">
        <v>21</v>
      </c>
      <c r="E687">
        <v>66</v>
      </c>
      <c r="F687" s="1">
        <v>24411</v>
      </c>
      <c r="H687" t="s">
        <v>38</v>
      </c>
      <c r="I687" t="s">
        <v>45</v>
      </c>
      <c r="J687" t="s">
        <v>6762</v>
      </c>
      <c r="K687" t="s">
        <v>47</v>
      </c>
      <c r="L687">
        <v>15</v>
      </c>
    </row>
    <row r="688" spans="1:12" x14ac:dyDescent="0.25">
      <c r="A688">
        <v>704</v>
      </c>
      <c r="B688" t="s">
        <v>1929</v>
      </c>
      <c r="C688" t="s">
        <v>5334</v>
      </c>
      <c r="D688" t="s">
        <v>21</v>
      </c>
      <c r="E688">
        <v>49</v>
      </c>
      <c r="F688" s="1">
        <v>36137</v>
      </c>
      <c r="G688" t="s">
        <v>6782</v>
      </c>
      <c r="H688" t="s">
        <v>34</v>
      </c>
      <c r="I688" t="s">
        <v>45</v>
      </c>
      <c r="J688" t="s">
        <v>6762</v>
      </c>
      <c r="K688" t="s">
        <v>47</v>
      </c>
      <c r="L688">
        <v>4</v>
      </c>
    </row>
    <row r="689" spans="1:12" x14ac:dyDescent="0.25">
      <c r="A689">
        <v>705</v>
      </c>
      <c r="B689" t="s">
        <v>986</v>
      </c>
      <c r="C689" t="s">
        <v>4246</v>
      </c>
      <c r="D689" t="s">
        <v>22</v>
      </c>
      <c r="E689">
        <v>48</v>
      </c>
      <c r="F689" s="1">
        <v>23392</v>
      </c>
      <c r="G689" t="s">
        <v>6846</v>
      </c>
      <c r="H689" t="s">
        <v>39</v>
      </c>
      <c r="I689" t="s">
        <v>44</v>
      </c>
      <c r="J689" t="s">
        <v>6762</v>
      </c>
      <c r="K689" t="s">
        <v>47</v>
      </c>
      <c r="L689">
        <v>14</v>
      </c>
    </row>
    <row r="690" spans="1:12" x14ac:dyDescent="0.25">
      <c r="A690">
        <v>706</v>
      </c>
      <c r="B690" t="s">
        <v>1707</v>
      </c>
      <c r="C690" t="s">
        <v>5071</v>
      </c>
      <c r="D690" t="s">
        <v>22</v>
      </c>
      <c r="E690">
        <v>44</v>
      </c>
      <c r="F690" s="1">
        <v>32879</v>
      </c>
      <c r="G690" t="s">
        <v>6773</v>
      </c>
      <c r="H690" t="s">
        <v>33</v>
      </c>
      <c r="I690" t="s">
        <v>44</v>
      </c>
      <c r="J690" t="s">
        <v>6762</v>
      </c>
      <c r="K690" t="s">
        <v>48</v>
      </c>
      <c r="L690">
        <v>5</v>
      </c>
    </row>
    <row r="691" spans="1:12" x14ac:dyDescent="0.25">
      <c r="A691">
        <v>707</v>
      </c>
      <c r="B691" t="s">
        <v>1471</v>
      </c>
      <c r="C691" t="s">
        <v>3872</v>
      </c>
      <c r="D691" t="s">
        <v>22</v>
      </c>
      <c r="E691">
        <v>97</v>
      </c>
      <c r="F691" s="1">
        <v>26868</v>
      </c>
      <c r="G691" t="s">
        <v>6761</v>
      </c>
      <c r="H691" t="s">
        <v>37</v>
      </c>
      <c r="I691" t="s">
        <v>45</v>
      </c>
      <c r="J691" t="s">
        <v>6762</v>
      </c>
      <c r="K691" t="s">
        <v>48</v>
      </c>
      <c r="L691">
        <v>7</v>
      </c>
    </row>
    <row r="692" spans="1:12" x14ac:dyDescent="0.25">
      <c r="A692">
        <v>708</v>
      </c>
      <c r="B692" t="s">
        <v>1500</v>
      </c>
      <c r="C692" t="s">
        <v>4832</v>
      </c>
      <c r="D692" t="s">
        <v>21</v>
      </c>
      <c r="E692">
        <v>31</v>
      </c>
      <c r="F692" s="1">
        <v>31823</v>
      </c>
      <c r="G692" t="s">
        <v>6859</v>
      </c>
      <c r="H692" t="s">
        <v>35</v>
      </c>
      <c r="I692" t="s">
        <v>45</v>
      </c>
      <c r="J692" t="s">
        <v>6762</v>
      </c>
      <c r="K692" t="s">
        <v>48</v>
      </c>
      <c r="L692">
        <v>10</v>
      </c>
    </row>
    <row r="693" spans="1:12" x14ac:dyDescent="0.25">
      <c r="A693">
        <v>709</v>
      </c>
      <c r="B693" t="s">
        <v>1467</v>
      </c>
      <c r="C693" t="s">
        <v>4794</v>
      </c>
      <c r="D693" t="s">
        <v>21</v>
      </c>
      <c r="E693">
        <v>83</v>
      </c>
      <c r="F693" s="1">
        <v>29200</v>
      </c>
      <c r="G693" t="s">
        <v>6794</v>
      </c>
      <c r="H693" t="s">
        <v>33</v>
      </c>
      <c r="I693" t="s">
        <v>45</v>
      </c>
      <c r="J693" t="s">
        <v>6762</v>
      </c>
      <c r="K693" t="s">
        <v>48</v>
      </c>
      <c r="L693">
        <v>5</v>
      </c>
    </row>
    <row r="694" spans="1:12" x14ac:dyDescent="0.25">
      <c r="A694">
        <v>710</v>
      </c>
      <c r="B694" t="s">
        <v>434</v>
      </c>
      <c r="C694" t="s">
        <v>3574</v>
      </c>
      <c r="D694" t="s">
        <v>22</v>
      </c>
      <c r="E694">
        <v>76</v>
      </c>
      <c r="F694" s="1">
        <v>25628</v>
      </c>
      <c r="G694" t="s">
        <v>6880</v>
      </c>
      <c r="H694" t="s">
        <v>39</v>
      </c>
      <c r="I694" t="s">
        <v>44</v>
      </c>
      <c r="J694" t="s">
        <v>6762</v>
      </c>
      <c r="K694" t="s">
        <v>48</v>
      </c>
      <c r="L694">
        <v>13</v>
      </c>
    </row>
    <row r="695" spans="1:12" x14ac:dyDescent="0.25">
      <c r="A695">
        <v>711</v>
      </c>
      <c r="B695" t="s">
        <v>352</v>
      </c>
      <c r="C695" t="s">
        <v>3479</v>
      </c>
      <c r="D695" t="s">
        <v>21</v>
      </c>
      <c r="E695">
        <v>60</v>
      </c>
      <c r="F695" s="1">
        <v>26361</v>
      </c>
      <c r="H695" t="s">
        <v>37</v>
      </c>
      <c r="I695" t="s">
        <v>43</v>
      </c>
      <c r="J695" t="s">
        <v>6762</v>
      </c>
      <c r="K695" t="s">
        <v>47</v>
      </c>
      <c r="L695">
        <v>7</v>
      </c>
    </row>
    <row r="696" spans="1:12" x14ac:dyDescent="0.25">
      <c r="A696">
        <v>712</v>
      </c>
      <c r="B696" t="s">
        <v>2335</v>
      </c>
      <c r="C696" t="s">
        <v>5798</v>
      </c>
      <c r="D696" t="s">
        <v>21</v>
      </c>
      <c r="E696">
        <v>22</v>
      </c>
      <c r="F696" s="1">
        <v>22421</v>
      </c>
      <c r="H696" t="s">
        <v>35</v>
      </c>
      <c r="I696" t="s">
        <v>45</v>
      </c>
      <c r="J696" t="s">
        <v>6762</v>
      </c>
      <c r="K696" t="s">
        <v>47</v>
      </c>
      <c r="L696">
        <v>14</v>
      </c>
    </row>
    <row r="697" spans="1:12" x14ac:dyDescent="0.25">
      <c r="A697">
        <v>713</v>
      </c>
      <c r="B697" t="s">
        <v>122</v>
      </c>
      <c r="C697" t="s">
        <v>3200</v>
      </c>
      <c r="D697" t="s">
        <v>21</v>
      </c>
      <c r="E697">
        <v>34</v>
      </c>
      <c r="F697" s="1">
        <v>34603</v>
      </c>
      <c r="G697" t="s">
        <v>6905</v>
      </c>
      <c r="H697" t="s">
        <v>37</v>
      </c>
      <c r="I697" t="s">
        <v>45</v>
      </c>
      <c r="J697" t="s">
        <v>6762</v>
      </c>
      <c r="K697" t="s">
        <v>48</v>
      </c>
      <c r="L697">
        <v>4</v>
      </c>
    </row>
    <row r="698" spans="1:12" x14ac:dyDescent="0.25">
      <c r="A698">
        <v>714</v>
      </c>
      <c r="B698" t="s">
        <v>544</v>
      </c>
      <c r="C698" t="s">
        <v>3703</v>
      </c>
      <c r="D698" t="s">
        <v>22</v>
      </c>
      <c r="E698">
        <v>12</v>
      </c>
      <c r="F698" s="1">
        <v>23571</v>
      </c>
      <c r="H698" t="s">
        <v>36</v>
      </c>
      <c r="I698" t="s">
        <v>44</v>
      </c>
      <c r="J698" t="s">
        <v>6762</v>
      </c>
      <c r="K698" t="s">
        <v>48</v>
      </c>
      <c r="L698">
        <v>15</v>
      </c>
    </row>
    <row r="699" spans="1:12" x14ac:dyDescent="0.25">
      <c r="A699">
        <v>715</v>
      </c>
      <c r="B699" t="s">
        <v>2625</v>
      </c>
      <c r="C699" t="s">
        <v>6123</v>
      </c>
      <c r="D699" t="s">
        <v>22</v>
      </c>
      <c r="E699">
        <v>50</v>
      </c>
      <c r="F699" s="1">
        <v>25088</v>
      </c>
      <c r="G699" t="s">
        <v>6772</v>
      </c>
      <c r="H699" t="s">
        <v>37</v>
      </c>
      <c r="I699" t="s">
        <v>45</v>
      </c>
      <c r="J699" t="s">
        <v>6762</v>
      </c>
      <c r="K699" t="s">
        <v>47</v>
      </c>
      <c r="L699">
        <v>6</v>
      </c>
    </row>
    <row r="700" spans="1:12" x14ac:dyDescent="0.25">
      <c r="A700">
        <v>716</v>
      </c>
      <c r="B700" t="s">
        <v>2963</v>
      </c>
      <c r="C700" t="s">
        <v>6522</v>
      </c>
      <c r="D700" t="s">
        <v>21</v>
      </c>
      <c r="E700">
        <v>31</v>
      </c>
      <c r="F700" s="1">
        <v>29168</v>
      </c>
      <c r="G700" t="s">
        <v>6789</v>
      </c>
      <c r="H700" t="s">
        <v>34</v>
      </c>
      <c r="I700" t="s">
        <v>45</v>
      </c>
      <c r="J700" t="s">
        <v>6762</v>
      </c>
      <c r="K700" t="s">
        <v>47</v>
      </c>
      <c r="L700">
        <v>11</v>
      </c>
    </row>
    <row r="701" spans="1:12" x14ac:dyDescent="0.25">
      <c r="A701">
        <v>717</v>
      </c>
      <c r="B701" t="s">
        <v>405</v>
      </c>
      <c r="C701" t="s">
        <v>3539</v>
      </c>
      <c r="D701" t="s">
        <v>22</v>
      </c>
      <c r="E701">
        <v>65</v>
      </c>
      <c r="F701" s="1">
        <v>28084</v>
      </c>
      <c r="G701" t="s">
        <v>6810</v>
      </c>
      <c r="H701" t="s">
        <v>36</v>
      </c>
      <c r="I701" t="s">
        <v>45</v>
      </c>
      <c r="J701" t="s">
        <v>6762</v>
      </c>
      <c r="K701" t="s">
        <v>48</v>
      </c>
      <c r="L701">
        <v>11</v>
      </c>
    </row>
    <row r="702" spans="1:12" x14ac:dyDescent="0.25">
      <c r="A702">
        <v>718</v>
      </c>
      <c r="B702" t="s">
        <v>610</v>
      </c>
      <c r="C702" t="s">
        <v>3788</v>
      </c>
      <c r="D702" t="s">
        <v>21</v>
      </c>
      <c r="E702">
        <v>38</v>
      </c>
      <c r="F702" s="1">
        <v>28539</v>
      </c>
      <c r="G702" t="s">
        <v>6887</v>
      </c>
      <c r="H702" t="s">
        <v>36</v>
      </c>
      <c r="I702" t="s">
        <v>45</v>
      </c>
      <c r="J702" t="s">
        <v>6762</v>
      </c>
      <c r="K702" t="s">
        <v>48</v>
      </c>
      <c r="L702">
        <v>7</v>
      </c>
    </row>
    <row r="703" spans="1:12" x14ac:dyDescent="0.25">
      <c r="A703">
        <v>719</v>
      </c>
      <c r="B703" t="s">
        <v>2416</v>
      </c>
      <c r="C703" t="s">
        <v>5886</v>
      </c>
      <c r="D703" t="s">
        <v>22</v>
      </c>
      <c r="E703">
        <v>2</v>
      </c>
      <c r="F703" s="1">
        <v>19723</v>
      </c>
      <c r="G703" t="s">
        <v>6763</v>
      </c>
      <c r="H703" t="s">
        <v>39</v>
      </c>
      <c r="I703" t="s">
        <v>45</v>
      </c>
      <c r="J703" t="s">
        <v>6762</v>
      </c>
      <c r="K703" t="s">
        <v>47</v>
      </c>
      <c r="L703">
        <v>14</v>
      </c>
    </row>
    <row r="704" spans="1:12" x14ac:dyDescent="0.25">
      <c r="A704">
        <v>721</v>
      </c>
      <c r="B704" t="s">
        <v>1400</v>
      </c>
      <c r="C704" t="s">
        <v>4726</v>
      </c>
      <c r="D704" t="s">
        <v>21</v>
      </c>
      <c r="E704">
        <v>84</v>
      </c>
      <c r="F704" s="1">
        <v>34190</v>
      </c>
      <c r="G704" t="s">
        <v>6927</v>
      </c>
      <c r="H704" t="s">
        <v>37</v>
      </c>
      <c r="I704" t="s">
        <v>43</v>
      </c>
      <c r="J704" t="s">
        <v>6762</v>
      </c>
      <c r="K704" t="s">
        <v>48</v>
      </c>
      <c r="L704">
        <v>1</v>
      </c>
    </row>
    <row r="705" spans="1:12" x14ac:dyDescent="0.25">
      <c r="A705">
        <v>722</v>
      </c>
      <c r="B705" t="s">
        <v>2802</v>
      </c>
      <c r="C705" t="s">
        <v>6335</v>
      </c>
      <c r="D705" t="s">
        <v>22</v>
      </c>
      <c r="E705">
        <v>69</v>
      </c>
      <c r="F705" s="1">
        <v>20531</v>
      </c>
      <c r="G705" t="s">
        <v>6829</v>
      </c>
      <c r="H705" t="s">
        <v>35</v>
      </c>
      <c r="I705" t="s">
        <v>45</v>
      </c>
      <c r="J705" t="s">
        <v>6762</v>
      </c>
      <c r="K705" t="s">
        <v>47</v>
      </c>
      <c r="L705">
        <v>5</v>
      </c>
    </row>
    <row r="706" spans="1:12" x14ac:dyDescent="0.25">
      <c r="A706">
        <v>723</v>
      </c>
      <c r="B706" t="s">
        <v>2016</v>
      </c>
      <c r="C706" t="s">
        <v>5435</v>
      </c>
      <c r="D706" t="s">
        <v>21</v>
      </c>
      <c r="E706">
        <v>41</v>
      </c>
      <c r="F706" s="1">
        <v>23243</v>
      </c>
      <c r="G706" t="s">
        <v>6793</v>
      </c>
      <c r="H706" t="s">
        <v>34</v>
      </c>
      <c r="I706" t="s">
        <v>45</v>
      </c>
      <c r="J706" t="s">
        <v>6762</v>
      </c>
      <c r="K706" t="s">
        <v>48</v>
      </c>
      <c r="L706">
        <v>6</v>
      </c>
    </row>
    <row r="707" spans="1:12" x14ac:dyDescent="0.25">
      <c r="A707">
        <v>724</v>
      </c>
      <c r="B707" t="s">
        <v>1422</v>
      </c>
      <c r="C707" t="s">
        <v>4749</v>
      </c>
      <c r="D707" t="s">
        <v>22</v>
      </c>
      <c r="E707">
        <v>7</v>
      </c>
      <c r="F707" s="1">
        <v>27611</v>
      </c>
      <c r="G707" t="s">
        <v>6847</v>
      </c>
      <c r="H707" t="s">
        <v>33</v>
      </c>
      <c r="I707" t="s">
        <v>45</v>
      </c>
      <c r="J707" t="s">
        <v>6762</v>
      </c>
      <c r="K707" t="s">
        <v>48</v>
      </c>
      <c r="L707">
        <v>4</v>
      </c>
    </row>
    <row r="708" spans="1:12" x14ac:dyDescent="0.25">
      <c r="A708">
        <v>725</v>
      </c>
      <c r="B708" t="s">
        <v>1234</v>
      </c>
      <c r="C708" t="s">
        <v>4529</v>
      </c>
      <c r="D708" t="s">
        <v>22</v>
      </c>
      <c r="E708">
        <v>61</v>
      </c>
      <c r="F708" s="1">
        <v>23981</v>
      </c>
      <c r="G708" t="s">
        <v>6862</v>
      </c>
      <c r="H708" t="s">
        <v>34</v>
      </c>
      <c r="I708" t="s">
        <v>44</v>
      </c>
      <c r="J708" t="s">
        <v>6762</v>
      </c>
      <c r="K708" t="s">
        <v>48</v>
      </c>
      <c r="L708">
        <v>19</v>
      </c>
    </row>
    <row r="709" spans="1:12" x14ac:dyDescent="0.25">
      <c r="A709">
        <v>726</v>
      </c>
      <c r="B709" t="s">
        <v>2336</v>
      </c>
      <c r="C709" t="s">
        <v>5800</v>
      </c>
      <c r="D709" t="s">
        <v>21</v>
      </c>
      <c r="E709">
        <v>69</v>
      </c>
      <c r="F709" s="1">
        <v>28531</v>
      </c>
      <c r="G709" t="s">
        <v>6787</v>
      </c>
      <c r="H709" t="s">
        <v>34</v>
      </c>
      <c r="I709" t="s">
        <v>45</v>
      </c>
      <c r="J709" t="s">
        <v>6762</v>
      </c>
      <c r="K709" t="s">
        <v>48</v>
      </c>
      <c r="L709">
        <v>10</v>
      </c>
    </row>
    <row r="710" spans="1:12" x14ac:dyDescent="0.25">
      <c r="A710">
        <v>727</v>
      </c>
      <c r="B710" t="s">
        <v>1883</v>
      </c>
      <c r="C710" t="s">
        <v>5283</v>
      </c>
      <c r="D710" t="s">
        <v>22</v>
      </c>
      <c r="E710">
        <v>98</v>
      </c>
      <c r="F710" s="1">
        <v>28773</v>
      </c>
      <c r="G710" t="s">
        <v>6765</v>
      </c>
      <c r="H710" t="s">
        <v>36</v>
      </c>
      <c r="I710" t="s">
        <v>45</v>
      </c>
      <c r="J710" t="s">
        <v>6762</v>
      </c>
      <c r="K710" t="s">
        <v>47</v>
      </c>
      <c r="L710">
        <v>3</v>
      </c>
    </row>
    <row r="711" spans="1:12" x14ac:dyDescent="0.25">
      <c r="A711">
        <v>728</v>
      </c>
      <c r="B711" t="s">
        <v>3122</v>
      </c>
      <c r="C711" t="s">
        <v>6692</v>
      </c>
      <c r="D711" t="s">
        <v>22</v>
      </c>
      <c r="E711">
        <v>60</v>
      </c>
      <c r="F711" s="1">
        <v>20731</v>
      </c>
      <c r="G711" t="s">
        <v>6824</v>
      </c>
      <c r="H711" t="s">
        <v>33</v>
      </c>
      <c r="I711" t="s">
        <v>45</v>
      </c>
      <c r="J711" t="s">
        <v>6762</v>
      </c>
      <c r="K711" t="s">
        <v>48</v>
      </c>
      <c r="L711">
        <v>8</v>
      </c>
    </row>
    <row r="712" spans="1:12" x14ac:dyDescent="0.25">
      <c r="A712">
        <v>729</v>
      </c>
      <c r="B712" t="s">
        <v>242</v>
      </c>
      <c r="C712" t="s">
        <v>3347</v>
      </c>
      <c r="D712" t="s">
        <v>21</v>
      </c>
      <c r="E712">
        <v>30</v>
      </c>
      <c r="F712" s="1">
        <v>26960</v>
      </c>
      <c r="G712" t="s">
        <v>6847</v>
      </c>
      <c r="H712" t="s">
        <v>34</v>
      </c>
      <c r="I712" t="s">
        <v>43</v>
      </c>
      <c r="J712" t="s">
        <v>6762</v>
      </c>
      <c r="K712" t="s">
        <v>47</v>
      </c>
      <c r="L712">
        <v>11</v>
      </c>
    </row>
    <row r="713" spans="1:12" x14ac:dyDescent="0.25">
      <c r="A713">
        <v>730</v>
      </c>
      <c r="B713" t="s">
        <v>2577</v>
      </c>
      <c r="C713" t="s">
        <v>6070</v>
      </c>
      <c r="D713" t="s">
        <v>22</v>
      </c>
      <c r="E713">
        <v>42</v>
      </c>
      <c r="F713" s="1">
        <v>25044</v>
      </c>
      <c r="G713" t="s">
        <v>6928</v>
      </c>
      <c r="H713" t="s">
        <v>37</v>
      </c>
      <c r="I713" t="s">
        <v>45</v>
      </c>
      <c r="J713" t="s">
        <v>6762</v>
      </c>
      <c r="K713" t="s">
        <v>47</v>
      </c>
      <c r="L713">
        <v>14</v>
      </c>
    </row>
    <row r="714" spans="1:12" x14ac:dyDescent="0.25">
      <c r="A714">
        <v>731</v>
      </c>
      <c r="B714" t="s">
        <v>1962</v>
      </c>
      <c r="C714" t="s">
        <v>5374</v>
      </c>
      <c r="D714" t="s">
        <v>21</v>
      </c>
      <c r="E714">
        <v>57</v>
      </c>
      <c r="F714" s="1">
        <v>25541</v>
      </c>
      <c r="H714" t="s">
        <v>37</v>
      </c>
      <c r="I714" t="s">
        <v>45</v>
      </c>
      <c r="J714" t="s">
        <v>6762</v>
      </c>
      <c r="K714" t="s">
        <v>47</v>
      </c>
      <c r="L714">
        <v>6</v>
      </c>
    </row>
    <row r="715" spans="1:12" x14ac:dyDescent="0.25">
      <c r="A715">
        <v>732</v>
      </c>
      <c r="B715" t="s">
        <v>483</v>
      </c>
      <c r="C715" t="s">
        <v>3634</v>
      </c>
      <c r="D715" t="s">
        <v>21</v>
      </c>
      <c r="E715">
        <v>71</v>
      </c>
      <c r="F715" s="1">
        <v>24493</v>
      </c>
      <c r="G715" t="s">
        <v>6866</v>
      </c>
      <c r="H715" t="s">
        <v>33</v>
      </c>
      <c r="I715" t="s">
        <v>45</v>
      </c>
      <c r="J715" t="s">
        <v>6762</v>
      </c>
      <c r="K715" t="s">
        <v>47</v>
      </c>
      <c r="L715">
        <v>5</v>
      </c>
    </row>
    <row r="716" spans="1:12" x14ac:dyDescent="0.25">
      <c r="A716">
        <v>733</v>
      </c>
      <c r="B716" t="s">
        <v>1388</v>
      </c>
      <c r="C716" t="s">
        <v>4712</v>
      </c>
      <c r="D716" t="s">
        <v>22</v>
      </c>
      <c r="E716">
        <v>25</v>
      </c>
      <c r="F716" s="1">
        <v>26998</v>
      </c>
      <c r="H716" t="s">
        <v>36</v>
      </c>
      <c r="I716" t="s">
        <v>45</v>
      </c>
      <c r="J716" t="s">
        <v>6762</v>
      </c>
      <c r="K716" t="s">
        <v>47</v>
      </c>
      <c r="L716">
        <v>13</v>
      </c>
    </row>
    <row r="717" spans="1:12" x14ac:dyDescent="0.25">
      <c r="A717">
        <v>734</v>
      </c>
      <c r="B717" t="s">
        <v>1869</v>
      </c>
      <c r="C717" t="s">
        <v>5264</v>
      </c>
      <c r="D717" t="s">
        <v>22</v>
      </c>
      <c r="E717">
        <v>34</v>
      </c>
      <c r="F717" s="1">
        <v>29408</v>
      </c>
      <c r="G717" t="s">
        <v>6874</v>
      </c>
      <c r="H717" t="s">
        <v>39</v>
      </c>
      <c r="I717" t="s">
        <v>43</v>
      </c>
      <c r="J717" t="s">
        <v>6762</v>
      </c>
      <c r="K717" t="s">
        <v>47</v>
      </c>
      <c r="L717">
        <v>11</v>
      </c>
    </row>
    <row r="718" spans="1:12" x14ac:dyDescent="0.25">
      <c r="A718">
        <v>735</v>
      </c>
      <c r="B718" t="s">
        <v>1775</v>
      </c>
      <c r="C718" t="s">
        <v>5152</v>
      </c>
      <c r="D718" t="s">
        <v>22</v>
      </c>
      <c r="E718">
        <v>33</v>
      </c>
      <c r="F718" s="1">
        <v>23852</v>
      </c>
      <c r="G718" t="s">
        <v>6852</v>
      </c>
      <c r="H718" t="s">
        <v>33</v>
      </c>
      <c r="I718" t="s">
        <v>45</v>
      </c>
      <c r="J718" t="s">
        <v>6762</v>
      </c>
      <c r="K718" t="s">
        <v>48</v>
      </c>
      <c r="L718">
        <v>11</v>
      </c>
    </row>
    <row r="719" spans="1:12" x14ac:dyDescent="0.25">
      <c r="A719">
        <v>736</v>
      </c>
      <c r="B719" t="s">
        <v>2662</v>
      </c>
      <c r="C719" t="s">
        <v>6165</v>
      </c>
      <c r="D719" t="s">
        <v>22</v>
      </c>
      <c r="E719">
        <v>41</v>
      </c>
      <c r="F719" s="1">
        <v>27173</v>
      </c>
      <c r="G719" t="s">
        <v>6806</v>
      </c>
      <c r="H719" t="s">
        <v>37</v>
      </c>
      <c r="I719" t="s">
        <v>44</v>
      </c>
      <c r="J719" t="s">
        <v>6762</v>
      </c>
      <c r="K719" t="s">
        <v>47</v>
      </c>
      <c r="L719">
        <v>8</v>
      </c>
    </row>
    <row r="720" spans="1:12" x14ac:dyDescent="0.25">
      <c r="A720">
        <v>737</v>
      </c>
      <c r="B720" t="s">
        <v>2757</v>
      </c>
      <c r="C720" t="s">
        <v>6279</v>
      </c>
      <c r="D720" t="s">
        <v>21</v>
      </c>
      <c r="E720">
        <v>75</v>
      </c>
      <c r="F720" s="1">
        <v>30508</v>
      </c>
      <c r="G720" t="s">
        <v>6837</v>
      </c>
      <c r="H720" t="s">
        <v>37</v>
      </c>
      <c r="I720" t="s">
        <v>45</v>
      </c>
      <c r="J720" t="s">
        <v>6762</v>
      </c>
      <c r="K720" t="s">
        <v>47</v>
      </c>
      <c r="L720">
        <v>16</v>
      </c>
    </row>
    <row r="721" spans="1:12" x14ac:dyDescent="0.25">
      <c r="A721">
        <v>738</v>
      </c>
      <c r="B721" t="s">
        <v>539</v>
      </c>
      <c r="C721" t="s">
        <v>3697</v>
      </c>
      <c r="D721" t="s">
        <v>21</v>
      </c>
      <c r="E721">
        <v>51</v>
      </c>
      <c r="F721" s="1">
        <v>31024</v>
      </c>
      <c r="H721" t="s">
        <v>31</v>
      </c>
      <c r="I721" t="s">
        <v>45</v>
      </c>
      <c r="J721" t="s">
        <v>6762</v>
      </c>
      <c r="K721" t="s">
        <v>48</v>
      </c>
      <c r="L721">
        <v>9</v>
      </c>
    </row>
    <row r="722" spans="1:12" x14ac:dyDescent="0.25">
      <c r="A722">
        <v>739</v>
      </c>
      <c r="B722" t="s">
        <v>328</v>
      </c>
      <c r="C722" t="s">
        <v>3452</v>
      </c>
      <c r="D722" t="s">
        <v>22</v>
      </c>
      <c r="E722">
        <v>36</v>
      </c>
      <c r="F722" s="1">
        <v>23724</v>
      </c>
      <c r="G722" t="s">
        <v>6765</v>
      </c>
      <c r="H722" t="s">
        <v>36</v>
      </c>
      <c r="I722" t="s">
        <v>45</v>
      </c>
      <c r="J722" t="s">
        <v>6762</v>
      </c>
      <c r="K722" t="s">
        <v>47</v>
      </c>
      <c r="L722">
        <v>8</v>
      </c>
    </row>
    <row r="723" spans="1:12" x14ac:dyDescent="0.25">
      <c r="A723">
        <v>740</v>
      </c>
      <c r="B723" t="s">
        <v>1137</v>
      </c>
      <c r="C723" t="s">
        <v>4420</v>
      </c>
      <c r="D723" t="s">
        <v>22</v>
      </c>
      <c r="E723">
        <v>9</v>
      </c>
      <c r="F723" s="1">
        <v>34564</v>
      </c>
      <c r="H723" t="s">
        <v>33</v>
      </c>
      <c r="I723" t="s">
        <v>43</v>
      </c>
      <c r="J723" t="s">
        <v>6762</v>
      </c>
      <c r="K723" t="s">
        <v>47</v>
      </c>
      <c r="L723">
        <v>6</v>
      </c>
    </row>
    <row r="724" spans="1:12" x14ac:dyDescent="0.25">
      <c r="A724">
        <v>741</v>
      </c>
      <c r="B724" t="s">
        <v>780</v>
      </c>
      <c r="C724" t="s">
        <v>3996</v>
      </c>
      <c r="D724" t="s">
        <v>21</v>
      </c>
      <c r="E724">
        <v>16</v>
      </c>
      <c r="F724" s="1">
        <v>28901</v>
      </c>
      <c r="H724" t="s">
        <v>37</v>
      </c>
      <c r="I724" t="s">
        <v>45</v>
      </c>
      <c r="J724" t="s">
        <v>6762</v>
      </c>
      <c r="K724" t="s">
        <v>47</v>
      </c>
      <c r="L724">
        <v>11</v>
      </c>
    </row>
    <row r="725" spans="1:12" x14ac:dyDescent="0.25">
      <c r="A725">
        <v>742</v>
      </c>
      <c r="B725" t="s">
        <v>893</v>
      </c>
      <c r="C725" t="s">
        <v>4133</v>
      </c>
      <c r="D725" t="s">
        <v>22</v>
      </c>
      <c r="E725">
        <v>55</v>
      </c>
      <c r="F725" s="1">
        <v>24221</v>
      </c>
      <c r="G725" t="s">
        <v>6841</v>
      </c>
      <c r="H725" t="s">
        <v>36</v>
      </c>
      <c r="I725" t="s">
        <v>45</v>
      </c>
      <c r="J725" t="s">
        <v>6762</v>
      </c>
      <c r="K725" t="s">
        <v>47</v>
      </c>
      <c r="L725">
        <v>15</v>
      </c>
    </row>
    <row r="726" spans="1:12" x14ac:dyDescent="0.25">
      <c r="A726">
        <v>743</v>
      </c>
      <c r="B726" t="s">
        <v>2416</v>
      </c>
      <c r="C726" t="s">
        <v>5885</v>
      </c>
      <c r="D726" t="s">
        <v>22</v>
      </c>
      <c r="E726">
        <v>89</v>
      </c>
      <c r="F726" s="1">
        <v>29682</v>
      </c>
      <c r="G726" t="s">
        <v>6824</v>
      </c>
      <c r="H726" t="s">
        <v>33</v>
      </c>
      <c r="I726" t="s">
        <v>45</v>
      </c>
      <c r="J726" t="s">
        <v>6762</v>
      </c>
      <c r="K726" t="s">
        <v>48</v>
      </c>
      <c r="L726">
        <v>13</v>
      </c>
    </row>
    <row r="727" spans="1:12" x14ac:dyDescent="0.25">
      <c r="A727">
        <v>744</v>
      </c>
      <c r="B727" t="s">
        <v>1422</v>
      </c>
      <c r="D727" t="s">
        <v>22</v>
      </c>
      <c r="E727">
        <v>54</v>
      </c>
      <c r="F727" s="1">
        <v>28367</v>
      </c>
      <c r="G727" t="s">
        <v>6834</v>
      </c>
      <c r="H727" t="s">
        <v>36</v>
      </c>
      <c r="I727" t="s">
        <v>43</v>
      </c>
      <c r="J727" t="s">
        <v>6762</v>
      </c>
      <c r="K727" t="s">
        <v>48</v>
      </c>
      <c r="L727">
        <v>14</v>
      </c>
    </row>
    <row r="728" spans="1:12" x14ac:dyDescent="0.25">
      <c r="A728">
        <v>745</v>
      </c>
      <c r="B728" t="s">
        <v>941</v>
      </c>
      <c r="C728" t="s">
        <v>4189</v>
      </c>
      <c r="D728" t="s">
        <v>21</v>
      </c>
      <c r="E728">
        <v>84</v>
      </c>
      <c r="F728" s="1">
        <v>28571</v>
      </c>
      <c r="H728" t="s">
        <v>36</v>
      </c>
      <c r="I728" t="s">
        <v>45</v>
      </c>
      <c r="J728" t="s">
        <v>6762</v>
      </c>
      <c r="K728" t="s">
        <v>48</v>
      </c>
      <c r="L728">
        <v>13</v>
      </c>
    </row>
    <row r="729" spans="1:12" x14ac:dyDescent="0.25">
      <c r="A729">
        <v>746</v>
      </c>
      <c r="B729" t="s">
        <v>166</v>
      </c>
      <c r="C729" t="s">
        <v>3258</v>
      </c>
      <c r="D729" t="s">
        <v>22</v>
      </c>
      <c r="E729">
        <v>47</v>
      </c>
      <c r="F729" s="1">
        <v>23587</v>
      </c>
      <c r="G729" t="s">
        <v>6767</v>
      </c>
      <c r="H729" t="s">
        <v>37</v>
      </c>
      <c r="I729" t="s">
        <v>43</v>
      </c>
      <c r="J729" t="s">
        <v>6762</v>
      </c>
      <c r="K729" t="s">
        <v>48</v>
      </c>
      <c r="L729">
        <v>17</v>
      </c>
    </row>
    <row r="730" spans="1:12" x14ac:dyDescent="0.25">
      <c r="A730">
        <v>747</v>
      </c>
      <c r="B730" t="s">
        <v>1105</v>
      </c>
      <c r="C730" t="s">
        <v>4384</v>
      </c>
      <c r="D730" t="s">
        <v>21</v>
      </c>
      <c r="E730">
        <v>91</v>
      </c>
      <c r="F730" s="1">
        <v>28604</v>
      </c>
      <c r="G730" t="s">
        <v>6886</v>
      </c>
      <c r="H730" t="s">
        <v>37</v>
      </c>
      <c r="I730" t="s">
        <v>45</v>
      </c>
      <c r="J730" t="s">
        <v>6762</v>
      </c>
      <c r="K730" t="s">
        <v>47</v>
      </c>
      <c r="L730">
        <v>7</v>
      </c>
    </row>
    <row r="731" spans="1:12" x14ac:dyDescent="0.25">
      <c r="A731">
        <v>748</v>
      </c>
      <c r="B731" t="s">
        <v>1935</v>
      </c>
      <c r="C731" t="s">
        <v>5342</v>
      </c>
      <c r="D731" t="s">
        <v>21</v>
      </c>
      <c r="E731">
        <v>51</v>
      </c>
      <c r="F731" s="1">
        <v>29697</v>
      </c>
      <c r="G731" t="s">
        <v>6864</v>
      </c>
      <c r="H731" t="s">
        <v>33</v>
      </c>
      <c r="I731" t="s">
        <v>44</v>
      </c>
      <c r="J731" t="s">
        <v>6762</v>
      </c>
      <c r="K731" t="s">
        <v>47</v>
      </c>
      <c r="L731">
        <v>7</v>
      </c>
    </row>
    <row r="732" spans="1:12" x14ac:dyDescent="0.25">
      <c r="A732">
        <v>749</v>
      </c>
      <c r="B732" t="s">
        <v>258</v>
      </c>
      <c r="C732" t="s">
        <v>3371</v>
      </c>
      <c r="D732" t="s">
        <v>22</v>
      </c>
      <c r="E732">
        <v>47</v>
      </c>
      <c r="F732" s="1">
        <v>26512</v>
      </c>
      <c r="G732" t="s">
        <v>6891</v>
      </c>
      <c r="H732" t="s">
        <v>31</v>
      </c>
      <c r="I732" t="s">
        <v>45</v>
      </c>
      <c r="J732" t="s">
        <v>6762</v>
      </c>
      <c r="K732" t="s">
        <v>47</v>
      </c>
      <c r="L732">
        <v>19</v>
      </c>
    </row>
    <row r="733" spans="1:12" x14ac:dyDescent="0.25">
      <c r="A733">
        <v>750</v>
      </c>
      <c r="B733" t="s">
        <v>1545</v>
      </c>
      <c r="C733" t="s">
        <v>4883</v>
      </c>
      <c r="D733" t="s">
        <v>22</v>
      </c>
      <c r="E733">
        <v>42</v>
      </c>
      <c r="F733" s="1">
        <v>34797</v>
      </c>
      <c r="G733" t="s">
        <v>6816</v>
      </c>
      <c r="H733" t="s">
        <v>39</v>
      </c>
      <c r="I733" t="s">
        <v>43</v>
      </c>
      <c r="J733" t="s">
        <v>6762</v>
      </c>
      <c r="K733" t="s">
        <v>48</v>
      </c>
      <c r="L733">
        <v>7</v>
      </c>
    </row>
    <row r="734" spans="1:12" x14ac:dyDescent="0.25">
      <c r="A734">
        <v>751</v>
      </c>
      <c r="B734" t="s">
        <v>240</v>
      </c>
      <c r="C734" t="s">
        <v>3343</v>
      </c>
      <c r="D734" t="s">
        <v>21</v>
      </c>
      <c r="E734">
        <v>41</v>
      </c>
      <c r="F734" s="1">
        <v>37195</v>
      </c>
      <c r="G734" t="s">
        <v>6767</v>
      </c>
      <c r="H734" t="s">
        <v>33</v>
      </c>
      <c r="I734" t="s">
        <v>43</v>
      </c>
      <c r="J734" t="s">
        <v>6762</v>
      </c>
      <c r="K734" t="s">
        <v>47</v>
      </c>
      <c r="L734">
        <v>1</v>
      </c>
    </row>
    <row r="735" spans="1:12" x14ac:dyDescent="0.25">
      <c r="A735">
        <v>752</v>
      </c>
      <c r="B735" t="s">
        <v>1700</v>
      </c>
      <c r="C735" t="s">
        <v>5065</v>
      </c>
      <c r="D735" t="s">
        <v>22</v>
      </c>
      <c r="E735">
        <v>13</v>
      </c>
      <c r="F735" s="1">
        <v>22459</v>
      </c>
      <c r="G735" t="s">
        <v>6818</v>
      </c>
      <c r="H735" t="s">
        <v>33</v>
      </c>
      <c r="I735" t="s">
        <v>44</v>
      </c>
      <c r="J735" t="s">
        <v>6762</v>
      </c>
      <c r="K735" t="s">
        <v>47</v>
      </c>
      <c r="L735">
        <v>12</v>
      </c>
    </row>
    <row r="736" spans="1:12" x14ac:dyDescent="0.25">
      <c r="A736">
        <v>754</v>
      </c>
      <c r="B736" t="s">
        <v>2414</v>
      </c>
      <c r="C736" t="s">
        <v>5883</v>
      </c>
      <c r="D736" t="s">
        <v>21</v>
      </c>
      <c r="E736">
        <v>15</v>
      </c>
      <c r="F736" s="1">
        <v>29064</v>
      </c>
      <c r="G736" t="s">
        <v>6796</v>
      </c>
      <c r="H736" t="s">
        <v>33</v>
      </c>
      <c r="I736" t="s">
        <v>45</v>
      </c>
      <c r="J736" t="s">
        <v>6762</v>
      </c>
      <c r="K736" t="s">
        <v>47</v>
      </c>
      <c r="L736">
        <v>14</v>
      </c>
    </row>
    <row r="737" spans="1:12" x14ac:dyDescent="0.25">
      <c r="A737">
        <v>755</v>
      </c>
      <c r="B737" t="s">
        <v>373</v>
      </c>
      <c r="C737" t="s">
        <v>3503</v>
      </c>
      <c r="D737" t="s">
        <v>22</v>
      </c>
      <c r="E737">
        <v>31</v>
      </c>
      <c r="F737" s="1">
        <v>34163</v>
      </c>
      <c r="G737" t="s">
        <v>6790</v>
      </c>
      <c r="H737" t="s">
        <v>33</v>
      </c>
      <c r="I737" t="s">
        <v>45</v>
      </c>
      <c r="J737" t="s">
        <v>6762</v>
      </c>
      <c r="K737" t="s">
        <v>47</v>
      </c>
      <c r="L737">
        <v>4</v>
      </c>
    </row>
    <row r="738" spans="1:12" x14ac:dyDescent="0.25">
      <c r="A738">
        <v>756</v>
      </c>
      <c r="B738" t="s">
        <v>574</v>
      </c>
      <c r="C738" t="s">
        <v>3739</v>
      </c>
      <c r="D738" t="s">
        <v>21</v>
      </c>
      <c r="E738">
        <v>65</v>
      </c>
      <c r="F738" s="1">
        <v>27297</v>
      </c>
      <c r="G738" t="s">
        <v>6882</v>
      </c>
      <c r="H738" t="s">
        <v>36</v>
      </c>
      <c r="I738" t="s">
        <v>45</v>
      </c>
      <c r="J738" t="s">
        <v>6762</v>
      </c>
      <c r="K738" t="s">
        <v>48</v>
      </c>
      <c r="L738">
        <v>16</v>
      </c>
    </row>
    <row r="739" spans="1:12" x14ac:dyDescent="0.25">
      <c r="A739">
        <v>757</v>
      </c>
      <c r="B739" t="s">
        <v>1786</v>
      </c>
      <c r="C739" t="s">
        <v>5165</v>
      </c>
      <c r="D739" t="s">
        <v>22</v>
      </c>
      <c r="E739">
        <v>91</v>
      </c>
      <c r="F739" s="1">
        <v>28258</v>
      </c>
      <c r="G739" t="s">
        <v>6854</v>
      </c>
      <c r="H739" t="s">
        <v>33</v>
      </c>
      <c r="I739" t="s">
        <v>45</v>
      </c>
      <c r="J739" t="s">
        <v>6762</v>
      </c>
      <c r="K739" t="s">
        <v>47</v>
      </c>
      <c r="L739">
        <v>18</v>
      </c>
    </row>
    <row r="740" spans="1:12" x14ac:dyDescent="0.25">
      <c r="A740">
        <v>758</v>
      </c>
      <c r="B740" t="s">
        <v>2865</v>
      </c>
      <c r="C740" t="s">
        <v>6404</v>
      </c>
      <c r="D740" t="s">
        <v>21</v>
      </c>
      <c r="E740">
        <v>99</v>
      </c>
      <c r="F740" s="1">
        <v>24569</v>
      </c>
      <c r="H740" t="s">
        <v>36</v>
      </c>
      <c r="I740" t="s">
        <v>44</v>
      </c>
      <c r="J740" t="s">
        <v>6762</v>
      </c>
      <c r="K740" t="s">
        <v>48</v>
      </c>
      <c r="L740">
        <v>11</v>
      </c>
    </row>
    <row r="741" spans="1:12" x14ac:dyDescent="0.25">
      <c r="A741">
        <v>759</v>
      </c>
      <c r="B741" t="s">
        <v>2211</v>
      </c>
      <c r="C741" t="s">
        <v>5663</v>
      </c>
      <c r="D741" t="s">
        <v>22</v>
      </c>
      <c r="E741">
        <v>89</v>
      </c>
      <c r="F741" s="1">
        <v>23119</v>
      </c>
      <c r="G741" t="s">
        <v>6870</v>
      </c>
      <c r="H741" t="s">
        <v>34</v>
      </c>
      <c r="I741" t="s">
        <v>44</v>
      </c>
      <c r="J741" t="s">
        <v>6762</v>
      </c>
      <c r="K741" t="s">
        <v>47</v>
      </c>
      <c r="L741">
        <v>13</v>
      </c>
    </row>
    <row r="742" spans="1:12" x14ac:dyDescent="0.25">
      <c r="A742">
        <v>760</v>
      </c>
      <c r="B742" t="s">
        <v>2682</v>
      </c>
      <c r="C742" t="s">
        <v>4992</v>
      </c>
      <c r="D742" t="s">
        <v>22</v>
      </c>
      <c r="E742">
        <v>46</v>
      </c>
      <c r="F742" s="1">
        <v>28551</v>
      </c>
      <c r="G742" t="s">
        <v>6831</v>
      </c>
      <c r="H742" t="s">
        <v>37</v>
      </c>
      <c r="I742" t="s">
        <v>45</v>
      </c>
      <c r="J742" t="s">
        <v>6762</v>
      </c>
      <c r="K742" t="s">
        <v>48</v>
      </c>
      <c r="L742">
        <v>18</v>
      </c>
    </row>
    <row r="743" spans="1:12" x14ac:dyDescent="0.25">
      <c r="A743">
        <v>761</v>
      </c>
      <c r="B743" t="s">
        <v>3025</v>
      </c>
      <c r="C743" t="s">
        <v>6586</v>
      </c>
      <c r="D743" t="s">
        <v>22</v>
      </c>
      <c r="E743">
        <v>12</v>
      </c>
      <c r="F743" s="1">
        <v>28456</v>
      </c>
      <c r="G743" t="s">
        <v>6910</v>
      </c>
      <c r="H743" t="s">
        <v>34</v>
      </c>
      <c r="I743" t="s">
        <v>43</v>
      </c>
      <c r="J743" t="s">
        <v>6762</v>
      </c>
      <c r="K743" t="s">
        <v>48</v>
      </c>
      <c r="L743">
        <v>4</v>
      </c>
    </row>
    <row r="744" spans="1:12" x14ac:dyDescent="0.25">
      <c r="A744">
        <v>762</v>
      </c>
      <c r="B744" t="s">
        <v>1768</v>
      </c>
      <c r="C744" t="s">
        <v>5144</v>
      </c>
      <c r="D744" t="s">
        <v>22</v>
      </c>
      <c r="E744">
        <v>91</v>
      </c>
      <c r="F744" s="1">
        <v>29286</v>
      </c>
      <c r="G744" t="s">
        <v>6891</v>
      </c>
      <c r="H744" t="s">
        <v>37</v>
      </c>
      <c r="I744" t="s">
        <v>45</v>
      </c>
      <c r="J744" t="s">
        <v>6762</v>
      </c>
      <c r="K744" t="s">
        <v>48</v>
      </c>
      <c r="L744">
        <v>22</v>
      </c>
    </row>
    <row r="745" spans="1:12" x14ac:dyDescent="0.25">
      <c r="A745">
        <v>763</v>
      </c>
      <c r="B745" t="s">
        <v>424</v>
      </c>
      <c r="C745" t="s">
        <v>3562</v>
      </c>
      <c r="D745" t="s">
        <v>21</v>
      </c>
      <c r="E745">
        <v>95</v>
      </c>
      <c r="F745" s="1">
        <v>32086</v>
      </c>
      <c r="G745" t="s">
        <v>6882</v>
      </c>
      <c r="H745" t="s">
        <v>36</v>
      </c>
      <c r="I745" t="s">
        <v>43</v>
      </c>
      <c r="J745" t="s">
        <v>6762</v>
      </c>
      <c r="K745" t="s">
        <v>47</v>
      </c>
      <c r="L745">
        <v>12</v>
      </c>
    </row>
    <row r="746" spans="1:12" x14ac:dyDescent="0.25">
      <c r="A746">
        <v>764</v>
      </c>
      <c r="B746" t="s">
        <v>2656</v>
      </c>
      <c r="C746" t="s">
        <v>6160</v>
      </c>
      <c r="D746" t="s">
        <v>22</v>
      </c>
      <c r="E746">
        <v>40</v>
      </c>
      <c r="F746" s="1">
        <v>28200</v>
      </c>
      <c r="G746" t="s">
        <v>6854</v>
      </c>
      <c r="H746" t="s">
        <v>33</v>
      </c>
      <c r="I746" t="s">
        <v>45</v>
      </c>
      <c r="J746" t="s">
        <v>6762</v>
      </c>
      <c r="K746" t="s">
        <v>48</v>
      </c>
      <c r="L746">
        <v>22</v>
      </c>
    </row>
    <row r="747" spans="1:12" x14ac:dyDescent="0.25">
      <c r="A747">
        <v>765</v>
      </c>
      <c r="B747" t="s">
        <v>3015</v>
      </c>
      <c r="C747" t="s">
        <v>6576</v>
      </c>
      <c r="D747" t="s">
        <v>21</v>
      </c>
      <c r="E747">
        <v>50</v>
      </c>
      <c r="F747" s="1">
        <v>30925</v>
      </c>
      <c r="H747" t="s">
        <v>39</v>
      </c>
      <c r="I747" t="s">
        <v>43</v>
      </c>
      <c r="J747" t="s">
        <v>6762</v>
      </c>
      <c r="K747" t="s">
        <v>47</v>
      </c>
      <c r="L747">
        <v>16</v>
      </c>
    </row>
    <row r="748" spans="1:12" x14ac:dyDescent="0.25">
      <c r="A748">
        <v>766</v>
      </c>
      <c r="B748" t="s">
        <v>2329</v>
      </c>
      <c r="C748" t="s">
        <v>5793</v>
      </c>
      <c r="D748" t="s">
        <v>21</v>
      </c>
      <c r="E748">
        <v>16</v>
      </c>
      <c r="F748" s="1">
        <v>27506</v>
      </c>
      <c r="H748" t="s">
        <v>39</v>
      </c>
      <c r="I748" t="s">
        <v>45</v>
      </c>
      <c r="J748" t="s">
        <v>6762</v>
      </c>
      <c r="K748" t="s">
        <v>48</v>
      </c>
      <c r="L748">
        <v>14</v>
      </c>
    </row>
    <row r="749" spans="1:12" x14ac:dyDescent="0.25">
      <c r="A749">
        <v>767</v>
      </c>
      <c r="B749" t="s">
        <v>1362</v>
      </c>
      <c r="C749" t="s">
        <v>4682</v>
      </c>
      <c r="D749" t="s">
        <v>22</v>
      </c>
      <c r="E749">
        <v>70</v>
      </c>
      <c r="F749" s="1">
        <v>20439</v>
      </c>
      <c r="G749" t="s">
        <v>6929</v>
      </c>
      <c r="H749" t="s">
        <v>36</v>
      </c>
      <c r="I749" t="s">
        <v>44</v>
      </c>
      <c r="J749" t="s">
        <v>6762</v>
      </c>
      <c r="K749" t="s">
        <v>47</v>
      </c>
      <c r="L749">
        <v>11</v>
      </c>
    </row>
    <row r="750" spans="1:12" x14ac:dyDescent="0.25">
      <c r="A750">
        <v>768</v>
      </c>
      <c r="B750" t="s">
        <v>180</v>
      </c>
      <c r="C750" t="s">
        <v>3272</v>
      </c>
      <c r="D750" t="s">
        <v>21</v>
      </c>
      <c r="E750">
        <v>5</v>
      </c>
      <c r="F750" s="1">
        <v>27043</v>
      </c>
      <c r="G750" t="s">
        <v>6930</v>
      </c>
      <c r="H750" t="s">
        <v>31</v>
      </c>
      <c r="I750" t="s">
        <v>43</v>
      </c>
      <c r="J750" t="s">
        <v>6762</v>
      </c>
      <c r="K750" t="s">
        <v>48</v>
      </c>
      <c r="L750">
        <v>21</v>
      </c>
    </row>
    <row r="751" spans="1:12" x14ac:dyDescent="0.25">
      <c r="A751">
        <v>769</v>
      </c>
      <c r="B751" t="s">
        <v>562</v>
      </c>
      <c r="C751" t="s">
        <v>3724</v>
      </c>
      <c r="D751" t="s">
        <v>22</v>
      </c>
      <c r="E751">
        <v>65</v>
      </c>
      <c r="F751" s="1">
        <v>22643</v>
      </c>
      <c r="G751" t="s">
        <v>6847</v>
      </c>
      <c r="H751" t="s">
        <v>35</v>
      </c>
      <c r="I751" t="s">
        <v>45</v>
      </c>
      <c r="J751" t="s">
        <v>6762</v>
      </c>
      <c r="K751" t="s">
        <v>47</v>
      </c>
      <c r="L751">
        <v>12</v>
      </c>
    </row>
    <row r="752" spans="1:12" x14ac:dyDescent="0.25">
      <c r="A752">
        <v>770</v>
      </c>
      <c r="B752" t="s">
        <v>3163</v>
      </c>
      <c r="C752" t="s">
        <v>6735</v>
      </c>
      <c r="D752" t="s">
        <v>21</v>
      </c>
      <c r="E752">
        <v>10</v>
      </c>
      <c r="F752" s="1">
        <v>30717</v>
      </c>
      <c r="G752" t="s">
        <v>6903</v>
      </c>
      <c r="H752" t="s">
        <v>35</v>
      </c>
      <c r="I752" t="s">
        <v>44</v>
      </c>
      <c r="J752" t="s">
        <v>6762</v>
      </c>
      <c r="K752" t="s">
        <v>48</v>
      </c>
      <c r="L752">
        <v>13</v>
      </c>
    </row>
    <row r="753" spans="1:12" x14ac:dyDescent="0.25">
      <c r="A753">
        <v>771</v>
      </c>
      <c r="B753" t="s">
        <v>1832</v>
      </c>
      <c r="C753" t="s">
        <v>5220</v>
      </c>
      <c r="D753" t="s">
        <v>22</v>
      </c>
      <c r="E753">
        <v>12</v>
      </c>
      <c r="F753" s="1">
        <v>23448</v>
      </c>
      <c r="H753" t="s">
        <v>37</v>
      </c>
      <c r="I753" t="s">
        <v>43</v>
      </c>
      <c r="J753" t="s">
        <v>6762</v>
      </c>
      <c r="K753" t="s">
        <v>48</v>
      </c>
      <c r="L753">
        <v>8</v>
      </c>
    </row>
    <row r="754" spans="1:12" x14ac:dyDescent="0.25">
      <c r="A754">
        <v>772</v>
      </c>
      <c r="B754" t="s">
        <v>1965</v>
      </c>
      <c r="C754" t="s">
        <v>5376</v>
      </c>
      <c r="D754" t="s">
        <v>21</v>
      </c>
      <c r="E754">
        <v>12</v>
      </c>
      <c r="F754" s="1">
        <v>36155</v>
      </c>
      <c r="G754" t="s">
        <v>6822</v>
      </c>
      <c r="H754" t="s">
        <v>32</v>
      </c>
      <c r="I754" t="s">
        <v>45</v>
      </c>
      <c r="J754" t="s">
        <v>6762</v>
      </c>
      <c r="K754" t="s">
        <v>47</v>
      </c>
      <c r="L754">
        <v>4</v>
      </c>
    </row>
    <row r="755" spans="1:12" x14ac:dyDescent="0.25">
      <c r="A755">
        <v>773</v>
      </c>
      <c r="B755" t="s">
        <v>2580</v>
      </c>
      <c r="C755" t="s">
        <v>6073</v>
      </c>
      <c r="D755" t="s">
        <v>22</v>
      </c>
      <c r="E755">
        <v>77</v>
      </c>
      <c r="F755" s="1">
        <v>31090</v>
      </c>
      <c r="H755" t="s">
        <v>33</v>
      </c>
      <c r="I755" t="s">
        <v>43</v>
      </c>
      <c r="J755" t="s">
        <v>6762</v>
      </c>
      <c r="K755" t="s">
        <v>48</v>
      </c>
      <c r="L755">
        <v>20</v>
      </c>
    </row>
    <row r="756" spans="1:12" x14ac:dyDescent="0.25">
      <c r="A756">
        <v>774</v>
      </c>
      <c r="B756" t="s">
        <v>2445</v>
      </c>
      <c r="C756" t="s">
        <v>5920</v>
      </c>
      <c r="D756" t="s">
        <v>21</v>
      </c>
      <c r="E756">
        <v>79</v>
      </c>
      <c r="F756" s="1">
        <v>36126</v>
      </c>
      <c r="G756" t="s">
        <v>6844</v>
      </c>
      <c r="H756" t="s">
        <v>36</v>
      </c>
      <c r="I756" t="s">
        <v>44</v>
      </c>
      <c r="J756" t="s">
        <v>6762</v>
      </c>
      <c r="K756" t="s">
        <v>47</v>
      </c>
      <c r="L756">
        <v>1</v>
      </c>
    </row>
    <row r="757" spans="1:12" x14ac:dyDescent="0.25">
      <c r="A757">
        <v>775</v>
      </c>
      <c r="B757" t="s">
        <v>2309</v>
      </c>
      <c r="C757" t="s">
        <v>5769</v>
      </c>
      <c r="D757" t="s">
        <v>22</v>
      </c>
      <c r="E757">
        <v>66</v>
      </c>
      <c r="F757" s="1">
        <v>30215</v>
      </c>
      <c r="G757" t="s">
        <v>6899</v>
      </c>
      <c r="H757" t="s">
        <v>36</v>
      </c>
      <c r="I757" t="s">
        <v>43</v>
      </c>
      <c r="J757" t="s">
        <v>6762</v>
      </c>
      <c r="K757" t="s">
        <v>47</v>
      </c>
      <c r="L757">
        <v>4</v>
      </c>
    </row>
    <row r="758" spans="1:12" x14ac:dyDescent="0.25">
      <c r="A758">
        <v>776</v>
      </c>
      <c r="B758" t="s">
        <v>2782</v>
      </c>
      <c r="C758" t="s">
        <v>6308</v>
      </c>
      <c r="D758" t="s">
        <v>22</v>
      </c>
      <c r="E758">
        <v>30</v>
      </c>
      <c r="F758" s="1">
        <v>29488</v>
      </c>
      <c r="G758" t="s">
        <v>6884</v>
      </c>
      <c r="H758" t="s">
        <v>33</v>
      </c>
      <c r="I758" t="s">
        <v>44</v>
      </c>
      <c r="J758" t="s">
        <v>6762</v>
      </c>
      <c r="K758" t="s">
        <v>47</v>
      </c>
      <c r="L758">
        <v>20</v>
      </c>
    </row>
    <row r="759" spans="1:12" x14ac:dyDescent="0.25">
      <c r="A759">
        <v>777</v>
      </c>
      <c r="B759" t="s">
        <v>3124</v>
      </c>
      <c r="C759" t="s">
        <v>6695</v>
      </c>
      <c r="D759" t="s">
        <v>22</v>
      </c>
      <c r="E759">
        <v>2</v>
      </c>
      <c r="F759" s="1">
        <v>33978</v>
      </c>
      <c r="G759" t="s">
        <v>6801</v>
      </c>
      <c r="H759" t="s">
        <v>33</v>
      </c>
      <c r="I759" t="s">
        <v>44</v>
      </c>
      <c r="J759" t="s">
        <v>6762</v>
      </c>
      <c r="K759" t="s">
        <v>47</v>
      </c>
      <c r="L759">
        <v>4</v>
      </c>
    </row>
    <row r="760" spans="1:12" x14ac:dyDescent="0.25">
      <c r="A760">
        <v>778</v>
      </c>
      <c r="B760" t="s">
        <v>2778</v>
      </c>
      <c r="C760" t="s">
        <v>3629</v>
      </c>
      <c r="D760" t="s">
        <v>22</v>
      </c>
      <c r="E760">
        <v>24</v>
      </c>
      <c r="F760" s="1">
        <v>28081</v>
      </c>
      <c r="G760" t="s">
        <v>6831</v>
      </c>
      <c r="H760" t="s">
        <v>36</v>
      </c>
      <c r="I760" t="s">
        <v>44</v>
      </c>
      <c r="J760" t="s">
        <v>6762</v>
      </c>
      <c r="K760" t="s">
        <v>47</v>
      </c>
      <c r="L760">
        <v>13</v>
      </c>
    </row>
    <row r="761" spans="1:12" x14ac:dyDescent="0.25">
      <c r="A761">
        <v>779</v>
      </c>
      <c r="B761" t="s">
        <v>2012</v>
      </c>
      <c r="C761" t="s">
        <v>5431</v>
      </c>
      <c r="D761" t="s">
        <v>21</v>
      </c>
      <c r="E761">
        <v>1</v>
      </c>
      <c r="F761" s="1">
        <v>33644</v>
      </c>
      <c r="G761" t="s">
        <v>6784</v>
      </c>
      <c r="H761" t="s">
        <v>34</v>
      </c>
      <c r="I761" t="s">
        <v>44</v>
      </c>
      <c r="J761" t="s">
        <v>6762</v>
      </c>
      <c r="K761" t="s">
        <v>47</v>
      </c>
      <c r="L761">
        <v>7</v>
      </c>
    </row>
    <row r="762" spans="1:12" x14ac:dyDescent="0.25">
      <c r="A762">
        <v>780</v>
      </c>
      <c r="B762" t="s">
        <v>1780</v>
      </c>
      <c r="D762" t="s">
        <v>21</v>
      </c>
      <c r="E762">
        <v>24</v>
      </c>
      <c r="F762" s="1">
        <v>26949</v>
      </c>
      <c r="G762" t="s">
        <v>6775</v>
      </c>
      <c r="H762" t="s">
        <v>33</v>
      </c>
      <c r="I762" t="s">
        <v>45</v>
      </c>
      <c r="J762" t="s">
        <v>6762</v>
      </c>
      <c r="K762" t="s">
        <v>47</v>
      </c>
      <c r="L762">
        <v>20</v>
      </c>
    </row>
    <row r="763" spans="1:12" x14ac:dyDescent="0.25">
      <c r="A763">
        <v>781</v>
      </c>
      <c r="B763" t="s">
        <v>1037</v>
      </c>
      <c r="C763" t="s">
        <v>4302</v>
      </c>
      <c r="D763" t="s">
        <v>22</v>
      </c>
      <c r="E763">
        <v>80</v>
      </c>
      <c r="F763" s="1">
        <v>21504</v>
      </c>
      <c r="G763" t="s">
        <v>6785</v>
      </c>
      <c r="H763" t="s">
        <v>36</v>
      </c>
      <c r="I763" t="s">
        <v>45</v>
      </c>
      <c r="J763" t="s">
        <v>6762</v>
      </c>
      <c r="K763" t="s">
        <v>47</v>
      </c>
      <c r="L763">
        <v>17</v>
      </c>
    </row>
    <row r="764" spans="1:12" x14ac:dyDescent="0.25">
      <c r="A764">
        <v>782</v>
      </c>
      <c r="B764" t="s">
        <v>461</v>
      </c>
      <c r="C764" t="s">
        <v>3608</v>
      </c>
      <c r="D764" t="s">
        <v>21</v>
      </c>
      <c r="E764">
        <v>30</v>
      </c>
      <c r="F764" s="1">
        <v>28001</v>
      </c>
      <c r="G764" t="s">
        <v>6776</v>
      </c>
      <c r="H764" t="s">
        <v>36</v>
      </c>
      <c r="I764" t="s">
        <v>45</v>
      </c>
      <c r="J764" t="s">
        <v>6762</v>
      </c>
      <c r="K764" t="s">
        <v>47</v>
      </c>
      <c r="L764">
        <v>17</v>
      </c>
    </row>
    <row r="765" spans="1:12" x14ac:dyDescent="0.25">
      <c r="A765">
        <v>783</v>
      </c>
      <c r="B765" t="s">
        <v>2634</v>
      </c>
      <c r="C765" t="s">
        <v>6134</v>
      </c>
      <c r="D765" t="s">
        <v>22</v>
      </c>
      <c r="E765">
        <v>6</v>
      </c>
      <c r="F765" s="1">
        <v>31253</v>
      </c>
      <c r="G765" t="s">
        <v>6787</v>
      </c>
      <c r="H765" t="s">
        <v>39</v>
      </c>
      <c r="I765" t="s">
        <v>43</v>
      </c>
      <c r="J765" t="s">
        <v>6762</v>
      </c>
      <c r="K765" t="s">
        <v>47</v>
      </c>
      <c r="L765">
        <v>14</v>
      </c>
    </row>
    <row r="766" spans="1:12" x14ac:dyDescent="0.25">
      <c r="A766">
        <v>784</v>
      </c>
      <c r="B766" t="s">
        <v>1215</v>
      </c>
      <c r="C766" t="s">
        <v>4507</v>
      </c>
      <c r="D766" t="s">
        <v>22</v>
      </c>
      <c r="E766">
        <v>10</v>
      </c>
      <c r="F766" s="1">
        <v>28149</v>
      </c>
      <c r="G766" t="s">
        <v>6780</v>
      </c>
      <c r="H766" t="s">
        <v>35</v>
      </c>
      <c r="I766" t="s">
        <v>44</v>
      </c>
      <c r="J766" t="s">
        <v>6762</v>
      </c>
      <c r="K766" t="s">
        <v>48</v>
      </c>
      <c r="L766">
        <v>22</v>
      </c>
    </row>
    <row r="767" spans="1:12" x14ac:dyDescent="0.25">
      <c r="A767">
        <v>785</v>
      </c>
      <c r="B767" t="s">
        <v>289</v>
      </c>
      <c r="C767" t="s">
        <v>3408</v>
      </c>
      <c r="D767" t="s">
        <v>21</v>
      </c>
      <c r="E767">
        <v>48</v>
      </c>
      <c r="F767" s="1">
        <v>29093</v>
      </c>
      <c r="G767" t="s">
        <v>6831</v>
      </c>
      <c r="H767" t="s">
        <v>36</v>
      </c>
      <c r="I767" t="s">
        <v>45</v>
      </c>
      <c r="J767" t="s">
        <v>6762</v>
      </c>
      <c r="K767" t="s">
        <v>48</v>
      </c>
      <c r="L767">
        <v>18</v>
      </c>
    </row>
    <row r="768" spans="1:12" x14ac:dyDescent="0.25">
      <c r="A768">
        <v>786</v>
      </c>
      <c r="B768" t="s">
        <v>1199</v>
      </c>
      <c r="C768" t="s">
        <v>4490</v>
      </c>
      <c r="D768" t="s">
        <v>22</v>
      </c>
      <c r="E768">
        <v>34</v>
      </c>
      <c r="F768" s="1">
        <v>31092</v>
      </c>
      <c r="H768" t="s">
        <v>33</v>
      </c>
      <c r="I768" t="s">
        <v>43</v>
      </c>
      <c r="J768" t="s">
        <v>6762</v>
      </c>
      <c r="K768" t="s">
        <v>47</v>
      </c>
      <c r="L768">
        <v>16</v>
      </c>
    </row>
    <row r="769" spans="1:12" x14ac:dyDescent="0.25">
      <c r="A769">
        <v>787</v>
      </c>
      <c r="B769" t="s">
        <v>2336</v>
      </c>
      <c r="C769" t="s">
        <v>5799</v>
      </c>
      <c r="D769" t="s">
        <v>21</v>
      </c>
      <c r="E769">
        <v>29</v>
      </c>
      <c r="F769" s="1">
        <v>35414</v>
      </c>
      <c r="H769" t="s">
        <v>39</v>
      </c>
      <c r="I769" t="s">
        <v>43</v>
      </c>
      <c r="J769" t="s">
        <v>6762</v>
      </c>
      <c r="K769" t="s">
        <v>48</v>
      </c>
      <c r="L769">
        <v>2</v>
      </c>
    </row>
    <row r="770" spans="1:12" x14ac:dyDescent="0.25">
      <c r="A770">
        <v>788</v>
      </c>
      <c r="B770" t="s">
        <v>1339</v>
      </c>
      <c r="C770" t="s">
        <v>2952</v>
      </c>
      <c r="D770" t="s">
        <v>22</v>
      </c>
      <c r="E770">
        <v>62</v>
      </c>
      <c r="F770" s="1">
        <v>23559</v>
      </c>
      <c r="G770" t="s">
        <v>6789</v>
      </c>
      <c r="H770" t="s">
        <v>34</v>
      </c>
      <c r="I770" t="s">
        <v>45</v>
      </c>
      <c r="J770" t="s">
        <v>6762</v>
      </c>
      <c r="K770" t="s">
        <v>47</v>
      </c>
      <c r="L770">
        <v>11</v>
      </c>
    </row>
    <row r="771" spans="1:12" x14ac:dyDescent="0.25">
      <c r="A771">
        <v>789</v>
      </c>
      <c r="B771" t="s">
        <v>1229</v>
      </c>
      <c r="C771" t="s">
        <v>4524</v>
      </c>
      <c r="D771" t="s">
        <v>21</v>
      </c>
      <c r="E771">
        <v>69</v>
      </c>
      <c r="F771" s="1">
        <v>28608</v>
      </c>
      <c r="G771" t="s">
        <v>6776</v>
      </c>
      <c r="H771" t="s">
        <v>36</v>
      </c>
      <c r="I771" t="s">
        <v>43</v>
      </c>
      <c r="J771" t="s">
        <v>6762</v>
      </c>
      <c r="K771" t="s">
        <v>48</v>
      </c>
      <c r="L771">
        <v>14</v>
      </c>
    </row>
    <row r="772" spans="1:12" x14ac:dyDescent="0.25">
      <c r="A772">
        <v>790</v>
      </c>
      <c r="B772" t="s">
        <v>3156</v>
      </c>
      <c r="D772" t="s">
        <v>21</v>
      </c>
      <c r="E772">
        <v>22</v>
      </c>
      <c r="F772" s="1">
        <v>24921</v>
      </c>
      <c r="G772" t="s">
        <v>6765</v>
      </c>
      <c r="H772" t="s">
        <v>37</v>
      </c>
      <c r="I772" t="s">
        <v>43</v>
      </c>
      <c r="J772" t="s">
        <v>6762</v>
      </c>
      <c r="K772" t="s">
        <v>47</v>
      </c>
      <c r="L772">
        <v>15</v>
      </c>
    </row>
    <row r="773" spans="1:12" x14ac:dyDescent="0.25">
      <c r="A773">
        <v>791</v>
      </c>
      <c r="B773" t="s">
        <v>2943</v>
      </c>
      <c r="C773" t="s">
        <v>6494</v>
      </c>
      <c r="D773" t="s">
        <v>21</v>
      </c>
      <c r="E773">
        <v>3</v>
      </c>
      <c r="F773" s="1">
        <v>25110</v>
      </c>
      <c r="G773" t="s">
        <v>6775</v>
      </c>
      <c r="H773" t="s">
        <v>36</v>
      </c>
      <c r="I773" t="s">
        <v>45</v>
      </c>
      <c r="J773" t="s">
        <v>6762</v>
      </c>
      <c r="K773" t="s">
        <v>48</v>
      </c>
      <c r="L773">
        <v>14</v>
      </c>
    </row>
    <row r="774" spans="1:12" x14ac:dyDescent="0.25">
      <c r="A774">
        <v>792</v>
      </c>
      <c r="B774" t="s">
        <v>2210</v>
      </c>
      <c r="C774" t="s">
        <v>5661</v>
      </c>
      <c r="D774" t="s">
        <v>22</v>
      </c>
      <c r="E774">
        <v>10</v>
      </c>
      <c r="F774" s="1">
        <v>27717</v>
      </c>
      <c r="G774" t="s">
        <v>6858</v>
      </c>
      <c r="H774" t="s">
        <v>37</v>
      </c>
      <c r="I774" t="s">
        <v>44</v>
      </c>
      <c r="J774" t="s">
        <v>6762</v>
      </c>
      <c r="K774" t="s">
        <v>48</v>
      </c>
      <c r="L774">
        <v>4</v>
      </c>
    </row>
    <row r="775" spans="1:12" x14ac:dyDescent="0.25">
      <c r="A775">
        <v>793</v>
      </c>
      <c r="B775" t="s">
        <v>1792</v>
      </c>
      <c r="C775" t="s">
        <v>5174</v>
      </c>
      <c r="D775" t="s">
        <v>21</v>
      </c>
      <c r="E775">
        <v>97</v>
      </c>
      <c r="F775" s="1">
        <v>32538</v>
      </c>
      <c r="G775" t="s">
        <v>6866</v>
      </c>
      <c r="H775" t="s">
        <v>33</v>
      </c>
      <c r="I775" t="s">
        <v>44</v>
      </c>
      <c r="J775" t="s">
        <v>6762</v>
      </c>
      <c r="K775" t="s">
        <v>48</v>
      </c>
      <c r="L775">
        <v>9</v>
      </c>
    </row>
    <row r="776" spans="1:12" x14ac:dyDescent="0.25">
      <c r="A776">
        <v>794</v>
      </c>
      <c r="B776" t="s">
        <v>2674</v>
      </c>
      <c r="C776" t="s">
        <v>6182</v>
      </c>
      <c r="D776" t="s">
        <v>22</v>
      </c>
      <c r="E776">
        <v>99</v>
      </c>
      <c r="F776" s="1">
        <v>20221</v>
      </c>
      <c r="G776" t="s">
        <v>6836</v>
      </c>
      <c r="H776" t="s">
        <v>33</v>
      </c>
      <c r="I776" t="s">
        <v>43</v>
      </c>
      <c r="J776" t="s">
        <v>6762</v>
      </c>
      <c r="K776" t="s">
        <v>48</v>
      </c>
      <c r="L776">
        <v>16</v>
      </c>
    </row>
    <row r="777" spans="1:12" x14ac:dyDescent="0.25">
      <c r="A777">
        <v>795</v>
      </c>
      <c r="B777" t="s">
        <v>609</v>
      </c>
      <c r="C777" t="s">
        <v>3787</v>
      </c>
      <c r="D777" t="s">
        <v>21</v>
      </c>
      <c r="E777">
        <v>35</v>
      </c>
      <c r="F777" s="1">
        <v>26896</v>
      </c>
      <c r="G777" t="s">
        <v>6854</v>
      </c>
      <c r="H777" t="s">
        <v>33</v>
      </c>
      <c r="I777" t="s">
        <v>44</v>
      </c>
      <c r="J777" t="s">
        <v>6762</v>
      </c>
      <c r="K777" t="s">
        <v>47</v>
      </c>
      <c r="L777">
        <v>18</v>
      </c>
    </row>
    <row r="778" spans="1:12" x14ac:dyDescent="0.25">
      <c r="A778">
        <v>796</v>
      </c>
      <c r="B778" t="s">
        <v>1527</v>
      </c>
      <c r="C778" t="s">
        <v>4864</v>
      </c>
      <c r="D778" t="s">
        <v>21</v>
      </c>
      <c r="E778">
        <v>8</v>
      </c>
      <c r="F778" s="1">
        <v>35577</v>
      </c>
      <c r="G778" t="s">
        <v>6884</v>
      </c>
      <c r="H778" t="s">
        <v>33</v>
      </c>
      <c r="I778" t="s">
        <v>45</v>
      </c>
      <c r="J778" t="s">
        <v>6762</v>
      </c>
      <c r="K778" t="s">
        <v>47</v>
      </c>
      <c r="L778">
        <v>2</v>
      </c>
    </row>
    <row r="779" spans="1:12" x14ac:dyDescent="0.25">
      <c r="A779">
        <v>797</v>
      </c>
      <c r="B779" t="s">
        <v>2162</v>
      </c>
      <c r="C779" t="s">
        <v>5606</v>
      </c>
      <c r="D779" t="s">
        <v>21</v>
      </c>
      <c r="E779">
        <v>51</v>
      </c>
      <c r="F779" s="1">
        <v>26957</v>
      </c>
      <c r="G779" t="s">
        <v>6815</v>
      </c>
      <c r="H779" t="s">
        <v>33</v>
      </c>
      <c r="I779" t="s">
        <v>45</v>
      </c>
      <c r="J779" t="s">
        <v>6762</v>
      </c>
      <c r="K779" t="s">
        <v>47</v>
      </c>
      <c r="L779">
        <v>19</v>
      </c>
    </row>
    <row r="780" spans="1:12" x14ac:dyDescent="0.25">
      <c r="A780">
        <v>798</v>
      </c>
      <c r="B780" t="s">
        <v>937</v>
      </c>
      <c r="C780" t="s">
        <v>4185</v>
      </c>
      <c r="D780" t="s">
        <v>21</v>
      </c>
      <c r="E780">
        <v>22</v>
      </c>
      <c r="F780" s="1">
        <v>32283</v>
      </c>
      <c r="G780" t="s">
        <v>6809</v>
      </c>
      <c r="H780" t="s">
        <v>33</v>
      </c>
      <c r="I780" t="s">
        <v>44</v>
      </c>
      <c r="J780" t="s">
        <v>6762</v>
      </c>
      <c r="K780" t="s">
        <v>47</v>
      </c>
      <c r="L780">
        <v>5</v>
      </c>
    </row>
    <row r="781" spans="1:12" x14ac:dyDescent="0.25">
      <c r="A781">
        <v>800</v>
      </c>
      <c r="B781" t="s">
        <v>2486</v>
      </c>
      <c r="C781" t="s">
        <v>5967</v>
      </c>
      <c r="D781" t="s">
        <v>22</v>
      </c>
      <c r="E781">
        <v>68</v>
      </c>
      <c r="F781" s="1">
        <v>28855</v>
      </c>
      <c r="G781" t="s">
        <v>6873</v>
      </c>
      <c r="H781" t="s">
        <v>36</v>
      </c>
      <c r="I781" t="s">
        <v>45</v>
      </c>
      <c r="J781" t="s">
        <v>6762</v>
      </c>
      <c r="K781" t="s">
        <v>47</v>
      </c>
      <c r="L781">
        <v>8</v>
      </c>
    </row>
    <row r="782" spans="1:12" x14ac:dyDescent="0.25">
      <c r="A782">
        <v>801</v>
      </c>
      <c r="B782" t="s">
        <v>448</v>
      </c>
      <c r="C782" t="s">
        <v>3593</v>
      </c>
      <c r="D782" t="s">
        <v>22</v>
      </c>
      <c r="E782">
        <v>28</v>
      </c>
      <c r="F782" s="1">
        <v>29502</v>
      </c>
      <c r="G782" t="s">
        <v>6909</v>
      </c>
      <c r="H782" t="s">
        <v>37</v>
      </c>
      <c r="I782" t="s">
        <v>43</v>
      </c>
      <c r="J782" t="s">
        <v>6762</v>
      </c>
      <c r="K782" t="s">
        <v>47</v>
      </c>
      <c r="L782">
        <v>20</v>
      </c>
    </row>
    <row r="783" spans="1:12" x14ac:dyDescent="0.25">
      <c r="A783">
        <v>802</v>
      </c>
      <c r="B783" t="s">
        <v>149</v>
      </c>
      <c r="C783" t="s">
        <v>3236</v>
      </c>
      <c r="D783" t="s">
        <v>21</v>
      </c>
      <c r="E783">
        <v>50</v>
      </c>
      <c r="F783" s="1">
        <v>31463</v>
      </c>
      <c r="G783" t="s">
        <v>6884</v>
      </c>
      <c r="H783" t="s">
        <v>33</v>
      </c>
      <c r="I783" t="s">
        <v>45</v>
      </c>
      <c r="J783" t="s">
        <v>6762</v>
      </c>
      <c r="K783" t="s">
        <v>47</v>
      </c>
      <c r="L783">
        <v>3</v>
      </c>
    </row>
    <row r="784" spans="1:12" x14ac:dyDescent="0.25">
      <c r="A784">
        <v>803</v>
      </c>
      <c r="B784" t="s">
        <v>2313</v>
      </c>
      <c r="C784" t="s">
        <v>5773</v>
      </c>
      <c r="D784" t="s">
        <v>21</v>
      </c>
      <c r="E784">
        <v>96</v>
      </c>
      <c r="F784" s="1">
        <v>36475</v>
      </c>
      <c r="G784" t="s">
        <v>6769</v>
      </c>
      <c r="H784" t="s">
        <v>36</v>
      </c>
      <c r="I784" t="s">
        <v>44</v>
      </c>
      <c r="J784" t="s">
        <v>6762</v>
      </c>
      <c r="K784" t="s">
        <v>47</v>
      </c>
      <c r="L784">
        <v>3</v>
      </c>
    </row>
    <row r="785" spans="1:12" x14ac:dyDescent="0.25">
      <c r="A785">
        <v>804</v>
      </c>
      <c r="B785" t="s">
        <v>1430</v>
      </c>
      <c r="C785" t="s">
        <v>4758</v>
      </c>
      <c r="D785" t="s">
        <v>21</v>
      </c>
      <c r="E785">
        <v>98</v>
      </c>
      <c r="F785" s="1">
        <v>36328</v>
      </c>
      <c r="G785" t="s">
        <v>6877</v>
      </c>
      <c r="H785" t="s">
        <v>37</v>
      </c>
      <c r="I785" t="s">
        <v>44</v>
      </c>
      <c r="J785" t="s">
        <v>6762</v>
      </c>
      <c r="K785" t="s">
        <v>48</v>
      </c>
      <c r="L785">
        <v>1</v>
      </c>
    </row>
    <row r="786" spans="1:12" x14ac:dyDescent="0.25">
      <c r="A786">
        <v>805</v>
      </c>
      <c r="B786" t="s">
        <v>1670</v>
      </c>
      <c r="C786" t="s">
        <v>5027</v>
      </c>
      <c r="D786" t="s">
        <v>21</v>
      </c>
      <c r="E786">
        <v>48</v>
      </c>
      <c r="F786" s="1">
        <v>22025</v>
      </c>
      <c r="G786" t="s">
        <v>6868</v>
      </c>
      <c r="H786" t="s">
        <v>36</v>
      </c>
      <c r="I786" t="s">
        <v>45</v>
      </c>
      <c r="J786" t="s">
        <v>6762</v>
      </c>
      <c r="K786" t="s">
        <v>47</v>
      </c>
      <c r="L786">
        <v>10</v>
      </c>
    </row>
    <row r="787" spans="1:12" x14ac:dyDescent="0.25">
      <c r="A787">
        <v>806</v>
      </c>
      <c r="B787" t="s">
        <v>599</v>
      </c>
      <c r="C787" t="s">
        <v>3771</v>
      </c>
      <c r="D787" t="s">
        <v>22</v>
      </c>
      <c r="E787">
        <v>66</v>
      </c>
      <c r="F787" s="1">
        <v>33813</v>
      </c>
      <c r="G787" t="s">
        <v>6880</v>
      </c>
      <c r="H787" t="s">
        <v>39</v>
      </c>
      <c r="I787" t="s">
        <v>45</v>
      </c>
      <c r="J787" t="s">
        <v>6762</v>
      </c>
      <c r="K787" t="s">
        <v>48</v>
      </c>
      <c r="L787">
        <v>7</v>
      </c>
    </row>
    <row r="788" spans="1:12" x14ac:dyDescent="0.25">
      <c r="A788">
        <v>807</v>
      </c>
      <c r="B788" t="s">
        <v>1969</v>
      </c>
      <c r="C788" t="s">
        <v>5381</v>
      </c>
      <c r="D788" t="s">
        <v>21</v>
      </c>
      <c r="E788">
        <v>48</v>
      </c>
      <c r="F788" s="1">
        <v>29550</v>
      </c>
      <c r="G788" t="s">
        <v>6778</v>
      </c>
      <c r="H788" t="s">
        <v>37</v>
      </c>
      <c r="I788" t="s">
        <v>43</v>
      </c>
      <c r="J788" t="s">
        <v>6762</v>
      </c>
      <c r="K788" t="s">
        <v>47</v>
      </c>
      <c r="L788">
        <v>16</v>
      </c>
    </row>
    <row r="789" spans="1:12" x14ac:dyDescent="0.25">
      <c r="A789">
        <v>808</v>
      </c>
      <c r="B789" t="s">
        <v>2307</v>
      </c>
      <c r="C789" t="s">
        <v>5767</v>
      </c>
      <c r="D789" t="s">
        <v>22</v>
      </c>
      <c r="E789">
        <v>21</v>
      </c>
      <c r="F789" s="1">
        <v>29180</v>
      </c>
      <c r="G789" t="s">
        <v>6789</v>
      </c>
      <c r="H789" t="s">
        <v>34</v>
      </c>
      <c r="I789" t="s">
        <v>44</v>
      </c>
      <c r="J789" t="s">
        <v>6762</v>
      </c>
      <c r="K789" t="s">
        <v>48</v>
      </c>
      <c r="L789">
        <v>17</v>
      </c>
    </row>
    <row r="790" spans="1:12" x14ac:dyDescent="0.25">
      <c r="A790">
        <v>809</v>
      </c>
      <c r="B790" t="s">
        <v>2296</v>
      </c>
      <c r="C790" t="s">
        <v>5756</v>
      </c>
      <c r="D790" t="s">
        <v>21</v>
      </c>
      <c r="E790">
        <v>83</v>
      </c>
      <c r="F790" s="1">
        <v>28421</v>
      </c>
      <c r="G790" t="s">
        <v>6931</v>
      </c>
      <c r="H790" t="s">
        <v>34</v>
      </c>
      <c r="I790" t="s">
        <v>45</v>
      </c>
      <c r="J790" t="s">
        <v>6762</v>
      </c>
      <c r="K790" t="s">
        <v>47</v>
      </c>
      <c r="L790">
        <v>18</v>
      </c>
    </row>
    <row r="791" spans="1:12" x14ac:dyDescent="0.25">
      <c r="A791">
        <v>810</v>
      </c>
      <c r="B791" t="s">
        <v>1142</v>
      </c>
      <c r="C791" t="s">
        <v>4427</v>
      </c>
      <c r="D791" t="s">
        <v>21</v>
      </c>
      <c r="E791">
        <v>24</v>
      </c>
      <c r="F791" s="1">
        <v>35889</v>
      </c>
      <c r="G791" t="s">
        <v>6932</v>
      </c>
      <c r="H791" t="s">
        <v>34</v>
      </c>
      <c r="I791" t="s">
        <v>45</v>
      </c>
      <c r="J791" t="s">
        <v>6762</v>
      </c>
      <c r="K791" t="s">
        <v>48</v>
      </c>
      <c r="L791">
        <v>1</v>
      </c>
    </row>
    <row r="792" spans="1:12" x14ac:dyDescent="0.25">
      <c r="A792">
        <v>811</v>
      </c>
      <c r="B792" t="s">
        <v>1541</v>
      </c>
      <c r="C792" t="s">
        <v>4878</v>
      </c>
      <c r="D792" t="s">
        <v>22</v>
      </c>
      <c r="E792">
        <v>6</v>
      </c>
      <c r="F792" s="1">
        <v>30694</v>
      </c>
      <c r="G792" t="s">
        <v>6826</v>
      </c>
      <c r="H792" t="s">
        <v>37</v>
      </c>
      <c r="I792" t="s">
        <v>45</v>
      </c>
      <c r="J792" t="s">
        <v>6762</v>
      </c>
      <c r="K792" t="s">
        <v>47</v>
      </c>
      <c r="L792">
        <v>8</v>
      </c>
    </row>
    <row r="793" spans="1:12" x14ac:dyDescent="0.25">
      <c r="A793">
        <v>812</v>
      </c>
      <c r="B793" t="s">
        <v>746</v>
      </c>
      <c r="C793" t="s">
        <v>3955</v>
      </c>
      <c r="D793" t="s">
        <v>21</v>
      </c>
      <c r="E793">
        <v>1</v>
      </c>
      <c r="F793" s="1">
        <v>32773</v>
      </c>
      <c r="H793" t="s">
        <v>33</v>
      </c>
      <c r="I793" t="s">
        <v>45</v>
      </c>
      <c r="J793" t="s">
        <v>6762</v>
      </c>
      <c r="K793" t="s">
        <v>47</v>
      </c>
      <c r="L793">
        <v>16</v>
      </c>
    </row>
    <row r="794" spans="1:12" x14ac:dyDescent="0.25">
      <c r="A794">
        <v>813</v>
      </c>
      <c r="B794" t="s">
        <v>1942</v>
      </c>
      <c r="C794" t="s">
        <v>5349</v>
      </c>
      <c r="D794" t="s">
        <v>21</v>
      </c>
      <c r="E794">
        <v>12</v>
      </c>
      <c r="F794" s="1">
        <v>22726</v>
      </c>
      <c r="G794" t="s">
        <v>6927</v>
      </c>
      <c r="H794" t="s">
        <v>34</v>
      </c>
      <c r="I794" t="s">
        <v>45</v>
      </c>
      <c r="J794" t="s">
        <v>6762</v>
      </c>
      <c r="K794" t="s">
        <v>47</v>
      </c>
      <c r="L794">
        <v>14</v>
      </c>
    </row>
    <row r="795" spans="1:12" x14ac:dyDescent="0.25">
      <c r="A795">
        <v>814</v>
      </c>
      <c r="B795" t="s">
        <v>2498</v>
      </c>
      <c r="C795" t="s">
        <v>5981</v>
      </c>
      <c r="D795" t="s">
        <v>22</v>
      </c>
      <c r="E795">
        <v>60</v>
      </c>
      <c r="F795" s="1">
        <v>21907</v>
      </c>
      <c r="G795" t="s">
        <v>6847</v>
      </c>
      <c r="H795" t="s">
        <v>36</v>
      </c>
      <c r="I795" t="s">
        <v>45</v>
      </c>
      <c r="J795" t="s">
        <v>6762</v>
      </c>
      <c r="K795" t="s">
        <v>47</v>
      </c>
      <c r="L795">
        <v>14</v>
      </c>
    </row>
    <row r="796" spans="1:12" x14ac:dyDescent="0.25">
      <c r="A796">
        <v>815</v>
      </c>
      <c r="B796" t="s">
        <v>603</v>
      </c>
      <c r="C796" t="s">
        <v>3778</v>
      </c>
      <c r="D796" t="s">
        <v>21</v>
      </c>
      <c r="E796">
        <v>47</v>
      </c>
      <c r="F796" s="1">
        <v>27216</v>
      </c>
      <c r="H796" t="s">
        <v>36</v>
      </c>
      <c r="I796" t="s">
        <v>45</v>
      </c>
      <c r="J796" t="s">
        <v>6762</v>
      </c>
      <c r="K796" t="s">
        <v>48</v>
      </c>
      <c r="L796">
        <v>22</v>
      </c>
    </row>
    <row r="797" spans="1:12" x14ac:dyDescent="0.25">
      <c r="A797">
        <v>816</v>
      </c>
      <c r="B797" t="s">
        <v>927</v>
      </c>
      <c r="C797" t="s">
        <v>4174</v>
      </c>
      <c r="D797" t="s">
        <v>21</v>
      </c>
      <c r="E797">
        <v>71</v>
      </c>
      <c r="F797" s="1">
        <v>20830</v>
      </c>
      <c r="G797" t="s">
        <v>6786</v>
      </c>
      <c r="H797" t="s">
        <v>36</v>
      </c>
      <c r="I797" t="s">
        <v>45</v>
      </c>
      <c r="J797" t="s">
        <v>6762</v>
      </c>
      <c r="K797" t="s">
        <v>47</v>
      </c>
      <c r="L797">
        <v>15</v>
      </c>
    </row>
    <row r="798" spans="1:12" x14ac:dyDescent="0.25">
      <c r="A798">
        <v>817</v>
      </c>
      <c r="B798" t="s">
        <v>2306</v>
      </c>
      <c r="C798" t="s">
        <v>5765</v>
      </c>
      <c r="D798" t="s">
        <v>22</v>
      </c>
      <c r="E798">
        <v>38</v>
      </c>
      <c r="F798" s="1">
        <v>33702</v>
      </c>
      <c r="G798" t="s">
        <v>6781</v>
      </c>
      <c r="H798" t="s">
        <v>33</v>
      </c>
      <c r="I798" t="s">
        <v>45</v>
      </c>
      <c r="J798" t="s">
        <v>6762</v>
      </c>
      <c r="K798" t="s">
        <v>48</v>
      </c>
      <c r="L798">
        <v>6</v>
      </c>
    </row>
    <row r="799" spans="1:12" x14ac:dyDescent="0.25">
      <c r="A799">
        <v>818</v>
      </c>
      <c r="B799" t="s">
        <v>460</v>
      </c>
      <c r="C799" t="s">
        <v>3607</v>
      </c>
      <c r="D799" t="s">
        <v>21</v>
      </c>
      <c r="E799">
        <v>17</v>
      </c>
      <c r="F799" s="1">
        <v>27019</v>
      </c>
      <c r="G799" t="s">
        <v>6839</v>
      </c>
      <c r="H799" t="s">
        <v>36</v>
      </c>
      <c r="I799" t="s">
        <v>45</v>
      </c>
      <c r="J799" t="s">
        <v>6762</v>
      </c>
      <c r="K799" t="s">
        <v>47</v>
      </c>
      <c r="L799">
        <v>11</v>
      </c>
    </row>
    <row r="800" spans="1:12" x14ac:dyDescent="0.25">
      <c r="A800">
        <v>819</v>
      </c>
      <c r="B800" t="s">
        <v>2866</v>
      </c>
      <c r="C800" t="s">
        <v>6405</v>
      </c>
      <c r="D800" t="s">
        <v>22</v>
      </c>
      <c r="E800">
        <v>7</v>
      </c>
      <c r="F800" s="1">
        <v>27592</v>
      </c>
      <c r="G800" t="s">
        <v>6833</v>
      </c>
      <c r="H800" t="s">
        <v>36</v>
      </c>
      <c r="I800" t="s">
        <v>43</v>
      </c>
      <c r="J800" t="s">
        <v>6762</v>
      </c>
      <c r="K800" t="s">
        <v>48</v>
      </c>
      <c r="L800">
        <v>5</v>
      </c>
    </row>
    <row r="801" spans="1:12" x14ac:dyDescent="0.25">
      <c r="A801">
        <v>820</v>
      </c>
      <c r="B801" t="s">
        <v>623</v>
      </c>
      <c r="C801" t="s">
        <v>3805</v>
      </c>
      <c r="D801" t="s">
        <v>21</v>
      </c>
      <c r="E801">
        <v>12</v>
      </c>
      <c r="F801" s="1">
        <v>28131</v>
      </c>
      <c r="H801" t="s">
        <v>33</v>
      </c>
      <c r="I801" t="s">
        <v>44</v>
      </c>
      <c r="J801" t="s">
        <v>6762</v>
      </c>
      <c r="K801" t="s">
        <v>47</v>
      </c>
      <c r="L801">
        <v>16</v>
      </c>
    </row>
    <row r="802" spans="1:12" x14ac:dyDescent="0.25">
      <c r="A802">
        <v>821</v>
      </c>
      <c r="B802" t="s">
        <v>1340</v>
      </c>
      <c r="C802" t="s">
        <v>4658</v>
      </c>
      <c r="D802" t="s">
        <v>22</v>
      </c>
      <c r="E802">
        <v>41</v>
      </c>
      <c r="F802" s="1">
        <v>29791</v>
      </c>
      <c r="G802" t="s">
        <v>6884</v>
      </c>
      <c r="H802" t="s">
        <v>33</v>
      </c>
      <c r="I802" t="s">
        <v>45</v>
      </c>
      <c r="J802" t="s">
        <v>6762</v>
      </c>
      <c r="K802" t="s">
        <v>48</v>
      </c>
      <c r="L802">
        <v>7</v>
      </c>
    </row>
    <row r="803" spans="1:12" x14ac:dyDescent="0.25">
      <c r="A803">
        <v>822</v>
      </c>
      <c r="B803" t="s">
        <v>310</v>
      </c>
      <c r="C803" t="s">
        <v>3433</v>
      </c>
      <c r="D803" t="s">
        <v>21</v>
      </c>
      <c r="E803">
        <v>67</v>
      </c>
      <c r="F803" s="1">
        <v>27325</v>
      </c>
      <c r="G803" t="s">
        <v>6774</v>
      </c>
      <c r="H803" t="s">
        <v>34</v>
      </c>
      <c r="I803" t="s">
        <v>44</v>
      </c>
      <c r="J803" t="s">
        <v>6762</v>
      </c>
      <c r="K803" t="s">
        <v>47</v>
      </c>
      <c r="L803">
        <v>17</v>
      </c>
    </row>
    <row r="804" spans="1:12" x14ac:dyDescent="0.25">
      <c r="A804">
        <v>823</v>
      </c>
      <c r="B804" t="s">
        <v>2798</v>
      </c>
      <c r="C804" t="s">
        <v>6330</v>
      </c>
      <c r="D804" t="s">
        <v>21</v>
      </c>
      <c r="E804">
        <v>91</v>
      </c>
      <c r="F804" s="1">
        <v>32921</v>
      </c>
      <c r="G804" t="s">
        <v>6815</v>
      </c>
      <c r="H804" t="s">
        <v>36</v>
      </c>
      <c r="I804" t="s">
        <v>43</v>
      </c>
      <c r="J804" t="s">
        <v>6762</v>
      </c>
      <c r="K804" t="s">
        <v>47</v>
      </c>
      <c r="L804">
        <v>9</v>
      </c>
    </row>
    <row r="805" spans="1:12" x14ac:dyDescent="0.25">
      <c r="A805">
        <v>824</v>
      </c>
      <c r="B805" t="s">
        <v>1177</v>
      </c>
      <c r="C805" t="s">
        <v>4465</v>
      </c>
      <c r="D805" t="s">
        <v>21</v>
      </c>
      <c r="E805">
        <v>97</v>
      </c>
      <c r="F805" s="1">
        <v>28183</v>
      </c>
      <c r="G805" t="s">
        <v>6838</v>
      </c>
      <c r="H805" t="s">
        <v>33</v>
      </c>
      <c r="I805" t="s">
        <v>43</v>
      </c>
      <c r="J805" t="s">
        <v>6762</v>
      </c>
      <c r="K805" t="s">
        <v>48</v>
      </c>
      <c r="L805">
        <v>12</v>
      </c>
    </row>
    <row r="806" spans="1:12" x14ac:dyDescent="0.25">
      <c r="A806">
        <v>825</v>
      </c>
      <c r="B806" t="s">
        <v>3109</v>
      </c>
      <c r="C806" t="s">
        <v>6678</v>
      </c>
      <c r="D806" t="s">
        <v>22</v>
      </c>
      <c r="E806">
        <v>17</v>
      </c>
      <c r="F806" s="1">
        <v>27621</v>
      </c>
      <c r="G806" t="s">
        <v>6882</v>
      </c>
      <c r="H806" t="s">
        <v>37</v>
      </c>
      <c r="I806" t="s">
        <v>43</v>
      </c>
      <c r="J806" t="s">
        <v>6762</v>
      </c>
      <c r="K806" t="s">
        <v>48</v>
      </c>
      <c r="L806">
        <v>16</v>
      </c>
    </row>
    <row r="807" spans="1:12" x14ac:dyDescent="0.25">
      <c r="A807">
        <v>826</v>
      </c>
      <c r="B807" t="s">
        <v>2041</v>
      </c>
      <c r="C807" t="s">
        <v>5466</v>
      </c>
      <c r="D807" t="s">
        <v>22</v>
      </c>
      <c r="E807">
        <v>92</v>
      </c>
      <c r="F807" s="1">
        <v>36154</v>
      </c>
      <c r="G807" t="s">
        <v>6764</v>
      </c>
      <c r="H807" t="s">
        <v>33</v>
      </c>
      <c r="I807" t="s">
        <v>45</v>
      </c>
      <c r="J807" t="s">
        <v>6762</v>
      </c>
      <c r="K807" t="s">
        <v>48</v>
      </c>
      <c r="L807">
        <v>1</v>
      </c>
    </row>
    <row r="808" spans="1:12" x14ac:dyDescent="0.25">
      <c r="A808">
        <v>827</v>
      </c>
      <c r="B808" t="s">
        <v>2452</v>
      </c>
      <c r="C808" t="s">
        <v>5927</v>
      </c>
      <c r="D808" t="s">
        <v>21</v>
      </c>
      <c r="E808">
        <v>90</v>
      </c>
      <c r="F808" s="1">
        <v>35192</v>
      </c>
      <c r="H808" t="s">
        <v>34</v>
      </c>
      <c r="I808" t="s">
        <v>43</v>
      </c>
      <c r="J808" t="s">
        <v>6762</v>
      </c>
      <c r="K808" t="s">
        <v>47</v>
      </c>
      <c r="L808">
        <v>5</v>
      </c>
    </row>
    <row r="809" spans="1:12" x14ac:dyDescent="0.25">
      <c r="A809">
        <v>828</v>
      </c>
      <c r="B809" t="s">
        <v>832</v>
      </c>
      <c r="C809" t="s">
        <v>4062</v>
      </c>
      <c r="D809" t="s">
        <v>21</v>
      </c>
      <c r="E809">
        <v>93</v>
      </c>
      <c r="F809" s="1">
        <v>21168</v>
      </c>
      <c r="H809" t="s">
        <v>34</v>
      </c>
      <c r="I809" t="s">
        <v>45</v>
      </c>
      <c r="J809" t="s">
        <v>6762</v>
      </c>
      <c r="K809" t="s">
        <v>48</v>
      </c>
      <c r="L809">
        <v>20</v>
      </c>
    </row>
    <row r="810" spans="1:12" x14ac:dyDescent="0.25">
      <c r="A810">
        <v>829</v>
      </c>
      <c r="B810" t="s">
        <v>548</v>
      </c>
      <c r="C810" t="s">
        <v>3707</v>
      </c>
      <c r="D810" t="s">
        <v>22</v>
      </c>
      <c r="E810">
        <v>84</v>
      </c>
      <c r="F810" s="1">
        <v>36913</v>
      </c>
      <c r="G810" t="s">
        <v>6854</v>
      </c>
      <c r="H810" t="s">
        <v>33</v>
      </c>
      <c r="I810" t="s">
        <v>44</v>
      </c>
      <c r="J810" t="s">
        <v>6762</v>
      </c>
      <c r="K810" t="s">
        <v>48</v>
      </c>
      <c r="L810">
        <v>2</v>
      </c>
    </row>
    <row r="811" spans="1:12" x14ac:dyDescent="0.25">
      <c r="A811">
        <v>830</v>
      </c>
      <c r="B811" t="s">
        <v>1598</v>
      </c>
      <c r="C811" t="s">
        <v>4949</v>
      </c>
      <c r="D811" t="s">
        <v>22</v>
      </c>
      <c r="E811">
        <v>58</v>
      </c>
      <c r="F811" s="1">
        <v>29737</v>
      </c>
      <c r="G811" t="s">
        <v>6788</v>
      </c>
      <c r="H811" t="s">
        <v>36</v>
      </c>
      <c r="I811" t="s">
        <v>43</v>
      </c>
      <c r="J811" t="s">
        <v>6762</v>
      </c>
      <c r="K811" t="s">
        <v>47</v>
      </c>
      <c r="L811">
        <v>6</v>
      </c>
    </row>
    <row r="812" spans="1:12" x14ac:dyDescent="0.25">
      <c r="A812">
        <v>831</v>
      </c>
      <c r="B812" t="s">
        <v>2863</v>
      </c>
      <c r="C812" t="s">
        <v>6400</v>
      </c>
      <c r="D812" t="s">
        <v>22</v>
      </c>
      <c r="E812">
        <v>4</v>
      </c>
      <c r="F812" s="1">
        <v>26774</v>
      </c>
      <c r="G812" t="s">
        <v>6801</v>
      </c>
      <c r="H812" t="s">
        <v>33</v>
      </c>
      <c r="I812" t="s">
        <v>43</v>
      </c>
      <c r="J812" t="s">
        <v>6762</v>
      </c>
      <c r="K812" t="s">
        <v>47</v>
      </c>
      <c r="L812">
        <v>11</v>
      </c>
    </row>
    <row r="813" spans="1:12" x14ac:dyDescent="0.25">
      <c r="A813">
        <v>832</v>
      </c>
      <c r="B813" t="s">
        <v>2698</v>
      </c>
      <c r="C813" t="s">
        <v>6209</v>
      </c>
      <c r="D813" t="s">
        <v>22</v>
      </c>
      <c r="E813">
        <v>30</v>
      </c>
      <c r="F813" s="1">
        <v>28459</v>
      </c>
      <c r="G813" t="s">
        <v>6933</v>
      </c>
      <c r="H813" t="s">
        <v>39</v>
      </c>
      <c r="I813" t="s">
        <v>45</v>
      </c>
      <c r="J813" t="s">
        <v>6762</v>
      </c>
      <c r="K813" t="s">
        <v>47</v>
      </c>
      <c r="L813">
        <v>14</v>
      </c>
    </row>
    <row r="814" spans="1:12" x14ac:dyDescent="0.25">
      <c r="A814">
        <v>833</v>
      </c>
      <c r="B814" t="s">
        <v>3060</v>
      </c>
      <c r="C814" t="s">
        <v>6627</v>
      </c>
      <c r="D814" t="s">
        <v>22</v>
      </c>
      <c r="E814">
        <v>9</v>
      </c>
      <c r="F814" s="1">
        <v>34975</v>
      </c>
      <c r="G814" t="s">
        <v>6859</v>
      </c>
      <c r="H814" t="s">
        <v>37</v>
      </c>
      <c r="I814" t="s">
        <v>44</v>
      </c>
      <c r="J814" t="s">
        <v>6762</v>
      </c>
      <c r="K814" t="s">
        <v>48</v>
      </c>
      <c r="L814">
        <v>4</v>
      </c>
    </row>
    <row r="815" spans="1:12" x14ac:dyDescent="0.25">
      <c r="A815">
        <v>834</v>
      </c>
      <c r="B815" t="s">
        <v>2635</v>
      </c>
      <c r="C815" t="s">
        <v>6135</v>
      </c>
      <c r="D815" t="s">
        <v>22</v>
      </c>
      <c r="E815">
        <v>37</v>
      </c>
      <c r="F815" s="1">
        <v>26761</v>
      </c>
      <c r="G815" t="s">
        <v>6854</v>
      </c>
      <c r="H815" t="s">
        <v>33</v>
      </c>
      <c r="I815" t="s">
        <v>45</v>
      </c>
      <c r="J815" t="s">
        <v>6762</v>
      </c>
      <c r="K815" t="s">
        <v>47</v>
      </c>
      <c r="L815">
        <v>3</v>
      </c>
    </row>
    <row r="816" spans="1:12" x14ac:dyDescent="0.25">
      <c r="A816">
        <v>835</v>
      </c>
      <c r="B816" t="s">
        <v>3159</v>
      </c>
      <c r="C816" t="s">
        <v>6730</v>
      </c>
      <c r="D816" t="s">
        <v>22</v>
      </c>
      <c r="E816">
        <v>85</v>
      </c>
      <c r="F816" s="1">
        <v>24950</v>
      </c>
      <c r="G816" t="s">
        <v>6868</v>
      </c>
      <c r="H816" t="s">
        <v>36</v>
      </c>
      <c r="I816" t="s">
        <v>45</v>
      </c>
      <c r="J816" t="s">
        <v>6762</v>
      </c>
      <c r="K816" t="s">
        <v>48</v>
      </c>
      <c r="L816">
        <v>9</v>
      </c>
    </row>
    <row r="817" spans="1:12" x14ac:dyDescent="0.25">
      <c r="A817">
        <v>836</v>
      </c>
      <c r="B817" t="s">
        <v>709</v>
      </c>
      <c r="C817" t="s">
        <v>3907</v>
      </c>
      <c r="D817" t="s">
        <v>21</v>
      </c>
      <c r="E817">
        <v>33</v>
      </c>
      <c r="F817" s="1">
        <v>32965</v>
      </c>
      <c r="G817" t="s">
        <v>6866</v>
      </c>
      <c r="H817" t="s">
        <v>33</v>
      </c>
      <c r="I817" t="s">
        <v>45</v>
      </c>
      <c r="J817" t="s">
        <v>6762</v>
      </c>
      <c r="K817" t="s">
        <v>48</v>
      </c>
      <c r="L817">
        <v>9</v>
      </c>
    </row>
    <row r="818" spans="1:12" x14ac:dyDescent="0.25">
      <c r="A818">
        <v>837</v>
      </c>
      <c r="B818" t="s">
        <v>880</v>
      </c>
      <c r="C818" t="s">
        <v>4119</v>
      </c>
      <c r="D818" t="s">
        <v>22</v>
      </c>
      <c r="E818">
        <v>4</v>
      </c>
      <c r="F818" s="1">
        <v>20831</v>
      </c>
      <c r="G818" t="s">
        <v>6815</v>
      </c>
      <c r="H818" t="s">
        <v>37</v>
      </c>
      <c r="I818" t="s">
        <v>45</v>
      </c>
      <c r="J818" t="s">
        <v>6762</v>
      </c>
      <c r="K818" t="s">
        <v>48</v>
      </c>
      <c r="L818">
        <v>13</v>
      </c>
    </row>
    <row r="819" spans="1:12" x14ac:dyDescent="0.25">
      <c r="A819">
        <v>838</v>
      </c>
      <c r="B819" t="s">
        <v>1409</v>
      </c>
      <c r="C819" t="s">
        <v>4734</v>
      </c>
      <c r="D819" t="s">
        <v>22</v>
      </c>
      <c r="E819">
        <v>27</v>
      </c>
      <c r="F819" s="1">
        <v>25967</v>
      </c>
      <c r="G819" t="s">
        <v>6838</v>
      </c>
      <c r="H819" t="s">
        <v>33</v>
      </c>
      <c r="I819" t="s">
        <v>44</v>
      </c>
      <c r="J819" t="s">
        <v>6762</v>
      </c>
      <c r="K819" t="s">
        <v>47</v>
      </c>
      <c r="L819">
        <v>15</v>
      </c>
    </row>
    <row r="820" spans="1:12" x14ac:dyDescent="0.25">
      <c r="A820">
        <v>840</v>
      </c>
      <c r="B820" t="s">
        <v>653</v>
      </c>
      <c r="C820" t="s">
        <v>3835</v>
      </c>
      <c r="D820" t="s">
        <v>22</v>
      </c>
      <c r="E820">
        <v>94</v>
      </c>
      <c r="F820" s="1">
        <v>23548</v>
      </c>
      <c r="G820" t="s">
        <v>6802</v>
      </c>
      <c r="H820" t="s">
        <v>33</v>
      </c>
      <c r="I820" t="s">
        <v>43</v>
      </c>
      <c r="J820" t="s">
        <v>6762</v>
      </c>
      <c r="K820" t="s">
        <v>48</v>
      </c>
      <c r="L820">
        <v>19</v>
      </c>
    </row>
    <row r="821" spans="1:12" x14ac:dyDescent="0.25">
      <c r="A821">
        <v>841</v>
      </c>
      <c r="B821" t="s">
        <v>1394</v>
      </c>
      <c r="C821" t="s">
        <v>4720</v>
      </c>
      <c r="D821" t="s">
        <v>22</v>
      </c>
      <c r="E821">
        <v>93</v>
      </c>
      <c r="F821" s="1">
        <v>24372</v>
      </c>
      <c r="G821" t="s">
        <v>6829</v>
      </c>
      <c r="H821" t="s">
        <v>36</v>
      </c>
      <c r="I821" t="s">
        <v>43</v>
      </c>
      <c r="J821" t="s">
        <v>6762</v>
      </c>
      <c r="K821" t="s">
        <v>48</v>
      </c>
      <c r="L821">
        <v>8</v>
      </c>
    </row>
    <row r="822" spans="1:12" x14ac:dyDescent="0.25">
      <c r="A822">
        <v>842</v>
      </c>
      <c r="B822" t="s">
        <v>2024</v>
      </c>
      <c r="C822" t="s">
        <v>5446</v>
      </c>
      <c r="D822" t="s">
        <v>22</v>
      </c>
      <c r="E822">
        <v>59</v>
      </c>
      <c r="F822" s="1">
        <v>36388</v>
      </c>
      <c r="G822" t="s">
        <v>6836</v>
      </c>
      <c r="H822" t="s">
        <v>33</v>
      </c>
      <c r="I822" t="s">
        <v>44</v>
      </c>
      <c r="J822" t="s">
        <v>6762</v>
      </c>
      <c r="K822" t="s">
        <v>47</v>
      </c>
      <c r="L822">
        <v>2</v>
      </c>
    </row>
    <row r="823" spans="1:12" x14ac:dyDescent="0.25">
      <c r="A823">
        <v>843</v>
      </c>
      <c r="B823" t="s">
        <v>2652</v>
      </c>
      <c r="C823" t="s">
        <v>6156</v>
      </c>
      <c r="D823" t="s">
        <v>22</v>
      </c>
      <c r="E823">
        <v>80</v>
      </c>
      <c r="F823" s="1">
        <v>32756</v>
      </c>
      <c r="G823" t="s">
        <v>6914</v>
      </c>
      <c r="H823" t="s">
        <v>36</v>
      </c>
      <c r="I823" t="s">
        <v>43</v>
      </c>
      <c r="J823" t="s">
        <v>6762</v>
      </c>
      <c r="K823" t="s">
        <v>48</v>
      </c>
      <c r="L823">
        <v>9</v>
      </c>
    </row>
    <row r="824" spans="1:12" x14ac:dyDescent="0.25">
      <c r="A824">
        <v>844</v>
      </c>
      <c r="B824" t="s">
        <v>2933</v>
      </c>
      <c r="C824" t="s">
        <v>6480</v>
      </c>
      <c r="D824" t="s">
        <v>22</v>
      </c>
      <c r="E824">
        <v>13</v>
      </c>
      <c r="F824" s="1">
        <v>28503</v>
      </c>
      <c r="G824" t="s">
        <v>6826</v>
      </c>
      <c r="H824" t="s">
        <v>33</v>
      </c>
      <c r="I824" t="s">
        <v>44</v>
      </c>
      <c r="J824" t="s">
        <v>6762</v>
      </c>
      <c r="K824" t="s">
        <v>47</v>
      </c>
      <c r="L824">
        <v>9</v>
      </c>
    </row>
    <row r="825" spans="1:12" x14ac:dyDescent="0.25">
      <c r="A825">
        <v>845</v>
      </c>
      <c r="B825" t="s">
        <v>1800</v>
      </c>
      <c r="C825" t="s">
        <v>5184</v>
      </c>
      <c r="D825" t="s">
        <v>21</v>
      </c>
      <c r="E825">
        <v>51</v>
      </c>
      <c r="F825" s="1">
        <v>27022</v>
      </c>
      <c r="G825" t="s">
        <v>6833</v>
      </c>
      <c r="H825" t="s">
        <v>36</v>
      </c>
      <c r="I825" t="s">
        <v>45</v>
      </c>
      <c r="J825" t="s">
        <v>6762</v>
      </c>
      <c r="K825" t="s">
        <v>47</v>
      </c>
      <c r="L825">
        <v>3</v>
      </c>
    </row>
    <row r="826" spans="1:12" x14ac:dyDescent="0.25">
      <c r="A826">
        <v>846</v>
      </c>
      <c r="B826" t="s">
        <v>222</v>
      </c>
      <c r="C826" t="s">
        <v>3320</v>
      </c>
      <c r="D826" t="s">
        <v>22</v>
      </c>
      <c r="E826">
        <v>60</v>
      </c>
      <c r="F826" s="1">
        <v>19808</v>
      </c>
      <c r="G826" t="s">
        <v>6883</v>
      </c>
      <c r="H826" t="s">
        <v>36</v>
      </c>
      <c r="I826" t="s">
        <v>43</v>
      </c>
      <c r="J826" t="s">
        <v>6762</v>
      </c>
      <c r="K826" t="s">
        <v>47</v>
      </c>
      <c r="L826">
        <v>17</v>
      </c>
    </row>
    <row r="827" spans="1:12" x14ac:dyDescent="0.25">
      <c r="A827">
        <v>847</v>
      </c>
      <c r="B827" t="s">
        <v>1747</v>
      </c>
      <c r="C827" t="s">
        <v>5118</v>
      </c>
      <c r="D827" t="s">
        <v>21</v>
      </c>
      <c r="E827">
        <v>66</v>
      </c>
      <c r="F827" s="1">
        <v>33384</v>
      </c>
      <c r="G827" t="s">
        <v>6803</v>
      </c>
      <c r="H827" t="s">
        <v>39</v>
      </c>
      <c r="I827" t="s">
        <v>44</v>
      </c>
      <c r="J827" t="s">
        <v>6762</v>
      </c>
      <c r="K827" t="s">
        <v>47</v>
      </c>
      <c r="L827">
        <v>9</v>
      </c>
    </row>
    <row r="828" spans="1:12" x14ac:dyDescent="0.25">
      <c r="A828">
        <v>848</v>
      </c>
      <c r="B828" t="s">
        <v>1837</v>
      </c>
      <c r="C828" t="s">
        <v>5226</v>
      </c>
      <c r="D828" t="s">
        <v>22</v>
      </c>
      <c r="E828">
        <v>79</v>
      </c>
      <c r="F828" s="1">
        <v>29031</v>
      </c>
      <c r="G828" t="s">
        <v>6810</v>
      </c>
      <c r="H828" t="s">
        <v>36</v>
      </c>
      <c r="I828" t="s">
        <v>45</v>
      </c>
      <c r="J828" t="s">
        <v>6762</v>
      </c>
      <c r="K828" t="s">
        <v>47</v>
      </c>
      <c r="L828">
        <v>13</v>
      </c>
    </row>
    <row r="829" spans="1:12" x14ac:dyDescent="0.25">
      <c r="A829">
        <v>849</v>
      </c>
      <c r="B829" t="s">
        <v>2831</v>
      </c>
      <c r="C829" t="s">
        <v>6362</v>
      </c>
      <c r="D829" t="s">
        <v>22</v>
      </c>
      <c r="E829">
        <v>72</v>
      </c>
      <c r="F829" s="1">
        <v>25461</v>
      </c>
      <c r="G829" t="s">
        <v>6849</v>
      </c>
      <c r="H829" t="s">
        <v>32</v>
      </c>
      <c r="I829" t="s">
        <v>45</v>
      </c>
      <c r="J829" t="s">
        <v>6762</v>
      </c>
      <c r="K829" t="s">
        <v>47</v>
      </c>
      <c r="L829">
        <v>10</v>
      </c>
    </row>
    <row r="830" spans="1:12" x14ac:dyDescent="0.25">
      <c r="A830">
        <v>850</v>
      </c>
      <c r="B830" t="s">
        <v>2295</v>
      </c>
      <c r="C830" t="s">
        <v>5754</v>
      </c>
      <c r="D830" t="s">
        <v>22</v>
      </c>
      <c r="E830">
        <v>79</v>
      </c>
      <c r="F830" s="1">
        <v>36793</v>
      </c>
      <c r="G830" t="s">
        <v>6870</v>
      </c>
      <c r="H830" t="s">
        <v>34</v>
      </c>
      <c r="I830" t="s">
        <v>45</v>
      </c>
      <c r="J830" t="s">
        <v>6762</v>
      </c>
      <c r="K830" t="s">
        <v>47</v>
      </c>
      <c r="L830">
        <v>1</v>
      </c>
    </row>
    <row r="831" spans="1:12" x14ac:dyDescent="0.25">
      <c r="A831">
        <v>851</v>
      </c>
      <c r="B831" t="s">
        <v>564</v>
      </c>
      <c r="C831" t="s">
        <v>3727</v>
      </c>
      <c r="D831" t="s">
        <v>21</v>
      </c>
      <c r="E831">
        <v>19</v>
      </c>
      <c r="F831" s="1">
        <v>32141</v>
      </c>
      <c r="G831" t="s">
        <v>6777</v>
      </c>
      <c r="H831" t="s">
        <v>37</v>
      </c>
      <c r="I831" t="s">
        <v>43</v>
      </c>
      <c r="J831" t="s">
        <v>6762</v>
      </c>
      <c r="K831" t="s">
        <v>48</v>
      </c>
      <c r="L831">
        <v>2</v>
      </c>
    </row>
    <row r="832" spans="1:12" x14ac:dyDescent="0.25">
      <c r="A832">
        <v>852</v>
      </c>
      <c r="B832" t="s">
        <v>254</v>
      </c>
      <c r="C832" t="s">
        <v>3362</v>
      </c>
      <c r="D832" t="s">
        <v>21</v>
      </c>
      <c r="E832">
        <v>37</v>
      </c>
      <c r="F832" s="1">
        <v>36834</v>
      </c>
      <c r="G832" t="s">
        <v>6836</v>
      </c>
      <c r="H832" t="s">
        <v>33</v>
      </c>
      <c r="I832" t="s">
        <v>43</v>
      </c>
      <c r="J832" t="s">
        <v>6762</v>
      </c>
      <c r="K832" t="s">
        <v>48</v>
      </c>
      <c r="L832">
        <v>2</v>
      </c>
    </row>
    <row r="833" spans="1:12" x14ac:dyDescent="0.25">
      <c r="A833">
        <v>853</v>
      </c>
      <c r="B833" t="s">
        <v>2321</v>
      </c>
      <c r="C833" t="s">
        <v>5782</v>
      </c>
      <c r="D833" t="s">
        <v>21</v>
      </c>
      <c r="E833">
        <v>26</v>
      </c>
      <c r="F833" s="1">
        <v>29863</v>
      </c>
      <c r="G833" t="s">
        <v>6766</v>
      </c>
      <c r="H833" t="s">
        <v>39</v>
      </c>
      <c r="I833" t="s">
        <v>45</v>
      </c>
      <c r="J833" t="s">
        <v>6762</v>
      </c>
      <c r="K833" t="s">
        <v>48</v>
      </c>
      <c r="L833">
        <v>16</v>
      </c>
    </row>
    <row r="834" spans="1:12" x14ac:dyDescent="0.25">
      <c r="A834">
        <v>854</v>
      </c>
      <c r="B834" t="s">
        <v>644</v>
      </c>
      <c r="C834" t="s">
        <v>3824</v>
      </c>
      <c r="D834" t="s">
        <v>21</v>
      </c>
      <c r="E834">
        <v>35</v>
      </c>
      <c r="F834" s="1">
        <v>36823</v>
      </c>
      <c r="G834" t="s">
        <v>6829</v>
      </c>
      <c r="H834" t="s">
        <v>37</v>
      </c>
      <c r="I834" t="s">
        <v>43</v>
      </c>
      <c r="J834" t="s">
        <v>6762</v>
      </c>
      <c r="K834" t="s">
        <v>47</v>
      </c>
      <c r="L834">
        <v>2</v>
      </c>
    </row>
    <row r="835" spans="1:12" x14ac:dyDescent="0.25">
      <c r="A835">
        <v>855</v>
      </c>
      <c r="B835" t="s">
        <v>428</v>
      </c>
      <c r="C835" t="s">
        <v>3566</v>
      </c>
      <c r="D835" t="s">
        <v>21</v>
      </c>
      <c r="E835">
        <v>74</v>
      </c>
      <c r="F835" s="1">
        <v>27328</v>
      </c>
      <c r="G835" t="s">
        <v>6825</v>
      </c>
      <c r="H835" t="s">
        <v>39</v>
      </c>
      <c r="I835" t="s">
        <v>44</v>
      </c>
      <c r="J835" t="s">
        <v>6762</v>
      </c>
      <c r="K835" t="s">
        <v>48</v>
      </c>
      <c r="L835">
        <v>16</v>
      </c>
    </row>
    <row r="836" spans="1:12" x14ac:dyDescent="0.25">
      <c r="A836">
        <v>856</v>
      </c>
      <c r="B836" t="s">
        <v>2442</v>
      </c>
      <c r="C836" t="s">
        <v>5917</v>
      </c>
      <c r="D836" t="s">
        <v>22</v>
      </c>
      <c r="E836">
        <v>63</v>
      </c>
      <c r="F836" s="1">
        <v>32417</v>
      </c>
      <c r="G836" t="s">
        <v>6846</v>
      </c>
      <c r="H836" t="s">
        <v>33</v>
      </c>
      <c r="I836" t="s">
        <v>45</v>
      </c>
      <c r="J836" t="s">
        <v>6762</v>
      </c>
      <c r="K836" t="s">
        <v>48</v>
      </c>
      <c r="L836">
        <v>9</v>
      </c>
    </row>
    <row r="837" spans="1:12" x14ac:dyDescent="0.25">
      <c r="A837">
        <v>857</v>
      </c>
      <c r="B837" t="s">
        <v>2888</v>
      </c>
      <c r="D837" t="s">
        <v>21</v>
      </c>
      <c r="E837">
        <v>15</v>
      </c>
      <c r="F837" s="1">
        <v>23603</v>
      </c>
      <c r="G837" t="s">
        <v>6825</v>
      </c>
      <c r="H837" t="s">
        <v>37</v>
      </c>
      <c r="I837" t="s">
        <v>44</v>
      </c>
      <c r="J837" t="s">
        <v>6762</v>
      </c>
      <c r="K837" t="s">
        <v>47</v>
      </c>
      <c r="L837">
        <v>4</v>
      </c>
    </row>
    <row r="838" spans="1:12" x14ac:dyDescent="0.25">
      <c r="A838">
        <v>858</v>
      </c>
      <c r="B838" t="s">
        <v>382</v>
      </c>
      <c r="C838" t="s">
        <v>3513</v>
      </c>
      <c r="D838" t="s">
        <v>21</v>
      </c>
      <c r="E838">
        <v>79</v>
      </c>
      <c r="F838" s="1">
        <v>29374</v>
      </c>
      <c r="G838" t="s">
        <v>6815</v>
      </c>
      <c r="H838" t="s">
        <v>33</v>
      </c>
      <c r="I838" t="s">
        <v>44</v>
      </c>
      <c r="J838" t="s">
        <v>6762</v>
      </c>
      <c r="K838" t="s">
        <v>48</v>
      </c>
      <c r="L838">
        <v>9</v>
      </c>
    </row>
    <row r="839" spans="1:12" x14ac:dyDescent="0.25">
      <c r="A839">
        <v>859</v>
      </c>
      <c r="B839" t="s">
        <v>884</v>
      </c>
      <c r="C839" t="s">
        <v>4124</v>
      </c>
      <c r="D839" t="s">
        <v>21</v>
      </c>
      <c r="E839">
        <v>53</v>
      </c>
      <c r="F839" s="1">
        <v>28704</v>
      </c>
      <c r="G839" t="s">
        <v>6883</v>
      </c>
      <c r="H839" t="s">
        <v>33</v>
      </c>
      <c r="I839" t="s">
        <v>43</v>
      </c>
      <c r="J839" t="s">
        <v>6762</v>
      </c>
      <c r="K839" t="s">
        <v>48</v>
      </c>
      <c r="L839">
        <v>7</v>
      </c>
    </row>
    <row r="840" spans="1:12" x14ac:dyDescent="0.25">
      <c r="A840">
        <v>860</v>
      </c>
      <c r="B840" t="s">
        <v>1498</v>
      </c>
      <c r="D840" t="s">
        <v>21</v>
      </c>
      <c r="E840">
        <v>80</v>
      </c>
      <c r="F840" s="1">
        <v>29445</v>
      </c>
      <c r="H840" t="s">
        <v>37</v>
      </c>
      <c r="I840" t="s">
        <v>44</v>
      </c>
      <c r="J840" t="s">
        <v>6762</v>
      </c>
      <c r="K840" t="s">
        <v>48</v>
      </c>
      <c r="L840">
        <v>7</v>
      </c>
    </row>
    <row r="841" spans="1:12" x14ac:dyDescent="0.25">
      <c r="A841">
        <v>861</v>
      </c>
      <c r="B841" t="s">
        <v>2528</v>
      </c>
      <c r="C841" t="s">
        <v>6015</v>
      </c>
      <c r="D841" t="s">
        <v>21</v>
      </c>
      <c r="E841">
        <v>73</v>
      </c>
      <c r="F841" s="1">
        <v>28269</v>
      </c>
      <c r="G841" t="s">
        <v>6796</v>
      </c>
      <c r="H841" t="s">
        <v>33</v>
      </c>
      <c r="I841" t="s">
        <v>44</v>
      </c>
      <c r="J841" t="s">
        <v>6762</v>
      </c>
      <c r="K841" t="s">
        <v>47</v>
      </c>
      <c r="L841">
        <v>17</v>
      </c>
    </row>
    <row r="842" spans="1:12" x14ac:dyDescent="0.25">
      <c r="A842">
        <v>862</v>
      </c>
      <c r="B842" t="s">
        <v>3128</v>
      </c>
      <c r="C842" t="s">
        <v>6698</v>
      </c>
      <c r="D842" t="s">
        <v>22</v>
      </c>
      <c r="E842">
        <v>83</v>
      </c>
      <c r="F842" s="1">
        <v>28486</v>
      </c>
      <c r="G842" t="s">
        <v>6787</v>
      </c>
      <c r="H842" t="s">
        <v>31</v>
      </c>
      <c r="I842" t="s">
        <v>44</v>
      </c>
      <c r="J842" t="s">
        <v>6762</v>
      </c>
      <c r="K842" t="s">
        <v>48</v>
      </c>
      <c r="L842">
        <v>16</v>
      </c>
    </row>
    <row r="843" spans="1:12" x14ac:dyDescent="0.25">
      <c r="A843">
        <v>863</v>
      </c>
      <c r="B843" t="s">
        <v>1770</v>
      </c>
      <c r="C843" t="s">
        <v>5147</v>
      </c>
      <c r="D843" t="s">
        <v>21</v>
      </c>
      <c r="E843">
        <v>19</v>
      </c>
      <c r="F843" s="1">
        <v>22534</v>
      </c>
      <c r="G843" t="s">
        <v>6796</v>
      </c>
      <c r="H843" t="s">
        <v>33</v>
      </c>
      <c r="I843" t="s">
        <v>43</v>
      </c>
      <c r="J843" t="s">
        <v>6762</v>
      </c>
      <c r="K843" t="s">
        <v>47</v>
      </c>
      <c r="L843">
        <v>5</v>
      </c>
    </row>
    <row r="844" spans="1:12" x14ac:dyDescent="0.25">
      <c r="A844">
        <v>864</v>
      </c>
      <c r="B844" t="s">
        <v>2534</v>
      </c>
      <c r="C844" t="s">
        <v>6023</v>
      </c>
      <c r="D844" t="s">
        <v>22</v>
      </c>
      <c r="E844">
        <v>6</v>
      </c>
      <c r="F844" s="1">
        <v>25633</v>
      </c>
      <c r="H844" t="s">
        <v>39</v>
      </c>
      <c r="I844" t="s">
        <v>44</v>
      </c>
      <c r="J844" t="s">
        <v>6762</v>
      </c>
      <c r="K844" t="s">
        <v>48</v>
      </c>
      <c r="L844">
        <v>4</v>
      </c>
    </row>
    <row r="845" spans="1:12" x14ac:dyDescent="0.25">
      <c r="A845">
        <v>865</v>
      </c>
      <c r="B845" t="s">
        <v>1288</v>
      </c>
      <c r="C845" t="s">
        <v>4599</v>
      </c>
      <c r="D845" t="s">
        <v>21</v>
      </c>
      <c r="E845">
        <v>73</v>
      </c>
      <c r="F845" s="1">
        <v>23844</v>
      </c>
      <c r="G845" t="s">
        <v>6865</v>
      </c>
      <c r="H845" t="s">
        <v>40</v>
      </c>
      <c r="I845" t="s">
        <v>45</v>
      </c>
      <c r="J845" t="s">
        <v>6762</v>
      </c>
      <c r="K845" t="s">
        <v>47</v>
      </c>
      <c r="L845">
        <v>19</v>
      </c>
    </row>
    <row r="846" spans="1:12" x14ac:dyDescent="0.25">
      <c r="A846">
        <v>866</v>
      </c>
      <c r="B846" t="s">
        <v>2781</v>
      </c>
      <c r="C846" t="s">
        <v>5853</v>
      </c>
      <c r="D846" t="s">
        <v>22</v>
      </c>
      <c r="E846">
        <v>28</v>
      </c>
      <c r="F846" s="1">
        <v>26669</v>
      </c>
      <c r="G846" t="s">
        <v>6833</v>
      </c>
      <c r="H846" t="s">
        <v>37</v>
      </c>
      <c r="I846" t="s">
        <v>43</v>
      </c>
      <c r="J846" t="s">
        <v>6762</v>
      </c>
      <c r="K846" t="s">
        <v>48</v>
      </c>
      <c r="L846">
        <v>14</v>
      </c>
    </row>
    <row r="847" spans="1:12" x14ac:dyDescent="0.25">
      <c r="A847">
        <v>867</v>
      </c>
      <c r="B847" t="s">
        <v>1995</v>
      </c>
      <c r="C847" t="s">
        <v>5413</v>
      </c>
      <c r="D847" t="s">
        <v>21</v>
      </c>
      <c r="E847">
        <v>12</v>
      </c>
      <c r="F847" s="1">
        <v>26794</v>
      </c>
      <c r="G847" t="s">
        <v>6864</v>
      </c>
      <c r="H847" t="s">
        <v>37</v>
      </c>
      <c r="I847" t="s">
        <v>45</v>
      </c>
      <c r="J847" t="s">
        <v>6762</v>
      </c>
      <c r="K847" t="s">
        <v>47</v>
      </c>
      <c r="L847">
        <v>17</v>
      </c>
    </row>
    <row r="848" spans="1:12" x14ac:dyDescent="0.25">
      <c r="A848">
        <v>868</v>
      </c>
      <c r="B848" t="s">
        <v>994</v>
      </c>
      <c r="C848" t="s">
        <v>4255</v>
      </c>
      <c r="D848" t="s">
        <v>21</v>
      </c>
      <c r="E848">
        <v>84</v>
      </c>
      <c r="F848" s="1">
        <v>29054</v>
      </c>
      <c r="G848" t="s">
        <v>6824</v>
      </c>
      <c r="H848" t="s">
        <v>33</v>
      </c>
      <c r="I848" t="s">
        <v>45</v>
      </c>
      <c r="J848" t="s">
        <v>6762</v>
      </c>
      <c r="K848" t="s">
        <v>48</v>
      </c>
      <c r="L848">
        <v>11</v>
      </c>
    </row>
    <row r="849" spans="1:12" x14ac:dyDescent="0.25">
      <c r="A849">
        <v>869</v>
      </c>
      <c r="B849" t="s">
        <v>117</v>
      </c>
      <c r="C849" t="s">
        <v>3195</v>
      </c>
      <c r="D849" t="s">
        <v>21</v>
      </c>
      <c r="E849">
        <v>7</v>
      </c>
      <c r="F849" s="1">
        <v>30752</v>
      </c>
      <c r="G849" t="s">
        <v>6934</v>
      </c>
      <c r="H849" t="s">
        <v>33</v>
      </c>
      <c r="I849" t="s">
        <v>44</v>
      </c>
      <c r="J849" t="s">
        <v>6762</v>
      </c>
      <c r="K849" t="s">
        <v>48</v>
      </c>
      <c r="L849">
        <v>10</v>
      </c>
    </row>
    <row r="850" spans="1:12" x14ac:dyDescent="0.25">
      <c r="A850">
        <v>870</v>
      </c>
      <c r="B850" t="s">
        <v>1482</v>
      </c>
      <c r="C850" t="s">
        <v>4813</v>
      </c>
      <c r="D850" t="s">
        <v>22</v>
      </c>
      <c r="E850">
        <v>63</v>
      </c>
      <c r="F850" s="1">
        <v>23405</v>
      </c>
      <c r="G850" t="s">
        <v>6851</v>
      </c>
      <c r="H850" t="s">
        <v>34</v>
      </c>
      <c r="I850" t="s">
        <v>45</v>
      </c>
      <c r="J850" t="s">
        <v>6762</v>
      </c>
      <c r="K850" t="s">
        <v>47</v>
      </c>
      <c r="L850">
        <v>6</v>
      </c>
    </row>
    <row r="851" spans="1:12" x14ac:dyDescent="0.25">
      <c r="A851">
        <v>871</v>
      </c>
      <c r="B851" t="s">
        <v>1578</v>
      </c>
      <c r="C851" t="s">
        <v>4922</v>
      </c>
      <c r="D851" t="s">
        <v>21</v>
      </c>
      <c r="E851">
        <v>40</v>
      </c>
      <c r="F851" s="1">
        <v>33623</v>
      </c>
      <c r="H851" t="s">
        <v>37</v>
      </c>
      <c r="I851" t="s">
        <v>45</v>
      </c>
      <c r="J851" t="s">
        <v>6762</v>
      </c>
      <c r="K851" t="s">
        <v>48</v>
      </c>
      <c r="L851">
        <v>5</v>
      </c>
    </row>
    <row r="852" spans="1:12" x14ac:dyDescent="0.25">
      <c r="A852">
        <v>872</v>
      </c>
      <c r="B852" t="s">
        <v>2812</v>
      </c>
      <c r="C852" t="s">
        <v>6343</v>
      </c>
      <c r="D852" t="s">
        <v>21</v>
      </c>
      <c r="E852">
        <v>47</v>
      </c>
      <c r="F852" s="1">
        <v>26051</v>
      </c>
      <c r="G852" t="s">
        <v>6858</v>
      </c>
      <c r="H852" t="s">
        <v>35</v>
      </c>
      <c r="I852" t="s">
        <v>45</v>
      </c>
      <c r="J852" t="s">
        <v>6762</v>
      </c>
      <c r="K852" t="s">
        <v>47</v>
      </c>
      <c r="L852">
        <v>13</v>
      </c>
    </row>
    <row r="853" spans="1:12" x14ac:dyDescent="0.25">
      <c r="A853">
        <v>873</v>
      </c>
      <c r="B853" t="s">
        <v>3129</v>
      </c>
      <c r="C853" t="s">
        <v>6699</v>
      </c>
      <c r="D853" t="s">
        <v>22</v>
      </c>
      <c r="E853">
        <v>37</v>
      </c>
      <c r="F853" s="1">
        <v>21907</v>
      </c>
      <c r="G853" t="s">
        <v>6817</v>
      </c>
      <c r="H853" t="s">
        <v>34</v>
      </c>
      <c r="I853" t="s">
        <v>43</v>
      </c>
      <c r="J853" t="s">
        <v>6762</v>
      </c>
      <c r="K853" t="s">
        <v>48</v>
      </c>
      <c r="L853">
        <v>20</v>
      </c>
    </row>
    <row r="854" spans="1:12" x14ac:dyDescent="0.25">
      <c r="A854">
        <v>874</v>
      </c>
      <c r="B854" t="s">
        <v>1476</v>
      </c>
      <c r="C854" t="s">
        <v>4804</v>
      </c>
      <c r="D854" t="s">
        <v>22</v>
      </c>
      <c r="E854">
        <v>78</v>
      </c>
      <c r="F854" s="1">
        <v>37016</v>
      </c>
      <c r="H854" t="s">
        <v>34</v>
      </c>
      <c r="I854" t="s">
        <v>45</v>
      </c>
      <c r="J854" t="s">
        <v>6762</v>
      </c>
      <c r="K854" t="s">
        <v>48</v>
      </c>
      <c r="L854">
        <v>1</v>
      </c>
    </row>
    <row r="855" spans="1:12" x14ac:dyDescent="0.25">
      <c r="A855">
        <v>875</v>
      </c>
      <c r="B855" t="s">
        <v>602</v>
      </c>
      <c r="C855" t="s">
        <v>3776</v>
      </c>
      <c r="D855" t="s">
        <v>22</v>
      </c>
      <c r="E855">
        <v>34</v>
      </c>
      <c r="F855" s="1">
        <v>36214</v>
      </c>
      <c r="G855" t="s">
        <v>6764</v>
      </c>
      <c r="H855" t="s">
        <v>33</v>
      </c>
      <c r="I855" t="s">
        <v>45</v>
      </c>
      <c r="J855" t="s">
        <v>6762</v>
      </c>
      <c r="K855" t="s">
        <v>48</v>
      </c>
      <c r="L855">
        <v>2</v>
      </c>
    </row>
    <row r="856" spans="1:12" x14ac:dyDescent="0.25">
      <c r="A856">
        <v>876</v>
      </c>
      <c r="B856" t="s">
        <v>2280</v>
      </c>
      <c r="C856" t="s">
        <v>5735</v>
      </c>
      <c r="D856" t="s">
        <v>22</v>
      </c>
      <c r="E856">
        <v>44</v>
      </c>
      <c r="F856" s="1">
        <v>25117</v>
      </c>
      <c r="G856" t="s">
        <v>6805</v>
      </c>
      <c r="H856" t="s">
        <v>35</v>
      </c>
      <c r="I856" t="s">
        <v>44</v>
      </c>
      <c r="J856" t="s">
        <v>6762</v>
      </c>
      <c r="K856" t="s">
        <v>47</v>
      </c>
      <c r="L856">
        <v>19</v>
      </c>
    </row>
    <row r="857" spans="1:12" x14ac:dyDescent="0.25">
      <c r="A857">
        <v>877</v>
      </c>
      <c r="B857" t="s">
        <v>900</v>
      </c>
      <c r="C857" t="s">
        <v>4142</v>
      </c>
      <c r="D857" t="s">
        <v>21</v>
      </c>
      <c r="E857">
        <v>92</v>
      </c>
      <c r="F857" s="1">
        <v>32276</v>
      </c>
      <c r="G857" t="s">
        <v>6780</v>
      </c>
      <c r="H857" t="s">
        <v>33</v>
      </c>
      <c r="I857" t="s">
        <v>45</v>
      </c>
      <c r="J857" t="s">
        <v>6762</v>
      </c>
      <c r="K857" t="s">
        <v>48</v>
      </c>
      <c r="L857">
        <v>3</v>
      </c>
    </row>
    <row r="858" spans="1:12" x14ac:dyDescent="0.25">
      <c r="A858">
        <v>878</v>
      </c>
      <c r="B858" t="s">
        <v>696</v>
      </c>
      <c r="C858" t="s">
        <v>3888</v>
      </c>
      <c r="D858" t="s">
        <v>22</v>
      </c>
      <c r="E858">
        <v>31</v>
      </c>
      <c r="F858" s="1">
        <v>30256</v>
      </c>
      <c r="G858" t="s">
        <v>6891</v>
      </c>
      <c r="H858" t="s">
        <v>36</v>
      </c>
      <c r="I858" t="s">
        <v>45</v>
      </c>
      <c r="J858" t="s">
        <v>6762</v>
      </c>
      <c r="K858" t="s">
        <v>48</v>
      </c>
      <c r="L858">
        <v>9</v>
      </c>
    </row>
    <row r="859" spans="1:12" x14ac:dyDescent="0.25">
      <c r="A859">
        <v>879</v>
      </c>
      <c r="B859" t="s">
        <v>1443</v>
      </c>
      <c r="C859" t="s">
        <v>4769</v>
      </c>
      <c r="D859" t="s">
        <v>21</v>
      </c>
      <c r="E859">
        <v>58</v>
      </c>
      <c r="F859" s="1">
        <v>28704</v>
      </c>
      <c r="H859" t="s">
        <v>37</v>
      </c>
      <c r="I859" t="s">
        <v>45</v>
      </c>
      <c r="J859" t="s">
        <v>6762</v>
      </c>
      <c r="K859" t="s">
        <v>47</v>
      </c>
      <c r="L859">
        <v>12</v>
      </c>
    </row>
    <row r="860" spans="1:12" x14ac:dyDescent="0.25">
      <c r="A860">
        <v>880</v>
      </c>
      <c r="B860" t="s">
        <v>2278</v>
      </c>
      <c r="C860" t="s">
        <v>5733</v>
      </c>
      <c r="D860" t="s">
        <v>21</v>
      </c>
      <c r="E860">
        <v>11</v>
      </c>
      <c r="F860" s="1">
        <v>23376</v>
      </c>
      <c r="G860" t="s">
        <v>6815</v>
      </c>
      <c r="H860" t="s">
        <v>37</v>
      </c>
      <c r="I860" t="s">
        <v>44</v>
      </c>
      <c r="J860" t="s">
        <v>6762</v>
      </c>
      <c r="K860" t="s">
        <v>48</v>
      </c>
      <c r="L860">
        <v>10</v>
      </c>
    </row>
    <row r="861" spans="1:12" x14ac:dyDescent="0.25">
      <c r="A861">
        <v>881</v>
      </c>
      <c r="B861" t="s">
        <v>586</v>
      </c>
      <c r="C861" t="s">
        <v>3753</v>
      </c>
      <c r="D861" t="s">
        <v>21</v>
      </c>
      <c r="E861">
        <v>82</v>
      </c>
      <c r="F861" s="1">
        <v>29348</v>
      </c>
      <c r="G861" t="s">
        <v>6787</v>
      </c>
      <c r="H861" t="s">
        <v>37</v>
      </c>
      <c r="I861" t="s">
        <v>44</v>
      </c>
      <c r="J861" t="s">
        <v>6762</v>
      </c>
      <c r="K861" t="s">
        <v>47</v>
      </c>
      <c r="L861">
        <v>15</v>
      </c>
    </row>
    <row r="862" spans="1:12" x14ac:dyDescent="0.25">
      <c r="A862">
        <v>882</v>
      </c>
      <c r="B862" t="s">
        <v>1087</v>
      </c>
      <c r="C862" t="s">
        <v>4365</v>
      </c>
      <c r="D862" t="s">
        <v>21</v>
      </c>
      <c r="E862">
        <v>59</v>
      </c>
      <c r="F862" s="1">
        <v>24014</v>
      </c>
      <c r="H862" t="s">
        <v>38</v>
      </c>
      <c r="I862" t="s">
        <v>45</v>
      </c>
      <c r="J862" t="s">
        <v>6762</v>
      </c>
      <c r="K862" t="s">
        <v>48</v>
      </c>
      <c r="L862">
        <v>11</v>
      </c>
    </row>
    <row r="863" spans="1:12" x14ac:dyDescent="0.25">
      <c r="A863">
        <v>884</v>
      </c>
      <c r="B863" t="s">
        <v>2432</v>
      </c>
      <c r="C863" t="s">
        <v>3643</v>
      </c>
      <c r="D863" t="s">
        <v>22</v>
      </c>
      <c r="E863">
        <v>11</v>
      </c>
      <c r="F863" s="1">
        <v>28520</v>
      </c>
      <c r="G863" t="s">
        <v>6928</v>
      </c>
      <c r="H863" t="s">
        <v>38</v>
      </c>
      <c r="I863" t="s">
        <v>45</v>
      </c>
      <c r="J863" t="s">
        <v>6762</v>
      </c>
      <c r="K863" t="s">
        <v>47</v>
      </c>
      <c r="L863">
        <v>17</v>
      </c>
    </row>
    <row r="864" spans="1:12" x14ac:dyDescent="0.25">
      <c r="A864">
        <v>885</v>
      </c>
      <c r="B864" t="s">
        <v>3143</v>
      </c>
      <c r="C864" t="s">
        <v>6713</v>
      </c>
      <c r="D864" t="s">
        <v>22</v>
      </c>
      <c r="E864">
        <v>20</v>
      </c>
      <c r="F864" s="1">
        <v>24422</v>
      </c>
      <c r="G864" t="s">
        <v>6894</v>
      </c>
      <c r="H864" t="s">
        <v>33</v>
      </c>
      <c r="I864" t="s">
        <v>45</v>
      </c>
      <c r="J864" t="s">
        <v>6762</v>
      </c>
      <c r="K864" t="s">
        <v>47</v>
      </c>
      <c r="L864">
        <v>18</v>
      </c>
    </row>
    <row r="865" spans="1:12" x14ac:dyDescent="0.25">
      <c r="A865">
        <v>886</v>
      </c>
      <c r="B865" t="s">
        <v>849</v>
      </c>
      <c r="C865" t="s">
        <v>4082</v>
      </c>
      <c r="D865" t="s">
        <v>21</v>
      </c>
      <c r="E865">
        <v>53</v>
      </c>
      <c r="F865" s="1">
        <v>27348</v>
      </c>
      <c r="G865" t="s">
        <v>6780</v>
      </c>
      <c r="H865" t="s">
        <v>34</v>
      </c>
      <c r="I865" t="s">
        <v>45</v>
      </c>
      <c r="J865" t="s">
        <v>6762</v>
      </c>
      <c r="K865" t="s">
        <v>47</v>
      </c>
      <c r="L865">
        <v>11</v>
      </c>
    </row>
    <row r="866" spans="1:12" x14ac:dyDescent="0.25">
      <c r="A866">
        <v>887</v>
      </c>
      <c r="B866" t="s">
        <v>2413</v>
      </c>
      <c r="C866" t="s">
        <v>5882</v>
      </c>
      <c r="D866" t="s">
        <v>22</v>
      </c>
      <c r="E866">
        <v>55</v>
      </c>
      <c r="F866" s="1">
        <v>35751</v>
      </c>
      <c r="H866" t="s">
        <v>36</v>
      </c>
      <c r="I866" t="s">
        <v>44</v>
      </c>
      <c r="J866" t="s">
        <v>6762</v>
      </c>
      <c r="K866" t="s">
        <v>47</v>
      </c>
      <c r="L866">
        <v>1</v>
      </c>
    </row>
    <row r="867" spans="1:12" x14ac:dyDescent="0.25">
      <c r="A867">
        <v>888</v>
      </c>
      <c r="B867" t="s">
        <v>661</v>
      </c>
      <c r="C867" t="s">
        <v>3843</v>
      </c>
      <c r="D867" t="s">
        <v>21</v>
      </c>
      <c r="E867">
        <v>62</v>
      </c>
      <c r="F867" s="1">
        <v>23325</v>
      </c>
      <c r="G867" t="s">
        <v>6935</v>
      </c>
      <c r="H867" t="s">
        <v>36</v>
      </c>
      <c r="I867" t="s">
        <v>45</v>
      </c>
      <c r="J867" t="s">
        <v>6762</v>
      </c>
      <c r="K867" t="s">
        <v>47</v>
      </c>
      <c r="L867">
        <v>10</v>
      </c>
    </row>
    <row r="868" spans="1:12" x14ac:dyDescent="0.25">
      <c r="A868">
        <v>889</v>
      </c>
      <c r="B868" t="s">
        <v>1119</v>
      </c>
      <c r="C868" t="s">
        <v>4399</v>
      </c>
      <c r="D868" t="s">
        <v>22</v>
      </c>
      <c r="E868">
        <v>46</v>
      </c>
      <c r="F868" s="1">
        <v>24522</v>
      </c>
      <c r="G868" t="s">
        <v>6880</v>
      </c>
      <c r="H868" t="s">
        <v>39</v>
      </c>
      <c r="I868" t="s">
        <v>43</v>
      </c>
      <c r="J868" t="s">
        <v>6762</v>
      </c>
      <c r="K868" t="s">
        <v>48</v>
      </c>
      <c r="L868">
        <v>10</v>
      </c>
    </row>
    <row r="869" spans="1:12" x14ac:dyDescent="0.25">
      <c r="A869">
        <v>890</v>
      </c>
      <c r="B869" t="s">
        <v>2941</v>
      </c>
      <c r="C869" t="s">
        <v>6491</v>
      </c>
      <c r="D869" t="s">
        <v>21</v>
      </c>
      <c r="E869">
        <v>55</v>
      </c>
      <c r="F869" s="1">
        <v>27061</v>
      </c>
      <c r="G869" t="s">
        <v>6879</v>
      </c>
      <c r="H869" t="s">
        <v>34</v>
      </c>
      <c r="I869" t="s">
        <v>45</v>
      </c>
      <c r="J869" t="s">
        <v>6762</v>
      </c>
      <c r="K869" t="s">
        <v>48</v>
      </c>
      <c r="L869">
        <v>15</v>
      </c>
    </row>
    <row r="870" spans="1:12" x14ac:dyDescent="0.25">
      <c r="A870">
        <v>891</v>
      </c>
      <c r="B870" t="s">
        <v>2842</v>
      </c>
      <c r="C870" t="s">
        <v>6376</v>
      </c>
      <c r="D870" t="s">
        <v>22</v>
      </c>
      <c r="E870">
        <v>21</v>
      </c>
      <c r="F870" s="1">
        <v>29804</v>
      </c>
      <c r="G870" t="s">
        <v>6817</v>
      </c>
      <c r="H870" t="s">
        <v>34</v>
      </c>
      <c r="I870" t="s">
        <v>44</v>
      </c>
      <c r="J870" t="s">
        <v>6762</v>
      </c>
      <c r="K870" t="s">
        <v>48</v>
      </c>
      <c r="L870">
        <v>9</v>
      </c>
    </row>
    <row r="871" spans="1:12" x14ac:dyDescent="0.25">
      <c r="A871">
        <v>893</v>
      </c>
      <c r="B871" t="s">
        <v>1300</v>
      </c>
      <c r="C871" t="s">
        <v>4617</v>
      </c>
      <c r="D871" t="s">
        <v>22</v>
      </c>
      <c r="E871">
        <v>97</v>
      </c>
      <c r="F871" s="1">
        <v>30570</v>
      </c>
      <c r="G871" t="s">
        <v>6883</v>
      </c>
      <c r="H871" t="s">
        <v>35</v>
      </c>
      <c r="I871" t="s">
        <v>45</v>
      </c>
      <c r="J871" t="s">
        <v>6762</v>
      </c>
      <c r="K871" t="s">
        <v>47</v>
      </c>
      <c r="L871">
        <v>16</v>
      </c>
    </row>
    <row r="872" spans="1:12" x14ac:dyDescent="0.25">
      <c r="A872">
        <v>894</v>
      </c>
      <c r="B872" t="s">
        <v>616</v>
      </c>
      <c r="C872" t="s">
        <v>3797</v>
      </c>
      <c r="D872" t="s">
        <v>21</v>
      </c>
      <c r="E872">
        <v>13</v>
      </c>
      <c r="F872" s="1">
        <v>25920</v>
      </c>
      <c r="G872" t="s">
        <v>6865</v>
      </c>
      <c r="H872" t="s">
        <v>33</v>
      </c>
      <c r="I872" t="s">
        <v>44</v>
      </c>
      <c r="J872" t="s">
        <v>6762</v>
      </c>
      <c r="K872" t="s">
        <v>48</v>
      </c>
      <c r="L872">
        <v>9</v>
      </c>
    </row>
    <row r="873" spans="1:12" x14ac:dyDescent="0.25">
      <c r="A873">
        <v>895</v>
      </c>
      <c r="B873" t="s">
        <v>1685</v>
      </c>
      <c r="C873" t="s">
        <v>5044</v>
      </c>
      <c r="D873" t="s">
        <v>21</v>
      </c>
      <c r="E873">
        <v>58</v>
      </c>
      <c r="F873" s="1">
        <v>24353</v>
      </c>
      <c r="H873" t="s">
        <v>37</v>
      </c>
      <c r="I873" t="s">
        <v>45</v>
      </c>
      <c r="J873" t="s">
        <v>6762</v>
      </c>
      <c r="K873" t="s">
        <v>48</v>
      </c>
      <c r="L873">
        <v>12</v>
      </c>
    </row>
    <row r="874" spans="1:12" x14ac:dyDescent="0.25">
      <c r="A874">
        <v>896</v>
      </c>
      <c r="B874" t="s">
        <v>1501</v>
      </c>
      <c r="C874" t="s">
        <v>4833</v>
      </c>
      <c r="D874" t="s">
        <v>21</v>
      </c>
      <c r="E874">
        <v>25</v>
      </c>
      <c r="F874" s="1">
        <v>28651</v>
      </c>
      <c r="G874" t="s">
        <v>6802</v>
      </c>
      <c r="H874" t="s">
        <v>37</v>
      </c>
      <c r="I874" t="s">
        <v>45</v>
      </c>
      <c r="J874" t="s">
        <v>6762</v>
      </c>
      <c r="K874" t="s">
        <v>47</v>
      </c>
      <c r="L874">
        <v>15</v>
      </c>
    </row>
    <row r="875" spans="1:12" x14ac:dyDescent="0.25">
      <c r="A875">
        <v>897</v>
      </c>
      <c r="B875" t="s">
        <v>2474</v>
      </c>
      <c r="C875" t="s">
        <v>5952</v>
      </c>
      <c r="D875" t="s">
        <v>21</v>
      </c>
      <c r="E875">
        <v>25</v>
      </c>
      <c r="F875" s="1">
        <v>25214</v>
      </c>
      <c r="G875" t="s">
        <v>6771</v>
      </c>
      <c r="H875" t="s">
        <v>36</v>
      </c>
      <c r="I875" t="s">
        <v>45</v>
      </c>
      <c r="J875" t="s">
        <v>6762</v>
      </c>
      <c r="K875" t="s">
        <v>47</v>
      </c>
      <c r="L875">
        <v>11</v>
      </c>
    </row>
    <row r="876" spans="1:12" x14ac:dyDescent="0.25">
      <c r="A876">
        <v>898</v>
      </c>
      <c r="B876" t="s">
        <v>2555</v>
      </c>
      <c r="C876" t="s">
        <v>6042</v>
      </c>
      <c r="D876" t="s">
        <v>21</v>
      </c>
      <c r="E876">
        <v>53</v>
      </c>
      <c r="F876" s="1">
        <v>28365</v>
      </c>
      <c r="G876" t="s">
        <v>6825</v>
      </c>
      <c r="H876" t="s">
        <v>33</v>
      </c>
      <c r="I876" t="s">
        <v>43</v>
      </c>
      <c r="J876" t="s">
        <v>6762</v>
      </c>
      <c r="K876" t="s">
        <v>47</v>
      </c>
      <c r="L876">
        <v>16</v>
      </c>
    </row>
    <row r="877" spans="1:12" x14ac:dyDescent="0.25">
      <c r="A877">
        <v>899</v>
      </c>
      <c r="B877" t="s">
        <v>2870</v>
      </c>
      <c r="C877" t="s">
        <v>6409</v>
      </c>
      <c r="D877" t="s">
        <v>21</v>
      </c>
      <c r="E877">
        <v>42</v>
      </c>
      <c r="F877" s="1">
        <v>23228</v>
      </c>
      <c r="G877" t="s">
        <v>6767</v>
      </c>
      <c r="H877" t="s">
        <v>34</v>
      </c>
      <c r="I877" t="s">
        <v>43</v>
      </c>
      <c r="J877" t="s">
        <v>6762</v>
      </c>
      <c r="K877" t="s">
        <v>48</v>
      </c>
      <c r="L877">
        <v>12</v>
      </c>
    </row>
    <row r="878" spans="1:12" x14ac:dyDescent="0.25">
      <c r="A878">
        <v>900</v>
      </c>
      <c r="B878" t="s">
        <v>716</v>
      </c>
      <c r="C878" t="s">
        <v>3916</v>
      </c>
      <c r="D878" t="s">
        <v>22</v>
      </c>
      <c r="E878">
        <v>48</v>
      </c>
      <c r="F878" s="1">
        <v>33092</v>
      </c>
      <c r="G878" t="s">
        <v>6833</v>
      </c>
      <c r="H878" t="s">
        <v>36</v>
      </c>
      <c r="I878" t="s">
        <v>45</v>
      </c>
      <c r="J878" t="s">
        <v>6762</v>
      </c>
      <c r="K878" t="s">
        <v>48</v>
      </c>
      <c r="L878">
        <v>5</v>
      </c>
    </row>
    <row r="879" spans="1:12" x14ac:dyDescent="0.25">
      <c r="A879">
        <v>901</v>
      </c>
      <c r="B879" t="s">
        <v>1901</v>
      </c>
      <c r="C879" t="s">
        <v>4796</v>
      </c>
      <c r="D879" t="s">
        <v>21</v>
      </c>
      <c r="E879">
        <v>13</v>
      </c>
      <c r="F879" s="1">
        <v>27511</v>
      </c>
      <c r="H879" t="s">
        <v>39</v>
      </c>
      <c r="I879" t="s">
        <v>45</v>
      </c>
      <c r="J879" t="s">
        <v>6762</v>
      </c>
      <c r="K879" t="s">
        <v>48</v>
      </c>
      <c r="L879">
        <v>16</v>
      </c>
    </row>
    <row r="880" spans="1:12" x14ac:dyDescent="0.25">
      <c r="A880">
        <v>902</v>
      </c>
      <c r="B880" t="s">
        <v>2678</v>
      </c>
      <c r="C880" t="s">
        <v>6186</v>
      </c>
      <c r="D880" t="s">
        <v>21</v>
      </c>
      <c r="E880">
        <v>37</v>
      </c>
      <c r="F880" s="1">
        <v>32715</v>
      </c>
      <c r="G880" t="s">
        <v>6830</v>
      </c>
      <c r="H880" t="s">
        <v>39</v>
      </c>
      <c r="I880" t="s">
        <v>45</v>
      </c>
      <c r="J880" t="s">
        <v>6762</v>
      </c>
      <c r="K880" t="s">
        <v>47</v>
      </c>
      <c r="L880">
        <v>18</v>
      </c>
    </row>
    <row r="881" spans="1:12" x14ac:dyDescent="0.25">
      <c r="A881">
        <v>903</v>
      </c>
      <c r="B881" t="s">
        <v>1446</v>
      </c>
      <c r="C881" t="s">
        <v>4772</v>
      </c>
      <c r="D881" t="s">
        <v>22</v>
      </c>
      <c r="E881">
        <v>46</v>
      </c>
      <c r="F881" s="1">
        <v>22465</v>
      </c>
      <c r="H881" t="s">
        <v>33</v>
      </c>
      <c r="I881" t="s">
        <v>45</v>
      </c>
      <c r="J881" t="s">
        <v>6762</v>
      </c>
      <c r="K881" t="s">
        <v>47</v>
      </c>
      <c r="L881">
        <v>14</v>
      </c>
    </row>
    <row r="882" spans="1:12" x14ac:dyDescent="0.25">
      <c r="A882">
        <v>904</v>
      </c>
      <c r="B882" t="s">
        <v>1715</v>
      </c>
      <c r="C882" t="s">
        <v>5082</v>
      </c>
      <c r="D882" t="s">
        <v>21</v>
      </c>
      <c r="E882">
        <v>51</v>
      </c>
      <c r="F882" s="1">
        <v>27155</v>
      </c>
      <c r="G882" t="s">
        <v>6886</v>
      </c>
      <c r="H882" t="s">
        <v>37</v>
      </c>
      <c r="I882" t="s">
        <v>44</v>
      </c>
      <c r="J882" t="s">
        <v>6762</v>
      </c>
      <c r="K882" t="s">
        <v>48</v>
      </c>
      <c r="L882">
        <v>11</v>
      </c>
    </row>
    <row r="883" spans="1:12" x14ac:dyDescent="0.25">
      <c r="A883">
        <v>905</v>
      </c>
      <c r="B883" t="s">
        <v>934</v>
      </c>
      <c r="C883" t="s">
        <v>4182</v>
      </c>
      <c r="D883" t="s">
        <v>21</v>
      </c>
      <c r="E883">
        <v>41</v>
      </c>
      <c r="F883" s="1">
        <v>28532</v>
      </c>
      <c r="G883" t="s">
        <v>6859</v>
      </c>
      <c r="H883" t="s">
        <v>36</v>
      </c>
      <c r="I883" t="s">
        <v>43</v>
      </c>
      <c r="J883" t="s">
        <v>6762</v>
      </c>
      <c r="K883" t="s">
        <v>47</v>
      </c>
      <c r="L883">
        <v>12</v>
      </c>
    </row>
    <row r="884" spans="1:12" x14ac:dyDescent="0.25">
      <c r="A884">
        <v>906</v>
      </c>
      <c r="B884" t="s">
        <v>566</v>
      </c>
      <c r="C884" t="s">
        <v>3730</v>
      </c>
      <c r="D884" t="s">
        <v>22</v>
      </c>
      <c r="E884">
        <v>73</v>
      </c>
      <c r="F884" s="1">
        <v>36159</v>
      </c>
      <c r="G884" t="s">
        <v>6884</v>
      </c>
      <c r="H884" t="s">
        <v>33</v>
      </c>
      <c r="I884" t="s">
        <v>44</v>
      </c>
      <c r="J884" t="s">
        <v>6762</v>
      </c>
      <c r="K884" t="s">
        <v>48</v>
      </c>
      <c r="L884">
        <v>3</v>
      </c>
    </row>
    <row r="885" spans="1:12" x14ac:dyDescent="0.25">
      <c r="A885">
        <v>907</v>
      </c>
      <c r="B885" t="s">
        <v>973</v>
      </c>
      <c r="C885" t="s">
        <v>4227</v>
      </c>
      <c r="D885" t="s">
        <v>22</v>
      </c>
      <c r="E885">
        <v>51</v>
      </c>
      <c r="F885" s="1">
        <v>28849</v>
      </c>
      <c r="G885" t="s">
        <v>6774</v>
      </c>
      <c r="H885" t="s">
        <v>38</v>
      </c>
      <c r="I885" t="s">
        <v>44</v>
      </c>
      <c r="J885" t="s">
        <v>6762</v>
      </c>
      <c r="K885" t="s">
        <v>48</v>
      </c>
      <c r="L885">
        <v>17</v>
      </c>
    </row>
    <row r="886" spans="1:12" x14ac:dyDescent="0.25">
      <c r="A886">
        <v>908</v>
      </c>
      <c r="B886" t="s">
        <v>598</v>
      </c>
      <c r="C886" t="s">
        <v>3433</v>
      </c>
      <c r="D886" t="s">
        <v>21</v>
      </c>
      <c r="E886">
        <v>86</v>
      </c>
      <c r="F886" s="1">
        <v>29461</v>
      </c>
      <c r="H886" t="s">
        <v>33</v>
      </c>
      <c r="I886" t="s">
        <v>43</v>
      </c>
      <c r="J886" t="s">
        <v>6762</v>
      </c>
      <c r="K886" t="s">
        <v>48</v>
      </c>
      <c r="L886">
        <v>17</v>
      </c>
    </row>
    <row r="887" spans="1:12" x14ac:dyDescent="0.25">
      <c r="A887">
        <v>909</v>
      </c>
      <c r="B887" t="s">
        <v>2820</v>
      </c>
      <c r="C887" t="s">
        <v>6348</v>
      </c>
      <c r="D887" t="s">
        <v>21</v>
      </c>
      <c r="E887">
        <v>77</v>
      </c>
      <c r="F887" s="1">
        <v>21919</v>
      </c>
      <c r="G887" t="s">
        <v>6844</v>
      </c>
      <c r="H887" t="s">
        <v>37</v>
      </c>
      <c r="I887" t="s">
        <v>44</v>
      </c>
      <c r="J887" t="s">
        <v>6762</v>
      </c>
      <c r="K887" t="s">
        <v>48</v>
      </c>
      <c r="L887">
        <v>8</v>
      </c>
    </row>
    <row r="888" spans="1:12" x14ac:dyDescent="0.25">
      <c r="A888">
        <v>910</v>
      </c>
      <c r="B888" t="s">
        <v>1909</v>
      </c>
      <c r="C888" t="s">
        <v>4333</v>
      </c>
      <c r="D888" t="s">
        <v>22</v>
      </c>
      <c r="E888">
        <v>50</v>
      </c>
      <c r="F888" s="1">
        <v>31528</v>
      </c>
      <c r="G888" t="s">
        <v>6936</v>
      </c>
      <c r="H888" t="s">
        <v>33</v>
      </c>
      <c r="I888" t="s">
        <v>45</v>
      </c>
      <c r="J888" t="s">
        <v>6762</v>
      </c>
      <c r="K888" t="s">
        <v>47</v>
      </c>
      <c r="L888">
        <v>14</v>
      </c>
    </row>
    <row r="889" spans="1:12" x14ac:dyDescent="0.25">
      <c r="A889">
        <v>911</v>
      </c>
      <c r="B889" t="s">
        <v>2045</v>
      </c>
      <c r="C889" t="s">
        <v>5471</v>
      </c>
      <c r="D889" t="s">
        <v>22</v>
      </c>
      <c r="E889">
        <v>62</v>
      </c>
      <c r="F889" s="1">
        <v>27315</v>
      </c>
      <c r="G889" t="s">
        <v>6850</v>
      </c>
      <c r="H889" t="s">
        <v>38</v>
      </c>
      <c r="I889" t="s">
        <v>43</v>
      </c>
      <c r="J889" t="s">
        <v>6762</v>
      </c>
      <c r="K889" t="s">
        <v>47</v>
      </c>
      <c r="L889">
        <v>3</v>
      </c>
    </row>
    <row r="890" spans="1:12" x14ac:dyDescent="0.25">
      <c r="A890">
        <v>912</v>
      </c>
      <c r="B890" t="s">
        <v>3046</v>
      </c>
      <c r="C890" t="s">
        <v>6609</v>
      </c>
      <c r="D890" t="s">
        <v>22</v>
      </c>
      <c r="E890">
        <v>37</v>
      </c>
      <c r="F890" s="1">
        <v>25038</v>
      </c>
      <c r="G890" t="s">
        <v>6880</v>
      </c>
      <c r="H890" t="s">
        <v>39</v>
      </c>
      <c r="I890" t="s">
        <v>45</v>
      </c>
      <c r="J890" t="s">
        <v>6762</v>
      </c>
      <c r="K890" t="s">
        <v>48</v>
      </c>
      <c r="L890">
        <v>19</v>
      </c>
    </row>
    <row r="891" spans="1:12" x14ac:dyDescent="0.25">
      <c r="A891">
        <v>913</v>
      </c>
      <c r="B891" t="s">
        <v>850</v>
      </c>
      <c r="C891" t="s">
        <v>4084</v>
      </c>
      <c r="D891" t="s">
        <v>21</v>
      </c>
      <c r="E891">
        <v>67</v>
      </c>
      <c r="F891" s="1">
        <v>36827</v>
      </c>
      <c r="H891" t="s">
        <v>33</v>
      </c>
      <c r="I891" t="s">
        <v>45</v>
      </c>
      <c r="J891" t="s">
        <v>6762</v>
      </c>
      <c r="K891" t="s">
        <v>47</v>
      </c>
      <c r="L891">
        <v>1</v>
      </c>
    </row>
    <row r="892" spans="1:12" x14ac:dyDescent="0.25">
      <c r="A892">
        <v>914</v>
      </c>
      <c r="B892" t="s">
        <v>2041</v>
      </c>
      <c r="C892" t="s">
        <v>5464</v>
      </c>
      <c r="D892" t="s">
        <v>22</v>
      </c>
      <c r="E892">
        <v>73</v>
      </c>
      <c r="F892" s="1">
        <v>36327</v>
      </c>
      <c r="G892" t="s">
        <v>6839</v>
      </c>
      <c r="H892" t="s">
        <v>36</v>
      </c>
      <c r="I892" t="s">
        <v>43</v>
      </c>
      <c r="J892" t="s">
        <v>6762</v>
      </c>
      <c r="K892" t="s">
        <v>48</v>
      </c>
      <c r="L892">
        <v>2</v>
      </c>
    </row>
    <row r="893" spans="1:12" x14ac:dyDescent="0.25">
      <c r="A893">
        <v>915</v>
      </c>
      <c r="B893" t="s">
        <v>361</v>
      </c>
      <c r="C893" t="s">
        <v>3492</v>
      </c>
      <c r="D893" t="s">
        <v>21</v>
      </c>
      <c r="E893">
        <v>17</v>
      </c>
      <c r="F893" s="1">
        <v>30932</v>
      </c>
      <c r="G893" t="s">
        <v>6832</v>
      </c>
      <c r="H893" t="s">
        <v>32</v>
      </c>
      <c r="I893" t="s">
        <v>45</v>
      </c>
      <c r="J893" t="s">
        <v>6762</v>
      </c>
      <c r="K893" t="s">
        <v>47</v>
      </c>
      <c r="L893">
        <v>7</v>
      </c>
    </row>
    <row r="894" spans="1:12" x14ac:dyDescent="0.25">
      <c r="A894">
        <v>916</v>
      </c>
      <c r="B894" t="s">
        <v>1678</v>
      </c>
      <c r="D894" t="s">
        <v>21</v>
      </c>
      <c r="E894">
        <v>18</v>
      </c>
      <c r="F894" s="1">
        <v>33407</v>
      </c>
      <c r="G894" t="s">
        <v>6843</v>
      </c>
      <c r="H894" t="s">
        <v>37</v>
      </c>
      <c r="I894" t="s">
        <v>43</v>
      </c>
      <c r="J894" t="s">
        <v>6762</v>
      </c>
      <c r="K894" t="s">
        <v>47</v>
      </c>
      <c r="L894">
        <v>8</v>
      </c>
    </row>
    <row r="895" spans="1:12" x14ac:dyDescent="0.25">
      <c r="A895">
        <v>917</v>
      </c>
      <c r="B895" t="s">
        <v>2349</v>
      </c>
      <c r="C895" t="s">
        <v>5814</v>
      </c>
      <c r="D895" t="s">
        <v>22</v>
      </c>
      <c r="E895">
        <v>63</v>
      </c>
      <c r="F895" s="1">
        <v>23503</v>
      </c>
      <c r="G895" t="s">
        <v>6810</v>
      </c>
      <c r="H895" t="s">
        <v>33</v>
      </c>
      <c r="I895" t="s">
        <v>45</v>
      </c>
      <c r="J895" t="s">
        <v>6762</v>
      </c>
      <c r="K895" t="s">
        <v>47</v>
      </c>
      <c r="L895">
        <v>19</v>
      </c>
    </row>
    <row r="896" spans="1:12" x14ac:dyDescent="0.25">
      <c r="A896">
        <v>918</v>
      </c>
      <c r="B896" t="s">
        <v>2024</v>
      </c>
      <c r="C896" t="s">
        <v>5445</v>
      </c>
      <c r="D896" t="s">
        <v>22</v>
      </c>
      <c r="E896">
        <v>73</v>
      </c>
      <c r="F896" s="1">
        <v>27451</v>
      </c>
      <c r="G896" t="s">
        <v>6815</v>
      </c>
      <c r="H896" t="s">
        <v>34</v>
      </c>
      <c r="I896" t="s">
        <v>44</v>
      </c>
      <c r="J896" t="s">
        <v>6762</v>
      </c>
      <c r="K896" t="s">
        <v>47</v>
      </c>
      <c r="L896">
        <v>13</v>
      </c>
    </row>
    <row r="897" spans="1:12" x14ac:dyDescent="0.25">
      <c r="A897">
        <v>919</v>
      </c>
      <c r="B897" t="s">
        <v>1352</v>
      </c>
      <c r="C897" t="s">
        <v>4671</v>
      </c>
      <c r="D897" t="s">
        <v>22</v>
      </c>
      <c r="E897">
        <v>48</v>
      </c>
      <c r="F897" s="1">
        <v>31975</v>
      </c>
      <c r="G897" t="s">
        <v>6797</v>
      </c>
      <c r="H897" t="s">
        <v>34</v>
      </c>
      <c r="I897" t="s">
        <v>45</v>
      </c>
      <c r="J897" t="s">
        <v>6762</v>
      </c>
      <c r="K897" t="s">
        <v>48</v>
      </c>
      <c r="L897">
        <v>13</v>
      </c>
    </row>
    <row r="898" spans="1:12" x14ac:dyDescent="0.25">
      <c r="A898">
        <v>920</v>
      </c>
      <c r="B898" t="s">
        <v>2791</v>
      </c>
      <c r="C898" t="s">
        <v>6320</v>
      </c>
      <c r="D898" t="s">
        <v>22</v>
      </c>
      <c r="E898">
        <v>89</v>
      </c>
      <c r="F898" s="1">
        <v>27778</v>
      </c>
      <c r="G898" t="s">
        <v>6932</v>
      </c>
      <c r="H898" t="s">
        <v>34</v>
      </c>
      <c r="I898" t="s">
        <v>45</v>
      </c>
      <c r="J898" t="s">
        <v>6762</v>
      </c>
      <c r="K898" t="s">
        <v>48</v>
      </c>
      <c r="L898">
        <v>19</v>
      </c>
    </row>
    <row r="899" spans="1:12" x14ac:dyDescent="0.25">
      <c r="A899">
        <v>921</v>
      </c>
      <c r="B899" t="s">
        <v>1344</v>
      </c>
      <c r="C899" t="s">
        <v>4662</v>
      </c>
      <c r="D899" t="s">
        <v>21</v>
      </c>
      <c r="E899">
        <v>77</v>
      </c>
      <c r="F899" s="1">
        <v>29208</v>
      </c>
      <c r="G899" t="s">
        <v>6905</v>
      </c>
      <c r="H899" t="s">
        <v>36</v>
      </c>
      <c r="I899" t="s">
        <v>45</v>
      </c>
      <c r="J899" t="s">
        <v>6762</v>
      </c>
      <c r="K899" t="s">
        <v>47</v>
      </c>
      <c r="L899">
        <v>7</v>
      </c>
    </row>
    <row r="900" spans="1:12" x14ac:dyDescent="0.25">
      <c r="A900">
        <v>922</v>
      </c>
      <c r="B900" t="s">
        <v>414</v>
      </c>
      <c r="C900" t="s">
        <v>3547</v>
      </c>
      <c r="D900" t="s">
        <v>21</v>
      </c>
      <c r="E900">
        <v>52</v>
      </c>
      <c r="F900" s="1">
        <v>26582</v>
      </c>
      <c r="G900" t="s">
        <v>6844</v>
      </c>
      <c r="H900" t="s">
        <v>33</v>
      </c>
      <c r="I900" t="s">
        <v>45</v>
      </c>
      <c r="J900" t="s">
        <v>6762</v>
      </c>
      <c r="K900" t="s">
        <v>47</v>
      </c>
      <c r="L900">
        <v>19</v>
      </c>
    </row>
    <row r="901" spans="1:12" x14ac:dyDescent="0.25">
      <c r="A901">
        <v>923</v>
      </c>
      <c r="B901" t="s">
        <v>1250</v>
      </c>
      <c r="C901" t="s">
        <v>4552</v>
      </c>
      <c r="D901" t="s">
        <v>22</v>
      </c>
      <c r="E901">
        <v>44</v>
      </c>
      <c r="F901" s="1">
        <v>28302</v>
      </c>
      <c r="G901" t="s">
        <v>6796</v>
      </c>
      <c r="H901" t="s">
        <v>33</v>
      </c>
      <c r="I901" t="s">
        <v>44</v>
      </c>
      <c r="J901" t="s">
        <v>6762</v>
      </c>
      <c r="K901" t="s">
        <v>47</v>
      </c>
      <c r="L901">
        <v>19</v>
      </c>
    </row>
    <row r="902" spans="1:12" x14ac:dyDescent="0.25">
      <c r="A902">
        <v>924</v>
      </c>
      <c r="B902" t="s">
        <v>711</v>
      </c>
      <c r="C902" t="s">
        <v>3910</v>
      </c>
      <c r="D902" t="s">
        <v>22</v>
      </c>
      <c r="E902">
        <v>33</v>
      </c>
      <c r="F902" s="1">
        <v>28072</v>
      </c>
      <c r="G902" t="s">
        <v>6799</v>
      </c>
      <c r="H902" t="s">
        <v>37</v>
      </c>
      <c r="I902" t="s">
        <v>43</v>
      </c>
      <c r="J902" t="s">
        <v>6762</v>
      </c>
      <c r="K902" t="s">
        <v>47</v>
      </c>
      <c r="L902">
        <v>13</v>
      </c>
    </row>
    <row r="903" spans="1:12" x14ac:dyDescent="0.25">
      <c r="A903">
        <v>925</v>
      </c>
      <c r="B903" t="s">
        <v>2301</v>
      </c>
      <c r="C903" t="s">
        <v>5759</v>
      </c>
      <c r="D903" t="s">
        <v>22</v>
      </c>
      <c r="E903">
        <v>42</v>
      </c>
      <c r="F903" s="1">
        <v>28709</v>
      </c>
      <c r="G903" t="s">
        <v>6935</v>
      </c>
      <c r="H903" t="s">
        <v>36</v>
      </c>
      <c r="I903" t="s">
        <v>43</v>
      </c>
      <c r="J903" t="s">
        <v>6762</v>
      </c>
      <c r="K903" t="s">
        <v>47</v>
      </c>
      <c r="L903">
        <v>16</v>
      </c>
    </row>
    <row r="904" spans="1:12" x14ac:dyDescent="0.25">
      <c r="A904">
        <v>926</v>
      </c>
      <c r="B904" t="s">
        <v>2878</v>
      </c>
      <c r="C904" t="s">
        <v>6417</v>
      </c>
      <c r="D904" t="s">
        <v>22</v>
      </c>
      <c r="E904">
        <v>18</v>
      </c>
      <c r="F904" s="1">
        <v>24029</v>
      </c>
      <c r="G904" t="s">
        <v>6775</v>
      </c>
      <c r="H904" t="s">
        <v>40</v>
      </c>
      <c r="I904" t="s">
        <v>43</v>
      </c>
      <c r="J904" t="s">
        <v>6762</v>
      </c>
      <c r="K904" t="s">
        <v>47</v>
      </c>
      <c r="L904">
        <v>10</v>
      </c>
    </row>
    <row r="905" spans="1:12" x14ac:dyDescent="0.25">
      <c r="A905">
        <v>927</v>
      </c>
      <c r="B905" t="s">
        <v>1590</v>
      </c>
      <c r="D905" t="s">
        <v>22</v>
      </c>
      <c r="E905">
        <v>25</v>
      </c>
      <c r="F905" s="1">
        <v>24157</v>
      </c>
      <c r="G905" t="s">
        <v>6848</v>
      </c>
      <c r="H905" t="s">
        <v>33</v>
      </c>
      <c r="I905" t="s">
        <v>45</v>
      </c>
      <c r="J905" t="s">
        <v>6762</v>
      </c>
      <c r="K905" t="s">
        <v>48</v>
      </c>
      <c r="L905">
        <v>18</v>
      </c>
    </row>
    <row r="906" spans="1:12" x14ac:dyDescent="0.25">
      <c r="A906">
        <v>928</v>
      </c>
      <c r="B906" t="s">
        <v>2467</v>
      </c>
      <c r="C906" t="s">
        <v>5945</v>
      </c>
      <c r="D906" t="s">
        <v>22</v>
      </c>
      <c r="E906">
        <v>61</v>
      </c>
      <c r="F906" s="1">
        <v>26798</v>
      </c>
      <c r="G906" t="s">
        <v>6833</v>
      </c>
      <c r="H906" t="s">
        <v>37</v>
      </c>
      <c r="I906" t="s">
        <v>44</v>
      </c>
      <c r="J906" t="s">
        <v>6762</v>
      </c>
      <c r="K906" t="s">
        <v>48</v>
      </c>
      <c r="L906">
        <v>18</v>
      </c>
    </row>
    <row r="907" spans="1:12" x14ac:dyDescent="0.25">
      <c r="A907">
        <v>929</v>
      </c>
      <c r="B907" t="s">
        <v>1789</v>
      </c>
      <c r="C907" t="s">
        <v>5168</v>
      </c>
      <c r="D907" t="s">
        <v>22</v>
      </c>
      <c r="E907">
        <v>0</v>
      </c>
      <c r="F907" s="1">
        <v>23989</v>
      </c>
      <c r="G907" t="s">
        <v>6867</v>
      </c>
      <c r="H907" t="s">
        <v>33</v>
      </c>
      <c r="I907" t="s">
        <v>45</v>
      </c>
      <c r="J907" t="s">
        <v>6762</v>
      </c>
      <c r="K907" t="s">
        <v>48</v>
      </c>
      <c r="L907">
        <v>13</v>
      </c>
    </row>
    <row r="908" spans="1:12" x14ac:dyDescent="0.25">
      <c r="A908">
        <v>930</v>
      </c>
      <c r="B908" t="s">
        <v>1111</v>
      </c>
      <c r="C908" t="s">
        <v>4391</v>
      </c>
      <c r="D908" t="s">
        <v>21</v>
      </c>
      <c r="E908">
        <v>86</v>
      </c>
      <c r="F908" s="1">
        <v>26247</v>
      </c>
      <c r="G908" t="s">
        <v>6761</v>
      </c>
      <c r="H908" t="s">
        <v>39</v>
      </c>
      <c r="I908" t="s">
        <v>45</v>
      </c>
      <c r="J908" t="s">
        <v>6762</v>
      </c>
      <c r="K908" t="s">
        <v>48</v>
      </c>
      <c r="L908">
        <v>8</v>
      </c>
    </row>
    <row r="909" spans="1:12" x14ac:dyDescent="0.25">
      <c r="A909">
        <v>931</v>
      </c>
      <c r="B909" t="s">
        <v>1734</v>
      </c>
      <c r="C909" t="s">
        <v>5101</v>
      </c>
      <c r="D909" t="s">
        <v>21</v>
      </c>
      <c r="E909">
        <v>59</v>
      </c>
      <c r="F909" s="1">
        <v>36379</v>
      </c>
      <c r="G909" t="s">
        <v>6862</v>
      </c>
      <c r="H909" t="s">
        <v>36</v>
      </c>
      <c r="I909" t="s">
        <v>43</v>
      </c>
      <c r="J909" t="s">
        <v>6762</v>
      </c>
      <c r="K909" t="s">
        <v>48</v>
      </c>
      <c r="L909">
        <v>1</v>
      </c>
    </row>
    <row r="910" spans="1:12" x14ac:dyDescent="0.25">
      <c r="A910">
        <v>932</v>
      </c>
      <c r="B910" t="s">
        <v>3150</v>
      </c>
      <c r="C910" t="s">
        <v>6720</v>
      </c>
      <c r="D910" t="s">
        <v>21</v>
      </c>
      <c r="E910">
        <v>30</v>
      </c>
      <c r="F910" s="1">
        <v>32709</v>
      </c>
      <c r="G910" t="s">
        <v>6834</v>
      </c>
      <c r="H910" t="s">
        <v>37</v>
      </c>
      <c r="I910" t="s">
        <v>45</v>
      </c>
      <c r="J910" t="s">
        <v>6762</v>
      </c>
      <c r="K910" t="s">
        <v>47</v>
      </c>
      <c r="L910">
        <v>18</v>
      </c>
    </row>
    <row r="911" spans="1:12" x14ac:dyDescent="0.25">
      <c r="A911">
        <v>933</v>
      </c>
      <c r="B911" t="s">
        <v>2147</v>
      </c>
      <c r="C911" t="s">
        <v>5590</v>
      </c>
      <c r="D911" t="s">
        <v>21</v>
      </c>
      <c r="E911">
        <v>75</v>
      </c>
      <c r="F911" s="1">
        <v>35204</v>
      </c>
      <c r="G911" t="s">
        <v>6806</v>
      </c>
      <c r="H911" t="s">
        <v>39</v>
      </c>
      <c r="I911" t="s">
        <v>45</v>
      </c>
      <c r="J911" t="s">
        <v>6762</v>
      </c>
      <c r="K911" t="s">
        <v>48</v>
      </c>
      <c r="L911">
        <v>5</v>
      </c>
    </row>
    <row r="912" spans="1:12" x14ac:dyDescent="0.25">
      <c r="A912">
        <v>934</v>
      </c>
      <c r="B912" t="s">
        <v>2045</v>
      </c>
      <c r="C912" t="s">
        <v>5470</v>
      </c>
      <c r="D912" t="s">
        <v>22</v>
      </c>
      <c r="E912">
        <v>76</v>
      </c>
      <c r="F912" s="1">
        <v>35086</v>
      </c>
      <c r="G912" t="s">
        <v>6895</v>
      </c>
      <c r="H912" t="s">
        <v>36</v>
      </c>
      <c r="I912" t="s">
        <v>45</v>
      </c>
      <c r="J912" t="s">
        <v>6762</v>
      </c>
      <c r="K912" t="s">
        <v>47</v>
      </c>
      <c r="L912">
        <v>6</v>
      </c>
    </row>
    <row r="913" spans="1:12" x14ac:dyDescent="0.25">
      <c r="A913">
        <v>935</v>
      </c>
      <c r="B913" t="s">
        <v>164</v>
      </c>
      <c r="C913" t="s">
        <v>3256</v>
      </c>
      <c r="D913" t="s">
        <v>22</v>
      </c>
      <c r="E913">
        <v>76</v>
      </c>
      <c r="F913" s="1">
        <v>34589</v>
      </c>
      <c r="G913" t="s">
        <v>6829</v>
      </c>
      <c r="H913" t="s">
        <v>37</v>
      </c>
      <c r="I913" t="s">
        <v>45</v>
      </c>
      <c r="J913" t="s">
        <v>6762</v>
      </c>
      <c r="K913" t="s">
        <v>48</v>
      </c>
      <c r="L913">
        <v>3</v>
      </c>
    </row>
    <row r="914" spans="1:12" x14ac:dyDescent="0.25">
      <c r="A914">
        <v>936</v>
      </c>
      <c r="B914" t="s">
        <v>2497</v>
      </c>
      <c r="C914" t="s">
        <v>5980</v>
      </c>
      <c r="D914" t="s">
        <v>22</v>
      </c>
      <c r="E914">
        <v>64</v>
      </c>
      <c r="F914" s="1">
        <v>32279</v>
      </c>
      <c r="G914" t="s">
        <v>6818</v>
      </c>
      <c r="H914" t="s">
        <v>34</v>
      </c>
      <c r="I914" t="s">
        <v>44</v>
      </c>
      <c r="J914" t="s">
        <v>6762</v>
      </c>
      <c r="K914" t="s">
        <v>47</v>
      </c>
      <c r="L914">
        <v>3</v>
      </c>
    </row>
    <row r="915" spans="1:12" x14ac:dyDescent="0.25">
      <c r="A915">
        <v>937</v>
      </c>
      <c r="B915" t="s">
        <v>2311</v>
      </c>
      <c r="C915" t="s">
        <v>5771</v>
      </c>
      <c r="D915" t="s">
        <v>22</v>
      </c>
      <c r="E915">
        <v>65</v>
      </c>
      <c r="F915" s="1">
        <v>31366</v>
      </c>
      <c r="G915" t="s">
        <v>6937</v>
      </c>
      <c r="H915" t="s">
        <v>36</v>
      </c>
      <c r="I915" t="s">
        <v>43</v>
      </c>
      <c r="J915" t="s">
        <v>6762</v>
      </c>
      <c r="K915" t="s">
        <v>47</v>
      </c>
      <c r="L915">
        <v>15</v>
      </c>
    </row>
    <row r="916" spans="1:12" x14ac:dyDescent="0.25">
      <c r="A916">
        <v>938</v>
      </c>
      <c r="B916" t="s">
        <v>745</v>
      </c>
      <c r="D916" t="s">
        <v>21</v>
      </c>
      <c r="E916">
        <v>18</v>
      </c>
      <c r="F916" s="1">
        <v>35161</v>
      </c>
      <c r="G916" t="s">
        <v>6877</v>
      </c>
      <c r="H916" t="s">
        <v>39</v>
      </c>
      <c r="I916" t="s">
        <v>45</v>
      </c>
      <c r="J916" t="s">
        <v>6762</v>
      </c>
      <c r="K916" t="s">
        <v>47</v>
      </c>
      <c r="L916">
        <v>7</v>
      </c>
    </row>
    <row r="917" spans="1:12" x14ac:dyDescent="0.25">
      <c r="A917">
        <v>939</v>
      </c>
      <c r="B917" t="s">
        <v>777</v>
      </c>
      <c r="C917" t="s">
        <v>3993</v>
      </c>
      <c r="D917" t="s">
        <v>22</v>
      </c>
      <c r="E917">
        <v>53</v>
      </c>
      <c r="F917" s="1">
        <v>22291</v>
      </c>
      <c r="G917" t="s">
        <v>6786</v>
      </c>
      <c r="H917" t="s">
        <v>36</v>
      </c>
      <c r="I917" t="s">
        <v>45</v>
      </c>
      <c r="J917" t="s">
        <v>6762</v>
      </c>
      <c r="K917" t="s">
        <v>47</v>
      </c>
      <c r="L917">
        <v>6</v>
      </c>
    </row>
    <row r="918" spans="1:12" x14ac:dyDescent="0.25">
      <c r="A918">
        <v>940</v>
      </c>
      <c r="B918" t="s">
        <v>2088</v>
      </c>
      <c r="C918" t="s">
        <v>5521</v>
      </c>
      <c r="D918" t="s">
        <v>21</v>
      </c>
      <c r="E918">
        <v>3</v>
      </c>
      <c r="F918" s="1">
        <v>31944</v>
      </c>
      <c r="G918" t="s">
        <v>6763</v>
      </c>
      <c r="H918" t="s">
        <v>36</v>
      </c>
      <c r="I918" t="s">
        <v>45</v>
      </c>
      <c r="J918" t="s">
        <v>6762</v>
      </c>
      <c r="K918" t="s">
        <v>47</v>
      </c>
      <c r="L918">
        <v>9</v>
      </c>
    </row>
    <row r="919" spans="1:12" x14ac:dyDescent="0.25">
      <c r="A919">
        <v>941</v>
      </c>
      <c r="B919" t="s">
        <v>2990</v>
      </c>
      <c r="C919" t="s">
        <v>6545</v>
      </c>
      <c r="D919" t="s">
        <v>22</v>
      </c>
      <c r="E919">
        <v>13</v>
      </c>
      <c r="F919" s="1">
        <v>34732</v>
      </c>
      <c r="G919" t="s">
        <v>6764</v>
      </c>
      <c r="H919" t="s">
        <v>33</v>
      </c>
      <c r="I919" t="s">
        <v>43</v>
      </c>
      <c r="J919" t="s">
        <v>6762</v>
      </c>
      <c r="K919" t="s">
        <v>48</v>
      </c>
      <c r="L919">
        <v>1</v>
      </c>
    </row>
    <row r="920" spans="1:12" x14ac:dyDescent="0.25">
      <c r="A920">
        <v>942</v>
      </c>
      <c r="B920" t="s">
        <v>2733</v>
      </c>
      <c r="C920" t="s">
        <v>6247</v>
      </c>
      <c r="D920" t="s">
        <v>21</v>
      </c>
      <c r="E920">
        <v>31</v>
      </c>
      <c r="F920" s="1">
        <v>27067</v>
      </c>
      <c r="G920" t="s">
        <v>6795</v>
      </c>
      <c r="H920" t="s">
        <v>33</v>
      </c>
      <c r="I920" t="s">
        <v>45</v>
      </c>
      <c r="J920" t="s">
        <v>6762</v>
      </c>
      <c r="K920" t="s">
        <v>48</v>
      </c>
      <c r="L920">
        <v>14</v>
      </c>
    </row>
    <row r="921" spans="1:12" x14ac:dyDescent="0.25">
      <c r="A921">
        <v>943</v>
      </c>
      <c r="B921" t="s">
        <v>1467</v>
      </c>
      <c r="C921" t="s">
        <v>4795</v>
      </c>
      <c r="D921" t="s">
        <v>22</v>
      </c>
      <c r="E921">
        <v>94</v>
      </c>
      <c r="F921" s="1">
        <v>29115</v>
      </c>
      <c r="G921" t="s">
        <v>6785</v>
      </c>
      <c r="H921" t="s">
        <v>38</v>
      </c>
      <c r="I921" t="s">
        <v>43</v>
      </c>
      <c r="J921" t="s">
        <v>6762</v>
      </c>
      <c r="K921" t="s">
        <v>48</v>
      </c>
      <c r="L921">
        <v>15</v>
      </c>
    </row>
    <row r="922" spans="1:12" x14ac:dyDescent="0.25">
      <c r="A922">
        <v>944</v>
      </c>
      <c r="B922" t="s">
        <v>251</v>
      </c>
      <c r="C922" t="s">
        <v>3358</v>
      </c>
      <c r="D922" t="s">
        <v>21</v>
      </c>
      <c r="E922">
        <v>53</v>
      </c>
      <c r="F922" s="1">
        <v>27771</v>
      </c>
      <c r="H922" t="s">
        <v>36</v>
      </c>
      <c r="I922" t="s">
        <v>45</v>
      </c>
      <c r="J922" t="s">
        <v>6762</v>
      </c>
      <c r="K922" t="s">
        <v>47</v>
      </c>
      <c r="L922">
        <v>15</v>
      </c>
    </row>
    <row r="923" spans="1:12" x14ac:dyDescent="0.25">
      <c r="A923">
        <v>945</v>
      </c>
      <c r="B923" t="s">
        <v>1416</v>
      </c>
      <c r="C923" t="s">
        <v>4743</v>
      </c>
      <c r="D923" t="s">
        <v>22</v>
      </c>
      <c r="E923">
        <v>59</v>
      </c>
      <c r="F923" s="1">
        <v>36033</v>
      </c>
      <c r="G923" t="s">
        <v>6895</v>
      </c>
      <c r="H923" t="s">
        <v>37</v>
      </c>
      <c r="I923" t="s">
        <v>44</v>
      </c>
      <c r="J923" t="s">
        <v>6762</v>
      </c>
      <c r="K923" t="s">
        <v>48</v>
      </c>
      <c r="L923">
        <v>1</v>
      </c>
    </row>
    <row r="924" spans="1:12" x14ac:dyDescent="0.25">
      <c r="A924">
        <v>946</v>
      </c>
      <c r="B924" t="s">
        <v>457</v>
      </c>
      <c r="C924" t="s">
        <v>3604</v>
      </c>
      <c r="D924" t="s">
        <v>21</v>
      </c>
      <c r="E924">
        <v>16</v>
      </c>
      <c r="F924" s="1">
        <v>22479</v>
      </c>
      <c r="G924" t="s">
        <v>6808</v>
      </c>
      <c r="H924" t="s">
        <v>36</v>
      </c>
      <c r="I924" t="s">
        <v>44</v>
      </c>
      <c r="J924" t="s">
        <v>6762</v>
      </c>
      <c r="K924" t="s">
        <v>47</v>
      </c>
      <c r="L924">
        <v>12</v>
      </c>
    </row>
    <row r="925" spans="1:12" x14ac:dyDescent="0.25">
      <c r="A925">
        <v>947</v>
      </c>
      <c r="B925" t="s">
        <v>1493</v>
      </c>
      <c r="C925" t="s">
        <v>3876</v>
      </c>
      <c r="D925" t="s">
        <v>21</v>
      </c>
      <c r="E925">
        <v>43</v>
      </c>
      <c r="F925" s="1">
        <v>31481</v>
      </c>
      <c r="G925" t="s">
        <v>6851</v>
      </c>
      <c r="H925" t="s">
        <v>34</v>
      </c>
      <c r="I925" t="s">
        <v>45</v>
      </c>
      <c r="J925" t="s">
        <v>6762</v>
      </c>
      <c r="K925" t="s">
        <v>47</v>
      </c>
      <c r="L925">
        <v>10</v>
      </c>
    </row>
    <row r="926" spans="1:12" x14ac:dyDescent="0.25">
      <c r="A926">
        <v>948</v>
      </c>
      <c r="B926" t="s">
        <v>3146</v>
      </c>
      <c r="C926" t="s">
        <v>6717</v>
      </c>
      <c r="D926" t="s">
        <v>22</v>
      </c>
      <c r="E926">
        <v>19</v>
      </c>
      <c r="F926" s="1">
        <v>25424</v>
      </c>
      <c r="G926" t="s">
        <v>6764</v>
      </c>
      <c r="H926" t="s">
        <v>37</v>
      </c>
      <c r="I926" t="s">
        <v>43</v>
      </c>
      <c r="J926" t="s">
        <v>6762</v>
      </c>
      <c r="K926" t="s">
        <v>47</v>
      </c>
      <c r="L926">
        <v>10</v>
      </c>
    </row>
    <row r="927" spans="1:12" x14ac:dyDescent="0.25">
      <c r="A927">
        <v>949</v>
      </c>
      <c r="B927" t="s">
        <v>1587</v>
      </c>
      <c r="C927" t="s">
        <v>4933</v>
      </c>
      <c r="D927" t="s">
        <v>22</v>
      </c>
      <c r="E927">
        <v>18</v>
      </c>
      <c r="F927" s="1">
        <v>27644</v>
      </c>
      <c r="G927" t="s">
        <v>6761</v>
      </c>
      <c r="H927" t="s">
        <v>34</v>
      </c>
      <c r="I927" t="s">
        <v>45</v>
      </c>
      <c r="J927" t="s">
        <v>6762</v>
      </c>
      <c r="K927" t="s">
        <v>48</v>
      </c>
      <c r="L927">
        <v>3</v>
      </c>
    </row>
    <row r="928" spans="1:12" x14ac:dyDescent="0.25">
      <c r="A928">
        <v>951</v>
      </c>
      <c r="B928" t="s">
        <v>2176</v>
      </c>
      <c r="C928" t="s">
        <v>5621</v>
      </c>
      <c r="D928" t="s">
        <v>22</v>
      </c>
      <c r="E928">
        <v>44</v>
      </c>
      <c r="F928" s="1">
        <v>36432</v>
      </c>
      <c r="G928" t="s">
        <v>6791</v>
      </c>
      <c r="H928" t="s">
        <v>32</v>
      </c>
      <c r="I928" t="s">
        <v>45</v>
      </c>
      <c r="J928" t="s">
        <v>6762</v>
      </c>
      <c r="K928" t="s">
        <v>47</v>
      </c>
      <c r="L928">
        <v>1</v>
      </c>
    </row>
    <row r="929" spans="1:12" x14ac:dyDescent="0.25">
      <c r="A929">
        <v>952</v>
      </c>
      <c r="B929" t="s">
        <v>2076</v>
      </c>
      <c r="C929" t="s">
        <v>5506</v>
      </c>
      <c r="D929" t="s">
        <v>21</v>
      </c>
      <c r="E929">
        <v>34</v>
      </c>
      <c r="F929" s="1">
        <v>26097</v>
      </c>
      <c r="G929" t="s">
        <v>6802</v>
      </c>
      <c r="H929" t="s">
        <v>33</v>
      </c>
      <c r="I929" t="s">
        <v>43</v>
      </c>
      <c r="J929" t="s">
        <v>6762</v>
      </c>
      <c r="K929" t="s">
        <v>48</v>
      </c>
      <c r="L929">
        <v>6</v>
      </c>
    </row>
    <row r="930" spans="1:12" x14ac:dyDescent="0.25">
      <c r="A930">
        <v>953</v>
      </c>
      <c r="B930" t="s">
        <v>1592</v>
      </c>
      <c r="C930" t="s">
        <v>4939</v>
      </c>
      <c r="D930" t="s">
        <v>21</v>
      </c>
      <c r="E930">
        <v>16</v>
      </c>
      <c r="F930" s="1">
        <v>28998</v>
      </c>
      <c r="H930" t="s">
        <v>37</v>
      </c>
      <c r="I930" t="s">
        <v>45</v>
      </c>
      <c r="J930" t="s">
        <v>6762</v>
      </c>
      <c r="K930" t="s">
        <v>47</v>
      </c>
      <c r="L930">
        <v>7</v>
      </c>
    </row>
    <row r="931" spans="1:12" x14ac:dyDescent="0.25">
      <c r="A931">
        <v>954</v>
      </c>
      <c r="B931" t="s">
        <v>154</v>
      </c>
      <c r="C931" t="s">
        <v>3241</v>
      </c>
      <c r="D931" t="s">
        <v>22</v>
      </c>
      <c r="E931">
        <v>76</v>
      </c>
      <c r="F931" s="1">
        <v>34758</v>
      </c>
      <c r="G931" t="s">
        <v>6788</v>
      </c>
      <c r="H931" t="s">
        <v>36</v>
      </c>
      <c r="I931" t="s">
        <v>45</v>
      </c>
      <c r="J931" t="s">
        <v>6762</v>
      </c>
      <c r="K931" t="s">
        <v>48</v>
      </c>
      <c r="L931">
        <v>7</v>
      </c>
    </row>
    <row r="932" spans="1:12" x14ac:dyDescent="0.25">
      <c r="A932">
        <v>955</v>
      </c>
      <c r="B932" t="s">
        <v>2873</v>
      </c>
      <c r="C932" t="s">
        <v>6411</v>
      </c>
      <c r="D932" t="s">
        <v>21</v>
      </c>
      <c r="E932">
        <v>78</v>
      </c>
      <c r="F932" s="1">
        <v>32782</v>
      </c>
      <c r="G932" t="s">
        <v>6782</v>
      </c>
      <c r="H932" t="s">
        <v>34</v>
      </c>
      <c r="I932" t="s">
        <v>45</v>
      </c>
      <c r="J932" t="s">
        <v>6762</v>
      </c>
      <c r="K932" t="s">
        <v>48</v>
      </c>
      <c r="L932">
        <v>9</v>
      </c>
    </row>
    <row r="933" spans="1:12" x14ac:dyDescent="0.25">
      <c r="A933">
        <v>956</v>
      </c>
      <c r="B933" t="s">
        <v>1118</v>
      </c>
      <c r="C933" t="s">
        <v>4398</v>
      </c>
      <c r="D933" t="s">
        <v>22</v>
      </c>
      <c r="E933">
        <v>19</v>
      </c>
      <c r="F933" s="1">
        <v>22185</v>
      </c>
      <c r="G933" t="s">
        <v>6769</v>
      </c>
      <c r="H933" t="s">
        <v>36</v>
      </c>
      <c r="I933" t="s">
        <v>45</v>
      </c>
      <c r="J933" t="s">
        <v>6762</v>
      </c>
      <c r="K933" t="s">
        <v>48</v>
      </c>
      <c r="L933">
        <v>9</v>
      </c>
    </row>
    <row r="934" spans="1:12" x14ac:dyDescent="0.25">
      <c r="A934">
        <v>957</v>
      </c>
      <c r="B934" t="s">
        <v>1564</v>
      </c>
      <c r="C934" t="s">
        <v>4905</v>
      </c>
      <c r="D934" t="s">
        <v>21</v>
      </c>
      <c r="E934">
        <v>80</v>
      </c>
      <c r="F934" s="1">
        <v>34566</v>
      </c>
      <c r="G934" t="s">
        <v>6906</v>
      </c>
      <c r="H934" t="s">
        <v>36</v>
      </c>
      <c r="I934" t="s">
        <v>43</v>
      </c>
      <c r="J934" t="s">
        <v>6762</v>
      </c>
      <c r="K934" t="s">
        <v>48</v>
      </c>
      <c r="L934">
        <v>7</v>
      </c>
    </row>
    <row r="935" spans="1:12" x14ac:dyDescent="0.25">
      <c r="A935">
        <v>958</v>
      </c>
      <c r="B935" t="s">
        <v>1815</v>
      </c>
      <c r="C935" t="s">
        <v>5202</v>
      </c>
      <c r="D935" t="s">
        <v>22</v>
      </c>
      <c r="E935">
        <v>15</v>
      </c>
      <c r="F935" s="1">
        <v>23390</v>
      </c>
      <c r="G935" t="s">
        <v>6904</v>
      </c>
      <c r="H935" t="s">
        <v>34</v>
      </c>
      <c r="I935" t="s">
        <v>44</v>
      </c>
      <c r="J935" t="s">
        <v>6762</v>
      </c>
      <c r="K935" t="s">
        <v>47</v>
      </c>
      <c r="L935">
        <v>18</v>
      </c>
    </row>
    <row r="936" spans="1:12" x14ac:dyDescent="0.25">
      <c r="A936">
        <v>959</v>
      </c>
      <c r="B936" t="s">
        <v>1729</v>
      </c>
      <c r="C936" t="s">
        <v>5097</v>
      </c>
      <c r="D936" t="s">
        <v>21</v>
      </c>
      <c r="E936">
        <v>3</v>
      </c>
      <c r="F936" s="1">
        <v>31711</v>
      </c>
      <c r="G936" t="s">
        <v>6830</v>
      </c>
      <c r="H936" t="s">
        <v>37</v>
      </c>
      <c r="I936" t="s">
        <v>43</v>
      </c>
      <c r="J936" t="s">
        <v>6762</v>
      </c>
      <c r="K936" t="s">
        <v>48</v>
      </c>
      <c r="L936">
        <v>21</v>
      </c>
    </row>
    <row r="937" spans="1:12" x14ac:dyDescent="0.25">
      <c r="A937">
        <v>960</v>
      </c>
      <c r="B937" t="s">
        <v>1837</v>
      </c>
      <c r="C937" t="s">
        <v>5227</v>
      </c>
      <c r="D937" t="s">
        <v>22</v>
      </c>
      <c r="E937">
        <v>1</v>
      </c>
      <c r="F937" s="1">
        <v>25121</v>
      </c>
      <c r="G937" t="s">
        <v>6896</v>
      </c>
      <c r="H937" t="s">
        <v>34</v>
      </c>
      <c r="I937" t="s">
        <v>45</v>
      </c>
      <c r="J937" t="s">
        <v>6762</v>
      </c>
      <c r="K937" t="s">
        <v>48</v>
      </c>
      <c r="L937">
        <v>12</v>
      </c>
    </row>
    <row r="938" spans="1:12" x14ac:dyDescent="0.25">
      <c r="A938">
        <v>961</v>
      </c>
      <c r="B938" t="s">
        <v>2615</v>
      </c>
      <c r="C938" t="s">
        <v>2722</v>
      </c>
      <c r="D938" t="s">
        <v>21</v>
      </c>
      <c r="E938">
        <v>73</v>
      </c>
      <c r="F938" s="1">
        <v>31634</v>
      </c>
      <c r="G938" t="s">
        <v>6852</v>
      </c>
      <c r="H938" t="s">
        <v>33</v>
      </c>
      <c r="I938" t="s">
        <v>45</v>
      </c>
      <c r="J938" t="s">
        <v>6762</v>
      </c>
      <c r="K938" t="s">
        <v>47</v>
      </c>
      <c r="L938">
        <v>6</v>
      </c>
    </row>
    <row r="939" spans="1:12" x14ac:dyDescent="0.25">
      <c r="A939">
        <v>962</v>
      </c>
      <c r="B939" t="s">
        <v>1333</v>
      </c>
      <c r="C939" t="s">
        <v>4652</v>
      </c>
      <c r="D939" t="s">
        <v>22</v>
      </c>
      <c r="E939">
        <v>49</v>
      </c>
      <c r="F939" s="1">
        <v>28375</v>
      </c>
      <c r="G939" t="s">
        <v>6810</v>
      </c>
      <c r="H939" t="s">
        <v>37</v>
      </c>
      <c r="I939" t="s">
        <v>44</v>
      </c>
      <c r="J939" t="s">
        <v>6762</v>
      </c>
      <c r="K939" t="s">
        <v>48</v>
      </c>
      <c r="L939">
        <v>17</v>
      </c>
    </row>
    <row r="940" spans="1:12" x14ac:dyDescent="0.25">
      <c r="A940">
        <v>963</v>
      </c>
      <c r="B940" t="s">
        <v>3016</v>
      </c>
      <c r="C940" t="s">
        <v>4443</v>
      </c>
      <c r="D940" t="s">
        <v>21</v>
      </c>
      <c r="E940">
        <v>56</v>
      </c>
      <c r="F940" s="1">
        <v>25047</v>
      </c>
      <c r="G940" t="s">
        <v>6888</v>
      </c>
      <c r="H940" t="s">
        <v>37</v>
      </c>
      <c r="I940" t="s">
        <v>44</v>
      </c>
      <c r="J940" t="s">
        <v>6762</v>
      </c>
      <c r="K940" t="s">
        <v>48</v>
      </c>
      <c r="L940">
        <v>16</v>
      </c>
    </row>
    <row r="941" spans="1:12" x14ac:dyDescent="0.25">
      <c r="A941">
        <v>964</v>
      </c>
      <c r="B941" t="s">
        <v>2558</v>
      </c>
      <c r="C941" t="s">
        <v>6046</v>
      </c>
      <c r="D941" t="s">
        <v>21</v>
      </c>
      <c r="E941">
        <v>35</v>
      </c>
      <c r="F941" s="1">
        <v>34358</v>
      </c>
      <c r="G941" t="s">
        <v>6831</v>
      </c>
      <c r="H941" t="s">
        <v>33</v>
      </c>
      <c r="I941" t="s">
        <v>44</v>
      </c>
      <c r="J941" t="s">
        <v>6762</v>
      </c>
      <c r="K941" t="s">
        <v>47</v>
      </c>
      <c r="L941">
        <v>6</v>
      </c>
    </row>
    <row r="942" spans="1:12" x14ac:dyDescent="0.25">
      <c r="A942">
        <v>965</v>
      </c>
      <c r="B942" t="s">
        <v>2141</v>
      </c>
      <c r="C942" t="s">
        <v>5584</v>
      </c>
      <c r="D942" t="s">
        <v>21</v>
      </c>
      <c r="E942">
        <v>86</v>
      </c>
      <c r="F942" s="1">
        <v>35599</v>
      </c>
      <c r="G942" t="s">
        <v>6858</v>
      </c>
      <c r="H942" t="s">
        <v>39</v>
      </c>
      <c r="I942" t="s">
        <v>44</v>
      </c>
      <c r="J942" t="s">
        <v>6762</v>
      </c>
      <c r="K942" t="s">
        <v>48</v>
      </c>
      <c r="L942">
        <v>5</v>
      </c>
    </row>
    <row r="943" spans="1:12" x14ac:dyDescent="0.25">
      <c r="A943">
        <v>966</v>
      </c>
      <c r="B943" t="s">
        <v>1820</v>
      </c>
      <c r="C943" t="s">
        <v>5205</v>
      </c>
      <c r="D943" t="s">
        <v>21</v>
      </c>
      <c r="E943">
        <v>70</v>
      </c>
      <c r="F943" s="1">
        <v>28799</v>
      </c>
      <c r="G943" t="s">
        <v>6818</v>
      </c>
      <c r="H943" t="s">
        <v>39</v>
      </c>
      <c r="I943" t="s">
        <v>44</v>
      </c>
      <c r="J943" t="s">
        <v>6762</v>
      </c>
      <c r="K943" t="s">
        <v>48</v>
      </c>
      <c r="L943">
        <v>5</v>
      </c>
    </row>
    <row r="944" spans="1:12" x14ac:dyDescent="0.25">
      <c r="A944">
        <v>967</v>
      </c>
      <c r="B944" t="s">
        <v>59</v>
      </c>
      <c r="C944" t="s">
        <v>3419</v>
      </c>
      <c r="D944" t="s">
        <v>21</v>
      </c>
      <c r="E944">
        <v>44</v>
      </c>
      <c r="F944" s="1">
        <v>36437</v>
      </c>
      <c r="G944" t="s">
        <v>6774</v>
      </c>
      <c r="H944" t="s">
        <v>36</v>
      </c>
      <c r="I944" t="s">
        <v>43</v>
      </c>
      <c r="J944" t="s">
        <v>6762</v>
      </c>
      <c r="K944" t="s">
        <v>48</v>
      </c>
      <c r="L944">
        <v>1</v>
      </c>
    </row>
    <row r="945" spans="1:12" x14ac:dyDescent="0.25">
      <c r="A945">
        <v>968</v>
      </c>
      <c r="B945" t="s">
        <v>3080</v>
      </c>
      <c r="C945" t="s">
        <v>6648</v>
      </c>
      <c r="D945" t="s">
        <v>22</v>
      </c>
      <c r="E945">
        <v>96</v>
      </c>
      <c r="F945" s="1">
        <v>20256</v>
      </c>
      <c r="G945" t="s">
        <v>6935</v>
      </c>
      <c r="H945" t="s">
        <v>35</v>
      </c>
      <c r="I945" t="s">
        <v>44</v>
      </c>
      <c r="J945" t="s">
        <v>6762</v>
      </c>
      <c r="K945" t="s">
        <v>48</v>
      </c>
      <c r="L945">
        <v>16</v>
      </c>
    </row>
    <row r="946" spans="1:12" x14ac:dyDescent="0.25">
      <c r="A946">
        <v>969</v>
      </c>
      <c r="B946" t="s">
        <v>1640</v>
      </c>
      <c r="C946" t="s">
        <v>4995</v>
      </c>
      <c r="D946" t="s">
        <v>21</v>
      </c>
      <c r="E946">
        <v>20</v>
      </c>
      <c r="F946" s="1">
        <v>28752</v>
      </c>
      <c r="G946" t="s">
        <v>6925</v>
      </c>
      <c r="H946" t="s">
        <v>34</v>
      </c>
      <c r="I946" t="s">
        <v>44</v>
      </c>
      <c r="J946" t="s">
        <v>6762</v>
      </c>
      <c r="K946" t="s">
        <v>48</v>
      </c>
      <c r="L946">
        <v>18</v>
      </c>
    </row>
    <row r="947" spans="1:12" x14ac:dyDescent="0.25">
      <c r="A947">
        <v>970</v>
      </c>
      <c r="B947" t="s">
        <v>1750</v>
      </c>
      <c r="C947" t="s">
        <v>5121</v>
      </c>
      <c r="D947" t="s">
        <v>21</v>
      </c>
      <c r="E947">
        <v>2</v>
      </c>
      <c r="F947" s="1">
        <v>29398</v>
      </c>
      <c r="G947" t="s">
        <v>6824</v>
      </c>
      <c r="H947" t="s">
        <v>33</v>
      </c>
      <c r="I947" t="s">
        <v>44</v>
      </c>
      <c r="J947" t="s">
        <v>6762</v>
      </c>
      <c r="K947" t="s">
        <v>48</v>
      </c>
      <c r="L947">
        <v>14</v>
      </c>
    </row>
    <row r="948" spans="1:12" x14ac:dyDescent="0.25">
      <c r="A948">
        <v>971</v>
      </c>
      <c r="B948" t="s">
        <v>2666</v>
      </c>
      <c r="C948" t="s">
        <v>6168</v>
      </c>
      <c r="D948" t="s">
        <v>22</v>
      </c>
      <c r="E948">
        <v>11</v>
      </c>
      <c r="F948" s="1">
        <v>32441</v>
      </c>
      <c r="G948" t="s">
        <v>6883</v>
      </c>
      <c r="H948" t="s">
        <v>36</v>
      </c>
      <c r="I948" t="s">
        <v>44</v>
      </c>
      <c r="J948" t="s">
        <v>6762</v>
      </c>
      <c r="K948" t="s">
        <v>47</v>
      </c>
      <c r="L948">
        <v>22</v>
      </c>
    </row>
    <row r="949" spans="1:12" x14ac:dyDescent="0.25">
      <c r="A949">
        <v>972</v>
      </c>
      <c r="B949" t="s">
        <v>873</v>
      </c>
      <c r="C949" t="s">
        <v>4110</v>
      </c>
      <c r="D949" t="s">
        <v>21</v>
      </c>
      <c r="E949">
        <v>81</v>
      </c>
      <c r="F949" s="1">
        <v>29790</v>
      </c>
      <c r="G949" t="s">
        <v>6777</v>
      </c>
      <c r="H949" t="s">
        <v>39</v>
      </c>
      <c r="I949" t="s">
        <v>45</v>
      </c>
      <c r="J949" t="s">
        <v>6762</v>
      </c>
      <c r="K949" t="s">
        <v>48</v>
      </c>
      <c r="L949">
        <v>10</v>
      </c>
    </row>
    <row r="950" spans="1:12" x14ac:dyDescent="0.25">
      <c r="A950">
        <v>973</v>
      </c>
      <c r="B950" t="s">
        <v>279</v>
      </c>
      <c r="C950" t="s">
        <v>3395</v>
      </c>
      <c r="D950" t="s">
        <v>21</v>
      </c>
      <c r="E950">
        <v>46</v>
      </c>
      <c r="F950" s="1">
        <v>29069</v>
      </c>
      <c r="G950" t="s">
        <v>6813</v>
      </c>
      <c r="H950" t="s">
        <v>34</v>
      </c>
      <c r="I950" t="s">
        <v>44</v>
      </c>
      <c r="J950" t="s">
        <v>6762</v>
      </c>
      <c r="K950" t="s">
        <v>47</v>
      </c>
      <c r="L950">
        <v>15</v>
      </c>
    </row>
    <row r="951" spans="1:12" x14ac:dyDescent="0.25">
      <c r="A951">
        <v>974</v>
      </c>
      <c r="B951" t="s">
        <v>2155</v>
      </c>
      <c r="C951" t="s">
        <v>5598</v>
      </c>
      <c r="D951" t="s">
        <v>21</v>
      </c>
      <c r="E951">
        <v>92</v>
      </c>
      <c r="F951" s="1">
        <v>33396</v>
      </c>
      <c r="G951" t="s">
        <v>6938</v>
      </c>
      <c r="H951" t="s">
        <v>37</v>
      </c>
      <c r="I951" t="s">
        <v>45</v>
      </c>
      <c r="J951" t="s">
        <v>6762</v>
      </c>
      <c r="K951" t="s">
        <v>48</v>
      </c>
      <c r="L951">
        <v>4</v>
      </c>
    </row>
    <row r="952" spans="1:12" x14ac:dyDescent="0.25">
      <c r="A952">
        <v>976</v>
      </c>
      <c r="B952" t="s">
        <v>255</v>
      </c>
      <c r="C952" t="s">
        <v>3365</v>
      </c>
      <c r="D952" t="s">
        <v>22</v>
      </c>
      <c r="E952">
        <v>10</v>
      </c>
      <c r="F952" s="1">
        <v>26227</v>
      </c>
      <c r="G952" t="s">
        <v>6834</v>
      </c>
      <c r="H952" t="s">
        <v>33</v>
      </c>
      <c r="I952" t="s">
        <v>43</v>
      </c>
      <c r="J952" t="s">
        <v>6762</v>
      </c>
      <c r="K952" t="s">
        <v>47</v>
      </c>
      <c r="L952">
        <v>10</v>
      </c>
    </row>
    <row r="953" spans="1:12" x14ac:dyDescent="0.25">
      <c r="A953">
        <v>977</v>
      </c>
      <c r="B953" t="s">
        <v>2354</v>
      </c>
      <c r="C953" t="s">
        <v>5501</v>
      </c>
      <c r="D953" t="s">
        <v>21</v>
      </c>
      <c r="E953">
        <v>65</v>
      </c>
      <c r="F953" s="1">
        <v>21884</v>
      </c>
      <c r="G953" t="s">
        <v>6784</v>
      </c>
      <c r="H953" t="s">
        <v>37</v>
      </c>
      <c r="I953" t="s">
        <v>44</v>
      </c>
      <c r="J953" t="s">
        <v>6762</v>
      </c>
      <c r="K953" t="s">
        <v>48</v>
      </c>
      <c r="L953">
        <v>13</v>
      </c>
    </row>
    <row r="954" spans="1:12" x14ac:dyDescent="0.25">
      <c r="A954">
        <v>978</v>
      </c>
      <c r="B954" t="s">
        <v>1070</v>
      </c>
      <c r="C954" t="s">
        <v>4343</v>
      </c>
      <c r="D954" t="s">
        <v>21</v>
      </c>
      <c r="E954">
        <v>40</v>
      </c>
      <c r="F954" s="1">
        <v>29982</v>
      </c>
      <c r="G954" t="s">
        <v>6826</v>
      </c>
      <c r="H954" t="s">
        <v>37</v>
      </c>
      <c r="I954" t="s">
        <v>44</v>
      </c>
      <c r="J954" t="s">
        <v>6762</v>
      </c>
      <c r="K954" t="s">
        <v>47</v>
      </c>
      <c r="L954">
        <v>15</v>
      </c>
    </row>
    <row r="955" spans="1:12" x14ac:dyDescent="0.25">
      <c r="A955">
        <v>979</v>
      </c>
      <c r="B955" t="s">
        <v>1739</v>
      </c>
      <c r="C955" t="s">
        <v>5107</v>
      </c>
      <c r="D955" t="s">
        <v>21</v>
      </c>
      <c r="E955">
        <v>42</v>
      </c>
      <c r="F955" s="1">
        <v>21909</v>
      </c>
      <c r="G955" t="s">
        <v>6888</v>
      </c>
      <c r="H955" t="s">
        <v>36</v>
      </c>
      <c r="I955" t="s">
        <v>44</v>
      </c>
      <c r="J955" t="s">
        <v>6762</v>
      </c>
      <c r="K955" t="s">
        <v>47</v>
      </c>
      <c r="L955">
        <v>12</v>
      </c>
    </row>
    <row r="956" spans="1:12" x14ac:dyDescent="0.25">
      <c r="A956">
        <v>980</v>
      </c>
      <c r="B956" t="s">
        <v>2127</v>
      </c>
      <c r="C956" t="s">
        <v>5568</v>
      </c>
      <c r="D956" t="s">
        <v>21</v>
      </c>
      <c r="E956">
        <v>19</v>
      </c>
      <c r="F956" s="1">
        <v>28513</v>
      </c>
      <c r="G956" t="s">
        <v>6797</v>
      </c>
      <c r="H956" t="s">
        <v>34</v>
      </c>
      <c r="I956" t="s">
        <v>45</v>
      </c>
      <c r="J956" t="s">
        <v>6762</v>
      </c>
      <c r="K956" t="s">
        <v>47</v>
      </c>
      <c r="L956">
        <v>8</v>
      </c>
    </row>
    <row r="957" spans="1:12" x14ac:dyDescent="0.25">
      <c r="A957">
        <v>981</v>
      </c>
      <c r="B957" t="s">
        <v>537</v>
      </c>
      <c r="C957" t="s">
        <v>3695</v>
      </c>
      <c r="D957" t="s">
        <v>22</v>
      </c>
      <c r="E957">
        <v>0</v>
      </c>
      <c r="F957" s="1">
        <v>26714</v>
      </c>
      <c r="H957" t="s">
        <v>39</v>
      </c>
      <c r="I957" t="s">
        <v>45</v>
      </c>
      <c r="J957" t="s">
        <v>6762</v>
      </c>
      <c r="K957" t="s">
        <v>47</v>
      </c>
      <c r="L957">
        <v>11</v>
      </c>
    </row>
    <row r="958" spans="1:12" x14ac:dyDescent="0.25">
      <c r="A958">
        <v>982</v>
      </c>
      <c r="B958" t="s">
        <v>2902</v>
      </c>
      <c r="C958" t="s">
        <v>6440</v>
      </c>
      <c r="D958" t="s">
        <v>22</v>
      </c>
      <c r="E958">
        <v>14</v>
      </c>
      <c r="F958" s="1">
        <v>21958</v>
      </c>
      <c r="G958" t="s">
        <v>6856</v>
      </c>
      <c r="H958" t="s">
        <v>34</v>
      </c>
      <c r="I958" t="s">
        <v>44</v>
      </c>
      <c r="J958" t="s">
        <v>6762</v>
      </c>
      <c r="K958" t="s">
        <v>48</v>
      </c>
      <c r="L958">
        <v>6</v>
      </c>
    </row>
    <row r="959" spans="1:12" x14ac:dyDescent="0.25">
      <c r="A959">
        <v>984</v>
      </c>
      <c r="B959" t="s">
        <v>1982</v>
      </c>
      <c r="C959" t="s">
        <v>5399</v>
      </c>
      <c r="D959" t="s">
        <v>22</v>
      </c>
      <c r="E959">
        <v>89</v>
      </c>
      <c r="F959" s="1">
        <v>19808</v>
      </c>
      <c r="G959" t="s">
        <v>6939</v>
      </c>
      <c r="H959" t="s">
        <v>36</v>
      </c>
      <c r="I959" t="s">
        <v>43</v>
      </c>
      <c r="J959" t="s">
        <v>6762</v>
      </c>
      <c r="K959" t="s">
        <v>47</v>
      </c>
      <c r="L959">
        <v>16</v>
      </c>
    </row>
    <row r="960" spans="1:12" x14ac:dyDescent="0.25">
      <c r="A960">
        <v>985</v>
      </c>
      <c r="B960" t="s">
        <v>337</v>
      </c>
      <c r="C960" t="s">
        <v>3461</v>
      </c>
      <c r="D960" t="s">
        <v>21</v>
      </c>
      <c r="E960">
        <v>29</v>
      </c>
      <c r="F960" s="1">
        <v>25841</v>
      </c>
      <c r="G960" t="s">
        <v>6806</v>
      </c>
      <c r="H960" t="s">
        <v>39</v>
      </c>
      <c r="I960" t="s">
        <v>44</v>
      </c>
      <c r="J960" t="s">
        <v>6762</v>
      </c>
      <c r="K960" t="s">
        <v>47</v>
      </c>
      <c r="L960">
        <v>15</v>
      </c>
    </row>
    <row r="961" spans="1:12" x14ac:dyDescent="0.25">
      <c r="A961">
        <v>986</v>
      </c>
      <c r="B961" t="s">
        <v>386</v>
      </c>
      <c r="C961" t="s">
        <v>3518</v>
      </c>
      <c r="D961" t="s">
        <v>22</v>
      </c>
      <c r="E961">
        <v>3</v>
      </c>
      <c r="F961" s="1">
        <v>34612</v>
      </c>
      <c r="G961" t="s">
        <v>6940</v>
      </c>
      <c r="H961" t="s">
        <v>36</v>
      </c>
      <c r="I961" t="s">
        <v>45</v>
      </c>
      <c r="J961" t="s">
        <v>6762</v>
      </c>
      <c r="K961" t="s">
        <v>48</v>
      </c>
      <c r="L961">
        <v>8</v>
      </c>
    </row>
    <row r="962" spans="1:12" x14ac:dyDescent="0.25">
      <c r="A962">
        <v>987</v>
      </c>
      <c r="B962" t="s">
        <v>1841</v>
      </c>
      <c r="C962" t="s">
        <v>5232</v>
      </c>
      <c r="D962" t="s">
        <v>22</v>
      </c>
      <c r="E962">
        <v>89</v>
      </c>
      <c r="F962" s="1">
        <v>27270</v>
      </c>
      <c r="G962" t="s">
        <v>6790</v>
      </c>
      <c r="H962" t="s">
        <v>33</v>
      </c>
      <c r="I962" t="s">
        <v>43</v>
      </c>
      <c r="J962" t="s">
        <v>6762</v>
      </c>
      <c r="K962" t="s">
        <v>48</v>
      </c>
      <c r="L962">
        <v>11</v>
      </c>
    </row>
    <row r="963" spans="1:12" x14ac:dyDescent="0.25">
      <c r="A963">
        <v>988</v>
      </c>
      <c r="B963" t="s">
        <v>259</v>
      </c>
      <c r="C963" t="s">
        <v>3373</v>
      </c>
      <c r="D963" t="s">
        <v>21</v>
      </c>
      <c r="E963">
        <v>35</v>
      </c>
      <c r="F963" s="1">
        <v>29601</v>
      </c>
      <c r="G963" t="s">
        <v>6795</v>
      </c>
      <c r="H963" t="s">
        <v>36</v>
      </c>
      <c r="I963" t="s">
        <v>44</v>
      </c>
      <c r="J963" t="s">
        <v>6762</v>
      </c>
      <c r="K963" t="s">
        <v>47</v>
      </c>
      <c r="L963">
        <v>7</v>
      </c>
    </row>
    <row r="964" spans="1:12" x14ac:dyDescent="0.25">
      <c r="A964">
        <v>989</v>
      </c>
      <c r="B964" t="s">
        <v>571</v>
      </c>
      <c r="C964" t="s">
        <v>3736</v>
      </c>
      <c r="D964" t="s">
        <v>21</v>
      </c>
      <c r="E964">
        <v>43</v>
      </c>
      <c r="F964" s="1">
        <v>30095</v>
      </c>
      <c r="G964" t="s">
        <v>6777</v>
      </c>
      <c r="H964" t="s">
        <v>33</v>
      </c>
      <c r="I964" t="s">
        <v>45</v>
      </c>
      <c r="J964" t="s">
        <v>6762</v>
      </c>
      <c r="K964" t="s">
        <v>47</v>
      </c>
      <c r="L964">
        <v>17</v>
      </c>
    </row>
    <row r="965" spans="1:12" x14ac:dyDescent="0.25">
      <c r="A965">
        <v>990</v>
      </c>
      <c r="B965" t="s">
        <v>2151</v>
      </c>
      <c r="C965" t="s">
        <v>5594</v>
      </c>
      <c r="D965" t="s">
        <v>21</v>
      </c>
      <c r="E965">
        <v>56</v>
      </c>
      <c r="F965" s="1">
        <v>27863</v>
      </c>
      <c r="G965" t="s">
        <v>6763</v>
      </c>
      <c r="H965" t="s">
        <v>36</v>
      </c>
      <c r="I965" t="s">
        <v>45</v>
      </c>
      <c r="J965" t="s">
        <v>6762</v>
      </c>
      <c r="K965" t="s">
        <v>48</v>
      </c>
      <c r="L965">
        <v>14</v>
      </c>
    </row>
    <row r="966" spans="1:12" x14ac:dyDescent="0.25">
      <c r="A966">
        <v>991</v>
      </c>
      <c r="B966" t="s">
        <v>1885</v>
      </c>
      <c r="C966" t="s">
        <v>5286</v>
      </c>
      <c r="D966" t="s">
        <v>21</v>
      </c>
      <c r="E966">
        <v>11</v>
      </c>
      <c r="F966" s="1">
        <v>33571</v>
      </c>
      <c r="G966" t="s">
        <v>6884</v>
      </c>
      <c r="H966" t="s">
        <v>33</v>
      </c>
      <c r="I966" t="s">
        <v>45</v>
      </c>
      <c r="J966" t="s">
        <v>6762</v>
      </c>
      <c r="K966" t="s">
        <v>48</v>
      </c>
      <c r="L966">
        <v>10</v>
      </c>
    </row>
    <row r="967" spans="1:12" x14ac:dyDescent="0.25">
      <c r="A967">
        <v>992</v>
      </c>
      <c r="B967" t="s">
        <v>749</v>
      </c>
      <c r="C967" t="s">
        <v>3959</v>
      </c>
      <c r="D967" t="s">
        <v>21</v>
      </c>
      <c r="E967">
        <v>6</v>
      </c>
      <c r="F967" s="1">
        <v>21514</v>
      </c>
      <c r="H967" t="s">
        <v>38</v>
      </c>
      <c r="I967" t="s">
        <v>45</v>
      </c>
      <c r="J967" t="s">
        <v>6762</v>
      </c>
      <c r="K967" t="s">
        <v>48</v>
      </c>
      <c r="L967">
        <v>8</v>
      </c>
    </row>
    <row r="968" spans="1:12" x14ac:dyDescent="0.25">
      <c r="A968">
        <v>993</v>
      </c>
      <c r="B968" t="s">
        <v>2539</v>
      </c>
      <c r="C968" t="s">
        <v>6028</v>
      </c>
      <c r="D968" t="s">
        <v>21</v>
      </c>
      <c r="E968">
        <v>71</v>
      </c>
      <c r="F968" s="1">
        <v>28174</v>
      </c>
      <c r="G968" t="s">
        <v>6873</v>
      </c>
      <c r="H968" t="s">
        <v>31</v>
      </c>
      <c r="I968" t="s">
        <v>44</v>
      </c>
      <c r="J968" t="s">
        <v>6762</v>
      </c>
      <c r="K968" t="s">
        <v>47</v>
      </c>
      <c r="L968">
        <v>17</v>
      </c>
    </row>
    <row r="969" spans="1:12" x14ac:dyDescent="0.25">
      <c r="A969">
        <v>994</v>
      </c>
      <c r="B969" t="s">
        <v>2558</v>
      </c>
      <c r="C969" t="s">
        <v>6047</v>
      </c>
      <c r="D969" t="s">
        <v>21</v>
      </c>
      <c r="E969">
        <v>62</v>
      </c>
      <c r="F969" s="1">
        <v>28443</v>
      </c>
      <c r="G969" t="s">
        <v>6849</v>
      </c>
      <c r="H969" t="s">
        <v>32</v>
      </c>
      <c r="I969" t="s">
        <v>43</v>
      </c>
      <c r="J969" t="s">
        <v>6762</v>
      </c>
      <c r="K969" t="s">
        <v>48</v>
      </c>
      <c r="L969">
        <v>5</v>
      </c>
    </row>
    <row r="970" spans="1:12" x14ac:dyDescent="0.25">
      <c r="A970">
        <v>995</v>
      </c>
      <c r="B970" t="s">
        <v>3004</v>
      </c>
      <c r="C970" t="s">
        <v>4075</v>
      </c>
      <c r="D970" t="s">
        <v>22</v>
      </c>
      <c r="E970">
        <v>16</v>
      </c>
      <c r="F970" s="1">
        <v>24058</v>
      </c>
      <c r="G970" t="s">
        <v>6787</v>
      </c>
      <c r="H970" t="s">
        <v>34</v>
      </c>
      <c r="I970" t="s">
        <v>45</v>
      </c>
      <c r="J970" t="s">
        <v>6762</v>
      </c>
      <c r="K970" t="s">
        <v>48</v>
      </c>
      <c r="L970">
        <v>19</v>
      </c>
    </row>
    <row r="971" spans="1:12" x14ac:dyDescent="0.25">
      <c r="A971">
        <v>997</v>
      </c>
      <c r="B971" t="s">
        <v>235</v>
      </c>
      <c r="C971" t="s">
        <v>3337</v>
      </c>
      <c r="D971" t="s">
        <v>22</v>
      </c>
      <c r="E971">
        <v>30</v>
      </c>
      <c r="F971" s="1">
        <v>29770</v>
      </c>
      <c r="G971" t="s">
        <v>6809</v>
      </c>
      <c r="H971" t="s">
        <v>40</v>
      </c>
      <c r="I971" t="s">
        <v>45</v>
      </c>
      <c r="J971" t="s">
        <v>6762</v>
      </c>
      <c r="K971" t="s">
        <v>48</v>
      </c>
      <c r="L971">
        <v>13</v>
      </c>
    </row>
    <row r="972" spans="1:12" x14ac:dyDescent="0.25">
      <c r="A972">
        <v>998</v>
      </c>
      <c r="B972" t="s">
        <v>2441</v>
      </c>
      <c r="C972" t="s">
        <v>4802</v>
      </c>
      <c r="D972" t="s">
        <v>21</v>
      </c>
      <c r="E972">
        <v>66</v>
      </c>
      <c r="F972" s="1">
        <v>24089</v>
      </c>
      <c r="G972" t="s">
        <v>6818</v>
      </c>
      <c r="H972" t="s">
        <v>36</v>
      </c>
      <c r="I972" t="s">
        <v>43</v>
      </c>
      <c r="J972" t="s">
        <v>6762</v>
      </c>
      <c r="K972" t="s">
        <v>48</v>
      </c>
      <c r="L972">
        <v>5</v>
      </c>
    </row>
    <row r="973" spans="1:12" x14ac:dyDescent="0.25">
      <c r="A973">
        <v>999</v>
      </c>
      <c r="B973" t="s">
        <v>901</v>
      </c>
      <c r="C973" t="s">
        <v>4143</v>
      </c>
      <c r="D973" t="s">
        <v>21</v>
      </c>
      <c r="E973">
        <v>12</v>
      </c>
      <c r="F973" s="1">
        <v>32243</v>
      </c>
      <c r="G973" t="s">
        <v>6764</v>
      </c>
      <c r="H973" t="s">
        <v>37</v>
      </c>
      <c r="I973" t="s">
        <v>44</v>
      </c>
      <c r="J973" t="s">
        <v>6762</v>
      </c>
      <c r="K973" t="s">
        <v>47</v>
      </c>
      <c r="L973">
        <v>4</v>
      </c>
    </row>
    <row r="974" spans="1:12" x14ac:dyDescent="0.25">
      <c r="A974">
        <v>1000</v>
      </c>
      <c r="B974" t="s">
        <v>2419</v>
      </c>
      <c r="C974" t="s">
        <v>5888</v>
      </c>
      <c r="D974" t="s">
        <v>21</v>
      </c>
      <c r="E974">
        <v>44</v>
      </c>
      <c r="F974" s="1">
        <v>28709</v>
      </c>
      <c r="G974" t="s">
        <v>6836</v>
      </c>
      <c r="H974" t="s">
        <v>33</v>
      </c>
      <c r="I974" t="s">
        <v>45</v>
      </c>
      <c r="J974" t="s">
        <v>6762</v>
      </c>
      <c r="K974" t="s">
        <v>47</v>
      </c>
      <c r="L974">
        <v>11</v>
      </c>
    </row>
    <row r="975" spans="1:12" x14ac:dyDescent="0.25">
      <c r="A975">
        <v>1001</v>
      </c>
      <c r="B975" t="s">
        <v>1170</v>
      </c>
      <c r="C975" t="s">
        <v>4460</v>
      </c>
      <c r="D975" t="s">
        <v>22</v>
      </c>
      <c r="E975">
        <v>63</v>
      </c>
      <c r="F975" s="1">
        <v>29094</v>
      </c>
      <c r="G975" t="s">
        <v>6843</v>
      </c>
      <c r="H975" t="s">
        <v>39</v>
      </c>
      <c r="I975" t="s">
        <v>45</v>
      </c>
      <c r="J975" t="s">
        <v>6762</v>
      </c>
      <c r="K975" t="s">
        <v>47</v>
      </c>
      <c r="L975">
        <v>14</v>
      </c>
    </row>
    <row r="976" spans="1:12" x14ac:dyDescent="0.25">
      <c r="A976">
        <v>1002</v>
      </c>
      <c r="B976" t="s">
        <v>2394</v>
      </c>
      <c r="C976" t="s">
        <v>5859</v>
      </c>
      <c r="D976" t="s">
        <v>22</v>
      </c>
      <c r="E976">
        <v>65</v>
      </c>
      <c r="F976" s="1">
        <v>28732</v>
      </c>
      <c r="G976" t="s">
        <v>6767</v>
      </c>
      <c r="H976" t="s">
        <v>37</v>
      </c>
      <c r="I976" t="s">
        <v>45</v>
      </c>
      <c r="J976" t="s">
        <v>6762</v>
      </c>
      <c r="K976" t="s">
        <v>48</v>
      </c>
      <c r="L976">
        <v>18</v>
      </c>
    </row>
    <row r="977" spans="1:12" x14ac:dyDescent="0.25">
      <c r="A977">
        <v>1003</v>
      </c>
      <c r="B977" t="s">
        <v>2064</v>
      </c>
      <c r="C977" t="s">
        <v>5492</v>
      </c>
      <c r="D977" t="s">
        <v>21</v>
      </c>
      <c r="E977">
        <v>35</v>
      </c>
      <c r="F977" s="1">
        <v>24871</v>
      </c>
      <c r="G977" t="s">
        <v>6801</v>
      </c>
      <c r="H977" t="s">
        <v>33</v>
      </c>
      <c r="I977" t="s">
        <v>44</v>
      </c>
      <c r="J977" t="s">
        <v>6762</v>
      </c>
      <c r="K977" t="s">
        <v>47</v>
      </c>
      <c r="L977">
        <v>18</v>
      </c>
    </row>
    <row r="978" spans="1:12" x14ac:dyDescent="0.25">
      <c r="A978">
        <v>1004</v>
      </c>
      <c r="B978" t="s">
        <v>725</v>
      </c>
      <c r="C978" t="s">
        <v>3926</v>
      </c>
      <c r="D978" t="s">
        <v>22</v>
      </c>
      <c r="E978">
        <v>35</v>
      </c>
      <c r="F978" s="1">
        <v>27584</v>
      </c>
      <c r="G978" t="s">
        <v>6767</v>
      </c>
      <c r="H978" t="s">
        <v>35</v>
      </c>
      <c r="I978" t="s">
        <v>44</v>
      </c>
      <c r="J978" t="s">
        <v>6762</v>
      </c>
      <c r="K978" t="s">
        <v>47</v>
      </c>
      <c r="L978">
        <v>22</v>
      </c>
    </row>
    <row r="979" spans="1:12" x14ac:dyDescent="0.25">
      <c r="A979">
        <v>1005</v>
      </c>
      <c r="B979" t="s">
        <v>1701</v>
      </c>
      <c r="C979" t="s">
        <v>5066</v>
      </c>
      <c r="D979" t="s">
        <v>21</v>
      </c>
      <c r="E979">
        <v>94</v>
      </c>
      <c r="F979" s="1">
        <v>24730</v>
      </c>
      <c r="G979" t="s">
        <v>6862</v>
      </c>
      <c r="H979" t="s">
        <v>35</v>
      </c>
      <c r="I979" t="s">
        <v>44</v>
      </c>
      <c r="J979" t="s">
        <v>6762</v>
      </c>
      <c r="K979" t="s">
        <v>48</v>
      </c>
      <c r="L979">
        <v>8</v>
      </c>
    </row>
    <row r="980" spans="1:12" x14ac:dyDescent="0.25">
      <c r="A980">
        <v>1006</v>
      </c>
      <c r="B980" t="s">
        <v>2331</v>
      </c>
      <c r="C980" t="s">
        <v>5795</v>
      </c>
      <c r="D980" t="s">
        <v>22</v>
      </c>
      <c r="E980">
        <v>15</v>
      </c>
      <c r="F980" s="1">
        <v>28347</v>
      </c>
      <c r="G980" t="s">
        <v>6819</v>
      </c>
      <c r="H980" t="s">
        <v>40</v>
      </c>
      <c r="I980" t="s">
        <v>43</v>
      </c>
      <c r="J980" t="s">
        <v>6762</v>
      </c>
      <c r="K980" t="s">
        <v>48</v>
      </c>
      <c r="L980">
        <v>19</v>
      </c>
    </row>
    <row r="981" spans="1:12" x14ac:dyDescent="0.25">
      <c r="A981">
        <v>1007</v>
      </c>
      <c r="B981" t="s">
        <v>748</v>
      </c>
      <c r="C981" t="s">
        <v>3958</v>
      </c>
      <c r="D981" t="s">
        <v>22</v>
      </c>
      <c r="E981">
        <v>58</v>
      </c>
      <c r="F981" s="1">
        <v>35224</v>
      </c>
      <c r="H981" t="s">
        <v>39</v>
      </c>
      <c r="I981" t="s">
        <v>45</v>
      </c>
      <c r="J981" t="s">
        <v>6762</v>
      </c>
      <c r="K981" t="s">
        <v>47</v>
      </c>
      <c r="L981">
        <v>5</v>
      </c>
    </row>
    <row r="982" spans="1:12" x14ac:dyDescent="0.25">
      <c r="A982">
        <v>1008</v>
      </c>
      <c r="B982" t="s">
        <v>1971</v>
      </c>
      <c r="C982" t="s">
        <v>5385</v>
      </c>
      <c r="D982" t="s">
        <v>21</v>
      </c>
      <c r="E982">
        <v>47</v>
      </c>
      <c r="F982" s="1">
        <v>27708</v>
      </c>
      <c r="G982" t="s">
        <v>6809</v>
      </c>
      <c r="H982" t="s">
        <v>37</v>
      </c>
      <c r="I982" t="s">
        <v>45</v>
      </c>
      <c r="J982" t="s">
        <v>6762</v>
      </c>
      <c r="K982" t="s">
        <v>47</v>
      </c>
      <c r="L982">
        <v>21</v>
      </c>
    </row>
    <row r="983" spans="1:12" x14ac:dyDescent="0.25">
      <c r="A983">
        <v>1009</v>
      </c>
      <c r="B983" t="s">
        <v>2323</v>
      </c>
      <c r="C983" t="s">
        <v>5785</v>
      </c>
      <c r="D983" t="s">
        <v>21</v>
      </c>
      <c r="E983">
        <v>16</v>
      </c>
      <c r="F983" s="1">
        <v>20949</v>
      </c>
      <c r="G983" t="s">
        <v>6808</v>
      </c>
      <c r="H983" t="s">
        <v>36</v>
      </c>
      <c r="I983" t="s">
        <v>44</v>
      </c>
      <c r="J983" t="s">
        <v>6762</v>
      </c>
      <c r="K983" t="s">
        <v>48</v>
      </c>
      <c r="L983">
        <v>13</v>
      </c>
    </row>
    <row r="984" spans="1:12" x14ac:dyDescent="0.25">
      <c r="A984">
        <v>1010</v>
      </c>
      <c r="B984" t="s">
        <v>1872</v>
      </c>
      <c r="C984" t="s">
        <v>5270</v>
      </c>
      <c r="D984" t="s">
        <v>22</v>
      </c>
      <c r="E984">
        <v>24</v>
      </c>
      <c r="F984" s="1">
        <v>23037</v>
      </c>
      <c r="G984" t="s">
        <v>6876</v>
      </c>
      <c r="H984" t="s">
        <v>33</v>
      </c>
      <c r="I984" t="s">
        <v>43</v>
      </c>
      <c r="J984" t="s">
        <v>6762</v>
      </c>
      <c r="K984" t="s">
        <v>47</v>
      </c>
      <c r="L984">
        <v>17</v>
      </c>
    </row>
    <row r="985" spans="1:12" x14ac:dyDescent="0.25">
      <c r="A985">
        <v>1011</v>
      </c>
      <c r="B985" t="s">
        <v>799</v>
      </c>
      <c r="C985" t="s">
        <v>4020</v>
      </c>
      <c r="D985" t="s">
        <v>21</v>
      </c>
      <c r="E985">
        <v>42</v>
      </c>
      <c r="F985" s="1">
        <v>31247</v>
      </c>
      <c r="G985" t="s">
        <v>6817</v>
      </c>
      <c r="H985" t="s">
        <v>34</v>
      </c>
      <c r="I985" t="s">
        <v>44</v>
      </c>
      <c r="J985" t="s">
        <v>6762</v>
      </c>
      <c r="K985" t="s">
        <v>48</v>
      </c>
      <c r="L985">
        <v>10</v>
      </c>
    </row>
    <row r="986" spans="1:12" x14ac:dyDescent="0.25">
      <c r="A986">
        <v>1012</v>
      </c>
      <c r="B986" t="s">
        <v>281</v>
      </c>
      <c r="C986" t="s">
        <v>3399</v>
      </c>
      <c r="D986" t="s">
        <v>21</v>
      </c>
      <c r="E986">
        <v>20</v>
      </c>
      <c r="F986" s="1">
        <v>20229</v>
      </c>
      <c r="G986" t="s">
        <v>6814</v>
      </c>
      <c r="H986" t="s">
        <v>37</v>
      </c>
      <c r="I986" t="s">
        <v>44</v>
      </c>
      <c r="J986" t="s">
        <v>6762</v>
      </c>
      <c r="K986" t="s">
        <v>48</v>
      </c>
      <c r="L986">
        <v>11</v>
      </c>
    </row>
    <row r="987" spans="1:12" x14ac:dyDescent="0.25">
      <c r="A987">
        <v>1013</v>
      </c>
      <c r="B987" t="s">
        <v>759</v>
      </c>
      <c r="C987" t="s">
        <v>3972</v>
      </c>
      <c r="D987" t="s">
        <v>21</v>
      </c>
      <c r="E987">
        <v>53</v>
      </c>
      <c r="F987" s="1">
        <v>28009</v>
      </c>
      <c r="G987" t="s">
        <v>6805</v>
      </c>
      <c r="H987" t="s">
        <v>39</v>
      </c>
      <c r="I987" t="s">
        <v>44</v>
      </c>
      <c r="J987" t="s">
        <v>6762</v>
      </c>
      <c r="K987" t="s">
        <v>47</v>
      </c>
      <c r="L987">
        <v>17</v>
      </c>
    </row>
    <row r="988" spans="1:12" x14ac:dyDescent="0.25">
      <c r="A988">
        <v>1014</v>
      </c>
      <c r="B988" t="s">
        <v>2195</v>
      </c>
      <c r="C988" t="s">
        <v>5644</v>
      </c>
      <c r="D988" t="s">
        <v>22</v>
      </c>
      <c r="E988">
        <v>60</v>
      </c>
      <c r="F988" s="1">
        <v>22203</v>
      </c>
      <c r="G988" t="s">
        <v>6841</v>
      </c>
      <c r="H988" t="s">
        <v>38</v>
      </c>
      <c r="I988" t="s">
        <v>45</v>
      </c>
      <c r="J988" t="s">
        <v>6762</v>
      </c>
      <c r="K988" t="s">
        <v>48</v>
      </c>
      <c r="L988">
        <v>8</v>
      </c>
    </row>
    <row r="989" spans="1:12" x14ac:dyDescent="0.25">
      <c r="A989">
        <v>1015</v>
      </c>
      <c r="B989" t="s">
        <v>2929</v>
      </c>
      <c r="C989" t="s">
        <v>6476</v>
      </c>
      <c r="D989" t="s">
        <v>22</v>
      </c>
      <c r="E989">
        <v>7</v>
      </c>
      <c r="F989" s="1">
        <v>20180</v>
      </c>
      <c r="G989" t="s">
        <v>6916</v>
      </c>
      <c r="H989" t="s">
        <v>34</v>
      </c>
      <c r="I989" t="s">
        <v>45</v>
      </c>
      <c r="J989" t="s">
        <v>6762</v>
      </c>
      <c r="K989" t="s">
        <v>47</v>
      </c>
      <c r="L989">
        <v>17</v>
      </c>
    </row>
    <row r="990" spans="1:12" x14ac:dyDescent="0.25">
      <c r="A990">
        <v>1016</v>
      </c>
      <c r="B990" t="s">
        <v>130</v>
      </c>
      <c r="C990" t="s">
        <v>3211</v>
      </c>
      <c r="D990" t="s">
        <v>22</v>
      </c>
      <c r="E990">
        <v>0</v>
      </c>
      <c r="F990" s="1">
        <v>21774</v>
      </c>
      <c r="G990" t="s">
        <v>6785</v>
      </c>
      <c r="H990" t="s">
        <v>35</v>
      </c>
      <c r="I990" t="s">
        <v>45</v>
      </c>
      <c r="J990" t="s">
        <v>6762</v>
      </c>
      <c r="K990" t="s">
        <v>48</v>
      </c>
      <c r="L990">
        <v>17</v>
      </c>
    </row>
    <row r="991" spans="1:12" x14ac:dyDescent="0.25">
      <c r="A991">
        <v>1017</v>
      </c>
      <c r="B991" t="s">
        <v>1556</v>
      </c>
      <c r="C991" t="s">
        <v>4894</v>
      </c>
      <c r="D991" t="s">
        <v>21</v>
      </c>
      <c r="E991">
        <v>88</v>
      </c>
      <c r="F991" s="1">
        <v>28864</v>
      </c>
      <c r="G991" t="s">
        <v>6791</v>
      </c>
      <c r="H991" t="s">
        <v>32</v>
      </c>
      <c r="I991" t="s">
        <v>44</v>
      </c>
      <c r="J991" t="s">
        <v>6762</v>
      </c>
      <c r="K991" t="s">
        <v>47</v>
      </c>
      <c r="L991">
        <v>16</v>
      </c>
    </row>
    <row r="992" spans="1:12" x14ac:dyDescent="0.25">
      <c r="A992">
        <v>1018</v>
      </c>
      <c r="B992" t="s">
        <v>2117</v>
      </c>
      <c r="C992" t="s">
        <v>5553</v>
      </c>
      <c r="D992" t="s">
        <v>22</v>
      </c>
      <c r="E992">
        <v>1</v>
      </c>
      <c r="F992" s="1">
        <v>34665</v>
      </c>
      <c r="G992" t="s">
        <v>6806</v>
      </c>
      <c r="H992" t="s">
        <v>36</v>
      </c>
      <c r="I992" t="s">
        <v>45</v>
      </c>
      <c r="J992" t="s">
        <v>6762</v>
      </c>
      <c r="K992" t="s">
        <v>48</v>
      </c>
      <c r="L992">
        <v>7</v>
      </c>
    </row>
    <row r="993" spans="1:12" x14ac:dyDescent="0.25">
      <c r="A993">
        <v>1019</v>
      </c>
      <c r="B993" t="s">
        <v>1504</v>
      </c>
      <c r="C993" t="s">
        <v>4837</v>
      </c>
      <c r="D993" t="s">
        <v>22</v>
      </c>
      <c r="E993">
        <v>42</v>
      </c>
      <c r="F993" s="1">
        <v>26987</v>
      </c>
      <c r="G993" t="s">
        <v>6941</v>
      </c>
      <c r="H993" t="s">
        <v>36</v>
      </c>
      <c r="I993" t="s">
        <v>45</v>
      </c>
      <c r="J993" t="s">
        <v>6762</v>
      </c>
      <c r="K993" t="s">
        <v>48</v>
      </c>
      <c r="L993">
        <v>14</v>
      </c>
    </row>
    <row r="994" spans="1:12" x14ac:dyDescent="0.25">
      <c r="A994">
        <v>1020</v>
      </c>
      <c r="B994" t="s">
        <v>2264</v>
      </c>
      <c r="C994" t="s">
        <v>5717</v>
      </c>
      <c r="D994" t="s">
        <v>21</v>
      </c>
      <c r="E994">
        <v>29</v>
      </c>
      <c r="F994" s="1">
        <v>27708</v>
      </c>
      <c r="H994" t="s">
        <v>35</v>
      </c>
      <c r="I994" t="s">
        <v>43</v>
      </c>
      <c r="J994" t="s">
        <v>6762</v>
      </c>
      <c r="K994" t="s">
        <v>47</v>
      </c>
      <c r="L994">
        <v>13</v>
      </c>
    </row>
    <row r="995" spans="1:12" x14ac:dyDescent="0.25">
      <c r="A995">
        <v>1021</v>
      </c>
      <c r="B995" t="s">
        <v>1037</v>
      </c>
      <c r="C995" t="s">
        <v>4303</v>
      </c>
      <c r="D995" t="s">
        <v>22</v>
      </c>
      <c r="E995">
        <v>16</v>
      </c>
      <c r="F995" s="1">
        <v>28400</v>
      </c>
      <c r="G995" t="s">
        <v>6942</v>
      </c>
      <c r="H995" t="s">
        <v>39</v>
      </c>
      <c r="I995" t="s">
        <v>44</v>
      </c>
      <c r="J995" t="s">
        <v>6762</v>
      </c>
      <c r="K995" t="s">
        <v>47</v>
      </c>
      <c r="L995">
        <v>7</v>
      </c>
    </row>
    <row r="996" spans="1:12" x14ac:dyDescent="0.25">
      <c r="A996">
        <v>1022</v>
      </c>
      <c r="B996" t="s">
        <v>2819</v>
      </c>
      <c r="C996" t="s">
        <v>6347</v>
      </c>
      <c r="D996" t="s">
        <v>21</v>
      </c>
      <c r="E996">
        <v>56</v>
      </c>
      <c r="F996" s="1">
        <v>32936</v>
      </c>
      <c r="G996" t="s">
        <v>6852</v>
      </c>
      <c r="H996" t="s">
        <v>33</v>
      </c>
      <c r="I996" t="s">
        <v>43</v>
      </c>
      <c r="J996" t="s">
        <v>6762</v>
      </c>
      <c r="K996" t="s">
        <v>48</v>
      </c>
      <c r="L996">
        <v>14</v>
      </c>
    </row>
    <row r="997" spans="1:12" x14ac:dyDescent="0.25">
      <c r="A997">
        <v>1023</v>
      </c>
      <c r="B997" t="s">
        <v>1536</v>
      </c>
      <c r="C997" t="s">
        <v>4873</v>
      </c>
      <c r="D997" t="s">
        <v>21</v>
      </c>
      <c r="E997">
        <v>16</v>
      </c>
      <c r="F997" s="1">
        <v>33442</v>
      </c>
      <c r="H997" t="s">
        <v>33</v>
      </c>
      <c r="I997" t="s">
        <v>43</v>
      </c>
      <c r="J997" t="s">
        <v>6762</v>
      </c>
      <c r="K997" t="s">
        <v>48</v>
      </c>
      <c r="L997">
        <v>6</v>
      </c>
    </row>
    <row r="998" spans="1:12" x14ac:dyDescent="0.25">
      <c r="A998">
        <v>1024</v>
      </c>
      <c r="B998" t="s">
        <v>2559</v>
      </c>
      <c r="C998" t="s">
        <v>6049</v>
      </c>
      <c r="D998" t="s">
        <v>21</v>
      </c>
      <c r="E998">
        <v>17</v>
      </c>
      <c r="F998" s="1">
        <v>33760</v>
      </c>
      <c r="G998" t="s">
        <v>6789</v>
      </c>
      <c r="H998" t="s">
        <v>34</v>
      </c>
      <c r="I998" t="s">
        <v>44</v>
      </c>
      <c r="J998" t="s">
        <v>6762</v>
      </c>
      <c r="K998" t="s">
        <v>48</v>
      </c>
      <c r="L998">
        <v>2</v>
      </c>
    </row>
    <row r="999" spans="1:12" x14ac:dyDescent="0.25">
      <c r="A999">
        <v>1025</v>
      </c>
      <c r="B999" t="s">
        <v>315</v>
      </c>
      <c r="C999" t="s">
        <v>3440</v>
      </c>
      <c r="D999" t="s">
        <v>22</v>
      </c>
      <c r="E999">
        <v>69</v>
      </c>
      <c r="F999" s="1">
        <v>35641</v>
      </c>
      <c r="G999" t="s">
        <v>6846</v>
      </c>
      <c r="H999" t="s">
        <v>35</v>
      </c>
      <c r="I999" t="s">
        <v>45</v>
      </c>
      <c r="J999" t="s">
        <v>6762</v>
      </c>
      <c r="K999" t="s">
        <v>48</v>
      </c>
      <c r="L999">
        <v>5</v>
      </c>
    </row>
    <row r="1000" spans="1:12" x14ac:dyDescent="0.25">
      <c r="A1000">
        <v>1026</v>
      </c>
      <c r="B1000" t="s">
        <v>3033</v>
      </c>
      <c r="C1000" t="s">
        <v>6597</v>
      </c>
      <c r="D1000" t="s">
        <v>22</v>
      </c>
      <c r="E1000">
        <v>66</v>
      </c>
      <c r="F1000" s="1">
        <v>34544</v>
      </c>
      <c r="H1000" t="s">
        <v>33</v>
      </c>
      <c r="I1000" t="s">
        <v>43</v>
      </c>
      <c r="J1000" t="s">
        <v>6762</v>
      </c>
      <c r="K1000" t="s">
        <v>47</v>
      </c>
      <c r="L1000">
        <v>4</v>
      </c>
    </row>
    <row r="1001" spans="1:12" x14ac:dyDescent="0.25">
      <c r="A1001">
        <v>1027</v>
      </c>
      <c r="B1001" t="s">
        <v>2598</v>
      </c>
      <c r="C1001" t="s">
        <v>6093</v>
      </c>
      <c r="D1001" t="s">
        <v>22</v>
      </c>
      <c r="E1001">
        <v>33</v>
      </c>
      <c r="F1001" s="1">
        <v>24387</v>
      </c>
      <c r="G1001" t="s">
        <v>6863</v>
      </c>
      <c r="H1001" t="s">
        <v>33</v>
      </c>
      <c r="I1001" t="s">
        <v>43</v>
      </c>
      <c r="J1001" t="s">
        <v>6762</v>
      </c>
      <c r="K1001" t="s">
        <v>47</v>
      </c>
      <c r="L1001">
        <v>18</v>
      </c>
    </row>
    <row r="1002" spans="1:12" x14ac:dyDescent="0.25">
      <c r="A1002">
        <v>1028</v>
      </c>
      <c r="B1002" t="s">
        <v>2895</v>
      </c>
      <c r="C1002" t="s">
        <v>6434</v>
      </c>
      <c r="D1002" t="s">
        <v>22</v>
      </c>
      <c r="E1002">
        <v>10</v>
      </c>
      <c r="F1002" s="1">
        <v>36383</v>
      </c>
      <c r="G1002" t="s">
        <v>6777</v>
      </c>
      <c r="H1002" t="s">
        <v>37</v>
      </c>
      <c r="I1002" t="s">
        <v>44</v>
      </c>
      <c r="J1002" t="s">
        <v>6762</v>
      </c>
      <c r="K1002" t="s">
        <v>47</v>
      </c>
      <c r="L1002">
        <v>1</v>
      </c>
    </row>
    <row r="1003" spans="1:12" x14ac:dyDescent="0.25">
      <c r="A1003">
        <v>1029</v>
      </c>
      <c r="B1003" t="s">
        <v>1186</v>
      </c>
      <c r="C1003" t="s">
        <v>4475</v>
      </c>
      <c r="D1003" t="s">
        <v>22</v>
      </c>
      <c r="E1003">
        <v>71</v>
      </c>
      <c r="F1003" s="1">
        <v>35476</v>
      </c>
      <c r="G1003" t="s">
        <v>6802</v>
      </c>
      <c r="H1003" t="s">
        <v>37</v>
      </c>
      <c r="I1003" t="s">
        <v>45</v>
      </c>
      <c r="J1003" t="s">
        <v>6762</v>
      </c>
      <c r="K1003" t="s">
        <v>47</v>
      </c>
      <c r="L1003">
        <v>4</v>
      </c>
    </row>
    <row r="1004" spans="1:12" x14ac:dyDescent="0.25">
      <c r="A1004">
        <v>1030</v>
      </c>
      <c r="B1004" t="s">
        <v>2261</v>
      </c>
      <c r="C1004" t="s">
        <v>5712</v>
      </c>
      <c r="D1004" t="s">
        <v>21</v>
      </c>
      <c r="E1004">
        <v>9</v>
      </c>
      <c r="F1004" s="1">
        <v>22771</v>
      </c>
      <c r="G1004" t="s">
        <v>6793</v>
      </c>
      <c r="H1004" t="s">
        <v>34</v>
      </c>
      <c r="I1004" t="s">
        <v>45</v>
      </c>
      <c r="J1004" t="s">
        <v>6762</v>
      </c>
      <c r="K1004" t="s">
        <v>47</v>
      </c>
      <c r="L1004">
        <v>5</v>
      </c>
    </row>
    <row r="1005" spans="1:12" x14ac:dyDescent="0.25">
      <c r="A1005">
        <v>1031</v>
      </c>
      <c r="B1005" t="s">
        <v>2597</v>
      </c>
      <c r="C1005" t="s">
        <v>6091</v>
      </c>
      <c r="D1005" t="s">
        <v>22</v>
      </c>
      <c r="E1005">
        <v>75</v>
      </c>
      <c r="F1005" s="1">
        <v>30574</v>
      </c>
      <c r="G1005" t="s">
        <v>6772</v>
      </c>
      <c r="H1005" t="s">
        <v>36</v>
      </c>
      <c r="I1005" t="s">
        <v>45</v>
      </c>
      <c r="J1005" t="s">
        <v>6762</v>
      </c>
      <c r="K1005" t="s">
        <v>47</v>
      </c>
      <c r="L1005">
        <v>6</v>
      </c>
    </row>
    <row r="1006" spans="1:12" x14ac:dyDescent="0.25">
      <c r="A1006">
        <v>1032</v>
      </c>
      <c r="B1006" t="s">
        <v>2065</v>
      </c>
      <c r="C1006" t="s">
        <v>5494</v>
      </c>
      <c r="D1006" t="s">
        <v>21</v>
      </c>
      <c r="E1006">
        <v>36</v>
      </c>
      <c r="F1006" s="1">
        <v>28689</v>
      </c>
      <c r="G1006" t="s">
        <v>6761</v>
      </c>
      <c r="H1006" t="s">
        <v>37</v>
      </c>
      <c r="I1006" t="s">
        <v>45</v>
      </c>
      <c r="J1006" t="s">
        <v>6762</v>
      </c>
      <c r="K1006" t="s">
        <v>48</v>
      </c>
      <c r="L1006">
        <v>18</v>
      </c>
    </row>
    <row r="1007" spans="1:12" x14ac:dyDescent="0.25">
      <c r="A1007">
        <v>1033</v>
      </c>
      <c r="B1007" t="s">
        <v>1553</v>
      </c>
      <c r="C1007" t="s">
        <v>4891</v>
      </c>
      <c r="D1007" t="s">
        <v>22</v>
      </c>
      <c r="E1007">
        <v>70</v>
      </c>
      <c r="F1007" s="1">
        <v>34705</v>
      </c>
      <c r="H1007" t="s">
        <v>37</v>
      </c>
      <c r="I1007" t="s">
        <v>43</v>
      </c>
      <c r="J1007" t="s">
        <v>6762</v>
      </c>
      <c r="K1007" t="s">
        <v>48</v>
      </c>
      <c r="L1007">
        <v>3</v>
      </c>
    </row>
    <row r="1008" spans="1:12" x14ac:dyDescent="0.25">
      <c r="A1008">
        <v>1034</v>
      </c>
      <c r="B1008" t="s">
        <v>874</v>
      </c>
      <c r="C1008" t="s">
        <v>4111</v>
      </c>
      <c r="D1008" t="s">
        <v>22</v>
      </c>
      <c r="E1008">
        <v>16</v>
      </c>
      <c r="F1008" s="1">
        <v>27892</v>
      </c>
      <c r="H1008" t="s">
        <v>37</v>
      </c>
      <c r="I1008" t="s">
        <v>44</v>
      </c>
      <c r="J1008" t="s">
        <v>6762</v>
      </c>
      <c r="K1008" t="s">
        <v>48</v>
      </c>
      <c r="L1008">
        <v>3</v>
      </c>
    </row>
    <row r="1009" spans="1:12" x14ac:dyDescent="0.25">
      <c r="A1009">
        <v>1035</v>
      </c>
      <c r="B1009" t="s">
        <v>1709</v>
      </c>
      <c r="C1009" t="s">
        <v>5076</v>
      </c>
      <c r="D1009" t="s">
        <v>21</v>
      </c>
      <c r="E1009">
        <v>77</v>
      </c>
      <c r="F1009" s="1">
        <v>28066</v>
      </c>
      <c r="G1009" t="s">
        <v>6844</v>
      </c>
      <c r="H1009" t="s">
        <v>39</v>
      </c>
      <c r="I1009" t="s">
        <v>43</v>
      </c>
      <c r="J1009" t="s">
        <v>6762</v>
      </c>
      <c r="K1009" t="s">
        <v>48</v>
      </c>
      <c r="L1009">
        <v>5</v>
      </c>
    </row>
    <row r="1010" spans="1:12" x14ac:dyDescent="0.25">
      <c r="A1010">
        <v>1036</v>
      </c>
      <c r="B1010" t="s">
        <v>2507</v>
      </c>
      <c r="C1010" t="s">
        <v>5992</v>
      </c>
      <c r="D1010" t="s">
        <v>21</v>
      </c>
      <c r="E1010">
        <v>6</v>
      </c>
      <c r="F1010" s="1">
        <v>25535</v>
      </c>
      <c r="G1010" t="s">
        <v>6801</v>
      </c>
      <c r="H1010" t="s">
        <v>33</v>
      </c>
      <c r="I1010" t="s">
        <v>45</v>
      </c>
      <c r="J1010" t="s">
        <v>6762</v>
      </c>
      <c r="K1010" t="s">
        <v>48</v>
      </c>
      <c r="L1010">
        <v>12</v>
      </c>
    </row>
    <row r="1011" spans="1:12" x14ac:dyDescent="0.25">
      <c r="A1011">
        <v>1037</v>
      </c>
      <c r="B1011" t="s">
        <v>2758</v>
      </c>
      <c r="C1011" t="s">
        <v>6282</v>
      </c>
      <c r="D1011" t="s">
        <v>21</v>
      </c>
      <c r="E1011">
        <v>95</v>
      </c>
      <c r="F1011" s="1">
        <v>20675</v>
      </c>
      <c r="G1011" t="s">
        <v>6941</v>
      </c>
      <c r="H1011" t="s">
        <v>33</v>
      </c>
      <c r="I1011" t="s">
        <v>45</v>
      </c>
      <c r="J1011" t="s">
        <v>6762</v>
      </c>
      <c r="K1011" t="s">
        <v>47</v>
      </c>
      <c r="L1011">
        <v>10</v>
      </c>
    </row>
    <row r="1012" spans="1:12" x14ac:dyDescent="0.25">
      <c r="A1012">
        <v>1039</v>
      </c>
      <c r="B1012" t="s">
        <v>2327</v>
      </c>
      <c r="C1012" t="s">
        <v>5790</v>
      </c>
      <c r="D1012" t="s">
        <v>21</v>
      </c>
      <c r="E1012">
        <v>24</v>
      </c>
      <c r="F1012" s="1">
        <v>27467</v>
      </c>
      <c r="H1012" t="s">
        <v>37</v>
      </c>
      <c r="I1012" t="s">
        <v>44</v>
      </c>
      <c r="J1012" t="s">
        <v>6762</v>
      </c>
      <c r="K1012" t="s">
        <v>48</v>
      </c>
      <c r="L1012">
        <v>15</v>
      </c>
    </row>
    <row r="1013" spans="1:12" x14ac:dyDescent="0.25">
      <c r="A1013">
        <v>1040</v>
      </c>
      <c r="B1013" t="s">
        <v>1549</v>
      </c>
      <c r="C1013" t="s">
        <v>4886</v>
      </c>
      <c r="D1013" t="s">
        <v>21</v>
      </c>
      <c r="E1013">
        <v>78</v>
      </c>
      <c r="F1013" s="1">
        <v>27457</v>
      </c>
      <c r="G1013" t="s">
        <v>6793</v>
      </c>
      <c r="H1013" t="s">
        <v>34</v>
      </c>
      <c r="I1013" t="s">
        <v>44</v>
      </c>
      <c r="J1013" t="s">
        <v>6762</v>
      </c>
      <c r="K1013" t="s">
        <v>47</v>
      </c>
      <c r="L1013">
        <v>9</v>
      </c>
    </row>
    <row r="1014" spans="1:12" x14ac:dyDescent="0.25">
      <c r="A1014">
        <v>1041</v>
      </c>
      <c r="B1014" t="s">
        <v>1218</v>
      </c>
      <c r="C1014" t="s">
        <v>4512</v>
      </c>
      <c r="D1014" t="s">
        <v>22</v>
      </c>
      <c r="E1014">
        <v>95</v>
      </c>
      <c r="F1014" s="1">
        <v>21695</v>
      </c>
      <c r="H1014" t="s">
        <v>38</v>
      </c>
      <c r="I1014" t="s">
        <v>43</v>
      </c>
      <c r="J1014" t="s">
        <v>6762</v>
      </c>
      <c r="K1014" t="s">
        <v>47</v>
      </c>
      <c r="L1014">
        <v>15</v>
      </c>
    </row>
    <row r="1015" spans="1:12" x14ac:dyDescent="0.25">
      <c r="A1015">
        <v>1042</v>
      </c>
      <c r="B1015" t="s">
        <v>1533</v>
      </c>
      <c r="C1015" t="s">
        <v>4870</v>
      </c>
      <c r="D1015" t="s">
        <v>22</v>
      </c>
      <c r="E1015">
        <v>0</v>
      </c>
      <c r="F1015" s="1">
        <v>27773</v>
      </c>
      <c r="G1015" t="s">
        <v>6769</v>
      </c>
      <c r="H1015" t="s">
        <v>36</v>
      </c>
      <c r="I1015" t="s">
        <v>44</v>
      </c>
      <c r="J1015" t="s">
        <v>6762</v>
      </c>
      <c r="K1015" t="s">
        <v>48</v>
      </c>
      <c r="L1015">
        <v>11</v>
      </c>
    </row>
    <row r="1016" spans="1:12" x14ac:dyDescent="0.25">
      <c r="A1016">
        <v>1043</v>
      </c>
      <c r="B1016" t="s">
        <v>1308</v>
      </c>
      <c r="C1016" t="s">
        <v>4623</v>
      </c>
      <c r="D1016" t="s">
        <v>22</v>
      </c>
      <c r="E1016">
        <v>34</v>
      </c>
      <c r="F1016" s="1">
        <v>31705</v>
      </c>
      <c r="G1016" t="s">
        <v>6774</v>
      </c>
      <c r="H1016" t="s">
        <v>33</v>
      </c>
      <c r="I1016" t="s">
        <v>45</v>
      </c>
      <c r="J1016" t="s">
        <v>6762</v>
      </c>
      <c r="K1016" t="s">
        <v>48</v>
      </c>
      <c r="L1016">
        <v>16</v>
      </c>
    </row>
    <row r="1017" spans="1:12" x14ac:dyDescent="0.25">
      <c r="A1017">
        <v>1045</v>
      </c>
      <c r="B1017" t="s">
        <v>133</v>
      </c>
      <c r="C1017" t="s">
        <v>3217</v>
      </c>
      <c r="D1017" t="s">
        <v>21</v>
      </c>
      <c r="E1017">
        <v>88</v>
      </c>
      <c r="F1017" s="1">
        <v>31540</v>
      </c>
      <c r="H1017" t="s">
        <v>33</v>
      </c>
      <c r="I1017" t="s">
        <v>45</v>
      </c>
      <c r="J1017" t="s">
        <v>6762</v>
      </c>
      <c r="K1017" t="s">
        <v>48</v>
      </c>
      <c r="L1017">
        <v>19</v>
      </c>
    </row>
    <row r="1018" spans="1:12" x14ac:dyDescent="0.25">
      <c r="A1018">
        <v>1046</v>
      </c>
      <c r="B1018" t="s">
        <v>2730</v>
      </c>
      <c r="C1018" t="s">
        <v>6245</v>
      </c>
      <c r="D1018" t="s">
        <v>21</v>
      </c>
      <c r="E1018">
        <v>0</v>
      </c>
      <c r="F1018" s="1">
        <v>20293</v>
      </c>
      <c r="G1018" t="s">
        <v>6929</v>
      </c>
      <c r="H1018" t="s">
        <v>37</v>
      </c>
      <c r="I1018" t="s">
        <v>43</v>
      </c>
      <c r="J1018" t="s">
        <v>6762</v>
      </c>
      <c r="K1018" t="s">
        <v>47</v>
      </c>
      <c r="L1018">
        <v>11</v>
      </c>
    </row>
    <row r="1019" spans="1:12" x14ac:dyDescent="0.25">
      <c r="A1019">
        <v>1047</v>
      </c>
      <c r="B1019" t="s">
        <v>2779</v>
      </c>
      <c r="C1019" t="s">
        <v>6306</v>
      </c>
      <c r="D1019" t="s">
        <v>22</v>
      </c>
      <c r="E1019">
        <v>39</v>
      </c>
      <c r="F1019" s="1">
        <v>28736</v>
      </c>
      <c r="G1019" t="s">
        <v>6824</v>
      </c>
      <c r="H1019" t="s">
        <v>33</v>
      </c>
      <c r="I1019" t="s">
        <v>43</v>
      </c>
      <c r="J1019" t="s">
        <v>6762</v>
      </c>
      <c r="K1019" t="s">
        <v>47</v>
      </c>
      <c r="L1019">
        <v>11</v>
      </c>
    </row>
    <row r="1020" spans="1:12" x14ac:dyDescent="0.25">
      <c r="A1020">
        <v>1048</v>
      </c>
      <c r="B1020" t="s">
        <v>493</v>
      </c>
      <c r="C1020" t="s">
        <v>3643</v>
      </c>
      <c r="D1020" t="s">
        <v>22</v>
      </c>
      <c r="E1020">
        <v>99</v>
      </c>
      <c r="F1020" s="1">
        <v>27919</v>
      </c>
      <c r="G1020" t="s">
        <v>6815</v>
      </c>
      <c r="H1020" t="s">
        <v>37</v>
      </c>
      <c r="I1020" t="s">
        <v>43</v>
      </c>
      <c r="J1020" t="s">
        <v>6762</v>
      </c>
      <c r="K1020" t="s">
        <v>47</v>
      </c>
      <c r="L1020">
        <v>15</v>
      </c>
    </row>
    <row r="1021" spans="1:12" x14ac:dyDescent="0.25">
      <c r="A1021">
        <v>1049</v>
      </c>
      <c r="B1021" t="s">
        <v>1205</v>
      </c>
      <c r="C1021" t="s">
        <v>4498</v>
      </c>
      <c r="D1021" t="s">
        <v>22</v>
      </c>
      <c r="E1021">
        <v>35</v>
      </c>
      <c r="F1021" s="1">
        <v>35126</v>
      </c>
      <c r="G1021" t="s">
        <v>6903</v>
      </c>
      <c r="H1021" t="s">
        <v>38</v>
      </c>
      <c r="I1021" t="s">
        <v>45</v>
      </c>
      <c r="J1021" t="s">
        <v>6762</v>
      </c>
      <c r="K1021" t="s">
        <v>47</v>
      </c>
      <c r="L1021">
        <v>2</v>
      </c>
    </row>
    <row r="1022" spans="1:12" x14ac:dyDescent="0.25">
      <c r="A1022">
        <v>1050</v>
      </c>
      <c r="B1022" t="s">
        <v>2082</v>
      </c>
      <c r="C1022" t="s">
        <v>5514</v>
      </c>
      <c r="D1022" t="s">
        <v>21</v>
      </c>
      <c r="E1022">
        <v>7</v>
      </c>
      <c r="F1022" s="1">
        <v>26874</v>
      </c>
      <c r="G1022" t="s">
        <v>6903</v>
      </c>
      <c r="H1022" t="s">
        <v>40</v>
      </c>
      <c r="I1022" t="s">
        <v>45</v>
      </c>
      <c r="J1022" t="s">
        <v>6762</v>
      </c>
      <c r="K1022" t="s">
        <v>48</v>
      </c>
      <c r="L1022">
        <v>15</v>
      </c>
    </row>
    <row r="1023" spans="1:12" x14ac:dyDescent="0.25">
      <c r="A1023">
        <v>1051</v>
      </c>
      <c r="B1023" t="s">
        <v>3139</v>
      </c>
      <c r="C1023" t="s">
        <v>6709</v>
      </c>
      <c r="D1023" t="s">
        <v>21</v>
      </c>
      <c r="E1023">
        <v>34</v>
      </c>
      <c r="F1023" s="1">
        <v>28397</v>
      </c>
      <c r="G1023" t="s">
        <v>6905</v>
      </c>
      <c r="H1023" t="s">
        <v>38</v>
      </c>
      <c r="I1023" t="s">
        <v>44</v>
      </c>
      <c r="J1023" t="s">
        <v>6762</v>
      </c>
      <c r="K1023" t="s">
        <v>48</v>
      </c>
      <c r="L1023">
        <v>14</v>
      </c>
    </row>
    <row r="1024" spans="1:12" x14ac:dyDescent="0.25">
      <c r="A1024">
        <v>1052</v>
      </c>
      <c r="B1024" t="s">
        <v>864</v>
      </c>
      <c r="C1024" t="s">
        <v>4102</v>
      </c>
      <c r="D1024" t="s">
        <v>21</v>
      </c>
      <c r="E1024">
        <v>31</v>
      </c>
      <c r="F1024" s="1">
        <v>31445</v>
      </c>
      <c r="G1024" t="s">
        <v>6772</v>
      </c>
      <c r="H1024" t="s">
        <v>33</v>
      </c>
      <c r="I1024" t="s">
        <v>44</v>
      </c>
      <c r="J1024" t="s">
        <v>6762</v>
      </c>
      <c r="K1024" t="s">
        <v>47</v>
      </c>
      <c r="L1024">
        <v>3</v>
      </c>
    </row>
    <row r="1025" spans="1:12" x14ac:dyDescent="0.25">
      <c r="A1025">
        <v>1053</v>
      </c>
      <c r="B1025" t="s">
        <v>847</v>
      </c>
      <c r="C1025" t="s">
        <v>4080</v>
      </c>
      <c r="D1025" t="s">
        <v>22</v>
      </c>
      <c r="E1025">
        <v>98</v>
      </c>
      <c r="F1025" s="1">
        <v>22786</v>
      </c>
      <c r="H1025" t="s">
        <v>36</v>
      </c>
      <c r="I1025" t="s">
        <v>45</v>
      </c>
      <c r="J1025" t="s">
        <v>6762</v>
      </c>
      <c r="K1025" t="s">
        <v>48</v>
      </c>
      <c r="L1025">
        <v>8</v>
      </c>
    </row>
    <row r="1026" spans="1:12" x14ac:dyDescent="0.25">
      <c r="A1026">
        <v>1054</v>
      </c>
      <c r="B1026" t="s">
        <v>2263</v>
      </c>
      <c r="C1026" t="s">
        <v>5716</v>
      </c>
      <c r="D1026" t="s">
        <v>22</v>
      </c>
      <c r="E1026">
        <v>27</v>
      </c>
      <c r="F1026" s="1">
        <v>30537</v>
      </c>
      <c r="G1026" t="s">
        <v>6769</v>
      </c>
      <c r="H1026" t="s">
        <v>36</v>
      </c>
      <c r="I1026" t="s">
        <v>45</v>
      </c>
      <c r="J1026" t="s">
        <v>6762</v>
      </c>
      <c r="K1026" t="s">
        <v>48</v>
      </c>
      <c r="L1026">
        <v>13</v>
      </c>
    </row>
    <row r="1027" spans="1:12" x14ac:dyDescent="0.25">
      <c r="A1027">
        <v>1055</v>
      </c>
      <c r="B1027" t="s">
        <v>821</v>
      </c>
      <c r="C1027" t="s">
        <v>2617</v>
      </c>
      <c r="D1027" t="s">
        <v>21</v>
      </c>
      <c r="E1027">
        <v>30</v>
      </c>
      <c r="F1027" s="1">
        <v>32302</v>
      </c>
      <c r="G1027" t="s">
        <v>6813</v>
      </c>
      <c r="H1027" t="s">
        <v>36</v>
      </c>
      <c r="I1027" t="s">
        <v>45</v>
      </c>
      <c r="J1027" t="s">
        <v>6762</v>
      </c>
      <c r="K1027" t="s">
        <v>47</v>
      </c>
      <c r="L1027">
        <v>12</v>
      </c>
    </row>
    <row r="1028" spans="1:12" x14ac:dyDescent="0.25">
      <c r="A1028">
        <v>1056</v>
      </c>
      <c r="B1028" t="s">
        <v>1756</v>
      </c>
      <c r="C1028" t="s">
        <v>4353</v>
      </c>
      <c r="D1028" t="s">
        <v>22</v>
      </c>
      <c r="E1028">
        <v>96</v>
      </c>
      <c r="F1028" s="1">
        <v>24459</v>
      </c>
      <c r="G1028" t="s">
        <v>6932</v>
      </c>
      <c r="H1028" t="s">
        <v>36</v>
      </c>
      <c r="I1028" t="s">
        <v>43</v>
      </c>
      <c r="J1028" t="s">
        <v>6762</v>
      </c>
      <c r="K1028" t="s">
        <v>47</v>
      </c>
      <c r="L1028">
        <v>6</v>
      </c>
    </row>
    <row r="1029" spans="1:12" x14ac:dyDescent="0.25">
      <c r="A1029">
        <v>1057</v>
      </c>
      <c r="B1029" t="s">
        <v>1842</v>
      </c>
      <c r="C1029" t="s">
        <v>5233</v>
      </c>
      <c r="D1029" t="s">
        <v>21</v>
      </c>
      <c r="E1029">
        <v>73</v>
      </c>
      <c r="F1029" s="1">
        <v>25299</v>
      </c>
      <c r="G1029" t="s">
        <v>6797</v>
      </c>
      <c r="H1029" t="s">
        <v>34</v>
      </c>
      <c r="I1029" t="s">
        <v>45</v>
      </c>
      <c r="J1029" t="s">
        <v>6762</v>
      </c>
      <c r="K1029" t="s">
        <v>47</v>
      </c>
      <c r="L1029">
        <v>5</v>
      </c>
    </row>
    <row r="1030" spans="1:12" x14ac:dyDescent="0.25">
      <c r="A1030">
        <v>1058</v>
      </c>
      <c r="B1030" t="s">
        <v>1346</v>
      </c>
      <c r="C1030" t="s">
        <v>4665</v>
      </c>
      <c r="D1030" t="s">
        <v>21</v>
      </c>
      <c r="E1030">
        <v>37</v>
      </c>
      <c r="F1030" s="1">
        <v>32074</v>
      </c>
      <c r="G1030" t="s">
        <v>6933</v>
      </c>
      <c r="H1030" t="s">
        <v>39</v>
      </c>
      <c r="I1030" t="s">
        <v>43</v>
      </c>
      <c r="J1030" t="s">
        <v>6762</v>
      </c>
      <c r="K1030" t="s">
        <v>48</v>
      </c>
      <c r="L1030">
        <v>4</v>
      </c>
    </row>
    <row r="1031" spans="1:12" x14ac:dyDescent="0.25">
      <c r="A1031">
        <v>1059</v>
      </c>
      <c r="B1031" t="s">
        <v>641</v>
      </c>
      <c r="C1031" t="s">
        <v>3821</v>
      </c>
      <c r="D1031" t="s">
        <v>21</v>
      </c>
      <c r="E1031">
        <v>68</v>
      </c>
      <c r="F1031" s="1">
        <v>24884</v>
      </c>
      <c r="G1031" t="s">
        <v>6927</v>
      </c>
      <c r="H1031" t="s">
        <v>32</v>
      </c>
      <c r="I1031" t="s">
        <v>44</v>
      </c>
      <c r="J1031" t="s">
        <v>6762</v>
      </c>
      <c r="K1031" t="s">
        <v>48</v>
      </c>
      <c r="L1031">
        <v>6</v>
      </c>
    </row>
    <row r="1032" spans="1:12" x14ac:dyDescent="0.25">
      <c r="A1032">
        <v>1060</v>
      </c>
      <c r="B1032" t="s">
        <v>3019</v>
      </c>
      <c r="C1032" t="s">
        <v>6580</v>
      </c>
      <c r="D1032" t="s">
        <v>21</v>
      </c>
      <c r="E1032">
        <v>88</v>
      </c>
      <c r="F1032" s="1">
        <v>22608</v>
      </c>
      <c r="G1032" t="s">
        <v>6833</v>
      </c>
      <c r="H1032" t="s">
        <v>31</v>
      </c>
      <c r="I1032" t="s">
        <v>43</v>
      </c>
      <c r="J1032" t="s">
        <v>6762</v>
      </c>
      <c r="K1032" t="s">
        <v>48</v>
      </c>
      <c r="L1032">
        <v>13</v>
      </c>
    </row>
    <row r="1033" spans="1:12" x14ac:dyDescent="0.25">
      <c r="A1033">
        <v>1061</v>
      </c>
      <c r="B1033" t="s">
        <v>252</v>
      </c>
      <c r="D1033" t="s">
        <v>22</v>
      </c>
      <c r="E1033">
        <v>34</v>
      </c>
      <c r="F1033" s="1">
        <v>32454</v>
      </c>
      <c r="G1033" t="s">
        <v>6818</v>
      </c>
      <c r="H1033" t="s">
        <v>33</v>
      </c>
      <c r="I1033" t="s">
        <v>45</v>
      </c>
      <c r="J1033" t="s">
        <v>6762</v>
      </c>
      <c r="K1033" t="s">
        <v>47</v>
      </c>
      <c r="L1033">
        <v>19</v>
      </c>
    </row>
    <row r="1034" spans="1:12" x14ac:dyDescent="0.25">
      <c r="A1034">
        <v>1062</v>
      </c>
      <c r="B1034" t="s">
        <v>2920</v>
      </c>
      <c r="C1034" t="s">
        <v>6462</v>
      </c>
      <c r="D1034" t="s">
        <v>21</v>
      </c>
      <c r="E1034">
        <v>32</v>
      </c>
      <c r="F1034" s="1">
        <v>27665</v>
      </c>
      <c r="G1034" t="s">
        <v>6772</v>
      </c>
      <c r="H1034" t="s">
        <v>37</v>
      </c>
      <c r="I1034" t="s">
        <v>45</v>
      </c>
      <c r="J1034" t="s">
        <v>6762</v>
      </c>
      <c r="K1034" t="s">
        <v>47</v>
      </c>
      <c r="L1034">
        <v>14</v>
      </c>
    </row>
    <row r="1035" spans="1:12" x14ac:dyDescent="0.25">
      <c r="A1035">
        <v>1063</v>
      </c>
      <c r="B1035" t="s">
        <v>2879</v>
      </c>
      <c r="C1035" t="s">
        <v>6418</v>
      </c>
      <c r="D1035" t="s">
        <v>22</v>
      </c>
      <c r="E1035">
        <v>22</v>
      </c>
      <c r="F1035" s="1">
        <v>31837</v>
      </c>
      <c r="G1035" t="s">
        <v>6866</v>
      </c>
      <c r="H1035" t="s">
        <v>33</v>
      </c>
      <c r="I1035" t="s">
        <v>43</v>
      </c>
      <c r="J1035" t="s">
        <v>6762</v>
      </c>
      <c r="K1035" t="s">
        <v>48</v>
      </c>
      <c r="L1035">
        <v>13</v>
      </c>
    </row>
    <row r="1036" spans="1:12" x14ac:dyDescent="0.25">
      <c r="A1036">
        <v>1064</v>
      </c>
      <c r="B1036" t="s">
        <v>2897</v>
      </c>
      <c r="C1036" t="s">
        <v>6436</v>
      </c>
      <c r="D1036" t="s">
        <v>22</v>
      </c>
      <c r="E1036">
        <v>3</v>
      </c>
      <c r="F1036" s="1">
        <v>28289</v>
      </c>
      <c r="G1036" t="s">
        <v>6849</v>
      </c>
      <c r="H1036" t="s">
        <v>32</v>
      </c>
      <c r="I1036" t="s">
        <v>43</v>
      </c>
      <c r="J1036" t="s">
        <v>6762</v>
      </c>
      <c r="K1036" t="s">
        <v>48</v>
      </c>
      <c r="L1036">
        <v>8</v>
      </c>
    </row>
    <row r="1037" spans="1:12" x14ac:dyDescent="0.25">
      <c r="A1037">
        <v>1065</v>
      </c>
      <c r="B1037" t="s">
        <v>663</v>
      </c>
      <c r="C1037" t="s">
        <v>3845</v>
      </c>
      <c r="D1037" t="s">
        <v>22</v>
      </c>
      <c r="E1037">
        <v>8</v>
      </c>
      <c r="F1037" s="1">
        <v>22824</v>
      </c>
      <c r="G1037" t="s">
        <v>6846</v>
      </c>
      <c r="H1037" t="s">
        <v>33</v>
      </c>
      <c r="I1037" t="s">
        <v>45</v>
      </c>
      <c r="J1037" t="s">
        <v>6762</v>
      </c>
      <c r="K1037" t="s">
        <v>48</v>
      </c>
      <c r="L1037">
        <v>8</v>
      </c>
    </row>
    <row r="1038" spans="1:12" x14ac:dyDescent="0.25">
      <c r="A1038">
        <v>1066</v>
      </c>
      <c r="B1038" t="s">
        <v>1376</v>
      </c>
      <c r="C1038" t="s">
        <v>4697</v>
      </c>
      <c r="D1038" t="s">
        <v>22</v>
      </c>
      <c r="E1038">
        <v>45</v>
      </c>
      <c r="F1038" s="1">
        <v>34978</v>
      </c>
      <c r="G1038" t="s">
        <v>6843</v>
      </c>
      <c r="H1038" t="s">
        <v>40</v>
      </c>
      <c r="I1038" t="s">
        <v>44</v>
      </c>
      <c r="J1038" t="s">
        <v>6762</v>
      </c>
      <c r="K1038" t="s">
        <v>47</v>
      </c>
      <c r="L1038">
        <v>12</v>
      </c>
    </row>
    <row r="1039" spans="1:12" x14ac:dyDescent="0.25">
      <c r="A1039">
        <v>1067</v>
      </c>
      <c r="B1039" t="s">
        <v>444</v>
      </c>
      <c r="C1039" t="s">
        <v>3587</v>
      </c>
      <c r="D1039" t="s">
        <v>21</v>
      </c>
      <c r="E1039">
        <v>13</v>
      </c>
      <c r="F1039" s="1">
        <v>23879</v>
      </c>
      <c r="G1039" t="s">
        <v>6943</v>
      </c>
      <c r="H1039" t="s">
        <v>33</v>
      </c>
      <c r="I1039" t="s">
        <v>45</v>
      </c>
      <c r="J1039" t="s">
        <v>6762</v>
      </c>
      <c r="K1039" t="s">
        <v>48</v>
      </c>
      <c r="L1039">
        <v>13</v>
      </c>
    </row>
    <row r="1040" spans="1:12" x14ac:dyDescent="0.25">
      <c r="A1040">
        <v>1068</v>
      </c>
      <c r="B1040" t="s">
        <v>1207</v>
      </c>
      <c r="C1040" t="s">
        <v>4500</v>
      </c>
      <c r="D1040" t="s">
        <v>22</v>
      </c>
      <c r="E1040">
        <v>5</v>
      </c>
      <c r="F1040" s="1">
        <v>34779</v>
      </c>
      <c r="H1040" t="s">
        <v>34</v>
      </c>
      <c r="I1040" t="s">
        <v>45</v>
      </c>
      <c r="J1040" t="s">
        <v>6762</v>
      </c>
      <c r="K1040" t="s">
        <v>48</v>
      </c>
      <c r="L1040">
        <v>3</v>
      </c>
    </row>
    <row r="1041" spans="1:12" x14ac:dyDescent="0.25">
      <c r="A1041">
        <v>1069</v>
      </c>
      <c r="B1041" t="s">
        <v>2531</v>
      </c>
      <c r="C1041" t="s">
        <v>6019</v>
      </c>
      <c r="D1041" t="s">
        <v>22</v>
      </c>
      <c r="E1041">
        <v>85</v>
      </c>
      <c r="F1041" s="1">
        <v>27865</v>
      </c>
      <c r="G1041" t="s">
        <v>6840</v>
      </c>
      <c r="H1041" t="s">
        <v>40</v>
      </c>
      <c r="I1041" t="s">
        <v>45</v>
      </c>
      <c r="J1041" t="s">
        <v>6762</v>
      </c>
      <c r="K1041" t="s">
        <v>47</v>
      </c>
      <c r="L1041">
        <v>15</v>
      </c>
    </row>
    <row r="1042" spans="1:12" x14ac:dyDescent="0.25">
      <c r="A1042">
        <v>1070</v>
      </c>
      <c r="B1042" t="s">
        <v>160</v>
      </c>
      <c r="C1042" t="s">
        <v>3251</v>
      </c>
      <c r="D1042" t="s">
        <v>22</v>
      </c>
      <c r="E1042">
        <v>5</v>
      </c>
      <c r="F1042" s="1">
        <v>34854</v>
      </c>
      <c r="G1042" t="s">
        <v>6893</v>
      </c>
      <c r="H1042" t="s">
        <v>37</v>
      </c>
      <c r="I1042" t="s">
        <v>45</v>
      </c>
      <c r="J1042" t="s">
        <v>6762</v>
      </c>
      <c r="K1042" t="s">
        <v>47</v>
      </c>
      <c r="L1042">
        <v>1</v>
      </c>
    </row>
    <row r="1043" spans="1:12" x14ac:dyDescent="0.25">
      <c r="A1043">
        <v>1071</v>
      </c>
      <c r="B1043" t="s">
        <v>676</v>
      </c>
      <c r="C1043" t="s">
        <v>3861</v>
      </c>
      <c r="D1043" t="s">
        <v>22</v>
      </c>
      <c r="E1043">
        <v>68</v>
      </c>
      <c r="F1043" s="1">
        <v>31775</v>
      </c>
      <c r="H1043" t="s">
        <v>39</v>
      </c>
      <c r="I1043" t="s">
        <v>44</v>
      </c>
      <c r="J1043" t="s">
        <v>6762</v>
      </c>
      <c r="K1043" t="s">
        <v>47</v>
      </c>
      <c r="L1043">
        <v>1</v>
      </c>
    </row>
    <row r="1044" spans="1:12" x14ac:dyDescent="0.25">
      <c r="A1044">
        <v>1072</v>
      </c>
      <c r="B1044" t="s">
        <v>794</v>
      </c>
      <c r="C1044" t="s">
        <v>4016</v>
      </c>
      <c r="D1044" t="s">
        <v>22</v>
      </c>
      <c r="E1044">
        <v>60</v>
      </c>
      <c r="F1044" s="1">
        <v>20972</v>
      </c>
      <c r="G1044" t="s">
        <v>6790</v>
      </c>
      <c r="H1044" t="s">
        <v>33</v>
      </c>
      <c r="I1044" t="s">
        <v>44</v>
      </c>
      <c r="J1044" t="s">
        <v>6762</v>
      </c>
      <c r="K1044" t="s">
        <v>48</v>
      </c>
      <c r="L1044">
        <v>8</v>
      </c>
    </row>
    <row r="1045" spans="1:12" x14ac:dyDescent="0.25">
      <c r="A1045">
        <v>1073</v>
      </c>
      <c r="B1045" t="s">
        <v>1002</v>
      </c>
      <c r="C1045" t="s">
        <v>4266</v>
      </c>
      <c r="D1045" t="s">
        <v>21</v>
      </c>
      <c r="E1045">
        <v>77</v>
      </c>
      <c r="F1045" s="1">
        <v>29276</v>
      </c>
      <c r="G1045" t="s">
        <v>6833</v>
      </c>
      <c r="H1045" t="s">
        <v>37</v>
      </c>
      <c r="I1045" t="s">
        <v>43</v>
      </c>
      <c r="J1045" t="s">
        <v>6762</v>
      </c>
      <c r="K1045" t="s">
        <v>48</v>
      </c>
      <c r="L1045">
        <v>7</v>
      </c>
    </row>
    <row r="1046" spans="1:12" x14ac:dyDescent="0.25">
      <c r="A1046">
        <v>1074</v>
      </c>
      <c r="B1046" t="s">
        <v>1351</v>
      </c>
      <c r="C1046" t="s">
        <v>4670</v>
      </c>
      <c r="D1046" t="s">
        <v>22</v>
      </c>
      <c r="E1046">
        <v>43</v>
      </c>
      <c r="F1046" s="1">
        <v>27224</v>
      </c>
      <c r="G1046" t="s">
        <v>6899</v>
      </c>
      <c r="H1046" t="s">
        <v>37</v>
      </c>
      <c r="I1046" t="s">
        <v>44</v>
      </c>
      <c r="J1046" t="s">
        <v>6762</v>
      </c>
      <c r="K1046" t="s">
        <v>48</v>
      </c>
      <c r="L1046">
        <v>18</v>
      </c>
    </row>
    <row r="1047" spans="1:12" x14ac:dyDescent="0.25">
      <c r="A1047">
        <v>1075</v>
      </c>
      <c r="B1047" t="s">
        <v>789</v>
      </c>
      <c r="C1047" t="s">
        <v>4008</v>
      </c>
      <c r="D1047" t="s">
        <v>22</v>
      </c>
      <c r="E1047">
        <v>26</v>
      </c>
      <c r="F1047" s="1">
        <v>24678</v>
      </c>
      <c r="G1047" t="s">
        <v>6763</v>
      </c>
      <c r="H1047" t="s">
        <v>36</v>
      </c>
      <c r="I1047" t="s">
        <v>44</v>
      </c>
      <c r="J1047" t="s">
        <v>6762</v>
      </c>
      <c r="K1047" t="s">
        <v>47</v>
      </c>
      <c r="L1047">
        <v>7</v>
      </c>
    </row>
    <row r="1048" spans="1:12" x14ac:dyDescent="0.25">
      <c r="A1048">
        <v>1076</v>
      </c>
      <c r="B1048" t="s">
        <v>2745</v>
      </c>
      <c r="C1048" t="s">
        <v>6266</v>
      </c>
      <c r="D1048" t="s">
        <v>22</v>
      </c>
      <c r="E1048">
        <v>33</v>
      </c>
      <c r="F1048" s="1">
        <v>36683</v>
      </c>
      <c r="G1048" t="s">
        <v>6851</v>
      </c>
      <c r="H1048" t="s">
        <v>34</v>
      </c>
      <c r="I1048" t="s">
        <v>43</v>
      </c>
      <c r="J1048" t="s">
        <v>6762</v>
      </c>
      <c r="K1048" t="s">
        <v>47</v>
      </c>
      <c r="L1048">
        <v>2</v>
      </c>
    </row>
    <row r="1049" spans="1:12" x14ac:dyDescent="0.25">
      <c r="A1049">
        <v>1077</v>
      </c>
      <c r="B1049" t="s">
        <v>2706</v>
      </c>
      <c r="C1049" t="s">
        <v>6221</v>
      </c>
      <c r="D1049" t="s">
        <v>21</v>
      </c>
      <c r="E1049">
        <v>8</v>
      </c>
      <c r="F1049" s="1">
        <v>20373</v>
      </c>
      <c r="H1049" t="s">
        <v>40</v>
      </c>
      <c r="I1049" t="s">
        <v>45</v>
      </c>
      <c r="J1049" t="s">
        <v>6762</v>
      </c>
      <c r="K1049" t="s">
        <v>48</v>
      </c>
      <c r="L1049">
        <v>18</v>
      </c>
    </row>
    <row r="1050" spans="1:12" x14ac:dyDescent="0.25">
      <c r="A1050">
        <v>1078</v>
      </c>
      <c r="B1050" t="s">
        <v>110</v>
      </c>
      <c r="C1050" t="s">
        <v>3186</v>
      </c>
      <c r="D1050" t="s">
        <v>22</v>
      </c>
      <c r="E1050">
        <v>69</v>
      </c>
      <c r="F1050" s="1">
        <v>27916</v>
      </c>
      <c r="G1050" t="s">
        <v>6761</v>
      </c>
      <c r="H1050" t="s">
        <v>36</v>
      </c>
      <c r="I1050" t="s">
        <v>45</v>
      </c>
      <c r="J1050" t="s">
        <v>6762</v>
      </c>
      <c r="K1050" t="s">
        <v>47</v>
      </c>
      <c r="L1050">
        <v>20</v>
      </c>
    </row>
    <row r="1051" spans="1:12" x14ac:dyDescent="0.25">
      <c r="A1051">
        <v>1079</v>
      </c>
      <c r="B1051" t="s">
        <v>875</v>
      </c>
      <c r="C1051" t="s">
        <v>4113</v>
      </c>
      <c r="D1051" t="s">
        <v>22</v>
      </c>
      <c r="E1051">
        <v>70</v>
      </c>
      <c r="F1051" s="1">
        <v>28493</v>
      </c>
      <c r="G1051" t="s">
        <v>6826</v>
      </c>
      <c r="H1051" t="s">
        <v>36</v>
      </c>
      <c r="I1051" t="s">
        <v>45</v>
      </c>
      <c r="J1051" t="s">
        <v>6762</v>
      </c>
      <c r="K1051" t="s">
        <v>47</v>
      </c>
      <c r="L1051">
        <v>18</v>
      </c>
    </row>
    <row r="1052" spans="1:12" x14ac:dyDescent="0.25">
      <c r="A1052">
        <v>1080</v>
      </c>
      <c r="B1052" t="s">
        <v>2219</v>
      </c>
      <c r="C1052" t="s">
        <v>2842</v>
      </c>
      <c r="D1052" t="s">
        <v>21</v>
      </c>
      <c r="E1052">
        <v>70</v>
      </c>
      <c r="F1052" s="1">
        <v>36520</v>
      </c>
      <c r="G1052" t="s">
        <v>6818</v>
      </c>
      <c r="H1052" t="s">
        <v>38</v>
      </c>
      <c r="I1052" t="s">
        <v>45</v>
      </c>
      <c r="J1052" t="s">
        <v>6762</v>
      </c>
      <c r="K1052" t="s">
        <v>48</v>
      </c>
      <c r="L1052">
        <v>2</v>
      </c>
    </row>
    <row r="1053" spans="1:12" x14ac:dyDescent="0.25">
      <c r="A1053">
        <v>1081</v>
      </c>
      <c r="B1053" t="s">
        <v>2053</v>
      </c>
      <c r="C1053" t="s">
        <v>3317</v>
      </c>
      <c r="D1053" t="s">
        <v>21</v>
      </c>
      <c r="E1053">
        <v>25</v>
      </c>
      <c r="F1053" s="1">
        <v>31341</v>
      </c>
      <c r="G1053" t="s">
        <v>6789</v>
      </c>
      <c r="H1053" t="s">
        <v>34</v>
      </c>
      <c r="I1053" t="s">
        <v>45</v>
      </c>
      <c r="J1053" t="s">
        <v>6762</v>
      </c>
      <c r="K1053" t="s">
        <v>47</v>
      </c>
      <c r="L1053">
        <v>16</v>
      </c>
    </row>
    <row r="1054" spans="1:12" x14ac:dyDescent="0.25">
      <c r="A1054">
        <v>1083</v>
      </c>
      <c r="B1054" t="s">
        <v>636</v>
      </c>
      <c r="C1054" t="s">
        <v>3817</v>
      </c>
      <c r="D1054" t="s">
        <v>22</v>
      </c>
      <c r="E1054">
        <v>46</v>
      </c>
      <c r="F1054" s="1">
        <v>35284</v>
      </c>
      <c r="G1054" t="s">
        <v>6810</v>
      </c>
      <c r="H1054" t="s">
        <v>37</v>
      </c>
      <c r="I1054" t="s">
        <v>43</v>
      </c>
      <c r="J1054" t="s">
        <v>6762</v>
      </c>
      <c r="K1054" t="s">
        <v>47</v>
      </c>
      <c r="L1054">
        <v>1</v>
      </c>
    </row>
    <row r="1055" spans="1:12" x14ac:dyDescent="0.25">
      <c r="A1055">
        <v>1084</v>
      </c>
      <c r="B1055" t="s">
        <v>2680</v>
      </c>
      <c r="C1055" t="s">
        <v>6188</v>
      </c>
      <c r="D1055" t="s">
        <v>21</v>
      </c>
      <c r="E1055">
        <v>54</v>
      </c>
      <c r="F1055" s="1">
        <v>34472</v>
      </c>
      <c r="G1055" t="s">
        <v>6918</v>
      </c>
      <c r="H1055" t="s">
        <v>39</v>
      </c>
      <c r="I1055" t="s">
        <v>43</v>
      </c>
      <c r="J1055" t="s">
        <v>6762</v>
      </c>
      <c r="K1055" t="s">
        <v>47</v>
      </c>
      <c r="L1055">
        <v>8</v>
      </c>
    </row>
    <row r="1056" spans="1:12" x14ac:dyDescent="0.25">
      <c r="A1056">
        <v>1085</v>
      </c>
      <c r="B1056" t="s">
        <v>1980</v>
      </c>
      <c r="C1056" t="s">
        <v>5397</v>
      </c>
      <c r="D1056" t="s">
        <v>22</v>
      </c>
      <c r="E1056">
        <v>4</v>
      </c>
      <c r="F1056" s="1">
        <v>27649</v>
      </c>
      <c r="G1056" t="s">
        <v>6815</v>
      </c>
      <c r="H1056" t="s">
        <v>34</v>
      </c>
      <c r="I1056" t="s">
        <v>45</v>
      </c>
      <c r="J1056" t="s">
        <v>6762</v>
      </c>
      <c r="K1056" t="s">
        <v>47</v>
      </c>
      <c r="L1056">
        <v>8</v>
      </c>
    </row>
    <row r="1057" spans="1:12" x14ac:dyDescent="0.25">
      <c r="A1057">
        <v>1086</v>
      </c>
      <c r="B1057" t="s">
        <v>1118</v>
      </c>
      <c r="C1057" t="s">
        <v>4397</v>
      </c>
      <c r="D1057" t="s">
        <v>22</v>
      </c>
      <c r="E1057">
        <v>84</v>
      </c>
      <c r="F1057" s="1">
        <v>32680</v>
      </c>
      <c r="G1057" t="s">
        <v>6894</v>
      </c>
      <c r="H1057" t="s">
        <v>38</v>
      </c>
      <c r="I1057" t="s">
        <v>45</v>
      </c>
      <c r="J1057" t="s">
        <v>6762</v>
      </c>
      <c r="K1057" t="s">
        <v>48</v>
      </c>
      <c r="L1057">
        <v>4</v>
      </c>
    </row>
    <row r="1058" spans="1:12" x14ac:dyDescent="0.25">
      <c r="A1058">
        <v>1087</v>
      </c>
      <c r="B1058" t="s">
        <v>1913</v>
      </c>
      <c r="C1058" t="s">
        <v>5314</v>
      </c>
      <c r="D1058" t="s">
        <v>21</v>
      </c>
      <c r="E1058">
        <v>39</v>
      </c>
      <c r="F1058" s="1">
        <v>29116</v>
      </c>
      <c r="G1058" t="s">
        <v>6884</v>
      </c>
      <c r="H1058" t="s">
        <v>33</v>
      </c>
      <c r="I1058" t="s">
        <v>45</v>
      </c>
      <c r="J1058" t="s">
        <v>6762</v>
      </c>
      <c r="K1058" t="s">
        <v>48</v>
      </c>
      <c r="L1058">
        <v>8</v>
      </c>
    </row>
    <row r="1059" spans="1:12" x14ac:dyDescent="0.25">
      <c r="A1059">
        <v>1088</v>
      </c>
      <c r="B1059" t="s">
        <v>265</v>
      </c>
      <c r="C1059" t="s">
        <v>3379</v>
      </c>
      <c r="D1059" t="s">
        <v>21</v>
      </c>
      <c r="E1059">
        <v>19</v>
      </c>
      <c r="F1059" s="1">
        <v>32710</v>
      </c>
      <c r="G1059" t="s">
        <v>6862</v>
      </c>
      <c r="H1059" t="s">
        <v>37</v>
      </c>
      <c r="I1059" t="s">
        <v>44</v>
      </c>
      <c r="J1059" t="s">
        <v>6762</v>
      </c>
      <c r="K1059" t="s">
        <v>48</v>
      </c>
      <c r="L1059">
        <v>3</v>
      </c>
    </row>
    <row r="1060" spans="1:12" x14ac:dyDescent="0.25">
      <c r="A1060">
        <v>1089</v>
      </c>
      <c r="B1060" t="s">
        <v>1803</v>
      </c>
      <c r="C1060" t="s">
        <v>5188</v>
      </c>
      <c r="D1060" t="s">
        <v>21</v>
      </c>
      <c r="E1060">
        <v>90</v>
      </c>
      <c r="F1060" s="1">
        <v>32403</v>
      </c>
      <c r="G1060" t="s">
        <v>6786</v>
      </c>
      <c r="H1060" t="s">
        <v>38</v>
      </c>
      <c r="I1060" t="s">
        <v>43</v>
      </c>
      <c r="J1060" t="s">
        <v>6762</v>
      </c>
      <c r="K1060" t="s">
        <v>47</v>
      </c>
      <c r="L1060">
        <v>12</v>
      </c>
    </row>
    <row r="1061" spans="1:12" x14ac:dyDescent="0.25">
      <c r="A1061">
        <v>1090</v>
      </c>
      <c r="B1061" t="s">
        <v>1963</v>
      </c>
      <c r="D1061" t="s">
        <v>21</v>
      </c>
      <c r="E1061">
        <v>15</v>
      </c>
      <c r="F1061" s="1">
        <v>27590</v>
      </c>
      <c r="G1061" t="s">
        <v>6799</v>
      </c>
      <c r="H1061" t="s">
        <v>40</v>
      </c>
      <c r="I1061" t="s">
        <v>43</v>
      </c>
      <c r="J1061" t="s">
        <v>6762</v>
      </c>
      <c r="K1061" t="s">
        <v>47</v>
      </c>
      <c r="L1061">
        <v>17</v>
      </c>
    </row>
    <row r="1062" spans="1:12" x14ac:dyDescent="0.25">
      <c r="A1062">
        <v>1091</v>
      </c>
      <c r="B1062" t="s">
        <v>1744</v>
      </c>
      <c r="C1062" t="s">
        <v>5115</v>
      </c>
      <c r="D1062" t="s">
        <v>22</v>
      </c>
      <c r="E1062">
        <v>19</v>
      </c>
      <c r="F1062" s="1">
        <v>29326</v>
      </c>
      <c r="H1062" t="s">
        <v>34</v>
      </c>
      <c r="I1062" t="s">
        <v>45</v>
      </c>
      <c r="J1062" t="s">
        <v>6762</v>
      </c>
      <c r="K1062" t="s">
        <v>47</v>
      </c>
      <c r="L1062">
        <v>15</v>
      </c>
    </row>
    <row r="1063" spans="1:12" x14ac:dyDescent="0.25">
      <c r="A1063">
        <v>1093</v>
      </c>
      <c r="B1063" t="s">
        <v>703</v>
      </c>
      <c r="C1063" t="s">
        <v>3899</v>
      </c>
      <c r="D1063" t="s">
        <v>21</v>
      </c>
      <c r="E1063">
        <v>63</v>
      </c>
      <c r="F1063" s="1">
        <v>35321</v>
      </c>
      <c r="G1063" t="s">
        <v>6767</v>
      </c>
      <c r="H1063" t="s">
        <v>37</v>
      </c>
      <c r="I1063" t="s">
        <v>43</v>
      </c>
      <c r="J1063" t="s">
        <v>6762</v>
      </c>
      <c r="K1063" t="s">
        <v>47</v>
      </c>
      <c r="L1063">
        <v>5</v>
      </c>
    </row>
    <row r="1064" spans="1:12" x14ac:dyDescent="0.25">
      <c r="A1064">
        <v>1094</v>
      </c>
      <c r="B1064" t="s">
        <v>2697</v>
      </c>
      <c r="C1064" t="s">
        <v>6208</v>
      </c>
      <c r="D1064" t="s">
        <v>22</v>
      </c>
      <c r="E1064">
        <v>48</v>
      </c>
      <c r="F1064" s="1">
        <v>27755</v>
      </c>
      <c r="G1064" t="s">
        <v>6879</v>
      </c>
      <c r="H1064" t="s">
        <v>34</v>
      </c>
      <c r="I1064" t="s">
        <v>44</v>
      </c>
      <c r="J1064" t="s">
        <v>6762</v>
      </c>
      <c r="K1064" t="s">
        <v>47</v>
      </c>
      <c r="L1064">
        <v>19</v>
      </c>
    </row>
    <row r="1065" spans="1:12" x14ac:dyDescent="0.25">
      <c r="A1065">
        <v>1095</v>
      </c>
      <c r="B1065" t="s">
        <v>1043</v>
      </c>
      <c r="C1065" t="s">
        <v>4310</v>
      </c>
      <c r="D1065" t="s">
        <v>21</v>
      </c>
      <c r="E1065">
        <v>2</v>
      </c>
      <c r="F1065" s="1">
        <v>21426</v>
      </c>
      <c r="G1065" t="s">
        <v>6777</v>
      </c>
      <c r="H1065" t="s">
        <v>34</v>
      </c>
      <c r="I1065" t="s">
        <v>45</v>
      </c>
      <c r="J1065" t="s">
        <v>6762</v>
      </c>
      <c r="K1065" t="s">
        <v>47</v>
      </c>
      <c r="L1065">
        <v>6</v>
      </c>
    </row>
    <row r="1066" spans="1:12" x14ac:dyDescent="0.25">
      <c r="A1066">
        <v>1096</v>
      </c>
      <c r="B1066" t="s">
        <v>1560</v>
      </c>
      <c r="C1066" t="s">
        <v>4900</v>
      </c>
      <c r="D1066" t="s">
        <v>22</v>
      </c>
      <c r="E1066">
        <v>33</v>
      </c>
      <c r="F1066" s="1">
        <v>25536</v>
      </c>
      <c r="G1066" t="s">
        <v>6857</v>
      </c>
      <c r="H1066" t="s">
        <v>34</v>
      </c>
      <c r="I1066" t="s">
        <v>44</v>
      </c>
      <c r="J1066" t="s">
        <v>6762</v>
      </c>
      <c r="K1066" t="s">
        <v>47</v>
      </c>
      <c r="L1066">
        <v>14</v>
      </c>
    </row>
    <row r="1067" spans="1:12" x14ac:dyDescent="0.25">
      <c r="A1067">
        <v>1097</v>
      </c>
      <c r="B1067" t="s">
        <v>1368</v>
      </c>
      <c r="C1067" t="s">
        <v>4688</v>
      </c>
      <c r="D1067" t="s">
        <v>21</v>
      </c>
      <c r="E1067">
        <v>71</v>
      </c>
      <c r="F1067" s="1">
        <v>24868</v>
      </c>
      <c r="G1067" t="s">
        <v>6912</v>
      </c>
      <c r="H1067" t="s">
        <v>33</v>
      </c>
      <c r="I1067" t="s">
        <v>45</v>
      </c>
      <c r="J1067" t="s">
        <v>6762</v>
      </c>
      <c r="K1067" t="s">
        <v>48</v>
      </c>
      <c r="L1067">
        <v>18</v>
      </c>
    </row>
    <row r="1068" spans="1:12" x14ac:dyDescent="0.25">
      <c r="A1068">
        <v>1098</v>
      </c>
      <c r="B1068" t="s">
        <v>2119</v>
      </c>
      <c r="C1068" t="s">
        <v>5555</v>
      </c>
      <c r="D1068" t="s">
        <v>21</v>
      </c>
      <c r="E1068">
        <v>99</v>
      </c>
      <c r="F1068" s="1">
        <v>32540</v>
      </c>
      <c r="G1068" t="s">
        <v>6938</v>
      </c>
      <c r="H1068" t="s">
        <v>33</v>
      </c>
      <c r="I1068" t="s">
        <v>45</v>
      </c>
      <c r="J1068" t="s">
        <v>6762</v>
      </c>
      <c r="K1068" t="s">
        <v>48</v>
      </c>
      <c r="L1068">
        <v>12</v>
      </c>
    </row>
    <row r="1069" spans="1:12" x14ac:dyDescent="0.25">
      <c r="A1069">
        <v>1099</v>
      </c>
      <c r="B1069" t="s">
        <v>1591</v>
      </c>
      <c r="C1069" t="s">
        <v>4938</v>
      </c>
      <c r="D1069" t="s">
        <v>22</v>
      </c>
      <c r="E1069">
        <v>12</v>
      </c>
      <c r="F1069" s="1">
        <v>27407</v>
      </c>
      <c r="G1069" t="s">
        <v>6869</v>
      </c>
      <c r="H1069" t="s">
        <v>36</v>
      </c>
      <c r="I1069" t="s">
        <v>43</v>
      </c>
      <c r="J1069" t="s">
        <v>6762</v>
      </c>
      <c r="K1069" t="s">
        <v>48</v>
      </c>
      <c r="L1069">
        <v>11</v>
      </c>
    </row>
    <row r="1070" spans="1:12" x14ac:dyDescent="0.25">
      <c r="A1070">
        <v>1100</v>
      </c>
      <c r="B1070" t="s">
        <v>748</v>
      </c>
      <c r="C1070" t="s">
        <v>3957</v>
      </c>
      <c r="D1070" t="s">
        <v>22</v>
      </c>
      <c r="E1070">
        <v>59</v>
      </c>
      <c r="F1070" s="1">
        <v>30318</v>
      </c>
      <c r="G1070" t="s">
        <v>6887</v>
      </c>
      <c r="H1070" t="s">
        <v>36</v>
      </c>
      <c r="I1070" t="s">
        <v>45</v>
      </c>
      <c r="J1070" t="s">
        <v>6762</v>
      </c>
      <c r="K1070" t="s">
        <v>47</v>
      </c>
      <c r="L1070">
        <v>15</v>
      </c>
    </row>
    <row r="1071" spans="1:12" x14ac:dyDescent="0.25">
      <c r="A1071">
        <v>1101</v>
      </c>
      <c r="B1071" t="s">
        <v>1377</v>
      </c>
      <c r="C1071" t="s">
        <v>4698</v>
      </c>
      <c r="D1071" t="s">
        <v>21</v>
      </c>
      <c r="E1071">
        <v>76</v>
      </c>
      <c r="F1071" s="1">
        <v>25194</v>
      </c>
      <c r="G1071" t="s">
        <v>6765</v>
      </c>
      <c r="H1071" t="s">
        <v>37</v>
      </c>
      <c r="I1071" t="s">
        <v>45</v>
      </c>
      <c r="J1071" t="s">
        <v>6762</v>
      </c>
      <c r="K1071" t="s">
        <v>47</v>
      </c>
      <c r="L1071">
        <v>15</v>
      </c>
    </row>
    <row r="1072" spans="1:12" x14ac:dyDescent="0.25">
      <c r="A1072">
        <v>1102</v>
      </c>
      <c r="B1072" t="s">
        <v>2793</v>
      </c>
      <c r="C1072" t="s">
        <v>6324</v>
      </c>
      <c r="D1072" t="s">
        <v>21</v>
      </c>
      <c r="E1072">
        <v>16</v>
      </c>
      <c r="F1072" s="1">
        <v>27989</v>
      </c>
      <c r="G1072" t="s">
        <v>6764</v>
      </c>
      <c r="H1072" t="s">
        <v>36</v>
      </c>
      <c r="I1072" t="s">
        <v>43</v>
      </c>
      <c r="J1072" t="s">
        <v>6762</v>
      </c>
      <c r="K1072" t="s">
        <v>47</v>
      </c>
      <c r="L1072">
        <v>15</v>
      </c>
    </row>
    <row r="1073" spans="1:12" x14ac:dyDescent="0.25">
      <c r="A1073">
        <v>1103</v>
      </c>
      <c r="B1073" t="s">
        <v>1318</v>
      </c>
      <c r="C1073" t="s">
        <v>4633</v>
      </c>
      <c r="D1073" t="s">
        <v>21</v>
      </c>
      <c r="E1073">
        <v>76</v>
      </c>
      <c r="F1073" s="1">
        <v>28520</v>
      </c>
      <c r="G1073" t="s">
        <v>6838</v>
      </c>
      <c r="H1073" t="s">
        <v>33</v>
      </c>
      <c r="I1073" t="s">
        <v>44</v>
      </c>
      <c r="J1073" t="s">
        <v>6762</v>
      </c>
      <c r="K1073" t="s">
        <v>48</v>
      </c>
      <c r="L1073">
        <v>20</v>
      </c>
    </row>
    <row r="1074" spans="1:12" x14ac:dyDescent="0.25">
      <c r="A1074">
        <v>1104</v>
      </c>
      <c r="B1074" t="s">
        <v>1635</v>
      </c>
      <c r="C1074" t="s">
        <v>4376</v>
      </c>
      <c r="D1074" t="s">
        <v>21</v>
      </c>
      <c r="E1074">
        <v>82</v>
      </c>
      <c r="F1074" s="1">
        <v>21915</v>
      </c>
      <c r="G1074" t="s">
        <v>6874</v>
      </c>
      <c r="H1074" t="s">
        <v>39</v>
      </c>
      <c r="I1074" t="s">
        <v>45</v>
      </c>
      <c r="J1074" t="s">
        <v>6762</v>
      </c>
      <c r="K1074" t="s">
        <v>47</v>
      </c>
      <c r="L1074">
        <v>8</v>
      </c>
    </row>
    <row r="1075" spans="1:12" x14ac:dyDescent="0.25">
      <c r="A1075">
        <v>1105</v>
      </c>
      <c r="B1075" t="s">
        <v>2726</v>
      </c>
      <c r="C1075" t="s">
        <v>6242</v>
      </c>
      <c r="D1075" t="s">
        <v>22</v>
      </c>
      <c r="E1075">
        <v>39</v>
      </c>
      <c r="F1075" s="1">
        <v>32914</v>
      </c>
      <c r="G1075" t="s">
        <v>6825</v>
      </c>
      <c r="H1075" t="s">
        <v>37</v>
      </c>
      <c r="I1075" t="s">
        <v>45</v>
      </c>
      <c r="J1075" t="s">
        <v>6762</v>
      </c>
      <c r="K1075" t="s">
        <v>47</v>
      </c>
      <c r="L1075">
        <v>18</v>
      </c>
    </row>
    <row r="1076" spans="1:12" x14ac:dyDescent="0.25">
      <c r="A1076">
        <v>1106</v>
      </c>
      <c r="B1076" t="s">
        <v>2741</v>
      </c>
      <c r="C1076" t="s">
        <v>6258</v>
      </c>
      <c r="D1076" t="s">
        <v>21</v>
      </c>
      <c r="E1076">
        <v>2</v>
      </c>
      <c r="F1076" s="1">
        <v>22997</v>
      </c>
      <c r="G1076" t="s">
        <v>6903</v>
      </c>
      <c r="H1076" t="s">
        <v>39</v>
      </c>
      <c r="I1076" t="s">
        <v>45</v>
      </c>
      <c r="J1076" t="s">
        <v>6762</v>
      </c>
      <c r="K1076" t="s">
        <v>47</v>
      </c>
      <c r="L1076">
        <v>15</v>
      </c>
    </row>
    <row r="1077" spans="1:12" x14ac:dyDescent="0.25">
      <c r="A1077">
        <v>1107</v>
      </c>
      <c r="B1077" t="s">
        <v>2068</v>
      </c>
      <c r="C1077" t="s">
        <v>3097</v>
      </c>
      <c r="D1077" t="s">
        <v>21</v>
      </c>
      <c r="E1077">
        <v>70</v>
      </c>
      <c r="F1077" s="1">
        <v>27227</v>
      </c>
      <c r="G1077" t="s">
        <v>6789</v>
      </c>
      <c r="H1077" t="s">
        <v>34</v>
      </c>
      <c r="I1077" t="s">
        <v>44</v>
      </c>
      <c r="J1077" t="s">
        <v>6762</v>
      </c>
      <c r="K1077" t="s">
        <v>47</v>
      </c>
      <c r="L1077">
        <v>18</v>
      </c>
    </row>
    <row r="1078" spans="1:12" x14ac:dyDescent="0.25">
      <c r="A1078">
        <v>1108</v>
      </c>
      <c r="B1078" t="s">
        <v>1307</v>
      </c>
      <c r="C1078" t="s">
        <v>4622</v>
      </c>
      <c r="D1078" t="s">
        <v>21</v>
      </c>
      <c r="E1078">
        <v>86</v>
      </c>
      <c r="F1078" s="1">
        <v>22711</v>
      </c>
      <c r="G1078" t="s">
        <v>6879</v>
      </c>
      <c r="H1078" t="s">
        <v>34</v>
      </c>
      <c r="I1078" t="s">
        <v>45</v>
      </c>
      <c r="J1078" t="s">
        <v>6762</v>
      </c>
      <c r="K1078" t="s">
        <v>47</v>
      </c>
      <c r="L1078">
        <v>17</v>
      </c>
    </row>
    <row r="1079" spans="1:12" x14ac:dyDescent="0.25">
      <c r="A1079">
        <v>1109</v>
      </c>
      <c r="B1079" t="s">
        <v>2289</v>
      </c>
      <c r="C1079" t="s">
        <v>5744</v>
      </c>
      <c r="D1079" t="s">
        <v>22</v>
      </c>
      <c r="E1079">
        <v>21</v>
      </c>
      <c r="F1079" s="1">
        <v>32752</v>
      </c>
      <c r="G1079" t="s">
        <v>6807</v>
      </c>
      <c r="H1079" t="s">
        <v>32</v>
      </c>
      <c r="I1079" t="s">
        <v>44</v>
      </c>
      <c r="J1079" t="s">
        <v>6762</v>
      </c>
      <c r="K1079" t="s">
        <v>47</v>
      </c>
      <c r="L1079">
        <v>6</v>
      </c>
    </row>
    <row r="1080" spans="1:12" x14ac:dyDescent="0.25">
      <c r="A1080">
        <v>1110</v>
      </c>
      <c r="B1080" t="s">
        <v>1860</v>
      </c>
      <c r="C1080" t="s">
        <v>5252</v>
      </c>
      <c r="D1080" t="s">
        <v>22</v>
      </c>
      <c r="E1080">
        <v>73</v>
      </c>
      <c r="F1080" s="1">
        <v>33314</v>
      </c>
      <c r="G1080" t="s">
        <v>6787</v>
      </c>
      <c r="H1080" t="s">
        <v>39</v>
      </c>
      <c r="I1080" t="s">
        <v>44</v>
      </c>
      <c r="J1080" t="s">
        <v>6762</v>
      </c>
      <c r="K1080" t="s">
        <v>47</v>
      </c>
      <c r="L1080">
        <v>12</v>
      </c>
    </row>
    <row r="1081" spans="1:12" x14ac:dyDescent="0.25">
      <c r="A1081">
        <v>1111</v>
      </c>
      <c r="B1081" t="s">
        <v>3157</v>
      </c>
      <c r="C1081" t="s">
        <v>2133</v>
      </c>
      <c r="D1081" t="s">
        <v>22</v>
      </c>
      <c r="E1081">
        <v>96</v>
      </c>
      <c r="F1081" s="1">
        <v>21979</v>
      </c>
      <c r="G1081" t="s">
        <v>6795</v>
      </c>
      <c r="H1081" t="s">
        <v>37</v>
      </c>
      <c r="I1081" t="s">
        <v>44</v>
      </c>
      <c r="J1081" t="s">
        <v>6762</v>
      </c>
      <c r="K1081" t="s">
        <v>48</v>
      </c>
      <c r="L1081">
        <v>18</v>
      </c>
    </row>
    <row r="1082" spans="1:12" x14ac:dyDescent="0.25">
      <c r="A1082">
        <v>1112</v>
      </c>
      <c r="B1082" t="s">
        <v>1591</v>
      </c>
      <c r="C1082" t="s">
        <v>4937</v>
      </c>
      <c r="D1082" t="s">
        <v>22</v>
      </c>
      <c r="E1082">
        <v>25</v>
      </c>
      <c r="F1082" s="1">
        <v>29728</v>
      </c>
      <c r="H1082" t="s">
        <v>37</v>
      </c>
      <c r="I1082" t="s">
        <v>45</v>
      </c>
      <c r="J1082" t="s">
        <v>6762</v>
      </c>
      <c r="K1082" t="s">
        <v>48</v>
      </c>
      <c r="L1082">
        <v>13</v>
      </c>
    </row>
    <row r="1083" spans="1:12" x14ac:dyDescent="0.25">
      <c r="A1083">
        <v>1113</v>
      </c>
      <c r="B1083" t="s">
        <v>935</v>
      </c>
      <c r="C1083" t="s">
        <v>4183</v>
      </c>
      <c r="D1083" t="s">
        <v>22</v>
      </c>
      <c r="E1083">
        <v>45</v>
      </c>
      <c r="F1083" s="1">
        <v>33779</v>
      </c>
      <c r="G1083" t="s">
        <v>6843</v>
      </c>
      <c r="H1083" t="s">
        <v>38</v>
      </c>
      <c r="I1083" t="s">
        <v>45</v>
      </c>
      <c r="J1083" t="s">
        <v>6762</v>
      </c>
      <c r="K1083" t="s">
        <v>47</v>
      </c>
      <c r="L1083">
        <v>6</v>
      </c>
    </row>
    <row r="1084" spans="1:12" x14ac:dyDescent="0.25">
      <c r="A1084">
        <v>1114</v>
      </c>
      <c r="B1084" t="s">
        <v>1114</v>
      </c>
      <c r="C1084" t="s">
        <v>4393</v>
      </c>
      <c r="D1084" t="s">
        <v>21</v>
      </c>
      <c r="E1084">
        <v>96</v>
      </c>
      <c r="F1084" s="1">
        <v>27914</v>
      </c>
      <c r="G1084" t="s">
        <v>6858</v>
      </c>
      <c r="H1084" t="s">
        <v>39</v>
      </c>
      <c r="I1084" t="s">
        <v>45</v>
      </c>
      <c r="J1084" t="s">
        <v>6762</v>
      </c>
      <c r="K1084" t="s">
        <v>47</v>
      </c>
      <c r="L1084">
        <v>14</v>
      </c>
    </row>
    <row r="1085" spans="1:12" x14ac:dyDescent="0.25">
      <c r="A1085">
        <v>1115</v>
      </c>
      <c r="B1085" t="s">
        <v>2169</v>
      </c>
      <c r="C1085" t="s">
        <v>5614</v>
      </c>
      <c r="D1085" t="s">
        <v>21</v>
      </c>
      <c r="E1085">
        <v>33</v>
      </c>
      <c r="F1085" s="1">
        <v>25586</v>
      </c>
      <c r="G1085" t="s">
        <v>6873</v>
      </c>
      <c r="H1085" t="s">
        <v>37</v>
      </c>
      <c r="I1085" t="s">
        <v>44</v>
      </c>
      <c r="J1085" t="s">
        <v>6762</v>
      </c>
      <c r="K1085" t="s">
        <v>48</v>
      </c>
      <c r="L1085">
        <v>17</v>
      </c>
    </row>
    <row r="1086" spans="1:12" x14ac:dyDescent="0.25">
      <c r="A1086">
        <v>1116</v>
      </c>
      <c r="B1086" t="s">
        <v>2946</v>
      </c>
      <c r="C1086" t="s">
        <v>6500</v>
      </c>
      <c r="D1086" t="s">
        <v>21</v>
      </c>
      <c r="E1086">
        <v>59</v>
      </c>
      <c r="F1086" s="1">
        <v>27206</v>
      </c>
      <c r="G1086" t="s">
        <v>6852</v>
      </c>
      <c r="H1086" t="s">
        <v>34</v>
      </c>
      <c r="I1086" t="s">
        <v>45</v>
      </c>
      <c r="J1086" t="s">
        <v>6762</v>
      </c>
      <c r="K1086" t="s">
        <v>48</v>
      </c>
      <c r="L1086">
        <v>16</v>
      </c>
    </row>
    <row r="1087" spans="1:12" x14ac:dyDescent="0.25">
      <c r="A1087">
        <v>1117</v>
      </c>
      <c r="B1087" t="s">
        <v>1279</v>
      </c>
      <c r="C1087" t="s">
        <v>4586</v>
      </c>
      <c r="D1087" t="s">
        <v>21</v>
      </c>
      <c r="E1087">
        <v>83</v>
      </c>
      <c r="F1087" s="1">
        <v>27729</v>
      </c>
      <c r="G1087" t="s">
        <v>6846</v>
      </c>
      <c r="H1087" t="s">
        <v>37</v>
      </c>
      <c r="I1087" t="s">
        <v>43</v>
      </c>
      <c r="J1087" t="s">
        <v>6762</v>
      </c>
      <c r="K1087" t="s">
        <v>47</v>
      </c>
      <c r="L1087">
        <v>14</v>
      </c>
    </row>
    <row r="1088" spans="1:12" x14ac:dyDescent="0.25">
      <c r="A1088">
        <v>1118</v>
      </c>
      <c r="B1088" t="s">
        <v>727</v>
      </c>
      <c r="C1088" t="s">
        <v>3928</v>
      </c>
      <c r="D1088" t="s">
        <v>21</v>
      </c>
      <c r="E1088">
        <v>95</v>
      </c>
      <c r="F1088" s="1">
        <v>27747</v>
      </c>
      <c r="G1088" t="s">
        <v>6880</v>
      </c>
      <c r="H1088" t="s">
        <v>39</v>
      </c>
      <c r="I1088" t="s">
        <v>45</v>
      </c>
      <c r="J1088" t="s">
        <v>6762</v>
      </c>
      <c r="K1088" t="s">
        <v>48</v>
      </c>
      <c r="L1088">
        <v>9</v>
      </c>
    </row>
    <row r="1089" spans="1:12" x14ac:dyDescent="0.25">
      <c r="A1089">
        <v>1119</v>
      </c>
      <c r="B1089" t="s">
        <v>1880</v>
      </c>
      <c r="C1089" t="s">
        <v>5280</v>
      </c>
      <c r="D1089" t="s">
        <v>22</v>
      </c>
      <c r="E1089">
        <v>43</v>
      </c>
      <c r="F1089" s="1">
        <v>28042</v>
      </c>
      <c r="H1089" t="s">
        <v>32</v>
      </c>
      <c r="I1089" t="s">
        <v>45</v>
      </c>
      <c r="J1089" t="s">
        <v>6762</v>
      </c>
      <c r="K1089" t="s">
        <v>48</v>
      </c>
      <c r="L1089">
        <v>19</v>
      </c>
    </row>
    <row r="1090" spans="1:12" x14ac:dyDescent="0.25">
      <c r="A1090">
        <v>1120</v>
      </c>
      <c r="B1090" t="s">
        <v>1555</v>
      </c>
      <c r="C1090" t="s">
        <v>4893</v>
      </c>
      <c r="D1090" t="s">
        <v>21</v>
      </c>
      <c r="E1090">
        <v>87</v>
      </c>
      <c r="F1090" s="1">
        <v>29464</v>
      </c>
      <c r="G1090" t="s">
        <v>6930</v>
      </c>
      <c r="H1090" t="s">
        <v>39</v>
      </c>
      <c r="I1090" t="s">
        <v>43</v>
      </c>
      <c r="J1090" t="s">
        <v>6762</v>
      </c>
      <c r="K1090" t="s">
        <v>47</v>
      </c>
      <c r="L1090">
        <v>12</v>
      </c>
    </row>
    <row r="1091" spans="1:12" x14ac:dyDescent="0.25">
      <c r="A1091">
        <v>1121</v>
      </c>
      <c r="B1091" t="s">
        <v>909</v>
      </c>
      <c r="C1091" t="s">
        <v>4152</v>
      </c>
      <c r="D1091" t="s">
        <v>21</v>
      </c>
      <c r="E1091">
        <v>30</v>
      </c>
      <c r="F1091" s="1">
        <v>30702</v>
      </c>
      <c r="G1091" t="s">
        <v>6797</v>
      </c>
      <c r="H1091" t="s">
        <v>34</v>
      </c>
      <c r="I1091" t="s">
        <v>45</v>
      </c>
      <c r="J1091" t="s">
        <v>6762</v>
      </c>
      <c r="K1091" t="s">
        <v>48</v>
      </c>
      <c r="L1091">
        <v>3</v>
      </c>
    </row>
    <row r="1092" spans="1:12" x14ac:dyDescent="0.25">
      <c r="A1092">
        <v>1122</v>
      </c>
      <c r="B1092" t="s">
        <v>1287</v>
      </c>
      <c r="C1092" t="s">
        <v>4597</v>
      </c>
      <c r="D1092" t="s">
        <v>21</v>
      </c>
      <c r="E1092">
        <v>59</v>
      </c>
      <c r="F1092" s="1">
        <v>31400</v>
      </c>
      <c r="H1092" t="s">
        <v>37</v>
      </c>
      <c r="I1092" t="s">
        <v>45</v>
      </c>
      <c r="J1092" t="s">
        <v>6762</v>
      </c>
      <c r="K1092" t="s">
        <v>47</v>
      </c>
      <c r="L1092">
        <v>11</v>
      </c>
    </row>
    <row r="1093" spans="1:12" x14ac:dyDescent="0.25">
      <c r="A1093">
        <v>1123</v>
      </c>
      <c r="B1093" t="s">
        <v>923</v>
      </c>
      <c r="C1093" t="s">
        <v>4169</v>
      </c>
      <c r="D1093" t="s">
        <v>22</v>
      </c>
      <c r="E1093">
        <v>50</v>
      </c>
      <c r="F1093" s="1">
        <v>22815</v>
      </c>
      <c r="H1093" t="s">
        <v>38</v>
      </c>
      <c r="I1093" t="s">
        <v>45</v>
      </c>
      <c r="J1093" t="s">
        <v>6762</v>
      </c>
      <c r="K1093" t="s">
        <v>47</v>
      </c>
      <c r="L1093">
        <v>13</v>
      </c>
    </row>
    <row r="1094" spans="1:12" x14ac:dyDescent="0.25">
      <c r="A1094">
        <v>1124</v>
      </c>
      <c r="B1094" t="s">
        <v>979</v>
      </c>
      <c r="C1094" t="s">
        <v>4236</v>
      </c>
      <c r="D1094" t="s">
        <v>22</v>
      </c>
      <c r="E1094">
        <v>36</v>
      </c>
      <c r="F1094" s="1">
        <v>23776</v>
      </c>
      <c r="G1094" t="s">
        <v>6944</v>
      </c>
      <c r="H1094" t="s">
        <v>34</v>
      </c>
      <c r="I1094" t="s">
        <v>43</v>
      </c>
      <c r="J1094" t="s">
        <v>6762</v>
      </c>
      <c r="K1094" t="s">
        <v>48</v>
      </c>
      <c r="L1094">
        <v>9</v>
      </c>
    </row>
    <row r="1095" spans="1:12" x14ac:dyDescent="0.25">
      <c r="A1095">
        <v>1125</v>
      </c>
      <c r="B1095" t="s">
        <v>2496</v>
      </c>
      <c r="C1095" t="s">
        <v>5978</v>
      </c>
      <c r="D1095" t="s">
        <v>22</v>
      </c>
      <c r="E1095">
        <v>25</v>
      </c>
      <c r="F1095" s="1">
        <v>32892</v>
      </c>
      <c r="G1095" t="s">
        <v>6814</v>
      </c>
      <c r="H1095" t="s">
        <v>35</v>
      </c>
      <c r="I1095" t="s">
        <v>43</v>
      </c>
      <c r="J1095" t="s">
        <v>6762</v>
      </c>
      <c r="K1095" t="s">
        <v>47</v>
      </c>
      <c r="L1095">
        <v>9</v>
      </c>
    </row>
    <row r="1096" spans="1:12" x14ac:dyDescent="0.25">
      <c r="A1096">
        <v>1126</v>
      </c>
      <c r="B1096" t="s">
        <v>347</v>
      </c>
      <c r="C1096" t="s">
        <v>3472</v>
      </c>
      <c r="D1096" t="s">
        <v>21</v>
      </c>
      <c r="E1096">
        <v>77</v>
      </c>
      <c r="F1096" s="1">
        <v>26934</v>
      </c>
      <c r="G1096" t="s">
        <v>6761</v>
      </c>
      <c r="H1096" t="s">
        <v>37</v>
      </c>
      <c r="I1096" t="s">
        <v>45</v>
      </c>
      <c r="J1096" t="s">
        <v>6762</v>
      </c>
      <c r="K1096" t="s">
        <v>47</v>
      </c>
      <c r="L1096">
        <v>14</v>
      </c>
    </row>
    <row r="1097" spans="1:12" x14ac:dyDescent="0.25">
      <c r="A1097">
        <v>1127</v>
      </c>
      <c r="B1097" t="s">
        <v>1028</v>
      </c>
      <c r="C1097" t="s">
        <v>4293</v>
      </c>
      <c r="D1097" t="s">
        <v>21</v>
      </c>
      <c r="E1097">
        <v>30</v>
      </c>
      <c r="F1097" s="1">
        <v>33296</v>
      </c>
      <c r="G1097" t="s">
        <v>6805</v>
      </c>
      <c r="H1097" t="s">
        <v>33</v>
      </c>
      <c r="I1097" t="s">
        <v>45</v>
      </c>
      <c r="J1097" t="s">
        <v>6762</v>
      </c>
      <c r="K1097" t="s">
        <v>47</v>
      </c>
      <c r="L1097">
        <v>8</v>
      </c>
    </row>
    <row r="1098" spans="1:12" x14ac:dyDescent="0.25">
      <c r="A1098">
        <v>1128</v>
      </c>
      <c r="B1098" t="s">
        <v>1791</v>
      </c>
      <c r="C1098" t="s">
        <v>5172</v>
      </c>
      <c r="D1098" t="s">
        <v>21</v>
      </c>
      <c r="E1098">
        <v>47</v>
      </c>
      <c r="F1098" s="1">
        <v>33706</v>
      </c>
      <c r="G1098" t="s">
        <v>6838</v>
      </c>
      <c r="H1098" t="s">
        <v>33</v>
      </c>
      <c r="I1098" t="s">
        <v>45</v>
      </c>
      <c r="J1098" t="s">
        <v>6762</v>
      </c>
      <c r="K1098" t="s">
        <v>48</v>
      </c>
      <c r="L1098">
        <v>8</v>
      </c>
    </row>
    <row r="1099" spans="1:12" x14ac:dyDescent="0.25">
      <c r="A1099">
        <v>1129</v>
      </c>
      <c r="B1099" t="s">
        <v>1435</v>
      </c>
      <c r="D1099" t="s">
        <v>22</v>
      </c>
      <c r="E1099">
        <v>2</v>
      </c>
      <c r="F1099" s="1">
        <v>28305</v>
      </c>
      <c r="G1099" t="s">
        <v>6864</v>
      </c>
      <c r="H1099" t="s">
        <v>32</v>
      </c>
      <c r="I1099" t="s">
        <v>45</v>
      </c>
      <c r="J1099" t="s">
        <v>6762</v>
      </c>
      <c r="K1099" t="s">
        <v>48</v>
      </c>
      <c r="L1099">
        <v>9</v>
      </c>
    </row>
    <row r="1100" spans="1:12" x14ac:dyDescent="0.25">
      <c r="A1100">
        <v>1130</v>
      </c>
      <c r="B1100" t="s">
        <v>1685</v>
      </c>
      <c r="C1100" t="s">
        <v>5045</v>
      </c>
      <c r="D1100" t="s">
        <v>21</v>
      </c>
      <c r="E1100">
        <v>90</v>
      </c>
      <c r="F1100" s="1">
        <v>23717</v>
      </c>
      <c r="G1100" t="s">
        <v>6774</v>
      </c>
      <c r="H1100" t="s">
        <v>37</v>
      </c>
      <c r="I1100" t="s">
        <v>45</v>
      </c>
      <c r="J1100" t="s">
        <v>6762</v>
      </c>
      <c r="K1100" t="s">
        <v>47</v>
      </c>
      <c r="L1100">
        <v>16</v>
      </c>
    </row>
    <row r="1101" spans="1:12" x14ac:dyDescent="0.25">
      <c r="A1101">
        <v>1131</v>
      </c>
      <c r="B1101" t="s">
        <v>2750</v>
      </c>
      <c r="C1101" t="s">
        <v>6270</v>
      </c>
      <c r="D1101" t="s">
        <v>22</v>
      </c>
      <c r="E1101">
        <v>16</v>
      </c>
      <c r="F1101" s="1">
        <v>20674</v>
      </c>
      <c r="G1101" t="s">
        <v>6864</v>
      </c>
      <c r="H1101" t="s">
        <v>37</v>
      </c>
      <c r="I1101" t="s">
        <v>45</v>
      </c>
      <c r="J1101" t="s">
        <v>6762</v>
      </c>
      <c r="K1101" t="s">
        <v>47</v>
      </c>
      <c r="L1101">
        <v>15</v>
      </c>
    </row>
    <row r="1102" spans="1:12" x14ac:dyDescent="0.25">
      <c r="A1102">
        <v>1132</v>
      </c>
      <c r="B1102" t="s">
        <v>758</v>
      </c>
      <c r="C1102" t="s">
        <v>3971</v>
      </c>
      <c r="D1102" t="s">
        <v>21</v>
      </c>
      <c r="E1102">
        <v>99</v>
      </c>
      <c r="F1102" s="1">
        <v>31260</v>
      </c>
      <c r="G1102" t="s">
        <v>6866</v>
      </c>
      <c r="H1102" t="s">
        <v>33</v>
      </c>
      <c r="I1102" t="s">
        <v>43</v>
      </c>
      <c r="J1102" t="s">
        <v>6762</v>
      </c>
      <c r="K1102" t="s">
        <v>48</v>
      </c>
      <c r="L1102">
        <v>9</v>
      </c>
    </row>
    <row r="1103" spans="1:12" x14ac:dyDescent="0.25">
      <c r="A1103">
        <v>1133</v>
      </c>
      <c r="B1103" t="s">
        <v>1189</v>
      </c>
      <c r="C1103" t="s">
        <v>4478</v>
      </c>
      <c r="D1103" t="s">
        <v>22</v>
      </c>
      <c r="E1103">
        <v>88</v>
      </c>
      <c r="F1103" s="1">
        <v>24863</v>
      </c>
      <c r="H1103" t="s">
        <v>36</v>
      </c>
      <c r="I1103" t="s">
        <v>43</v>
      </c>
      <c r="J1103" t="s">
        <v>6762</v>
      </c>
      <c r="K1103" t="s">
        <v>47</v>
      </c>
      <c r="L1103">
        <v>6</v>
      </c>
    </row>
    <row r="1104" spans="1:12" x14ac:dyDescent="0.25">
      <c r="A1104">
        <v>1134</v>
      </c>
      <c r="B1104" t="s">
        <v>2813</v>
      </c>
      <c r="C1104" t="s">
        <v>6344</v>
      </c>
      <c r="D1104" t="s">
        <v>22</v>
      </c>
      <c r="E1104">
        <v>22</v>
      </c>
      <c r="F1104" s="1">
        <v>34607</v>
      </c>
      <c r="G1104" t="s">
        <v>6938</v>
      </c>
      <c r="H1104" t="s">
        <v>33</v>
      </c>
      <c r="I1104" t="s">
        <v>43</v>
      </c>
      <c r="J1104" t="s">
        <v>6762</v>
      </c>
      <c r="K1104" t="s">
        <v>47</v>
      </c>
      <c r="L1104">
        <v>3</v>
      </c>
    </row>
    <row r="1105" spans="1:12" x14ac:dyDescent="0.25">
      <c r="A1105">
        <v>1135</v>
      </c>
      <c r="B1105" t="s">
        <v>2206</v>
      </c>
      <c r="C1105" t="s">
        <v>5657</v>
      </c>
      <c r="D1105" t="s">
        <v>21</v>
      </c>
      <c r="E1105">
        <v>60</v>
      </c>
      <c r="F1105" s="1">
        <v>29344</v>
      </c>
      <c r="G1105" t="s">
        <v>6900</v>
      </c>
      <c r="H1105" t="s">
        <v>33</v>
      </c>
      <c r="I1105" t="s">
        <v>45</v>
      </c>
      <c r="J1105" t="s">
        <v>6762</v>
      </c>
      <c r="K1105" t="s">
        <v>48</v>
      </c>
      <c r="L1105">
        <v>11</v>
      </c>
    </row>
    <row r="1106" spans="1:12" x14ac:dyDescent="0.25">
      <c r="A1106">
        <v>1136</v>
      </c>
      <c r="B1106" t="s">
        <v>1540</v>
      </c>
      <c r="C1106" t="s">
        <v>4877</v>
      </c>
      <c r="D1106" t="s">
        <v>22</v>
      </c>
      <c r="E1106">
        <v>72</v>
      </c>
      <c r="F1106" s="1">
        <v>28368</v>
      </c>
      <c r="G1106" t="s">
        <v>6761</v>
      </c>
      <c r="H1106" t="s">
        <v>38</v>
      </c>
      <c r="I1106" t="s">
        <v>44</v>
      </c>
      <c r="J1106" t="s">
        <v>6762</v>
      </c>
      <c r="K1106" t="s">
        <v>47</v>
      </c>
      <c r="L1106">
        <v>7</v>
      </c>
    </row>
    <row r="1107" spans="1:12" x14ac:dyDescent="0.25">
      <c r="A1107">
        <v>1137</v>
      </c>
      <c r="B1107" t="s">
        <v>1621</v>
      </c>
      <c r="C1107" t="s">
        <v>4975</v>
      </c>
      <c r="D1107" t="s">
        <v>22</v>
      </c>
      <c r="E1107">
        <v>46</v>
      </c>
      <c r="F1107" s="1">
        <v>28309</v>
      </c>
      <c r="G1107" t="s">
        <v>6767</v>
      </c>
      <c r="H1107" t="s">
        <v>37</v>
      </c>
      <c r="I1107" t="s">
        <v>45</v>
      </c>
      <c r="J1107" t="s">
        <v>6762</v>
      </c>
      <c r="K1107" t="s">
        <v>47</v>
      </c>
      <c r="L1107">
        <v>18</v>
      </c>
    </row>
    <row r="1108" spans="1:12" x14ac:dyDescent="0.25">
      <c r="A1108">
        <v>1138</v>
      </c>
      <c r="B1108" t="s">
        <v>1023</v>
      </c>
      <c r="C1108" t="s">
        <v>4288</v>
      </c>
      <c r="D1108" t="s">
        <v>21</v>
      </c>
      <c r="E1108">
        <v>77</v>
      </c>
      <c r="F1108" s="1">
        <v>33502</v>
      </c>
      <c r="G1108" t="s">
        <v>6863</v>
      </c>
      <c r="H1108" t="s">
        <v>39</v>
      </c>
      <c r="I1108" t="s">
        <v>45</v>
      </c>
      <c r="J1108" t="s">
        <v>6762</v>
      </c>
      <c r="K1108" t="s">
        <v>48</v>
      </c>
      <c r="L1108">
        <v>5</v>
      </c>
    </row>
    <row r="1109" spans="1:12" x14ac:dyDescent="0.25">
      <c r="A1109">
        <v>1139</v>
      </c>
      <c r="B1109" t="s">
        <v>2721</v>
      </c>
      <c r="C1109" t="s">
        <v>5496</v>
      </c>
      <c r="D1109" t="s">
        <v>22</v>
      </c>
      <c r="E1109">
        <v>52</v>
      </c>
      <c r="F1109" s="1">
        <v>30209</v>
      </c>
      <c r="G1109" t="s">
        <v>6781</v>
      </c>
      <c r="H1109" t="s">
        <v>36</v>
      </c>
      <c r="I1109" t="s">
        <v>45</v>
      </c>
      <c r="J1109" t="s">
        <v>6762</v>
      </c>
      <c r="K1109" t="s">
        <v>48</v>
      </c>
      <c r="L1109">
        <v>16</v>
      </c>
    </row>
    <row r="1110" spans="1:12" x14ac:dyDescent="0.25">
      <c r="A1110">
        <v>1140</v>
      </c>
      <c r="B1110" t="s">
        <v>855</v>
      </c>
      <c r="C1110" t="s">
        <v>4091</v>
      </c>
      <c r="D1110" t="s">
        <v>21</v>
      </c>
      <c r="E1110">
        <v>32</v>
      </c>
      <c r="F1110" s="1">
        <v>31468</v>
      </c>
      <c r="G1110" t="s">
        <v>6761</v>
      </c>
      <c r="H1110" t="s">
        <v>37</v>
      </c>
      <c r="I1110" t="s">
        <v>45</v>
      </c>
      <c r="J1110" t="s">
        <v>6762</v>
      </c>
      <c r="K1110" t="s">
        <v>48</v>
      </c>
      <c r="L1110">
        <v>13</v>
      </c>
    </row>
    <row r="1111" spans="1:12" x14ac:dyDescent="0.25">
      <c r="A1111">
        <v>1141</v>
      </c>
      <c r="B1111" t="s">
        <v>2686</v>
      </c>
      <c r="C1111" t="s">
        <v>6195</v>
      </c>
      <c r="D1111" t="s">
        <v>21</v>
      </c>
      <c r="E1111">
        <v>70</v>
      </c>
      <c r="F1111" s="1">
        <v>29848</v>
      </c>
      <c r="H1111" t="s">
        <v>33</v>
      </c>
      <c r="I1111" t="s">
        <v>44</v>
      </c>
      <c r="J1111" t="s">
        <v>6762</v>
      </c>
      <c r="K1111" t="s">
        <v>48</v>
      </c>
      <c r="L1111">
        <v>4</v>
      </c>
    </row>
    <row r="1112" spans="1:12" x14ac:dyDescent="0.25">
      <c r="A1112">
        <v>1142</v>
      </c>
      <c r="B1112" t="s">
        <v>2181</v>
      </c>
      <c r="C1112" t="s">
        <v>5626</v>
      </c>
      <c r="D1112" t="s">
        <v>22</v>
      </c>
      <c r="E1112">
        <v>95</v>
      </c>
      <c r="F1112" s="1">
        <v>35922</v>
      </c>
      <c r="G1112" t="s">
        <v>6865</v>
      </c>
      <c r="H1112" t="s">
        <v>40</v>
      </c>
      <c r="I1112" t="s">
        <v>45</v>
      </c>
      <c r="J1112" t="s">
        <v>6762</v>
      </c>
      <c r="K1112" t="s">
        <v>47</v>
      </c>
      <c r="L1112">
        <v>2</v>
      </c>
    </row>
    <row r="1113" spans="1:12" x14ac:dyDescent="0.25">
      <c r="A1113">
        <v>1143</v>
      </c>
      <c r="B1113" t="s">
        <v>1326</v>
      </c>
      <c r="C1113" t="s">
        <v>4644</v>
      </c>
      <c r="D1113" t="s">
        <v>22</v>
      </c>
      <c r="E1113">
        <v>64</v>
      </c>
      <c r="F1113" s="1">
        <v>20154</v>
      </c>
      <c r="G1113" t="s">
        <v>6945</v>
      </c>
      <c r="H1113" t="s">
        <v>34</v>
      </c>
      <c r="I1113" t="s">
        <v>45</v>
      </c>
      <c r="J1113" t="s">
        <v>6762</v>
      </c>
      <c r="K1113" t="s">
        <v>48</v>
      </c>
      <c r="L1113">
        <v>6</v>
      </c>
    </row>
    <row r="1114" spans="1:12" x14ac:dyDescent="0.25">
      <c r="A1114">
        <v>1144</v>
      </c>
      <c r="B1114" t="s">
        <v>819</v>
      </c>
      <c r="C1114" t="s">
        <v>4044</v>
      </c>
      <c r="D1114" t="s">
        <v>22</v>
      </c>
      <c r="E1114">
        <v>73</v>
      </c>
      <c r="F1114" s="1">
        <v>35411</v>
      </c>
      <c r="G1114" t="s">
        <v>6891</v>
      </c>
      <c r="H1114" t="s">
        <v>34</v>
      </c>
      <c r="I1114" t="s">
        <v>44</v>
      </c>
      <c r="J1114" t="s">
        <v>6762</v>
      </c>
      <c r="K1114" t="s">
        <v>48</v>
      </c>
      <c r="L1114">
        <v>5</v>
      </c>
    </row>
    <row r="1115" spans="1:12" x14ac:dyDescent="0.25">
      <c r="A1115">
        <v>1145</v>
      </c>
      <c r="B1115" t="s">
        <v>1799</v>
      </c>
      <c r="C1115" t="s">
        <v>5183</v>
      </c>
      <c r="D1115" t="s">
        <v>21</v>
      </c>
      <c r="E1115">
        <v>80</v>
      </c>
      <c r="F1115" s="1">
        <v>24011</v>
      </c>
      <c r="H1115" t="s">
        <v>38</v>
      </c>
      <c r="I1115" t="s">
        <v>45</v>
      </c>
      <c r="J1115" t="s">
        <v>6762</v>
      </c>
      <c r="K1115" t="s">
        <v>48</v>
      </c>
      <c r="L1115">
        <v>14</v>
      </c>
    </row>
    <row r="1116" spans="1:12" x14ac:dyDescent="0.25">
      <c r="A1116">
        <v>1146</v>
      </c>
      <c r="B1116" t="s">
        <v>1372</v>
      </c>
      <c r="C1116" t="s">
        <v>4692</v>
      </c>
      <c r="D1116" t="s">
        <v>22</v>
      </c>
      <c r="E1116">
        <v>88</v>
      </c>
      <c r="F1116" s="1">
        <v>33847</v>
      </c>
      <c r="G1116" t="s">
        <v>6831</v>
      </c>
      <c r="H1116" t="s">
        <v>33</v>
      </c>
      <c r="I1116" t="s">
        <v>44</v>
      </c>
      <c r="J1116" t="s">
        <v>6762</v>
      </c>
      <c r="K1116" t="s">
        <v>47</v>
      </c>
      <c r="L1116">
        <v>8</v>
      </c>
    </row>
    <row r="1117" spans="1:12" x14ac:dyDescent="0.25">
      <c r="A1117">
        <v>1147</v>
      </c>
      <c r="B1117" t="s">
        <v>2857</v>
      </c>
      <c r="C1117" t="s">
        <v>6392</v>
      </c>
      <c r="D1117" t="s">
        <v>22</v>
      </c>
      <c r="E1117">
        <v>71</v>
      </c>
      <c r="F1117" s="1">
        <v>25028</v>
      </c>
      <c r="G1117" t="s">
        <v>6913</v>
      </c>
      <c r="H1117" t="s">
        <v>32</v>
      </c>
      <c r="I1117" t="s">
        <v>44</v>
      </c>
      <c r="J1117" t="s">
        <v>6762</v>
      </c>
      <c r="K1117" t="s">
        <v>48</v>
      </c>
      <c r="L1117">
        <v>9</v>
      </c>
    </row>
    <row r="1118" spans="1:12" x14ac:dyDescent="0.25">
      <c r="A1118">
        <v>1148</v>
      </c>
      <c r="B1118" t="s">
        <v>1522</v>
      </c>
      <c r="C1118" t="s">
        <v>4859</v>
      </c>
      <c r="D1118" t="s">
        <v>22</v>
      </c>
      <c r="E1118">
        <v>60</v>
      </c>
      <c r="F1118" s="1">
        <v>32048</v>
      </c>
      <c r="G1118" t="s">
        <v>6894</v>
      </c>
      <c r="H1118" t="s">
        <v>33</v>
      </c>
      <c r="I1118" t="s">
        <v>44</v>
      </c>
      <c r="J1118" t="s">
        <v>6762</v>
      </c>
      <c r="K1118" t="s">
        <v>47</v>
      </c>
      <c r="L1118">
        <v>5</v>
      </c>
    </row>
    <row r="1119" spans="1:12" x14ac:dyDescent="0.25">
      <c r="A1119">
        <v>1149</v>
      </c>
      <c r="B1119" t="s">
        <v>1776</v>
      </c>
      <c r="C1119" t="s">
        <v>2349</v>
      </c>
      <c r="D1119" t="s">
        <v>21</v>
      </c>
      <c r="E1119">
        <v>29</v>
      </c>
      <c r="F1119" s="1">
        <v>24745</v>
      </c>
      <c r="G1119" t="s">
        <v>6907</v>
      </c>
      <c r="H1119" t="s">
        <v>37</v>
      </c>
      <c r="I1119" t="s">
        <v>43</v>
      </c>
      <c r="J1119" t="s">
        <v>6762</v>
      </c>
      <c r="K1119" t="s">
        <v>48</v>
      </c>
      <c r="L1119">
        <v>14</v>
      </c>
    </row>
    <row r="1120" spans="1:12" x14ac:dyDescent="0.25">
      <c r="A1120">
        <v>1150</v>
      </c>
      <c r="B1120" t="s">
        <v>440</v>
      </c>
      <c r="C1120" t="s">
        <v>3582</v>
      </c>
      <c r="D1120" t="s">
        <v>21</v>
      </c>
      <c r="E1120">
        <v>64</v>
      </c>
      <c r="F1120" s="1">
        <v>27663</v>
      </c>
      <c r="G1120" t="s">
        <v>6787</v>
      </c>
      <c r="H1120" t="s">
        <v>33</v>
      </c>
      <c r="I1120" t="s">
        <v>45</v>
      </c>
      <c r="J1120" t="s">
        <v>6762</v>
      </c>
      <c r="K1120" t="s">
        <v>48</v>
      </c>
      <c r="L1120">
        <v>13</v>
      </c>
    </row>
    <row r="1121" spans="1:12" x14ac:dyDescent="0.25">
      <c r="A1121">
        <v>1151</v>
      </c>
      <c r="B1121" t="s">
        <v>507</v>
      </c>
      <c r="C1121" t="s">
        <v>3658</v>
      </c>
      <c r="D1121" t="s">
        <v>21</v>
      </c>
      <c r="E1121">
        <v>27</v>
      </c>
      <c r="F1121" s="1">
        <v>23838</v>
      </c>
      <c r="G1121" t="s">
        <v>6810</v>
      </c>
      <c r="H1121" t="s">
        <v>31</v>
      </c>
      <c r="I1121" t="s">
        <v>44</v>
      </c>
      <c r="J1121" t="s">
        <v>6762</v>
      </c>
      <c r="K1121" t="s">
        <v>48</v>
      </c>
      <c r="L1121">
        <v>19</v>
      </c>
    </row>
    <row r="1122" spans="1:12" x14ac:dyDescent="0.25">
      <c r="A1122">
        <v>1152</v>
      </c>
      <c r="B1122" t="s">
        <v>1487</v>
      </c>
      <c r="C1122" t="s">
        <v>4819</v>
      </c>
      <c r="D1122" t="s">
        <v>22</v>
      </c>
      <c r="E1122">
        <v>47</v>
      </c>
      <c r="F1122" s="1">
        <v>35969</v>
      </c>
      <c r="G1122" t="s">
        <v>6767</v>
      </c>
      <c r="H1122" t="s">
        <v>33</v>
      </c>
      <c r="I1122" t="s">
        <v>45</v>
      </c>
      <c r="J1122" t="s">
        <v>6762</v>
      </c>
      <c r="K1122" t="s">
        <v>48</v>
      </c>
      <c r="L1122">
        <v>3</v>
      </c>
    </row>
    <row r="1123" spans="1:12" x14ac:dyDescent="0.25">
      <c r="A1123">
        <v>1153</v>
      </c>
      <c r="B1123" t="s">
        <v>2208</v>
      </c>
      <c r="C1123" t="s">
        <v>5659</v>
      </c>
      <c r="D1123" t="s">
        <v>21</v>
      </c>
      <c r="E1123">
        <v>53</v>
      </c>
      <c r="F1123" s="1">
        <v>34716</v>
      </c>
      <c r="G1123" t="s">
        <v>6865</v>
      </c>
      <c r="H1123" t="s">
        <v>34</v>
      </c>
      <c r="I1123" t="s">
        <v>45</v>
      </c>
      <c r="J1123" t="s">
        <v>6762</v>
      </c>
      <c r="K1123" t="s">
        <v>48</v>
      </c>
      <c r="L1123">
        <v>3</v>
      </c>
    </row>
    <row r="1124" spans="1:12" x14ac:dyDescent="0.25">
      <c r="A1124">
        <v>1154</v>
      </c>
      <c r="B1124" t="s">
        <v>654</v>
      </c>
      <c r="C1124" t="s">
        <v>3836</v>
      </c>
      <c r="D1124" t="s">
        <v>22</v>
      </c>
      <c r="E1124">
        <v>26</v>
      </c>
      <c r="F1124" s="1">
        <v>27357</v>
      </c>
      <c r="G1124" t="s">
        <v>6782</v>
      </c>
      <c r="H1124" t="s">
        <v>34</v>
      </c>
      <c r="I1124" t="s">
        <v>45</v>
      </c>
      <c r="J1124" t="s">
        <v>6762</v>
      </c>
      <c r="K1124" t="s">
        <v>48</v>
      </c>
      <c r="L1124">
        <v>20</v>
      </c>
    </row>
    <row r="1125" spans="1:12" x14ac:dyDescent="0.25">
      <c r="A1125">
        <v>1155</v>
      </c>
      <c r="B1125" t="s">
        <v>1572</v>
      </c>
      <c r="C1125" t="s">
        <v>4916</v>
      </c>
      <c r="D1125" t="s">
        <v>21</v>
      </c>
      <c r="E1125">
        <v>73</v>
      </c>
      <c r="F1125" s="1">
        <v>34349</v>
      </c>
      <c r="G1125" t="s">
        <v>6864</v>
      </c>
      <c r="H1125" t="s">
        <v>38</v>
      </c>
      <c r="I1125" t="s">
        <v>45</v>
      </c>
      <c r="J1125" t="s">
        <v>6762</v>
      </c>
      <c r="K1125" t="s">
        <v>48</v>
      </c>
      <c r="L1125">
        <v>9</v>
      </c>
    </row>
    <row r="1126" spans="1:12" x14ac:dyDescent="0.25">
      <c r="A1126">
        <v>1156</v>
      </c>
      <c r="B1126" t="s">
        <v>505</v>
      </c>
      <c r="C1126" t="s">
        <v>3656</v>
      </c>
      <c r="D1126" t="s">
        <v>21</v>
      </c>
      <c r="E1126">
        <v>22</v>
      </c>
      <c r="F1126" s="1">
        <v>35719</v>
      </c>
      <c r="G1126" t="s">
        <v>6828</v>
      </c>
      <c r="H1126" t="s">
        <v>31</v>
      </c>
      <c r="I1126" t="s">
        <v>45</v>
      </c>
      <c r="J1126" t="s">
        <v>6762</v>
      </c>
      <c r="K1126" t="s">
        <v>48</v>
      </c>
      <c r="L1126">
        <v>1</v>
      </c>
    </row>
    <row r="1127" spans="1:12" x14ac:dyDescent="0.25">
      <c r="A1127">
        <v>1157</v>
      </c>
      <c r="B1127" t="s">
        <v>2670</v>
      </c>
      <c r="C1127" t="s">
        <v>6175</v>
      </c>
      <c r="D1127" t="s">
        <v>22</v>
      </c>
      <c r="E1127">
        <v>69</v>
      </c>
      <c r="F1127" s="1">
        <v>27122</v>
      </c>
      <c r="G1127" t="s">
        <v>6782</v>
      </c>
      <c r="H1127" t="s">
        <v>34</v>
      </c>
      <c r="I1127" t="s">
        <v>43</v>
      </c>
      <c r="J1127" t="s">
        <v>6762</v>
      </c>
      <c r="K1127" t="s">
        <v>48</v>
      </c>
      <c r="L1127">
        <v>17</v>
      </c>
    </row>
    <row r="1128" spans="1:12" x14ac:dyDescent="0.25">
      <c r="A1128">
        <v>1158</v>
      </c>
      <c r="B1128" t="s">
        <v>546</v>
      </c>
      <c r="C1128" t="s">
        <v>3705</v>
      </c>
      <c r="D1128" t="s">
        <v>22</v>
      </c>
      <c r="E1128">
        <v>85</v>
      </c>
      <c r="F1128" s="1">
        <v>31095</v>
      </c>
      <c r="G1128" t="s">
        <v>6768</v>
      </c>
      <c r="H1128" t="s">
        <v>37</v>
      </c>
      <c r="I1128" t="s">
        <v>45</v>
      </c>
      <c r="J1128" t="s">
        <v>6762</v>
      </c>
      <c r="K1128" t="s">
        <v>48</v>
      </c>
      <c r="L1128">
        <v>19</v>
      </c>
    </row>
    <row r="1129" spans="1:12" x14ac:dyDescent="0.25">
      <c r="A1129">
        <v>1159</v>
      </c>
      <c r="B1129" t="s">
        <v>1000</v>
      </c>
      <c r="C1129" t="s">
        <v>4263</v>
      </c>
      <c r="D1129" t="s">
        <v>22</v>
      </c>
      <c r="E1129">
        <v>94</v>
      </c>
      <c r="F1129" s="1">
        <v>33997</v>
      </c>
      <c r="G1129" t="s">
        <v>6849</v>
      </c>
      <c r="H1129" t="s">
        <v>32</v>
      </c>
      <c r="I1129" t="s">
        <v>45</v>
      </c>
      <c r="J1129" t="s">
        <v>6762</v>
      </c>
      <c r="K1129" t="s">
        <v>47</v>
      </c>
      <c r="L1129">
        <v>1</v>
      </c>
    </row>
    <row r="1130" spans="1:12" x14ac:dyDescent="0.25">
      <c r="A1130">
        <v>1160</v>
      </c>
      <c r="B1130" t="s">
        <v>2968</v>
      </c>
      <c r="C1130" t="s">
        <v>3621</v>
      </c>
      <c r="D1130" t="s">
        <v>21</v>
      </c>
      <c r="E1130">
        <v>98</v>
      </c>
      <c r="F1130" s="1">
        <v>23840</v>
      </c>
      <c r="G1130" t="s">
        <v>6818</v>
      </c>
      <c r="H1130" t="s">
        <v>35</v>
      </c>
      <c r="I1130" t="s">
        <v>43</v>
      </c>
      <c r="J1130" t="s">
        <v>6762</v>
      </c>
      <c r="K1130" t="s">
        <v>47</v>
      </c>
      <c r="L1130">
        <v>10</v>
      </c>
    </row>
    <row r="1131" spans="1:12" x14ac:dyDescent="0.25">
      <c r="A1131">
        <v>1161</v>
      </c>
      <c r="B1131" t="s">
        <v>2743</v>
      </c>
      <c r="C1131" t="s">
        <v>6263</v>
      </c>
      <c r="D1131" t="s">
        <v>21</v>
      </c>
      <c r="E1131">
        <v>86</v>
      </c>
      <c r="F1131" s="1">
        <v>28139</v>
      </c>
      <c r="G1131" t="s">
        <v>6768</v>
      </c>
      <c r="H1131" t="s">
        <v>39</v>
      </c>
      <c r="I1131" t="s">
        <v>45</v>
      </c>
      <c r="J1131" t="s">
        <v>6762</v>
      </c>
      <c r="K1131" t="s">
        <v>47</v>
      </c>
      <c r="L1131">
        <v>15</v>
      </c>
    </row>
    <row r="1132" spans="1:12" x14ac:dyDescent="0.25">
      <c r="A1132">
        <v>1162</v>
      </c>
      <c r="B1132" t="s">
        <v>236</v>
      </c>
      <c r="C1132" t="s">
        <v>3339</v>
      </c>
      <c r="D1132" t="s">
        <v>22</v>
      </c>
      <c r="E1132">
        <v>29</v>
      </c>
      <c r="F1132" s="1">
        <v>32976</v>
      </c>
      <c r="G1132" t="s">
        <v>6828</v>
      </c>
      <c r="H1132" t="s">
        <v>37</v>
      </c>
      <c r="I1132" t="s">
        <v>45</v>
      </c>
      <c r="J1132" t="s">
        <v>6762</v>
      </c>
      <c r="K1132" t="s">
        <v>48</v>
      </c>
      <c r="L1132">
        <v>7</v>
      </c>
    </row>
    <row r="1133" spans="1:12" x14ac:dyDescent="0.25">
      <c r="A1133">
        <v>1163</v>
      </c>
      <c r="B1133" t="s">
        <v>2037</v>
      </c>
      <c r="C1133" t="s">
        <v>5459</v>
      </c>
      <c r="D1133" t="s">
        <v>22</v>
      </c>
      <c r="E1133">
        <v>77</v>
      </c>
      <c r="F1133" s="1">
        <v>29903</v>
      </c>
      <c r="G1133" t="s">
        <v>6848</v>
      </c>
      <c r="H1133" t="s">
        <v>33</v>
      </c>
      <c r="I1133" t="s">
        <v>44</v>
      </c>
      <c r="J1133" t="s">
        <v>6762</v>
      </c>
      <c r="K1133" t="s">
        <v>48</v>
      </c>
      <c r="L1133">
        <v>8</v>
      </c>
    </row>
    <row r="1134" spans="1:12" x14ac:dyDescent="0.25">
      <c r="A1134">
        <v>1164</v>
      </c>
      <c r="B1134" t="s">
        <v>1306</v>
      </c>
      <c r="C1134" t="s">
        <v>4621</v>
      </c>
      <c r="D1134" t="s">
        <v>21</v>
      </c>
      <c r="E1134">
        <v>97</v>
      </c>
      <c r="F1134" s="1">
        <v>28134</v>
      </c>
      <c r="G1134" t="s">
        <v>6793</v>
      </c>
      <c r="H1134" t="s">
        <v>34</v>
      </c>
      <c r="I1134" t="s">
        <v>45</v>
      </c>
      <c r="J1134" t="s">
        <v>6762</v>
      </c>
      <c r="K1134" t="s">
        <v>48</v>
      </c>
      <c r="L1134">
        <v>17</v>
      </c>
    </row>
    <row r="1135" spans="1:12" x14ac:dyDescent="0.25">
      <c r="A1135">
        <v>1165</v>
      </c>
      <c r="B1135" t="s">
        <v>1131</v>
      </c>
      <c r="C1135" t="s">
        <v>4414</v>
      </c>
      <c r="D1135" t="s">
        <v>21</v>
      </c>
      <c r="E1135">
        <v>58</v>
      </c>
      <c r="F1135" s="1">
        <v>34143</v>
      </c>
      <c r="G1135" t="s">
        <v>6938</v>
      </c>
      <c r="H1135" t="s">
        <v>33</v>
      </c>
      <c r="I1135" t="s">
        <v>44</v>
      </c>
      <c r="J1135" t="s">
        <v>6762</v>
      </c>
      <c r="K1135" t="s">
        <v>47</v>
      </c>
      <c r="L1135">
        <v>2</v>
      </c>
    </row>
    <row r="1136" spans="1:12" x14ac:dyDescent="0.25">
      <c r="A1136">
        <v>1166</v>
      </c>
      <c r="B1136" t="s">
        <v>1132</v>
      </c>
      <c r="C1136" t="s">
        <v>4415</v>
      </c>
      <c r="D1136" t="s">
        <v>21</v>
      </c>
      <c r="E1136">
        <v>40</v>
      </c>
      <c r="F1136" s="1">
        <v>26638</v>
      </c>
      <c r="G1136" t="s">
        <v>6819</v>
      </c>
      <c r="H1136" t="s">
        <v>34</v>
      </c>
      <c r="I1136" t="s">
        <v>43</v>
      </c>
      <c r="J1136" t="s">
        <v>6762</v>
      </c>
      <c r="K1136" t="s">
        <v>47</v>
      </c>
      <c r="L1136">
        <v>8</v>
      </c>
    </row>
    <row r="1137" spans="1:12" x14ac:dyDescent="0.25">
      <c r="A1137">
        <v>1167</v>
      </c>
      <c r="B1137" t="s">
        <v>1001</v>
      </c>
      <c r="C1137" t="s">
        <v>4264</v>
      </c>
      <c r="D1137" t="s">
        <v>21</v>
      </c>
      <c r="E1137">
        <v>20</v>
      </c>
      <c r="F1137" s="1">
        <v>35219</v>
      </c>
      <c r="G1137" t="s">
        <v>6814</v>
      </c>
      <c r="H1137" t="s">
        <v>34</v>
      </c>
      <c r="I1137" t="s">
        <v>45</v>
      </c>
      <c r="J1137" t="s">
        <v>6762</v>
      </c>
      <c r="K1137" t="s">
        <v>47</v>
      </c>
      <c r="L1137">
        <v>4</v>
      </c>
    </row>
    <row r="1138" spans="1:12" x14ac:dyDescent="0.25">
      <c r="A1138">
        <v>1168</v>
      </c>
      <c r="B1138" t="s">
        <v>1526</v>
      </c>
      <c r="C1138" t="s">
        <v>4863</v>
      </c>
      <c r="D1138" t="s">
        <v>22</v>
      </c>
      <c r="E1138">
        <v>44</v>
      </c>
      <c r="F1138" s="1">
        <v>23789</v>
      </c>
      <c r="G1138" t="s">
        <v>6851</v>
      </c>
      <c r="H1138" t="s">
        <v>34</v>
      </c>
      <c r="I1138" t="s">
        <v>43</v>
      </c>
      <c r="J1138" t="s">
        <v>6762</v>
      </c>
      <c r="K1138" t="s">
        <v>47</v>
      </c>
      <c r="L1138">
        <v>18</v>
      </c>
    </row>
    <row r="1139" spans="1:12" x14ac:dyDescent="0.25">
      <c r="A1139">
        <v>1169</v>
      </c>
      <c r="B1139" t="s">
        <v>1770</v>
      </c>
      <c r="C1139" t="s">
        <v>5146</v>
      </c>
      <c r="D1139" t="s">
        <v>21</v>
      </c>
      <c r="E1139">
        <v>33</v>
      </c>
      <c r="F1139" s="1">
        <v>24693</v>
      </c>
      <c r="G1139" t="s">
        <v>6866</v>
      </c>
      <c r="H1139" t="s">
        <v>33</v>
      </c>
      <c r="I1139" t="s">
        <v>45</v>
      </c>
      <c r="J1139" t="s">
        <v>6762</v>
      </c>
      <c r="K1139" t="s">
        <v>48</v>
      </c>
      <c r="L1139">
        <v>13</v>
      </c>
    </row>
    <row r="1140" spans="1:12" x14ac:dyDescent="0.25">
      <c r="A1140">
        <v>1170</v>
      </c>
      <c r="B1140" t="s">
        <v>1839</v>
      </c>
      <c r="C1140" t="s">
        <v>5230</v>
      </c>
      <c r="D1140" t="s">
        <v>21</v>
      </c>
      <c r="E1140">
        <v>62</v>
      </c>
      <c r="F1140" s="1">
        <v>23711</v>
      </c>
      <c r="G1140" t="s">
        <v>6831</v>
      </c>
      <c r="H1140" t="s">
        <v>35</v>
      </c>
      <c r="I1140" t="s">
        <v>45</v>
      </c>
      <c r="J1140" t="s">
        <v>6762</v>
      </c>
      <c r="K1140" t="s">
        <v>48</v>
      </c>
      <c r="L1140">
        <v>4</v>
      </c>
    </row>
    <row r="1141" spans="1:12" x14ac:dyDescent="0.25">
      <c r="A1141">
        <v>1171</v>
      </c>
      <c r="B1141" t="s">
        <v>1508</v>
      </c>
      <c r="C1141" t="s">
        <v>4841</v>
      </c>
      <c r="D1141" t="s">
        <v>21</v>
      </c>
      <c r="E1141">
        <v>32</v>
      </c>
      <c r="F1141" s="1">
        <v>26160</v>
      </c>
      <c r="G1141" t="s">
        <v>6895</v>
      </c>
      <c r="H1141" t="s">
        <v>37</v>
      </c>
      <c r="I1141" t="s">
        <v>43</v>
      </c>
      <c r="J1141" t="s">
        <v>6762</v>
      </c>
      <c r="K1141" t="s">
        <v>48</v>
      </c>
      <c r="L1141">
        <v>8</v>
      </c>
    </row>
    <row r="1142" spans="1:12" x14ac:dyDescent="0.25">
      <c r="A1142">
        <v>1172</v>
      </c>
      <c r="B1142" t="s">
        <v>2768</v>
      </c>
      <c r="C1142" t="s">
        <v>6293</v>
      </c>
      <c r="D1142" t="s">
        <v>22</v>
      </c>
      <c r="E1142">
        <v>48</v>
      </c>
      <c r="F1142" s="1">
        <v>27131</v>
      </c>
      <c r="G1142" t="s">
        <v>6843</v>
      </c>
      <c r="H1142" t="s">
        <v>37</v>
      </c>
      <c r="I1142" t="s">
        <v>45</v>
      </c>
      <c r="J1142" t="s">
        <v>6762</v>
      </c>
      <c r="K1142" t="s">
        <v>48</v>
      </c>
      <c r="L1142">
        <v>17</v>
      </c>
    </row>
    <row r="1143" spans="1:12" x14ac:dyDescent="0.25">
      <c r="A1143">
        <v>1173</v>
      </c>
      <c r="B1143" t="s">
        <v>1295</v>
      </c>
      <c r="C1143" t="s">
        <v>3721</v>
      </c>
      <c r="D1143" t="s">
        <v>21</v>
      </c>
      <c r="E1143">
        <v>58</v>
      </c>
      <c r="F1143" s="1">
        <v>28551</v>
      </c>
      <c r="G1143" t="s">
        <v>6894</v>
      </c>
      <c r="H1143" t="s">
        <v>39</v>
      </c>
      <c r="I1143" t="s">
        <v>44</v>
      </c>
      <c r="J1143" t="s">
        <v>6762</v>
      </c>
      <c r="K1143" t="s">
        <v>47</v>
      </c>
      <c r="L1143">
        <v>16</v>
      </c>
    </row>
    <row r="1144" spans="1:12" x14ac:dyDescent="0.25">
      <c r="A1144">
        <v>1175</v>
      </c>
      <c r="B1144" t="s">
        <v>2400</v>
      </c>
      <c r="C1144" t="s">
        <v>5866</v>
      </c>
      <c r="D1144" t="s">
        <v>22</v>
      </c>
      <c r="E1144">
        <v>8</v>
      </c>
      <c r="F1144" s="1">
        <v>31312</v>
      </c>
      <c r="G1144" t="s">
        <v>6895</v>
      </c>
      <c r="H1144" t="s">
        <v>37</v>
      </c>
      <c r="I1144" t="s">
        <v>45</v>
      </c>
      <c r="J1144" t="s">
        <v>6762</v>
      </c>
      <c r="K1144" t="s">
        <v>47</v>
      </c>
      <c r="L1144">
        <v>8</v>
      </c>
    </row>
    <row r="1145" spans="1:12" x14ac:dyDescent="0.25">
      <c r="A1145">
        <v>1176</v>
      </c>
      <c r="B1145" t="s">
        <v>629</v>
      </c>
      <c r="C1145" t="s">
        <v>3810</v>
      </c>
      <c r="D1145" t="s">
        <v>21</v>
      </c>
      <c r="E1145">
        <v>7</v>
      </c>
      <c r="F1145" s="1">
        <v>27775</v>
      </c>
      <c r="G1145" t="s">
        <v>6900</v>
      </c>
      <c r="H1145" t="s">
        <v>37</v>
      </c>
      <c r="I1145" t="s">
        <v>43</v>
      </c>
      <c r="J1145" t="s">
        <v>6762</v>
      </c>
      <c r="K1145" t="s">
        <v>48</v>
      </c>
      <c r="L1145">
        <v>7</v>
      </c>
    </row>
    <row r="1146" spans="1:12" x14ac:dyDescent="0.25">
      <c r="A1146">
        <v>1177</v>
      </c>
      <c r="B1146" t="s">
        <v>477</v>
      </c>
      <c r="C1146" t="s">
        <v>3629</v>
      </c>
      <c r="D1146" t="s">
        <v>21</v>
      </c>
      <c r="E1146">
        <v>47</v>
      </c>
      <c r="F1146" s="1">
        <v>19602</v>
      </c>
      <c r="G1146" t="s">
        <v>6793</v>
      </c>
      <c r="H1146" t="s">
        <v>34</v>
      </c>
      <c r="I1146" t="s">
        <v>43</v>
      </c>
      <c r="J1146" t="s">
        <v>6762</v>
      </c>
      <c r="K1146" t="s">
        <v>48</v>
      </c>
      <c r="L1146">
        <v>6</v>
      </c>
    </row>
    <row r="1147" spans="1:12" x14ac:dyDescent="0.25">
      <c r="A1147">
        <v>1178</v>
      </c>
      <c r="B1147" t="s">
        <v>274</v>
      </c>
      <c r="C1147" t="s">
        <v>3389</v>
      </c>
      <c r="D1147" t="s">
        <v>22</v>
      </c>
      <c r="E1147">
        <v>1</v>
      </c>
      <c r="F1147" s="1">
        <v>25714</v>
      </c>
      <c r="G1147" t="s">
        <v>6851</v>
      </c>
      <c r="H1147" t="s">
        <v>34</v>
      </c>
      <c r="I1147" t="s">
        <v>45</v>
      </c>
      <c r="J1147" t="s">
        <v>6762</v>
      </c>
      <c r="K1147" t="s">
        <v>47</v>
      </c>
      <c r="L1147">
        <v>13</v>
      </c>
    </row>
    <row r="1148" spans="1:12" x14ac:dyDescent="0.25">
      <c r="A1148">
        <v>1179</v>
      </c>
      <c r="B1148" t="s">
        <v>1767</v>
      </c>
      <c r="C1148" t="s">
        <v>5142</v>
      </c>
      <c r="D1148" t="s">
        <v>22</v>
      </c>
      <c r="E1148">
        <v>56</v>
      </c>
      <c r="F1148" s="1">
        <v>32370</v>
      </c>
      <c r="G1148" t="s">
        <v>6773</v>
      </c>
      <c r="H1148" t="s">
        <v>33</v>
      </c>
      <c r="I1148" t="s">
        <v>44</v>
      </c>
      <c r="J1148" t="s">
        <v>6762</v>
      </c>
      <c r="K1148" t="s">
        <v>48</v>
      </c>
      <c r="L1148">
        <v>13</v>
      </c>
    </row>
    <row r="1149" spans="1:12" x14ac:dyDescent="0.25">
      <c r="A1149">
        <v>1180</v>
      </c>
      <c r="B1149" t="s">
        <v>1263</v>
      </c>
      <c r="C1149" t="s">
        <v>4569</v>
      </c>
      <c r="D1149" t="s">
        <v>21</v>
      </c>
      <c r="E1149">
        <v>48</v>
      </c>
      <c r="F1149" s="1">
        <v>27623</v>
      </c>
      <c r="G1149" t="s">
        <v>6934</v>
      </c>
      <c r="H1149" t="s">
        <v>33</v>
      </c>
      <c r="I1149" t="s">
        <v>43</v>
      </c>
      <c r="J1149" t="s">
        <v>6762</v>
      </c>
      <c r="K1149" t="s">
        <v>47</v>
      </c>
      <c r="L1149">
        <v>10</v>
      </c>
    </row>
    <row r="1150" spans="1:12" x14ac:dyDescent="0.25">
      <c r="A1150">
        <v>1181</v>
      </c>
      <c r="B1150" t="s">
        <v>519</v>
      </c>
      <c r="C1150" t="s">
        <v>3676</v>
      </c>
      <c r="D1150" t="s">
        <v>21</v>
      </c>
      <c r="E1150">
        <v>2</v>
      </c>
      <c r="F1150" s="1">
        <v>28647</v>
      </c>
      <c r="G1150" t="s">
        <v>6869</v>
      </c>
      <c r="H1150" t="s">
        <v>31</v>
      </c>
      <c r="I1150" t="s">
        <v>45</v>
      </c>
      <c r="J1150" t="s">
        <v>6762</v>
      </c>
      <c r="K1150" t="s">
        <v>47</v>
      </c>
      <c r="L1150">
        <v>8</v>
      </c>
    </row>
    <row r="1151" spans="1:12" x14ac:dyDescent="0.25">
      <c r="A1151">
        <v>1182</v>
      </c>
      <c r="B1151" t="s">
        <v>590</v>
      </c>
      <c r="C1151" t="s">
        <v>3760</v>
      </c>
      <c r="D1151" t="s">
        <v>21</v>
      </c>
      <c r="E1151">
        <v>84</v>
      </c>
      <c r="F1151" s="1">
        <v>27405</v>
      </c>
      <c r="G1151" t="s">
        <v>6813</v>
      </c>
      <c r="H1151" t="s">
        <v>35</v>
      </c>
      <c r="I1151" t="s">
        <v>45</v>
      </c>
      <c r="J1151" t="s">
        <v>6762</v>
      </c>
      <c r="K1151" t="s">
        <v>48</v>
      </c>
      <c r="L1151">
        <v>7</v>
      </c>
    </row>
    <row r="1152" spans="1:12" x14ac:dyDescent="0.25">
      <c r="A1152">
        <v>1183</v>
      </c>
      <c r="B1152" t="s">
        <v>1652</v>
      </c>
      <c r="C1152" t="s">
        <v>5009</v>
      </c>
      <c r="D1152" t="s">
        <v>22</v>
      </c>
      <c r="E1152">
        <v>50</v>
      </c>
      <c r="F1152" s="1">
        <v>21503</v>
      </c>
      <c r="G1152" t="s">
        <v>6910</v>
      </c>
      <c r="H1152" t="s">
        <v>37</v>
      </c>
      <c r="I1152" t="s">
        <v>43</v>
      </c>
      <c r="J1152" t="s">
        <v>6762</v>
      </c>
      <c r="K1152" t="s">
        <v>47</v>
      </c>
      <c r="L1152">
        <v>6</v>
      </c>
    </row>
    <row r="1153" spans="1:12" x14ac:dyDescent="0.25">
      <c r="A1153">
        <v>1184</v>
      </c>
      <c r="B1153" t="s">
        <v>348</v>
      </c>
      <c r="C1153" t="s">
        <v>3475</v>
      </c>
      <c r="D1153" t="s">
        <v>21</v>
      </c>
      <c r="E1153">
        <v>89</v>
      </c>
      <c r="F1153" s="1">
        <v>25118</v>
      </c>
      <c r="G1153" t="s">
        <v>6789</v>
      </c>
      <c r="H1153" t="s">
        <v>34</v>
      </c>
      <c r="I1153" t="s">
        <v>45</v>
      </c>
      <c r="J1153" t="s">
        <v>6762</v>
      </c>
      <c r="K1153" t="s">
        <v>47</v>
      </c>
      <c r="L1153">
        <v>13</v>
      </c>
    </row>
    <row r="1154" spans="1:12" x14ac:dyDescent="0.25">
      <c r="A1154">
        <v>1185</v>
      </c>
      <c r="B1154" t="s">
        <v>3135</v>
      </c>
      <c r="C1154" t="s">
        <v>6704</v>
      </c>
      <c r="D1154" t="s">
        <v>21</v>
      </c>
      <c r="E1154">
        <v>17</v>
      </c>
      <c r="F1154" s="1">
        <v>36730</v>
      </c>
      <c r="G1154" t="s">
        <v>6810</v>
      </c>
      <c r="H1154" t="s">
        <v>37</v>
      </c>
      <c r="I1154" t="s">
        <v>45</v>
      </c>
      <c r="J1154" t="s">
        <v>6762</v>
      </c>
      <c r="K1154" t="s">
        <v>48</v>
      </c>
      <c r="L1154">
        <v>2</v>
      </c>
    </row>
    <row r="1155" spans="1:12" x14ac:dyDescent="0.25">
      <c r="A1155">
        <v>1186</v>
      </c>
      <c r="B1155" t="s">
        <v>503</v>
      </c>
      <c r="C1155" t="s">
        <v>3654</v>
      </c>
      <c r="D1155" t="s">
        <v>22</v>
      </c>
      <c r="E1155">
        <v>70</v>
      </c>
      <c r="F1155" s="1">
        <v>28273</v>
      </c>
      <c r="G1155" t="s">
        <v>6806</v>
      </c>
      <c r="H1155" t="s">
        <v>36</v>
      </c>
      <c r="I1155" t="s">
        <v>43</v>
      </c>
      <c r="J1155" t="s">
        <v>6762</v>
      </c>
      <c r="K1155" t="s">
        <v>48</v>
      </c>
      <c r="L1155">
        <v>20</v>
      </c>
    </row>
    <row r="1156" spans="1:12" x14ac:dyDescent="0.25">
      <c r="A1156">
        <v>1187</v>
      </c>
      <c r="B1156" t="s">
        <v>295</v>
      </c>
      <c r="C1156" t="s">
        <v>3415</v>
      </c>
      <c r="D1156" t="s">
        <v>22</v>
      </c>
      <c r="E1156">
        <v>65</v>
      </c>
      <c r="F1156" s="1">
        <v>36089</v>
      </c>
      <c r="H1156" t="s">
        <v>33</v>
      </c>
      <c r="I1156" t="s">
        <v>45</v>
      </c>
      <c r="J1156" t="s">
        <v>6762</v>
      </c>
      <c r="K1156" t="s">
        <v>47</v>
      </c>
      <c r="L1156">
        <v>1</v>
      </c>
    </row>
    <row r="1157" spans="1:12" x14ac:dyDescent="0.25">
      <c r="A1157">
        <v>1188</v>
      </c>
      <c r="B1157" t="s">
        <v>2650</v>
      </c>
      <c r="C1157" t="s">
        <v>6154</v>
      </c>
      <c r="D1157" t="s">
        <v>21</v>
      </c>
      <c r="E1157">
        <v>14</v>
      </c>
      <c r="F1157" s="1">
        <v>30735</v>
      </c>
      <c r="G1157" t="s">
        <v>6894</v>
      </c>
      <c r="H1157" t="s">
        <v>37</v>
      </c>
      <c r="I1157" t="s">
        <v>43</v>
      </c>
      <c r="J1157" t="s">
        <v>6762</v>
      </c>
      <c r="K1157" t="s">
        <v>48</v>
      </c>
      <c r="L1157">
        <v>4</v>
      </c>
    </row>
    <row r="1158" spans="1:12" x14ac:dyDescent="0.25">
      <c r="A1158">
        <v>1189</v>
      </c>
      <c r="B1158" t="s">
        <v>2091</v>
      </c>
      <c r="C1158" t="s">
        <v>5524</v>
      </c>
      <c r="D1158" t="s">
        <v>22</v>
      </c>
      <c r="E1158">
        <v>22</v>
      </c>
      <c r="F1158" s="1">
        <v>32384</v>
      </c>
      <c r="G1158" t="s">
        <v>6883</v>
      </c>
      <c r="H1158" t="s">
        <v>34</v>
      </c>
      <c r="I1158" t="s">
        <v>44</v>
      </c>
      <c r="J1158" t="s">
        <v>6762</v>
      </c>
      <c r="K1158" t="s">
        <v>48</v>
      </c>
      <c r="L1158">
        <v>8</v>
      </c>
    </row>
    <row r="1159" spans="1:12" x14ac:dyDescent="0.25">
      <c r="A1159">
        <v>1190</v>
      </c>
      <c r="B1159" t="s">
        <v>2737</v>
      </c>
      <c r="C1159" t="s">
        <v>6254</v>
      </c>
      <c r="D1159" t="s">
        <v>21</v>
      </c>
      <c r="E1159">
        <v>67</v>
      </c>
      <c r="F1159" s="1">
        <v>25088</v>
      </c>
      <c r="G1159" t="s">
        <v>6831</v>
      </c>
      <c r="H1159" t="s">
        <v>33</v>
      </c>
      <c r="I1159" t="s">
        <v>43</v>
      </c>
      <c r="J1159" t="s">
        <v>6762</v>
      </c>
      <c r="K1159" t="s">
        <v>48</v>
      </c>
      <c r="L1159">
        <v>10</v>
      </c>
    </row>
    <row r="1160" spans="1:12" x14ac:dyDescent="0.25">
      <c r="A1160">
        <v>1191</v>
      </c>
      <c r="B1160" t="s">
        <v>2171</v>
      </c>
      <c r="C1160" t="s">
        <v>5616</v>
      </c>
      <c r="D1160" t="s">
        <v>21</v>
      </c>
      <c r="E1160">
        <v>20</v>
      </c>
      <c r="F1160" s="1">
        <v>35207</v>
      </c>
      <c r="G1160" t="s">
        <v>6795</v>
      </c>
      <c r="H1160" t="s">
        <v>37</v>
      </c>
      <c r="I1160" t="s">
        <v>45</v>
      </c>
      <c r="J1160" t="s">
        <v>6762</v>
      </c>
      <c r="K1160" t="s">
        <v>48</v>
      </c>
      <c r="L1160">
        <v>1</v>
      </c>
    </row>
    <row r="1161" spans="1:12" x14ac:dyDescent="0.25">
      <c r="A1161">
        <v>1192</v>
      </c>
      <c r="B1161" t="s">
        <v>1468</v>
      </c>
      <c r="C1161" t="s">
        <v>4796</v>
      </c>
      <c r="D1161" t="s">
        <v>21</v>
      </c>
      <c r="E1161">
        <v>31</v>
      </c>
      <c r="F1161" s="1">
        <v>25549</v>
      </c>
      <c r="G1161" t="s">
        <v>6788</v>
      </c>
      <c r="H1161" t="s">
        <v>36</v>
      </c>
      <c r="I1161" t="s">
        <v>45</v>
      </c>
      <c r="J1161" t="s">
        <v>6762</v>
      </c>
      <c r="K1161" t="s">
        <v>47</v>
      </c>
      <c r="L1161">
        <v>16</v>
      </c>
    </row>
    <row r="1162" spans="1:12" x14ac:dyDescent="0.25">
      <c r="A1162">
        <v>1193</v>
      </c>
      <c r="B1162" t="s">
        <v>2489</v>
      </c>
      <c r="C1162" t="s">
        <v>5972</v>
      </c>
      <c r="D1162" t="s">
        <v>22</v>
      </c>
      <c r="E1162">
        <v>58</v>
      </c>
      <c r="F1162" s="1">
        <v>31433</v>
      </c>
      <c r="G1162" t="s">
        <v>6778</v>
      </c>
      <c r="H1162" t="s">
        <v>39</v>
      </c>
      <c r="I1162" t="s">
        <v>44</v>
      </c>
      <c r="J1162" t="s">
        <v>6762</v>
      </c>
      <c r="K1162" t="s">
        <v>47</v>
      </c>
      <c r="L1162">
        <v>5</v>
      </c>
    </row>
    <row r="1163" spans="1:12" x14ac:dyDescent="0.25">
      <c r="A1163">
        <v>1194</v>
      </c>
      <c r="B1163" t="s">
        <v>353</v>
      </c>
      <c r="C1163" t="s">
        <v>3480</v>
      </c>
      <c r="D1163" t="s">
        <v>21</v>
      </c>
      <c r="E1163">
        <v>69</v>
      </c>
      <c r="F1163" s="1">
        <v>33688</v>
      </c>
      <c r="G1163" t="s">
        <v>6772</v>
      </c>
      <c r="H1163" t="s">
        <v>40</v>
      </c>
      <c r="I1163" t="s">
        <v>43</v>
      </c>
      <c r="J1163" t="s">
        <v>6762</v>
      </c>
      <c r="K1163" t="s">
        <v>47</v>
      </c>
      <c r="L1163">
        <v>3</v>
      </c>
    </row>
    <row r="1164" spans="1:12" x14ac:dyDescent="0.25">
      <c r="A1164">
        <v>1195</v>
      </c>
      <c r="B1164" t="s">
        <v>211</v>
      </c>
      <c r="C1164" t="s">
        <v>3306</v>
      </c>
      <c r="D1164" t="s">
        <v>21</v>
      </c>
      <c r="E1164">
        <v>0</v>
      </c>
      <c r="F1164" s="1">
        <v>28571</v>
      </c>
      <c r="G1164" t="s">
        <v>6864</v>
      </c>
      <c r="H1164" t="s">
        <v>40</v>
      </c>
      <c r="I1164" t="s">
        <v>45</v>
      </c>
      <c r="J1164" t="s">
        <v>6762</v>
      </c>
      <c r="K1164" t="s">
        <v>47</v>
      </c>
      <c r="L1164">
        <v>18</v>
      </c>
    </row>
    <row r="1165" spans="1:12" x14ac:dyDescent="0.25">
      <c r="A1165">
        <v>1196</v>
      </c>
      <c r="B1165" t="s">
        <v>2450</v>
      </c>
      <c r="C1165" t="s">
        <v>5925</v>
      </c>
      <c r="D1165" t="s">
        <v>21</v>
      </c>
      <c r="E1165">
        <v>23</v>
      </c>
      <c r="F1165" s="1">
        <v>35873</v>
      </c>
      <c r="G1165" t="s">
        <v>6782</v>
      </c>
      <c r="H1165" t="s">
        <v>34</v>
      </c>
      <c r="I1165" t="s">
        <v>45</v>
      </c>
      <c r="J1165" t="s">
        <v>6762</v>
      </c>
      <c r="K1165" t="s">
        <v>47</v>
      </c>
      <c r="L1165">
        <v>2</v>
      </c>
    </row>
    <row r="1166" spans="1:12" x14ac:dyDescent="0.25">
      <c r="A1166">
        <v>1197</v>
      </c>
      <c r="B1166" t="s">
        <v>1538</v>
      </c>
      <c r="C1166" t="s">
        <v>4875</v>
      </c>
      <c r="D1166" t="s">
        <v>21</v>
      </c>
      <c r="E1166">
        <v>44</v>
      </c>
      <c r="F1166" s="1">
        <v>35719</v>
      </c>
      <c r="G1166" t="s">
        <v>6775</v>
      </c>
      <c r="H1166" t="s">
        <v>33</v>
      </c>
      <c r="I1166" t="s">
        <v>44</v>
      </c>
      <c r="J1166" t="s">
        <v>6762</v>
      </c>
      <c r="K1166" t="s">
        <v>48</v>
      </c>
      <c r="L1166">
        <v>5</v>
      </c>
    </row>
    <row r="1167" spans="1:12" x14ac:dyDescent="0.25">
      <c r="A1167">
        <v>1198</v>
      </c>
      <c r="B1167" t="s">
        <v>194</v>
      </c>
      <c r="C1167" t="s">
        <v>3288</v>
      </c>
      <c r="D1167" t="s">
        <v>21</v>
      </c>
      <c r="E1167">
        <v>73</v>
      </c>
      <c r="F1167" s="1">
        <v>26937</v>
      </c>
      <c r="G1167" t="s">
        <v>6880</v>
      </c>
      <c r="H1167" t="s">
        <v>39</v>
      </c>
      <c r="I1167" t="s">
        <v>44</v>
      </c>
      <c r="J1167" t="s">
        <v>6762</v>
      </c>
      <c r="K1167" t="s">
        <v>47</v>
      </c>
      <c r="L1167">
        <v>7</v>
      </c>
    </row>
    <row r="1168" spans="1:12" x14ac:dyDescent="0.25">
      <c r="A1168">
        <v>1199</v>
      </c>
      <c r="B1168" t="s">
        <v>1990</v>
      </c>
      <c r="C1168" t="s">
        <v>5407</v>
      </c>
      <c r="D1168" t="s">
        <v>22</v>
      </c>
      <c r="E1168">
        <v>7</v>
      </c>
      <c r="F1168" s="1">
        <v>21350</v>
      </c>
      <c r="G1168" t="s">
        <v>6824</v>
      </c>
      <c r="H1168" t="s">
        <v>33</v>
      </c>
      <c r="I1168" t="s">
        <v>43</v>
      </c>
      <c r="J1168" t="s">
        <v>6762</v>
      </c>
      <c r="K1168" t="s">
        <v>48</v>
      </c>
      <c r="L1168">
        <v>5</v>
      </c>
    </row>
    <row r="1169" spans="1:12" x14ac:dyDescent="0.25">
      <c r="A1169">
        <v>1200</v>
      </c>
      <c r="B1169" t="s">
        <v>1418</v>
      </c>
      <c r="C1169" t="s">
        <v>4746</v>
      </c>
      <c r="D1169" t="s">
        <v>21</v>
      </c>
      <c r="E1169">
        <v>38</v>
      </c>
      <c r="F1169" s="1">
        <v>27149</v>
      </c>
      <c r="G1169" t="s">
        <v>6849</v>
      </c>
      <c r="H1169" t="s">
        <v>32</v>
      </c>
      <c r="I1169" t="s">
        <v>44</v>
      </c>
      <c r="J1169" t="s">
        <v>6762</v>
      </c>
      <c r="K1169" t="s">
        <v>47</v>
      </c>
      <c r="L1169">
        <v>18</v>
      </c>
    </row>
    <row r="1170" spans="1:12" x14ac:dyDescent="0.25">
      <c r="A1170">
        <v>1201</v>
      </c>
      <c r="B1170" t="s">
        <v>2794</v>
      </c>
      <c r="C1170" t="s">
        <v>6325</v>
      </c>
      <c r="D1170" t="s">
        <v>21</v>
      </c>
      <c r="E1170">
        <v>42</v>
      </c>
      <c r="F1170" s="1">
        <v>20421</v>
      </c>
      <c r="H1170" t="s">
        <v>36</v>
      </c>
      <c r="I1170" t="s">
        <v>45</v>
      </c>
      <c r="J1170" t="s">
        <v>6762</v>
      </c>
      <c r="K1170" t="s">
        <v>47</v>
      </c>
      <c r="L1170">
        <v>10</v>
      </c>
    </row>
    <row r="1171" spans="1:12" x14ac:dyDescent="0.25">
      <c r="A1171">
        <v>1202</v>
      </c>
      <c r="B1171" t="s">
        <v>2601</v>
      </c>
      <c r="D1171" t="s">
        <v>22</v>
      </c>
      <c r="E1171">
        <v>90</v>
      </c>
      <c r="F1171" s="1">
        <v>33660</v>
      </c>
      <c r="G1171" t="s">
        <v>6880</v>
      </c>
      <c r="H1171" t="s">
        <v>39</v>
      </c>
      <c r="I1171" t="s">
        <v>45</v>
      </c>
      <c r="J1171" t="s">
        <v>6762</v>
      </c>
      <c r="K1171" t="s">
        <v>48</v>
      </c>
      <c r="L1171">
        <v>8</v>
      </c>
    </row>
    <row r="1172" spans="1:12" x14ac:dyDescent="0.25">
      <c r="A1172">
        <v>1203</v>
      </c>
      <c r="B1172" t="s">
        <v>697</v>
      </c>
      <c r="C1172" t="s">
        <v>3890</v>
      </c>
      <c r="D1172" t="s">
        <v>21</v>
      </c>
      <c r="E1172">
        <v>38</v>
      </c>
      <c r="F1172" s="1">
        <v>32269</v>
      </c>
      <c r="G1172" t="s">
        <v>6877</v>
      </c>
      <c r="H1172" t="s">
        <v>34</v>
      </c>
      <c r="I1172" t="s">
        <v>43</v>
      </c>
      <c r="J1172" t="s">
        <v>6762</v>
      </c>
      <c r="K1172" t="s">
        <v>47</v>
      </c>
      <c r="L1172">
        <v>22</v>
      </c>
    </row>
    <row r="1173" spans="1:12" x14ac:dyDescent="0.25">
      <c r="A1173">
        <v>1204</v>
      </c>
      <c r="B1173" t="s">
        <v>2978</v>
      </c>
      <c r="C1173" t="s">
        <v>6536</v>
      </c>
      <c r="D1173" t="s">
        <v>21</v>
      </c>
      <c r="E1173">
        <v>12</v>
      </c>
      <c r="F1173" s="1">
        <v>26016</v>
      </c>
      <c r="G1173" t="s">
        <v>6841</v>
      </c>
      <c r="H1173" t="s">
        <v>36</v>
      </c>
      <c r="I1173" t="s">
        <v>43</v>
      </c>
      <c r="J1173" t="s">
        <v>6762</v>
      </c>
      <c r="K1173" t="s">
        <v>48</v>
      </c>
      <c r="L1173">
        <v>16</v>
      </c>
    </row>
    <row r="1174" spans="1:12" x14ac:dyDescent="0.25">
      <c r="A1174">
        <v>1205</v>
      </c>
      <c r="B1174" t="s">
        <v>401</v>
      </c>
      <c r="C1174" t="s">
        <v>3533</v>
      </c>
      <c r="D1174" t="s">
        <v>22</v>
      </c>
      <c r="E1174">
        <v>38</v>
      </c>
      <c r="F1174" s="1">
        <v>28646</v>
      </c>
      <c r="G1174" t="s">
        <v>6767</v>
      </c>
      <c r="H1174" t="s">
        <v>36</v>
      </c>
      <c r="I1174" t="s">
        <v>43</v>
      </c>
      <c r="J1174" t="s">
        <v>6762</v>
      </c>
      <c r="K1174" t="s">
        <v>47</v>
      </c>
      <c r="L1174">
        <v>13</v>
      </c>
    </row>
    <row r="1175" spans="1:12" x14ac:dyDescent="0.25">
      <c r="A1175">
        <v>1206</v>
      </c>
      <c r="B1175" t="s">
        <v>1984</v>
      </c>
      <c r="C1175" t="s">
        <v>5401</v>
      </c>
      <c r="D1175" t="s">
        <v>21</v>
      </c>
      <c r="E1175">
        <v>13</v>
      </c>
      <c r="F1175" s="1">
        <v>28617</v>
      </c>
      <c r="G1175" t="s">
        <v>6801</v>
      </c>
      <c r="H1175" t="s">
        <v>33</v>
      </c>
      <c r="I1175" t="s">
        <v>45</v>
      </c>
      <c r="J1175" t="s">
        <v>6762</v>
      </c>
      <c r="K1175" t="s">
        <v>47</v>
      </c>
      <c r="L1175">
        <v>13</v>
      </c>
    </row>
    <row r="1176" spans="1:12" x14ac:dyDescent="0.25">
      <c r="A1176">
        <v>1207</v>
      </c>
      <c r="B1176" t="s">
        <v>2007</v>
      </c>
      <c r="C1176" t="s">
        <v>5425</v>
      </c>
      <c r="D1176" t="s">
        <v>21</v>
      </c>
      <c r="E1176">
        <v>30</v>
      </c>
      <c r="F1176" s="1">
        <v>35698</v>
      </c>
      <c r="G1176" t="s">
        <v>6943</v>
      </c>
      <c r="H1176" t="s">
        <v>34</v>
      </c>
      <c r="I1176" t="s">
        <v>45</v>
      </c>
      <c r="J1176" t="s">
        <v>6762</v>
      </c>
      <c r="K1176" t="s">
        <v>47</v>
      </c>
      <c r="L1176">
        <v>1</v>
      </c>
    </row>
    <row r="1177" spans="1:12" x14ac:dyDescent="0.25">
      <c r="A1177">
        <v>1208</v>
      </c>
      <c r="B1177" t="s">
        <v>1938</v>
      </c>
      <c r="C1177" t="s">
        <v>5345</v>
      </c>
      <c r="D1177" t="s">
        <v>21</v>
      </c>
      <c r="E1177">
        <v>23</v>
      </c>
      <c r="F1177" s="1">
        <v>30676</v>
      </c>
      <c r="G1177" t="s">
        <v>6832</v>
      </c>
      <c r="H1177" t="s">
        <v>33</v>
      </c>
      <c r="I1177" t="s">
        <v>45</v>
      </c>
      <c r="J1177" t="s">
        <v>6762</v>
      </c>
      <c r="K1177" t="s">
        <v>47</v>
      </c>
      <c r="L1177">
        <v>15</v>
      </c>
    </row>
    <row r="1178" spans="1:12" x14ac:dyDescent="0.25">
      <c r="A1178">
        <v>1209</v>
      </c>
      <c r="B1178" t="s">
        <v>1552</v>
      </c>
      <c r="C1178" t="s">
        <v>4890</v>
      </c>
      <c r="D1178" t="s">
        <v>22</v>
      </c>
      <c r="E1178">
        <v>40</v>
      </c>
      <c r="F1178" s="1">
        <v>28374</v>
      </c>
      <c r="G1178" t="s">
        <v>6841</v>
      </c>
      <c r="H1178" t="s">
        <v>38</v>
      </c>
      <c r="I1178" t="s">
        <v>44</v>
      </c>
      <c r="J1178" t="s">
        <v>6762</v>
      </c>
      <c r="K1178" t="s">
        <v>48</v>
      </c>
      <c r="L1178">
        <v>11</v>
      </c>
    </row>
    <row r="1179" spans="1:12" x14ac:dyDescent="0.25">
      <c r="A1179">
        <v>1211</v>
      </c>
      <c r="B1179" t="s">
        <v>1359</v>
      </c>
      <c r="C1179" t="s">
        <v>4678</v>
      </c>
      <c r="D1179" t="s">
        <v>22</v>
      </c>
      <c r="E1179">
        <v>45</v>
      </c>
      <c r="F1179" s="1">
        <v>28694</v>
      </c>
      <c r="G1179" t="s">
        <v>6802</v>
      </c>
      <c r="H1179" t="s">
        <v>33</v>
      </c>
      <c r="I1179" t="s">
        <v>43</v>
      </c>
      <c r="J1179" t="s">
        <v>6762</v>
      </c>
      <c r="K1179" t="s">
        <v>48</v>
      </c>
      <c r="L1179">
        <v>14</v>
      </c>
    </row>
    <row r="1180" spans="1:12" x14ac:dyDescent="0.25">
      <c r="A1180">
        <v>1212</v>
      </c>
      <c r="B1180" t="s">
        <v>688</v>
      </c>
      <c r="C1180" t="s">
        <v>3878</v>
      </c>
      <c r="D1180" t="s">
        <v>21</v>
      </c>
      <c r="E1180">
        <v>28</v>
      </c>
      <c r="F1180" s="1">
        <v>25135</v>
      </c>
      <c r="G1180" t="s">
        <v>6785</v>
      </c>
      <c r="H1180" t="s">
        <v>38</v>
      </c>
      <c r="I1180" t="s">
        <v>43</v>
      </c>
      <c r="J1180" t="s">
        <v>6762</v>
      </c>
      <c r="K1180" t="s">
        <v>47</v>
      </c>
      <c r="L1180">
        <v>13</v>
      </c>
    </row>
    <row r="1181" spans="1:12" x14ac:dyDescent="0.25">
      <c r="A1181">
        <v>1213</v>
      </c>
      <c r="B1181" t="s">
        <v>2116</v>
      </c>
      <c r="C1181" t="s">
        <v>5552</v>
      </c>
      <c r="D1181" t="s">
        <v>22</v>
      </c>
      <c r="E1181">
        <v>80</v>
      </c>
      <c r="F1181" s="1">
        <v>26958</v>
      </c>
      <c r="G1181" t="s">
        <v>6885</v>
      </c>
      <c r="H1181" t="s">
        <v>37</v>
      </c>
      <c r="I1181" t="s">
        <v>44</v>
      </c>
      <c r="J1181" t="s">
        <v>6762</v>
      </c>
      <c r="K1181" t="s">
        <v>47</v>
      </c>
      <c r="L1181">
        <v>15</v>
      </c>
    </row>
    <row r="1182" spans="1:12" x14ac:dyDescent="0.25">
      <c r="A1182">
        <v>1214</v>
      </c>
      <c r="B1182" t="s">
        <v>2094</v>
      </c>
      <c r="C1182" t="s">
        <v>5528</v>
      </c>
      <c r="D1182" t="s">
        <v>22</v>
      </c>
      <c r="E1182">
        <v>0</v>
      </c>
      <c r="F1182" s="1">
        <v>32629</v>
      </c>
      <c r="G1182" t="s">
        <v>6815</v>
      </c>
      <c r="H1182" t="s">
        <v>38</v>
      </c>
      <c r="I1182" t="s">
        <v>44</v>
      </c>
      <c r="J1182" t="s">
        <v>6762</v>
      </c>
      <c r="K1182" t="s">
        <v>47</v>
      </c>
      <c r="L1182">
        <v>15</v>
      </c>
    </row>
    <row r="1183" spans="1:12" x14ac:dyDescent="0.25">
      <c r="A1183">
        <v>1215</v>
      </c>
      <c r="B1183" t="s">
        <v>967</v>
      </c>
      <c r="C1183" t="s">
        <v>4219</v>
      </c>
      <c r="D1183" t="s">
        <v>21</v>
      </c>
      <c r="E1183">
        <v>79</v>
      </c>
      <c r="F1183" s="1">
        <v>24529</v>
      </c>
      <c r="G1183" t="s">
        <v>6788</v>
      </c>
      <c r="H1183" t="s">
        <v>36</v>
      </c>
      <c r="I1183" t="s">
        <v>45</v>
      </c>
      <c r="J1183" t="s">
        <v>6762</v>
      </c>
      <c r="K1183" t="s">
        <v>47</v>
      </c>
      <c r="L1183">
        <v>11</v>
      </c>
    </row>
    <row r="1184" spans="1:12" x14ac:dyDescent="0.25">
      <c r="A1184">
        <v>1216</v>
      </c>
      <c r="B1184" t="s">
        <v>1200</v>
      </c>
      <c r="C1184" t="s">
        <v>4491</v>
      </c>
      <c r="D1184" t="s">
        <v>21</v>
      </c>
      <c r="E1184">
        <v>15</v>
      </c>
      <c r="F1184" s="1">
        <v>21726</v>
      </c>
      <c r="G1184" t="s">
        <v>6857</v>
      </c>
      <c r="H1184" t="s">
        <v>40</v>
      </c>
      <c r="I1184" t="s">
        <v>43</v>
      </c>
      <c r="J1184" t="s">
        <v>6762</v>
      </c>
      <c r="K1184" t="s">
        <v>48</v>
      </c>
      <c r="L1184">
        <v>10</v>
      </c>
    </row>
    <row r="1185" spans="1:12" x14ac:dyDescent="0.25">
      <c r="A1185">
        <v>1217</v>
      </c>
      <c r="B1185" t="s">
        <v>958</v>
      </c>
      <c r="C1185" t="s">
        <v>4209</v>
      </c>
      <c r="D1185" t="s">
        <v>21</v>
      </c>
      <c r="E1185">
        <v>67</v>
      </c>
      <c r="F1185" s="1">
        <v>25069</v>
      </c>
      <c r="G1185" t="s">
        <v>6858</v>
      </c>
      <c r="H1185" t="s">
        <v>36</v>
      </c>
      <c r="I1185" t="s">
        <v>44</v>
      </c>
      <c r="J1185" t="s">
        <v>6762</v>
      </c>
      <c r="K1185" t="s">
        <v>47</v>
      </c>
      <c r="L1185">
        <v>16</v>
      </c>
    </row>
    <row r="1186" spans="1:12" x14ac:dyDescent="0.25">
      <c r="A1186">
        <v>1218</v>
      </c>
      <c r="B1186" t="s">
        <v>2085</v>
      </c>
      <c r="C1186" t="s">
        <v>5518</v>
      </c>
      <c r="D1186" t="s">
        <v>21</v>
      </c>
      <c r="E1186">
        <v>12</v>
      </c>
      <c r="F1186" s="1">
        <v>29960</v>
      </c>
      <c r="H1186" t="s">
        <v>37</v>
      </c>
      <c r="I1186" t="s">
        <v>45</v>
      </c>
      <c r="J1186" t="s">
        <v>6762</v>
      </c>
      <c r="K1186" t="s">
        <v>48</v>
      </c>
      <c r="L1186">
        <v>7</v>
      </c>
    </row>
    <row r="1187" spans="1:12" x14ac:dyDescent="0.25">
      <c r="A1187">
        <v>1219</v>
      </c>
      <c r="B1187" t="s">
        <v>1698</v>
      </c>
      <c r="C1187" t="s">
        <v>5063</v>
      </c>
      <c r="D1187" t="s">
        <v>22</v>
      </c>
      <c r="E1187">
        <v>93</v>
      </c>
      <c r="F1187" s="1">
        <v>26241</v>
      </c>
      <c r="H1187" t="s">
        <v>33</v>
      </c>
      <c r="I1187" t="s">
        <v>45</v>
      </c>
      <c r="J1187" t="s">
        <v>6762</v>
      </c>
      <c r="K1187" t="s">
        <v>47</v>
      </c>
      <c r="L1187">
        <v>14</v>
      </c>
    </row>
    <row r="1188" spans="1:12" x14ac:dyDescent="0.25">
      <c r="A1188">
        <v>1220</v>
      </c>
      <c r="B1188" t="s">
        <v>2419</v>
      </c>
      <c r="C1188" t="s">
        <v>5844</v>
      </c>
      <c r="D1188" t="s">
        <v>22</v>
      </c>
      <c r="E1188">
        <v>12</v>
      </c>
      <c r="F1188" s="1">
        <v>31936</v>
      </c>
      <c r="G1188" t="s">
        <v>6781</v>
      </c>
      <c r="H1188" t="s">
        <v>37</v>
      </c>
      <c r="I1188" t="s">
        <v>44</v>
      </c>
      <c r="J1188" t="s">
        <v>6762</v>
      </c>
      <c r="K1188" t="s">
        <v>47</v>
      </c>
      <c r="L1188">
        <v>14</v>
      </c>
    </row>
    <row r="1189" spans="1:12" x14ac:dyDescent="0.25">
      <c r="A1189">
        <v>1221</v>
      </c>
      <c r="B1189" t="s">
        <v>549</v>
      </c>
      <c r="C1189" t="s">
        <v>3708</v>
      </c>
      <c r="D1189" t="s">
        <v>22</v>
      </c>
      <c r="E1189">
        <v>75</v>
      </c>
      <c r="F1189" s="1">
        <v>34967</v>
      </c>
      <c r="G1189" t="s">
        <v>6810</v>
      </c>
      <c r="H1189" t="s">
        <v>34</v>
      </c>
      <c r="I1189" t="s">
        <v>44</v>
      </c>
      <c r="J1189" t="s">
        <v>6762</v>
      </c>
      <c r="K1189" t="s">
        <v>48</v>
      </c>
      <c r="L1189">
        <v>14</v>
      </c>
    </row>
    <row r="1190" spans="1:12" x14ac:dyDescent="0.25">
      <c r="A1190">
        <v>1222</v>
      </c>
      <c r="B1190" t="s">
        <v>380</v>
      </c>
      <c r="C1190" t="s">
        <v>3510</v>
      </c>
      <c r="D1190" t="s">
        <v>21</v>
      </c>
      <c r="E1190">
        <v>83</v>
      </c>
      <c r="F1190" s="1">
        <v>25873</v>
      </c>
      <c r="G1190" t="s">
        <v>6771</v>
      </c>
      <c r="H1190" t="s">
        <v>38</v>
      </c>
      <c r="I1190" t="s">
        <v>45</v>
      </c>
      <c r="J1190" t="s">
        <v>6762</v>
      </c>
      <c r="K1190" t="s">
        <v>47</v>
      </c>
      <c r="L1190">
        <v>19</v>
      </c>
    </row>
    <row r="1191" spans="1:12" x14ac:dyDescent="0.25">
      <c r="A1191">
        <v>1223</v>
      </c>
      <c r="B1191" t="s">
        <v>1817</v>
      </c>
      <c r="D1191" t="s">
        <v>21</v>
      </c>
      <c r="E1191">
        <v>19</v>
      </c>
      <c r="F1191" s="1">
        <v>23747</v>
      </c>
      <c r="G1191" t="s">
        <v>6898</v>
      </c>
      <c r="H1191" t="s">
        <v>36</v>
      </c>
      <c r="I1191" t="s">
        <v>45</v>
      </c>
      <c r="J1191" t="s">
        <v>6762</v>
      </c>
      <c r="K1191" t="s">
        <v>48</v>
      </c>
      <c r="L1191">
        <v>16</v>
      </c>
    </row>
    <row r="1192" spans="1:12" x14ac:dyDescent="0.25">
      <c r="A1192">
        <v>1224</v>
      </c>
      <c r="B1192" t="s">
        <v>357</v>
      </c>
      <c r="C1192" t="s">
        <v>3487</v>
      </c>
      <c r="D1192" t="s">
        <v>21</v>
      </c>
      <c r="E1192">
        <v>9</v>
      </c>
      <c r="F1192" s="1">
        <v>28219</v>
      </c>
      <c r="G1192" t="s">
        <v>6772</v>
      </c>
      <c r="H1192" t="s">
        <v>36</v>
      </c>
      <c r="I1192" t="s">
        <v>45</v>
      </c>
      <c r="J1192" t="s">
        <v>6762</v>
      </c>
      <c r="K1192" t="s">
        <v>47</v>
      </c>
      <c r="L1192">
        <v>16</v>
      </c>
    </row>
    <row r="1193" spans="1:12" x14ac:dyDescent="0.25">
      <c r="A1193">
        <v>1225</v>
      </c>
      <c r="B1193" t="s">
        <v>332</v>
      </c>
      <c r="C1193" t="s">
        <v>3456</v>
      </c>
      <c r="D1193" t="s">
        <v>22</v>
      </c>
      <c r="E1193">
        <v>5</v>
      </c>
      <c r="F1193" s="1">
        <v>32164</v>
      </c>
      <c r="G1193" t="s">
        <v>6870</v>
      </c>
      <c r="H1193" t="s">
        <v>34</v>
      </c>
      <c r="I1193" t="s">
        <v>45</v>
      </c>
      <c r="J1193" t="s">
        <v>6762</v>
      </c>
      <c r="K1193" t="s">
        <v>48</v>
      </c>
      <c r="L1193">
        <v>10</v>
      </c>
    </row>
    <row r="1194" spans="1:12" x14ac:dyDescent="0.25">
      <c r="A1194">
        <v>1226</v>
      </c>
      <c r="B1194" t="s">
        <v>737</v>
      </c>
      <c r="C1194" t="s">
        <v>3942</v>
      </c>
      <c r="D1194" t="s">
        <v>21</v>
      </c>
      <c r="E1194">
        <v>32</v>
      </c>
      <c r="F1194" s="1">
        <v>29661</v>
      </c>
      <c r="G1194" t="s">
        <v>6795</v>
      </c>
      <c r="H1194" t="s">
        <v>34</v>
      </c>
      <c r="I1194" t="s">
        <v>45</v>
      </c>
      <c r="J1194" t="s">
        <v>6762</v>
      </c>
      <c r="K1194" t="s">
        <v>48</v>
      </c>
      <c r="L1194">
        <v>13</v>
      </c>
    </row>
    <row r="1195" spans="1:12" x14ac:dyDescent="0.25">
      <c r="A1195">
        <v>1227</v>
      </c>
      <c r="B1195" t="s">
        <v>579</v>
      </c>
      <c r="C1195" t="s">
        <v>3745</v>
      </c>
      <c r="D1195" t="s">
        <v>21</v>
      </c>
      <c r="E1195">
        <v>63</v>
      </c>
      <c r="F1195" s="1">
        <v>32781</v>
      </c>
      <c r="G1195" t="s">
        <v>6946</v>
      </c>
      <c r="H1195" t="s">
        <v>35</v>
      </c>
      <c r="I1195" t="s">
        <v>43</v>
      </c>
      <c r="J1195" t="s">
        <v>6762</v>
      </c>
      <c r="K1195" t="s">
        <v>48</v>
      </c>
      <c r="L1195">
        <v>12</v>
      </c>
    </row>
    <row r="1196" spans="1:12" x14ac:dyDescent="0.25">
      <c r="A1196">
        <v>1228</v>
      </c>
      <c r="B1196" t="s">
        <v>2093</v>
      </c>
      <c r="C1196" t="s">
        <v>5526</v>
      </c>
      <c r="D1196" t="s">
        <v>21</v>
      </c>
      <c r="E1196">
        <v>43</v>
      </c>
      <c r="F1196" s="1">
        <v>22763</v>
      </c>
      <c r="G1196" t="s">
        <v>6790</v>
      </c>
      <c r="H1196" t="s">
        <v>33</v>
      </c>
      <c r="I1196" t="s">
        <v>43</v>
      </c>
      <c r="J1196" t="s">
        <v>6762</v>
      </c>
      <c r="K1196" t="s">
        <v>47</v>
      </c>
      <c r="L1196">
        <v>6</v>
      </c>
    </row>
    <row r="1197" spans="1:12" x14ac:dyDescent="0.25">
      <c r="A1197">
        <v>1229</v>
      </c>
      <c r="B1197" t="s">
        <v>2676</v>
      </c>
      <c r="C1197" t="s">
        <v>6184</v>
      </c>
      <c r="D1197" t="s">
        <v>22</v>
      </c>
      <c r="E1197">
        <v>38</v>
      </c>
      <c r="F1197" s="1">
        <v>36533</v>
      </c>
      <c r="G1197" t="s">
        <v>6896</v>
      </c>
      <c r="H1197" t="s">
        <v>36</v>
      </c>
      <c r="I1197" t="s">
        <v>43</v>
      </c>
      <c r="J1197" t="s">
        <v>6762</v>
      </c>
      <c r="K1197" t="s">
        <v>48</v>
      </c>
      <c r="L1197">
        <v>1</v>
      </c>
    </row>
    <row r="1198" spans="1:12" x14ac:dyDescent="0.25">
      <c r="A1198">
        <v>1230</v>
      </c>
      <c r="B1198" t="s">
        <v>979</v>
      </c>
      <c r="C1198" t="s">
        <v>4235</v>
      </c>
      <c r="D1198" t="s">
        <v>22</v>
      </c>
      <c r="E1198">
        <v>61</v>
      </c>
      <c r="F1198" s="1">
        <v>31252</v>
      </c>
      <c r="H1198" t="s">
        <v>33</v>
      </c>
      <c r="I1198" t="s">
        <v>45</v>
      </c>
      <c r="J1198" t="s">
        <v>6762</v>
      </c>
      <c r="K1198" t="s">
        <v>48</v>
      </c>
      <c r="L1198">
        <v>10</v>
      </c>
    </row>
    <row r="1199" spans="1:12" x14ac:dyDescent="0.25">
      <c r="A1199">
        <v>1231</v>
      </c>
      <c r="B1199" t="s">
        <v>217</v>
      </c>
      <c r="C1199" t="s">
        <v>3314</v>
      </c>
      <c r="D1199" t="s">
        <v>21</v>
      </c>
      <c r="E1199">
        <v>94</v>
      </c>
      <c r="F1199" s="1">
        <v>26873</v>
      </c>
      <c r="G1199" t="s">
        <v>6789</v>
      </c>
      <c r="H1199" t="s">
        <v>34</v>
      </c>
      <c r="I1199" t="s">
        <v>43</v>
      </c>
      <c r="J1199" t="s">
        <v>6762</v>
      </c>
      <c r="K1199" t="s">
        <v>47</v>
      </c>
      <c r="L1199">
        <v>18</v>
      </c>
    </row>
    <row r="1200" spans="1:12" x14ac:dyDescent="0.25">
      <c r="A1200">
        <v>1232</v>
      </c>
      <c r="B1200" t="s">
        <v>2804</v>
      </c>
      <c r="C1200" t="s">
        <v>6337</v>
      </c>
      <c r="D1200" t="s">
        <v>22</v>
      </c>
      <c r="E1200">
        <v>83</v>
      </c>
      <c r="F1200" s="1">
        <v>21805</v>
      </c>
      <c r="G1200" t="s">
        <v>6806</v>
      </c>
      <c r="H1200" t="s">
        <v>38</v>
      </c>
      <c r="I1200" t="s">
        <v>43</v>
      </c>
      <c r="J1200" t="s">
        <v>6762</v>
      </c>
      <c r="K1200" t="s">
        <v>47</v>
      </c>
      <c r="L1200">
        <v>20</v>
      </c>
    </row>
    <row r="1201" spans="1:12" x14ac:dyDescent="0.25">
      <c r="A1201">
        <v>1233</v>
      </c>
      <c r="B1201" t="s">
        <v>1743</v>
      </c>
      <c r="C1201" t="s">
        <v>5112</v>
      </c>
      <c r="D1201" t="s">
        <v>21</v>
      </c>
      <c r="E1201">
        <v>17</v>
      </c>
      <c r="F1201" s="1">
        <v>28678</v>
      </c>
      <c r="H1201" t="s">
        <v>39</v>
      </c>
      <c r="I1201" t="s">
        <v>43</v>
      </c>
      <c r="J1201" t="s">
        <v>6762</v>
      </c>
      <c r="K1201" t="s">
        <v>48</v>
      </c>
      <c r="L1201">
        <v>16</v>
      </c>
    </row>
    <row r="1202" spans="1:12" x14ac:dyDescent="0.25">
      <c r="A1202">
        <v>1234</v>
      </c>
      <c r="B1202" t="s">
        <v>2504</v>
      </c>
      <c r="C1202" t="s">
        <v>5987</v>
      </c>
      <c r="D1202" t="s">
        <v>22</v>
      </c>
      <c r="E1202">
        <v>87</v>
      </c>
      <c r="F1202" s="1">
        <v>23851</v>
      </c>
      <c r="G1202" t="s">
        <v>6883</v>
      </c>
      <c r="H1202" t="s">
        <v>37</v>
      </c>
      <c r="I1202" t="s">
        <v>45</v>
      </c>
      <c r="J1202" t="s">
        <v>6762</v>
      </c>
      <c r="K1202" t="s">
        <v>47</v>
      </c>
      <c r="L1202">
        <v>17</v>
      </c>
    </row>
    <row r="1203" spans="1:12" x14ac:dyDescent="0.25">
      <c r="A1203">
        <v>1235</v>
      </c>
      <c r="B1203" t="s">
        <v>2694</v>
      </c>
      <c r="C1203" t="s">
        <v>6204</v>
      </c>
      <c r="D1203" t="s">
        <v>21</v>
      </c>
      <c r="E1203">
        <v>24</v>
      </c>
      <c r="F1203" s="1">
        <v>25262</v>
      </c>
      <c r="G1203" t="s">
        <v>6879</v>
      </c>
      <c r="H1203" t="s">
        <v>34</v>
      </c>
      <c r="I1203" t="s">
        <v>45</v>
      </c>
      <c r="J1203" t="s">
        <v>6762</v>
      </c>
      <c r="K1203" t="s">
        <v>47</v>
      </c>
      <c r="L1203">
        <v>9</v>
      </c>
    </row>
    <row r="1204" spans="1:12" x14ac:dyDescent="0.25">
      <c r="A1204">
        <v>1236</v>
      </c>
      <c r="B1204" t="s">
        <v>535</v>
      </c>
      <c r="C1204" t="s">
        <v>3692</v>
      </c>
      <c r="D1204" t="s">
        <v>22</v>
      </c>
      <c r="E1204">
        <v>75</v>
      </c>
      <c r="F1204" s="1">
        <v>27170</v>
      </c>
      <c r="G1204" t="s">
        <v>6928</v>
      </c>
      <c r="H1204" t="s">
        <v>33</v>
      </c>
      <c r="I1204" t="s">
        <v>44</v>
      </c>
      <c r="J1204" t="s">
        <v>6762</v>
      </c>
      <c r="K1204" t="s">
        <v>48</v>
      </c>
      <c r="L1204">
        <v>18</v>
      </c>
    </row>
    <row r="1205" spans="1:12" x14ac:dyDescent="0.25">
      <c r="A1205">
        <v>1237</v>
      </c>
      <c r="B1205" t="s">
        <v>1689</v>
      </c>
      <c r="C1205" t="s">
        <v>5051</v>
      </c>
      <c r="D1205" t="s">
        <v>21</v>
      </c>
      <c r="E1205">
        <v>6</v>
      </c>
      <c r="F1205" s="1">
        <v>25568</v>
      </c>
      <c r="G1205" t="s">
        <v>6782</v>
      </c>
      <c r="H1205" t="s">
        <v>34</v>
      </c>
      <c r="I1205" t="s">
        <v>44</v>
      </c>
      <c r="J1205" t="s">
        <v>6762</v>
      </c>
      <c r="K1205" t="s">
        <v>47</v>
      </c>
      <c r="L1205">
        <v>16</v>
      </c>
    </row>
    <row r="1206" spans="1:12" x14ac:dyDescent="0.25">
      <c r="A1206">
        <v>1238</v>
      </c>
      <c r="B1206" t="s">
        <v>2801</v>
      </c>
      <c r="C1206" t="s">
        <v>6334</v>
      </c>
      <c r="D1206" t="s">
        <v>22</v>
      </c>
      <c r="E1206">
        <v>24</v>
      </c>
      <c r="F1206" s="1">
        <v>28642</v>
      </c>
      <c r="G1206" t="s">
        <v>6834</v>
      </c>
      <c r="H1206" t="s">
        <v>37</v>
      </c>
      <c r="I1206" t="s">
        <v>43</v>
      </c>
      <c r="J1206" t="s">
        <v>6762</v>
      </c>
      <c r="K1206" t="s">
        <v>48</v>
      </c>
      <c r="L1206">
        <v>6</v>
      </c>
    </row>
    <row r="1207" spans="1:12" x14ac:dyDescent="0.25">
      <c r="A1207">
        <v>1239</v>
      </c>
      <c r="B1207" t="s">
        <v>597</v>
      </c>
      <c r="C1207" t="s">
        <v>3769</v>
      </c>
      <c r="D1207" t="s">
        <v>22</v>
      </c>
      <c r="E1207">
        <v>9</v>
      </c>
      <c r="F1207" s="1">
        <v>28549</v>
      </c>
      <c r="H1207" t="s">
        <v>37</v>
      </c>
      <c r="I1207" t="s">
        <v>45</v>
      </c>
      <c r="J1207" t="s">
        <v>6762</v>
      </c>
      <c r="K1207" t="s">
        <v>48</v>
      </c>
      <c r="L1207">
        <v>17</v>
      </c>
    </row>
    <row r="1208" spans="1:12" x14ac:dyDescent="0.25">
      <c r="A1208">
        <v>1240</v>
      </c>
      <c r="B1208" t="s">
        <v>2428</v>
      </c>
      <c r="C1208" t="s">
        <v>5899</v>
      </c>
      <c r="D1208" t="s">
        <v>21</v>
      </c>
      <c r="E1208">
        <v>64</v>
      </c>
      <c r="F1208" s="1">
        <v>23875</v>
      </c>
      <c r="G1208" t="s">
        <v>6774</v>
      </c>
      <c r="H1208" t="s">
        <v>36</v>
      </c>
      <c r="I1208" t="s">
        <v>45</v>
      </c>
      <c r="J1208" t="s">
        <v>6762</v>
      </c>
      <c r="K1208" t="s">
        <v>48</v>
      </c>
      <c r="L1208">
        <v>19</v>
      </c>
    </row>
    <row r="1209" spans="1:12" x14ac:dyDescent="0.25">
      <c r="A1209">
        <v>1241</v>
      </c>
      <c r="B1209" t="s">
        <v>1953</v>
      </c>
      <c r="C1209" t="s">
        <v>5362</v>
      </c>
      <c r="D1209" t="s">
        <v>21</v>
      </c>
      <c r="E1209">
        <v>23</v>
      </c>
      <c r="F1209" s="1">
        <v>31493</v>
      </c>
      <c r="G1209" t="s">
        <v>6851</v>
      </c>
      <c r="H1209" t="s">
        <v>34</v>
      </c>
      <c r="I1209" t="s">
        <v>43</v>
      </c>
      <c r="J1209" t="s">
        <v>6762</v>
      </c>
      <c r="K1209" t="s">
        <v>48</v>
      </c>
      <c r="L1209">
        <v>11</v>
      </c>
    </row>
    <row r="1210" spans="1:12" x14ac:dyDescent="0.25">
      <c r="A1210">
        <v>1242</v>
      </c>
      <c r="B1210" t="s">
        <v>398</v>
      </c>
      <c r="C1210" t="s">
        <v>3530</v>
      </c>
      <c r="D1210" t="s">
        <v>22</v>
      </c>
      <c r="E1210">
        <v>36</v>
      </c>
      <c r="F1210" s="1">
        <v>26699</v>
      </c>
      <c r="G1210" t="s">
        <v>6947</v>
      </c>
      <c r="H1210" t="s">
        <v>38</v>
      </c>
      <c r="I1210" t="s">
        <v>44</v>
      </c>
      <c r="J1210" t="s">
        <v>6762</v>
      </c>
      <c r="K1210" t="s">
        <v>48</v>
      </c>
      <c r="L1210">
        <v>18</v>
      </c>
    </row>
    <row r="1211" spans="1:12" x14ac:dyDescent="0.25">
      <c r="A1211">
        <v>1243</v>
      </c>
      <c r="B1211" t="s">
        <v>2578</v>
      </c>
      <c r="C1211" t="s">
        <v>6071</v>
      </c>
      <c r="D1211" t="s">
        <v>22</v>
      </c>
      <c r="E1211">
        <v>73</v>
      </c>
      <c r="F1211" s="1">
        <v>19580</v>
      </c>
      <c r="G1211" t="s">
        <v>6919</v>
      </c>
      <c r="H1211" t="s">
        <v>39</v>
      </c>
      <c r="I1211" t="s">
        <v>45</v>
      </c>
      <c r="J1211" t="s">
        <v>6762</v>
      </c>
      <c r="K1211" t="s">
        <v>47</v>
      </c>
      <c r="L1211">
        <v>8</v>
      </c>
    </row>
    <row r="1212" spans="1:12" x14ac:dyDescent="0.25">
      <c r="A1212">
        <v>1245</v>
      </c>
      <c r="B1212" t="s">
        <v>1076</v>
      </c>
      <c r="C1212" t="s">
        <v>4351</v>
      </c>
      <c r="D1212" t="s">
        <v>22</v>
      </c>
      <c r="E1212">
        <v>34</v>
      </c>
      <c r="F1212" s="1">
        <v>34485</v>
      </c>
      <c r="G1212" t="s">
        <v>6786</v>
      </c>
      <c r="H1212" t="s">
        <v>36</v>
      </c>
      <c r="I1212" t="s">
        <v>43</v>
      </c>
      <c r="J1212" t="s">
        <v>6762</v>
      </c>
      <c r="K1212" t="s">
        <v>47</v>
      </c>
      <c r="L1212">
        <v>1</v>
      </c>
    </row>
    <row r="1213" spans="1:12" x14ac:dyDescent="0.25">
      <c r="A1213">
        <v>1246</v>
      </c>
      <c r="B1213" t="s">
        <v>1497</v>
      </c>
      <c r="C1213" t="s">
        <v>4830</v>
      </c>
      <c r="D1213" t="s">
        <v>22</v>
      </c>
      <c r="E1213">
        <v>94</v>
      </c>
      <c r="F1213" s="1">
        <v>34191</v>
      </c>
      <c r="H1213" t="s">
        <v>37</v>
      </c>
      <c r="I1213" t="s">
        <v>44</v>
      </c>
      <c r="J1213" t="s">
        <v>6762</v>
      </c>
      <c r="K1213" t="s">
        <v>47</v>
      </c>
      <c r="L1213">
        <v>6</v>
      </c>
    </row>
    <row r="1214" spans="1:12" x14ac:dyDescent="0.25">
      <c r="A1214">
        <v>1247</v>
      </c>
      <c r="B1214" t="s">
        <v>1453</v>
      </c>
      <c r="C1214" t="s">
        <v>4780</v>
      </c>
      <c r="D1214" t="s">
        <v>21</v>
      </c>
      <c r="E1214">
        <v>15</v>
      </c>
      <c r="F1214" s="1">
        <v>22194</v>
      </c>
      <c r="G1214" t="s">
        <v>6883</v>
      </c>
      <c r="H1214" t="s">
        <v>32</v>
      </c>
      <c r="I1214" t="s">
        <v>43</v>
      </c>
      <c r="J1214" t="s">
        <v>6762</v>
      </c>
      <c r="K1214" t="s">
        <v>47</v>
      </c>
      <c r="L1214">
        <v>11</v>
      </c>
    </row>
    <row r="1215" spans="1:12" x14ac:dyDescent="0.25">
      <c r="A1215">
        <v>1248</v>
      </c>
      <c r="B1215" t="s">
        <v>1273</v>
      </c>
      <c r="C1215" t="s">
        <v>397</v>
      </c>
      <c r="D1215" t="s">
        <v>21</v>
      </c>
      <c r="E1215">
        <v>31</v>
      </c>
      <c r="F1215" s="1">
        <v>23363</v>
      </c>
      <c r="G1215" t="s">
        <v>6825</v>
      </c>
      <c r="H1215" t="s">
        <v>37</v>
      </c>
      <c r="I1215" t="s">
        <v>43</v>
      </c>
      <c r="J1215" t="s">
        <v>6762</v>
      </c>
      <c r="K1215" t="s">
        <v>48</v>
      </c>
      <c r="L1215">
        <v>7</v>
      </c>
    </row>
    <row r="1216" spans="1:12" x14ac:dyDescent="0.25">
      <c r="A1216">
        <v>1249</v>
      </c>
      <c r="B1216" t="s">
        <v>2834</v>
      </c>
      <c r="C1216" t="s">
        <v>6367</v>
      </c>
      <c r="D1216" t="s">
        <v>22</v>
      </c>
      <c r="E1216">
        <v>11</v>
      </c>
      <c r="F1216" s="1">
        <v>24776</v>
      </c>
      <c r="H1216" t="s">
        <v>40</v>
      </c>
      <c r="I1216" t="s">
        <v>45</v>
      </c>
      <c r="J1216" t="s">
        <v>6762</v>
      </c>
      <c r="K1216" t="s">
        <v>47</v>
      </c>
      <c r="L1216">
        <v>16</v>
      </c>
    </row>
    <row r="1217" spans="1:12" x14ac:dyDescent="0.25">
      <c r="A1217">
        <v>1250</v>
      </c>
      <c r="B1217" t="s">
        <v>1551</v>
      </c>
      <c r="C1217" t="s">
        <v>4889</v>
      </c>
      <c r="D1217" t="s">
        <v>21</v>
      </c>
      <c r="E1217">
        <v>42</v>
      </c>
      <c r="F1217" s="1">
        <v>37197</v>
      </c>
      <c r="G1217" t="s">
        <v>6905</v>
      </c>
      <c r="H1217" t="s">
        <v>36</v>
      </c>
      <c r="I1217" t="s">
        <v>45</v>
      </c>
      <c r="J1217" t="s">
        <v>6762</v>
      </c>
      <c r="K1217" t="s">
        <v>47</v>
      </c>
      <c r="L1217">
        <v>1</v>
      </c>
    </row>
    <row r="1218" spans="1:12" x14ac:dyDescent="0.25">
      <c r="A1218">
        <v>1251</v>
      </c>
      <c r="B1218" t="s">
        <v>723</v>
      </c>
      <c r="C1218" t="s">
        <v>3924</v>
      </c>
      <c r="D1218" t="s">
        <v>22</v>
      </c>
      <c r="E1218">
        <v>63</v>
      </c>
      <c r="F1218" s="1">
        <v>35704</v>
      </c>
      <c r="G1218" t="s">
        <v>6865</v>
      </c>
      <c r="H1218" t="s">
        <v>38</v>
      </c>
      <c r="I1218" t="s">
        <v>45</v>
      </c>
      <c r="J1218" t="s">
        <v>6762</v>
      </c>
      <c r="K1218" t="s">
        <v>47</v>
      </c>
      <c r="L1218">
        <v>2</v>
      </c>
    </row>
    <row r="1219" spans="1:12" x14ac:dyDescent="0.25">
      <c r="A1219">
        <v>1252</v>
      </c>
      <c r="B1219" t="s">
        <v>1896</v>
      </c>
      <c r="C1219" t="s">
        <v>5298</v>
      </c>
      <c r="D1219" t="s">
        <v>22</v>
      </c>
      <c r="E1219">
        <v>46</v>
      </c>
      <c r="F1219" s="1">
        <v>23758</v>
      </c>
      <c r="G1219" t="s">
        <v>6764</v>
      </c>
      <c r="H1219" t="s">
        <v>36</v>
      </c>
      <c r="I1219" t="s">
        <v>45</v>
      </c>
      <c r="J1219" t="s">
        <v>6762</v>
      </c>
      <c r="K1219" t="s">
        <v>48</v>
      </c>
      <c r="L1219">
        <v>14</v>
      </c>
    </row>
    <row r="1220" spans="1:12" x14ac:dyDescent="0.25">
      <c r="A1220">
        <v>1253</v>
      </c>
      <c r="B1220" t="s">
        <v>2022</v>
      </c>
      <c r="D1220" t="s">
        <v>21</v>
      </c>
      <c r="E1220">
        <v>81</v>
      </c>
      <c r="F1220" s="1">
        <v>35296</v>
      </c>
      <c r="G1220" t="s">
        <v>6779</v>
      </c>
      <c r="H1220" t="s">
        <v>36</v>
      </c>
      <c r="I1220" t="s">
        <v>45</v>
      </c>
      <c r="J1220" t="s">
        <v>6762</v>
      </c>
      <c r="K1220" t="s">
        <v>47</v>
      </c>
      <c r="L1220">
        <v>5</v>
      </c>
    </row>
    <row r="1221" spans="1:12" x14ac:dyDescent="0.25">
      <c r="A1221">
        <v>1254</v>
      </c>
      <c r="B1221" t="s">
        <v>2483</v>
      </c>
      <c r="C1221" t="s">
        <v>5963</v>
      </c>
      <c r="D1221" t="s">
        <v>22</v>
      </c>
      <c r="E1221">
        <v>60</v>
      </c>
      <c r="F1221" s="1">
        <v>21537</v>
      </c>
      <c r="G1221" t="s">
        <v>6834</v>
      </c>
      <c r="H1221" t="s">
        <v>39</v>
      </c>
      <c r="I1221" t="s">
        <v>45</v>
      </c>
      <c r="J1221" t="s">
        <v>6762</v>
      </c>
      <c r="K1221" t="s">
        <v>48</v>
      </c>
      <c r="L1221">
        <v>5</v>
      </c>
    </row>
    <row r="1222" spans="1:12" x14ac:dyDescent="0.25">
      <c r="A1222">
        <v>1255</v>
      </c>
      <c r="B1222" t="s">
        <v>1071</v>
      </c>
      <c r="C1222" t="s">
        <v>4344</v>
      </c>
      <c r="D1222" t="s">
        <v>22</v>
      </c>
      <c r="E1222">
        <v>5</v>
      </c>
      <c r="F1222" s="1">
        <v>30091</v>
      </c>
      <c r="H1222" t="s">
        <v>34</v>
      </c>
      <c r="I1222" t="s">
        <v>43</v>
      </c>
      <c r="J1222" t="s">
        <v>6762</v>
      </c>
      <c r="K1222" t="s">
        <v>47</v>
      </c>
      <c r="L1222">
        <v>11</v>
      </c>
    </row>
    <row r="1223" spans="1:12" x14ac:dyDescent="0.25">
      <c r="A1223">
        <v>1256</v>
      </c>
      <c r="B1223" t="s">
        <v>1334</v>
      </c>
      <c r="C1223" t="s">
        <v>4653</v>
      </c>
      <c r="D1223" t="s">
        <v>22</v>
      </c>
      <c r="E1223">
        <v>8</v>
      </c>
      <c r="F1223" s="1">
        <v>31543</v>
      </c>
      <c r="G1223" t="s">
        <v>6793</v>
      </c>
      <c r="H1223" t="s">
        <v>34</v>
      </c>
      <c r="I1223" t="s">
        <v>44</v>
      </c>
      <c r="J1223" t="s">
        <v>6762</v>
      </c>
      <c r="K1223" t="s">
        <v>47</v>
      </c>
      <c r="L1223">
        <v>9</v>
      </c>
    </row>
    <row r="1224" spans="1:12" x14ac:dyDescent="0.25">
      <c r="A1224">
        <v>1257</v>
      </c>
      <c r="B1224" t="s">
        <v>2471</v>
      </c>
      <c r="C1224" t="s">
        <v>5949</v>
      </c>
      <c r="D1224" t="s">
        <v>22</v>
      </c>
      <c r="E1224">
        <v>40</v>
      </c>
      <c r="F1224" s="1">
        <v>26469</v>
      </c>
      <c r="G1224" t="s">
        <v>6831</v>
      </c>
      <c r="H1224" t="s">
        <v>38</v>
      </c>
      <c r="I1224" t="s">
        <v>43</v>
      </c>
      <c r="J1224" t="s">
        <v>6762</v>
      </c>
      <c r="K1224" t="s">
        <v>48</v>
      </c>
      <c r="L1224">
        <v>9</v>
      </c>
    </row>
    <row r="1225" spans="1:12" x14ac:dyDescent="0.25">
      <c r="A1225">
        <v>1258</v>
      </c>
      <c r="B1225" t="s">
        <v>2279</v>
      </c>
      <c r="C1225" t="s">
        <v>5734</v>
      </c>
      <c r="D1225" t="s">
        <v>22</v>
      </c>
      <c r="E1225">
        <v>89</v>
      </c>
      <c r="F1225" s="1">
        <v>28601</v>
      </c>
      <c r="G1225" t="s">
        <v>6776</v>
      </c>
      <c r="H1225" t="s">
        <v>36</v>
      </c>
      <c r="I1225" t="s">
        <v>45</v>
      </c>
      <c r="J1225" t="s">
        <v>6762</v>
      </c>
      <c r="K1225" t="s">
        <v>47</v>
      </c>
      <c r="L1225">
        <v>6</v>
      </c>
    </row>
    <row r="1226" spans="1:12" x14ac:dyDescent="0.25">
      <c r="A1226">
        <v>1259</v>
      </c>
      <c r="B1226" t="s">
        <v>1056</v>
      </c>
      <c r="C1226" t="s">
        <v>4326</v>
      </c>
      <c r="D1226" t="s">
        <v>21</v>
      </c>
      <c r="E1226">
        <v>23</v>
      </c>
      <c r="F1226" s="1">
        <v>26992</v>
      </c>
      <c r="G1226" t="s">
        <v>6831</v>
      </c>
      <c r="H1226" t="s">
        <v>33</v>
      </c>
      <c r="I1226" t="s">
        <v>45</v>
      </c>
      <c r="J1226" t="s">
        <v>6762</v>
      </c>
      <c r="K1226" t="s">
        <v>47</v>
      </c>
      <c r="L1226">
        <v>9</v>
      </c>
    </row>
    <row r="1227" spans="1:12" x14ac:dyDescent="0.25">
      <c r="A1227">
        <v>1260</v>
      </c>
      <c r="B1227" t="s">
        <v>1221</v>
      </c>
      <c r="C1227" t="s">
        <v>4515</v>
      </c>
      <c r="D1227" t="s">
        <v>22</v>
      </c>
      <c r="E1227">
        <v>92</v>
      </c>
      <c r="F1227" s="1">
        <v>32782</v>
      </c>
      <c r="G1227" t="s">
        <v>6869</v>
      </c>
      <c r="H1227" t="s">
        <v>38</v>
      </c>
      <c r="I1227" t="s">
        <v>45</v>
      </c>
      <c r="J1227" t="s">
        <v>6762</v>
      </c>
      <c r="K1227" t="s">
        <v>47</v>
      </c>
      <c r="L1227">
        <v>9</v>
      </c>
    </row>
    <row r="1228" spans="1:12" x14ac:dyDescent="0.25">
      <c r="A1228">
        <v>1261</v>
      </c>
      <c r="B1228" t="s">
        <v>567</v>
      </c>
      <c r="C1228" t="s">
        <v>3731</v>
      </c>
      <c r="D1228" t="s">
        <v>21</v>
      </c>
      <c r="E1228">
        <v>61</v>
      </c>
      <c r="F1228" s="1">
        <v>25980</v>
      </c>
      <c r="G1228" t="s">
        <v>6785</v>
      </c>
      <c r="H1228" t="s">
        <v>36</v>
      </c>
      <c r="I1228" t="s">
        <v>45</v>
      </c>
      <c r="J1228" t="s">
        <v>6762</v>
      </c>
      <c r="K1228" t="s">
        <v>47</v>
      </c>
      <c r="L1228">
        <v>4</v>
      </c>
    </row>
    <row r="1229" spans="1:12" x14ac:dyDescent="0.25">
      <c r="A1229">
        <v>1262</v>
      </c>
      <c r="B1229" t="s">
        <v>151</v>
      </c>
      <c r="C1229" t="s">
        <v>3238</v>
      </c>
      <c r="D1229" t="s">
        <v>21</v>
      </c>
      <c r="E1229">
        <v>90</v>
      </c>
      <c r="F1229" s="1">
        <v>24813</v>
      </c>
      <c r="G1229" t="s">
        <v>6877</v>
      </c>
      <c r="H1229" t="s">
        <v>37</v>
      </c>
      <c r="I1229" t="s">
        <v>44</v>
      </c>
      <c r="J1229" t="s">
        <v>6762</v>
      </c>
      <c r="K1229" t="s">
        <v>48</v>
      </c>
      <c r="L1229">
        <v>19</v>
      </c>
    </row>
    <row r="1230" spans="1:12" x14ac:dyDescent="0.25">
      <c r="A1230">
        <v>1263</v>
      </c>
      <c r="B1230" t="s">
        <v>1025</v>
      </c>
      <c r="C1230" t="s">
        <v>4290</v>
      </c>
      <c r="D1230" t="s">
        <v>22</v>
      </c>
      <c r="E1230">
        <v>41</v>
      </c>
      <c r="F1230" s="1">
        <v>26831</v>
      </c>
      <c r="G1230" t="s">
        <v>6876</v>
      </c>
      <c r="H1230" t="s">
        <v>36</v>
      </c>
      <c r="I1230" t="s">
        <v>43</v>
      </c>
      <c r="J1230" t="s">
        <v>6762</v>
      </c>
      <c r="K1230" t="s">
        <v>47</v>
      </c>
      <c r="L1230">
        <v>8</v>
      </c>
    </row>
    <row r="1231" spans="1:12" x14ac:dyDescent="0.25">
      <c r="A1231">
        <v>1264</v>
      </c>
      <c r="B1231" t="s">
        <v>2180</v>
      </c>
      <c r="C1231" t="s">
        <v>5625</v>
      </c>
      <c r="D1231" t="s">
        <v>22</v>
      </c>
      <c r="E1231">
        <v>48</v>
      </c>
      <c r="F1231" s="1">
        <v>34393</v>
      </c>
      <c r="H1231" t="s">
        <v>34</v>
      </c>
      <c r="I1231" t="s">
        <v>45</v>
      </c>
      <c r="J1231" t="s">
        <v>6762</v>
      </c>
      <c r="K1231" t="s">
        <v>48</v>
      </c>
      <c r="L1231">
        <v>7</v>
      </c>
    </row>
    <row r="1232" spans="1:12" x14ac:dyDescent="0.25">
      <c r="A1232">
        <v>1265</v>
      </c>
      <c r="B1232" t="s">
        <v>1787</v>
      </c>
      <c r="C1232" t="s">
        <v>5166</v>
      </c>
      <c r="D1232" t="s">
        <v>22</v>
      </c>
      <c r="E1232">
        <v>72</v>
      </c>
      <c r="F1232" s="1">
        <v>31980</v>
      </c>
      <c r="G1232" t="s">
        <v>6936</v>
      </c>
      <c r="H1232" t="s">
        <v>38</v>
      </c>
      <c r="I1232" t="s">
        <v>45</v>
      </c>
      <c r="J1232" t="s">
        <v>6762</v>
      </c>
      <c r="K1232" t="s">
        <v>48</v>
      </c>
      <c r="L1232">
        <v>2</v>
      </c>
    </row>
    <row r="1233" spans="1:12" x14ac:dyDescent="0.25">
      <c r="A1233">
        <v>1266</v>
      </c>
      <c r="B1233" t="s">
        <v>1403</v>
      </c>
      <c r="D1233" t="s">
        <v>22</v>
      </c>
      <c r="E1233">
        <v>68</v>
      </c>
      <c r="F1233" s="1">
        <v>28612</v>
      </c>
      <c r="G1233" t="s">
        <v>6895</v>
      </c>
      <c r="H1233" t="s">
        <v>34</v>
      </c>
      <c r="I1233" t="s">
        <v>45</v>
      </c>
      <c r="J1233" t="s">
        <v>6762</v>
      </c>
      <c r="K1233" t="s">
        <v>48</v>
      </c>
      <c r="L1233">
        <v>10</v>
      </c>
    </row>
    <row r="1234" spans="1:12" x14ac:dyDescent="0.25">
      <c r="A1234">
        <v>1267</v>
      </c>
      <c r="B1234" t="s">
        <v>1894</v>
      </c>
      <c r="C1234" t="s">
        <v>5297</v>
      </c>
      <c r="D1234" t="s">
        <v>22</v>
      </c>
      <c r="E1234">
        <v>39</v>
      </c>
      <c r="F1234" s="1">
        <v>29009</v>
      </c>
      <c r="G1234" t="s">
        <v>6823</v>
      </c>
      <c r="H1234" t="s">
        <v>32</v>
      </c>
      <c r="I1234" t="s">
        <v>43</v>
      </c>
      <c r="J1234" t="s">
        <v>6762</v>
      </c>
      <c r="K1234" t="s">
        <v>48</v>
      </c>
      <c r="L1234">
        <v>19</v>
      </c>
    </row>
    <row r="1235" spans="1:12" x14ac:dyDescent="0.25">
      <c r="A1235">
        <v>1268</v>
      </c>
      <c r="B1235" t="s">
        <v>406</v>
      </c>
      <c r="C1235" t="s">
        <v>3540</v>
      </c>
      <c r="D1235" t="s">
        <v>22</v>
      </c>
      <c r="E1235">
        <v>20</v>
      </c>
      <c r="F1235" s="1">
        <v>32848</v>
      </c>
      <c r="H1235" t="s">
        <v>33</v>
      </c>
      <c r="I1235" t="s">
        <v>44</v>
      </c>
      <c r="J1235" t="s">
        <v>6762</v>
      </c>
      <c r="K1235" t="s">
        <v>48</v>
      </c>
      <c r="L1235">
        <v>2</v>
      </c>
    </row>
    <row r="1236" spans="1:12" x14ac:dyDescent="0.25">
      <c r="A1236">
        <v>1269</v>
      </c>
      <c r="B1236" t="s">
        <v>2520</v>
      </c>
      <c r="C1236" t="s">
        <v>6005</v>
      </c>
      <c r="D1236" t="s">
        <v>22</v>
      </c>
      <c r="E1236">
        <v>56</v>
      </c>
      <c r="F1236" s="1">
        <v>33110</v>
      </c>
      <c r="G1236" t="s">
        <v>6873</v>
      </c>
      <c r="H1236" t="s">
        <v>38</v>
      </c>
      <c r="I1236" t="s">
        <v>44</v>
      </c>
      <c r="J1236" t="s">
        <v>6762</v>
      </c>
      <c r="K1236" t="s">
        <v>48</v>
      </c>
      <c r="L1236">
        <v>7</v>
      </c>
    </row>
    <row r="1237" spans="1:12" x14ac:dyDescent="0.25">
      <c r="A1237">
        <v>1270</v>
      </c>
      <c r="B1237" t="s">
        <v>788</v>
      </c>
      <c r="C1237" t="s">
        <v>4007</v>
      </c>
      <c r="D1237" t="s">
        <v>22</v>
      </c>
      <c r="E1237">
        <v>72</v>
      </c>
      <c r="F1237" s="1">
        <v>30374</v>
      </c>
      <c r="G1237" t="s">
        <v>6801</v>
      </c>
      <c r="H1237" t="s">
        <v>33</v>
      </c>
      <c r="I1237" t="s">
        <v>43</v>
      </c>
      <c r="J1237" t="s">
        <v>6762</v>
      </c>
      <c r="K1237" t="s">
        <v>47</v>
      </c>
      <c r="L1237">
        <v>10</v>
      </c>
    </row>
    <row r="1238" spans="1:12" x14ac:dyDescent="0.25">
      <c r="A1238">
        <v>1271</v>
      </c>
      <c r="B1238" t="s">
        <v>1644</v>
      </c>
      <c r="C1238" t="s">
        <v>5000</v>
      </c>
      <c r="D1238" t="s">
        <v>21</v>
      </c>
      <c r="E1238">
        <v>71</v>
      </c>
      <c r="F1238" s="1">
        <v>34526</v>
      </c>
      <c r="G1238" t="s">
        <v>6885</v>
      </c>
      <c r="H1238" t="s">
        <v>40</v>
      </c>
      <c r="I1238" t="s">
        <v>45</v>
      </c>
      <c r="J1238" t="s">
        <v>6762</v>
      </c>
      <c r="K1238" t="s">
        <v>48</v>
      </c>
      <c r="L1238">
        <v>6</v>
      </c>
    </row>
    <row r="1239" spans="1:12" x14ac:dyDescent="0.25">
      <c r="A1239">
        <v>1272</v>
      </c>
      <c r="B1239" t="s">
        <v>2290</v>
      </c>
      <c r="C1239" t="s">
        <v>5745</v>
      </c>
      <c r="D1239" t="s">
        <v>21</v>
      </c>
      <c r="E1239">
        <v>2</v>
      </c>
      <c r="F1239" s="1">
        <v>31141</v>
      </c>
      <c r="H1239" t="s">
        <v>36</v>
      </c>
      <c r="I1239" t="s">
        <v>43</v>
      </c>
      <c r="J1239" t="s">
        <v>6762</v>
      </c>
      <c r="K1239" t="s">
        <v>47</v>
      </c>
      <c r="L1239">
        <v>17</v>
      </c>
    </row>
    <row r="1240" spans="1:12" x14ac:dyDescent="0.25">
      <c r="A1240">
        <v>1273</v>
      </c>
      <c r="B1240" t="s">
        <v>1449</v>
      </c>
      <c r="C1240" t="s">
        <v>4776</v>
      </c>
      <c r="D1240" t="s">
        <v>22</v>
      </c>
      <c r="E1240">
        <v>48</v>
      </c>
      <c r="F1240" s="1">
        <v>27241</v>
      </c>
      <c r="G1240" t="s">
        <v>6825</v>
      </c>
      <c r="H1240" t="s">
        <v>33</v>
      </c>
      <c r="I1240" t="s">
        <v>43</v>
      </c>
      <c r="J1240" t="s">
        <v>6762</v>
      </c>
      <c r="K1240" t="s">
        <v>48</v>
      </c>
      <c r="L1240">
        <v>14</v>
      </c>
    </row>
    <row r="1241" spans="1:12" x14ac:dyDescent="0.25">
      <c r="A1241">
        <v>1274</v>
      </c>
      <c r="B1241" t="s">
        <v>1052</v>
      </c>
      <c r="C1241" t="s">
        <v>4322</v>
      </c>
      <c r="D1241" t="s">
        <v>22</v>
      </c>
      <c r="E1241">
        <v>12</v>
      </c>
      <c r="F1241" s="1">
        <v>28445</v>
      </c>
      <c r="G1241" t="s">
        <v>6942</v>
      </c>
      <c r="H1241" t="s">
        <v>36</v>
      </c>
      <c r="I1241" t="s">
        <v>45</v>
      </c>
      <c r="J1241" t="s">
        <v>6762</v>
      </c>
      <c r="K1241" t="s">
        <v>47</v>
      </c>
      <c r="L1241">
        <v>20</v>
      </c>
    </row>
    <row r="1242" spans="1:12" x14ac:dyDescent="0.25">
      <c r="A1242">
        <v>1275</v>
      </c>
      <c r="B1242" t="s">
        <v>1198</v>
      </c>
      <c r="C1242" t="s">
        <v>4489</v>
      </c>
      <c r="D1242" t="s">
        <v>21</v>
      </c>
      <c r="E1242">
        <v>70</v>
      </c>
      <c r="F1242" s="1">
        <v>24117</v>
      </c>
      <c r="G1242" t="s">
        <v>6825</v>
      </c>
      <c r="H1242" t="s">
        <v>34</v>
      </c>
      <c r="I1242" t="s">
        <v>45</v>
      </c>
      <c r="J1242" t="s">
        <v>6762</v>
      </c>
      <c r="K1242" t="s">
        <v>48</v>
      </c>
      <c r="L1242">
        <v>8</v>
      </c>
    </row>
    <row r="1243" spans="1:12" x14ac:dyDescent="0.25">
      <c r="A1243">
        <v>1276</v>
      </c>
      <c r="B1243" t="s">
        <v>1139</v>
      </c>
      <c r="C1243" t="s">
        <v>4424</v>
      </c>
      <c r="D1243" t="s">
        <v>22</v>
      </c>
      <c r="E1243">
        <v>24</v>
      </c>
      <c r="F1243" s="1">
        <v>23535</v>
      </c>
      <c r="G1243" t="s">
        <v>6879</v>
      </c>
      <c r="H1243" t="s">
        <v>34</v>
      </c>
      <c r="I1243" t="s">
        <v>43</v>
      </c>
      <c r="J1243" t="s">
        <v>6762</v>
      </c>
      <c r="K1243" t="s">
        <v>47</v>
      </c>
      <c r="L1243">
        <v>4</v>
      </c>
    </row>
    <row r="1244" spans="1:12" x14ac:dyDescent="0.25">
      <c r="A1244">
        <v>1277</v>
      </c>
      <c r="B1244" t="s">
        <v>1009</v>
      </c>
      <c r="C1244" t="s">
        <v>4272</v>
      </c>
      <c r="D1244" t="s">
        <v>22</v>
      </c>
      <c r="E1244">
        <v>26</v>
      </c>
      <c r="F1244" s="1">
        <v>26659</v>
      </c>
      <c r="G1244" t="s">
        <v>6905</v>
      </c>
      <c r="H1244" t="s">
        <v>37</v>
      </c>
      <c r="I1244" t="s">
        <v>45</v>
      </c>
      <c r="J1244" t="s">
        <v>6762</v>
      </c>
      <c r="K1244" t="s">
        <v>48</v>
      </c>
      <c r="L1244">
        <v>9</v>
      </c>
    </row>
    <row r="1245" spans="1:12" x14ac:dyDescent="0.25">
      <c r="A1245">
        <v>1278</v>
      </c>
      <c r="B1245" t="s">
        <v>454</v>
      </c>
      <c r="C1245" t="s">
        <v>3601</v>
      </c>
      <c r="D1245" t="s">
        <v>21</v>
      </c>
      <c r="E1245">
        <v>14</v>
      </c>
      <c r="F1245" s="1">
        <v>36114</v>
      </c>
      <c r="G1245" t="s">
        <v>6851</v>
      </c>
      <c r="H1245" t="s">
        <v>34</v>
      </c>
      <c r="I1245" t="s">
        <v>43</v>
      </c>
      <c r="J1245" t="s">
        <v>6762</v>
      </c>
      <c r="K1245" t="s">
        <v>47</v>
      </c>
      <c r="L1245">
        <v>2</v>
      </c>
    </row>
    <row r="1246" spans="1:12" x14ac:dyDescent="0.25">
      <c r="A1246">
        <v>1279</v>
      </c>
      <c r="B1246" t="s">
        <v>543</v>
      </c>
      <c r="C1246" t="s">
        <v>3702</v>
      </c>
      <c r="D1246" t="s">
        <v>22</v>
      </c>
      <c r="E1246">
        <v>30</v>
      </c>
      <c r="F1246" s="1">
        <v>22870</v>
      </c>
      <c r="G1246" t="s">
        <v>6948</v>
      </c>
      <c r="H1246" t="s">
        <v>33</v>
      </c>
      <c r="I1246" t="s">
        <v>45</v>
      </c>
      <c r="J1246" t="s">
        <v>6762</v>
      </c>
      <c r="K1246" t="s">
        <v>47</v>
      </c>
      <c r="L1246">
        <v>20</v>
      </c>
    </row>
    <row r="1247" spans="1:12" x14ac:dyDescent="0.25">
      <c r="A1247">
        <v>1280</v>
      </c>
      <c r="B1247" t="s">
        <v>1473</v>
      </c>
      <c r="C1247" t="s">
        <v>4801</v>
      </c>
      <c r="D1247" t="s">
        <v>22</v>
      </c>
      <c r="E1247">
        <v>71</v>
      </c>
      <c r="F1247" s="1">
        <v>28514</v>
      </c>
      <c r="G1247" t="s">
        <v>6828</v>
      </c>
      <c r="H1247" t="s">
        <v>36</v>
      </c>
      <c r="I1247" t="s">
        <v>44</v>
      </c>
      <c r="J1247" t="s">
        <v>6762</v>
      </c>
      <c r="K1247" t="s">
        <v>48</v>
      </c>
      <c r="L1247">
        <v>15</v>
      </c>
    </row>
    <row r="1248" spans="1:12" x14ac:dyDescent="0.25">
      <c r="A1248">
        <v>1281</v>
      </c>
      <c r="B1248" t="s">
        <v>1872</v>
      </c>
      <c r="C1248" t="s">
        <v>5271</v>
      </c>
      <c r="D1248" t="s">
        <v>22</v>
      </c>
      <c r="E1248">
        <v>29</v>
      </c>
      <c r="F1248" s="1">
        <v>25026</v>
      </c>
      <c r="G1248" t="s">
        <v>6875</v>
      </c>
      <c r="H1248" t="s">
        <v>36</v>
      </c>
      <c r="I1248" t="s">
        <v>43</v>
      </c>
      <c r="J1248" t="s">
        <v>6762</v>
      </c>
      <c r="K1248" t="s">
        <v>48</v>
      </c>
      <c r="L1248">
        <v>16</v>
      </c>
    </row>
    <row r="1249" spans="1:12" x14ac:dyDescent="0.25">
      <c r="A1249">
        <v>1282</v>
      </c>
      <c r="B1249" t="s">
        <v>1243</v>
      </c>
      <c r="C1249" t="s">
        <v>4543</v>
      </c>
      <c r="D1249" t="s">
        <v>22</v>
      </c>
      <c r="E1249">
        <v>99</v>
      </c>
      <c r="F1249" s="1">
        <v>29540</v>
      </c>
      <c r="G1249" t="s">
        <v>6845</v>
      </c>
      <c r="H1249" t="s">
        <v>32</v>
      </c>
      <c r="I1249" t="s">
        <v>43</v>
      </c>
      <c r="J1249" t="s">
        <v>6762</v>
      </c>
      <c r="K1249" t="s">
        <v>48</v>
      </c>
      <c r="L1249">
        <v>14</v>
      </c>
    </row>
    <row r="1250" spans="1:12" x14ac:dyDescent="0.25">
      <c r="A1250">
        <v>1283</v>
      </c>
      <c r="B1250" t="s">
        <v>2949</v>
      </c>
      <c r="C1250" t="s">
        <v>6504</v>
      </c>
      <c r="D1250" t="s">
        <v>21</v>
      </c>
      <c r="E1250">
        <v>43</v>
      </c>
      <c r="F1250" s="1">
        <v>34569</v>
      </c>
      <c r="G1250" t="s">
        <v>6870</v>
      </c>
      <c r="H1250" t="s">
        <v>34</v>
      </c>
      <c r="I1250" t="s">
        <v>45</v>
      </c>
      <c r="J1250" t="s">
        <v>6762</v>
      </c>
      <c r="K1250" t="s">
        <v>47</v>
      </c>
      <c r="L1250">
        <v>1</v>
      </c>
    </row>
    <row r="1251" spans="1:12" x14ac:dyDescent="0.25">
      <c r="A1251">
        <v>1284</v>
      </c>
      <c r="B1251" t="s">
        <v>181</v>
      </c>
      <c r="C1251" t="s">
        <v>3273</v>
      </c>
      <c r="D1251" t="s">
        <v>22</v>
      </c>
      <c r="E1251">
        <v>30</v>
      </c>
      <c r="F1251" s="1">
        <v>27787</v>
      </c>
      <c r="G1251" t="s">
        <v>6772</v>
      </c>
      <c r="H1251" t="s">
        <v>32</v>
      </c>
      <c r="I1251" t="s">
        <v>43</v>
      </c>
      <c r="J1251" t="s">
        <v>6762</v>
      </c>
      <c r="K1251" t="s">
        <v>47</v>
      </c>
      <c r="L1251">
        <v>11</v>
      </c>
    </row>
    <row r="1252" spans="1:12" x14ac:dyDescent="0.25">
      <c r="A1252">
        <v>1285</v>
      </c>
      <c r="B1252" t="s">
        <v>2934</v>
      </c>
      <c r="C1252" t="s">
        <v>6481</v>
      </c>
      <c r="D1252" t="s">
        <v>22</v>
      </c>
      <c r="E1252">
        <v>44</v>
      </c>
      <c r="F1252" s="1">
        <v>26807</v>
      </c>
      <c r="G1252" t="s">
        <v>6804</v>
      </c>
      <c r="H1252" t="s">
        <v>36</v>
      </c>
      <c r="I1252" t="s">
        <v>45</v>
      </c>
      <c r="J1252" t="s">
        <v>6762</v>
      </c>
      <c r="K1252" t="s">
        <v>48</v>
      </c>
      <c r="L1252">
        <v>12</v>
      </c>
    </row>
    <row r="1253" spans="1:12" x14ac:dyDescent="0.25">
      <c r="A1253">
        <v>1286</v>
      </c>
      <c r="B1253" t="s">
        <v>2200</v>
      </c>
      <c r="C1253" t="s">
        <v>5650</v>
      </c>
      <c r="D1253" t="s">
        <v>21</v>
      </c>
      <c r="E1253">
        <v>83</v>
      </c>
      <c r="F1253" s="1">
        <v>27573</v>
      </c>
      <c r="G1253" t="s">
        <v>6768</v>
      </c>
      <c r="H1253" t="s">
        <v>36</v>
      </c>
      <c r="I1253" t="s">
        <v>44</v>
      </c>
      <c r="J1253" t="s">
        <v>6762</v>
      </c>
      <c r="K1253" t="s">
        <v>48</v>
      </c>
      <c r="L1253">
        <v>16</v>
      </c>
    </row>
    <row r="1254" spans="1:12" x14ac:dyDescent="0.25">
      <c r="A1254">
        <v>1287</v>
      </c>
      <c r="B1254" t="s">
        <v>2301</v>
      </c>
      <c r="C1254" t="s">
        <v>5760</v>
      </c>
      <c r="D1254" t="s">
        <v>22</v>
      </c>
      <c r="E1254">
        <v>72</v>
      </c>
      <c r="F1254" s="1">
        <v>22212</v>
      </c>
      <c r="G1254" t="s">
        <v>6915</v>
      </c>
      <c r="H1254" t="s">
        <v>33</v>
      </c>
      <c r="I1254" t="s">
        <v>45</v>
      </c>
      <c r="J1254" t="s">
        <v>6762</v>
      </c>
      <c r="K1254" t="s">
        <v>48</v>
      </c>
      <c r="L1254">
        <v>20</v>
      </c>
    </row>
    <row r="1255" spans="1:12" x14ac:dyDescent="0.25">
      <c r="A1255">
        <v>1288</v>
      </c>
      <c r="B1255" t="s">
        <v>111</v>
      </c>
      <c r="C1255" t="s">
        <v>3188</v>
      </c>
      <c r="D1255" t="s">
        <v>21</v>
      </c>
      <c r="E1255">
        <v>51</v>
      </c>
      <c r="F1255" s="1">
        <v>29135</v>
      </c>
      <c r="G1255" t="s">
        <v>6865</v>
      </c>
      <c r="H1255" t="s">
        <v>33</v>
      </c>
      <c r="I1255" t="s">
        <v>43</v>
      </c>
      <c r="J1255" t="s">
        <v>6762</v>
      </c>
      <c r="K1255" t="s">
        <v>48</v>
      </c>
      <c r="L1255">
        <v>18</v>
      </c>
    </row>
    <row r="1256" spans="1:12" x14ac:dyDescent="0.25">
      <c r="A1256">
        <v>1289</v>
      </c>
      <c r="B1256" t="s">
        <v>2718</v>
      </c>
      <c r="C1256" t="s">
        <v>6233</v>
      </c>
      <c r="D1256" t="s">
        <v>22</v>
      </c>
      <c r="E1256">
        <v>35</v>
      </c>
      <c r="F1256" s="1">
        <v>26861</v>
      </c>
      <c r="H1256" t="s">
        <v>37</v>
      </c>
      <c r="I1256" t="s">
        <v>45</v>
      </c>
      <c r="J1256" t="s">
        <v>6762</v>
      </c>
      <c r="K1256" t="s">
        <v>48</v>
      </c>
      <c r="L1256">
        <v>8</v>
      </c>
    </row>
    <row r="1257" spans="1:12" x14ac:dyDescent="0.25">
      <c r="A1257">
        <v>1290</v>
      </c>
      <c r="B1257" t="s">
        <v>3024</v>
      </c>
      <c r="C1257" t="s">
        <v>6585</v>
      </c>
      <c r="D1257" t="s">
        <v>22</v>
      </c>
      <c r="E1257">
        <v>49</v>
      </c>
      <c r="F1257" s="1">
        <v>24692</v>
      </c>
      <c r="G1257" t="s">
        <v>6864</v>
      </c>
      <c r="H1257" t="s">
        <v>33</v>
      </c>
      <c r="I1257" t="s">
        <v>44</v>
      </c>
      <c r="J1257" t="s">
        <v>6762</v>
      </c>
      <c r="K1257" t="s">
        <v>48</v>
      </c>
      <c r="L1257">
        <v>6</v>
      </c>
    </row>
    <row r="1258" spans="1:12" x14ac:dyDescent="0.25">
      <c r="A1258">
        <v>1291</v>
      </c>
      <c r="B1258" t="s">
        <v>3074</v>
      </c>
      <c r="C1258" t="s">
        <v>6644</v>
      </c>
      <c r="D1258" t="s">
        <v>22</v>
      </c>
      <c r="E1258">
        <v>0</v>
      </c>
      <c r="F1258" s="1">
        <v>29449</v>
      </c>
      <c r="G1258" t="s">
        <v>6846</v>
      </c>
      <c r="H1258" t="s">
        <v>34</v>
      </c>
      <c r="I1258" t="s">
        <v>45</v>
      </c>
      <c r="J1258" t="s">
        <v>6762</v>
      </c>
      <c r="K1258" t="s">
        <v>47</v>
      </c>
      <c r="L1258">
        <v>12</v>
      </c>
    </row>
    <row r="1259" spans="1:12" x14ac:dyDescent="0.25">
      <c r="A1259">
        <v>1292</v>
      </c>
      <c r="B1259" t="s">
        <v>187</v>
      </c>
      <c r="C1259" t="s">
        <v>3280</v>
      </c>
      <c r="D1259" t="s">
        <v>21</v>
      </c>
      <c r="E1259">
        <v>56</v>
      </c>
      <c r="F1259" s="1">
        <v>22434</v>
      </c>
      <c r="H1259" t="s">
        <v>37</v>
      </c>
      <c r="I1259" t="s">
        <v>43</v>
      </c>
      <c r="J1259" t="s">
        <v>6762</v>
      </c>
      <c r="K1259" t="s">
        <v>47</v>
      </c>
      <c r="L1259">
        <v>20</v>
      </c>
    </row>
    <row r="1260" spans="1:12" x14ac:dyDescent="0.25">
      <c r="A1260">
        <v>1293</v>
      </c>
      <c r="B1260" t="s">
        <v>3040</v>
      </c>
      <c r="C1260" t="s">
        <v>6604</v>
      </c>
      <c r="D1260" t="s">
        <v>22</v>
      </c>
      <c r="E1260">
        <v>89</v>
      </c>
      <c r="F1260" s="1">
        <v>29501</v>
      </c>
      <c r="G1260" t="s">
        <v>6846</v>
      </c>
      <c r="H1260" t="s">
        <v>35</v>
      </c>
      <c r="I1260" t="s">
        <v>45</v>
      </c>
      <c r="J1260" t="s">
        <v>6762</v>
      </c>
      <c r="K1260" t="s">
        <v>47</v>
      </c>
      <c r="L1260">
        <v>8</v>
      </c>
    </row>
    <row r="1261" spans="1:12" x14ac:dyDescent="0.25">
      <c r="A1261">
        <v>1294</v>
      </c>
      <c r="B1261" t="s">
        <v>573</v>
      </c>
      <c r="C1261" t="s">
        <v>3738</v>
      </c>
      <c r="D1261" t="s">
        <v>21</v>
      </c>
      <c r="E1261">
        <v>31</v>
      </c>
      <c r="F1261" s="1">
        <v>27300</v>
      </c>
      <c r="H1261" t="s">
        <v>36</v>
      </c>
      <c r="I1261" t="s">
        <v>45</v>
      </c>
      <c r="J1261" t="s">
        <v>6762</v>
      </c>
      <c r="K1261" t="s">
        <v>48</v>
      </c>
      <c r="L1261">
        <v>15</v>
      </c>
    </row>
    <row r="1262" spans="1:12" x14ac:dyDescent="0.25">
      <c r="A1262">
        <v>1295</v>
      </c>
      <c r="B1262" t="s">
        <v>1529</v>
      </c>
      <c r="C1262" t="s">
        <v>4866</v>
      </c>
      <c r="D1262" t="s">
        <v>22</v>
      </c>
      <c r="E1262">
        <v>66</v>
      </c>
      <c r="F1262" s="1">
        <v>35455</v>
      </c>
      <c r="G1262" t="s">
        <v>6876</v>
      </c>
      <c r="H1262" t="s">
        <v>31</v>
      </c>
      <c r="I1262" t="s">
        <v>45</v>
      </c>
      <c r="J1262" t="s">
        <v>6762</v>
      </c>
      <c r="K1262" t="s">
        <v>48</v>
      </c>
      <c r="L1262">
        <v>5</v>
      </c>
    </row>
    <row r="1263" spans="1:12" x14ac:dyDescent="0.25">
      <c r="A1263">
        <v>1296</v>
      </c>
      <c r="B1263" t="s">
        <v>1089</v>
      </c>
      <c r="C1263" t="s">
        <v>4367</v>
      </c>
      <c r="D1263" t="s">
        <v>21</v>
      </c>
      <c r="E1263">
        <v>61</v>
      </c>
      <c r="F1263" s="1">
        <v>32578</v>
      </c>
      <c r="G1263" t="s">
        <v>6801</v>
      </c>
      <c r="H1263" t="s">
        <v>33</v>
      </c>
      <c r="I1263" t="s">
        <v>43</v>
      </c>
      <c r="J1263" t="s">
        <v>6762</v>
      </c>
      <c r="K1263" t="s">
        <v>48</v>
      </c>
      <c r="L1263">
        <v>9</v>
      </c>
    </row>
    <row r="1264" spans="1:12" x14ac:dyDescent="0.25">
      <c r="A1264">
        <v>1297</v>
      </c>
      <c r="B1264" t="s">
        <v>2700</v>
      </c>
      <c r="C1264" t="s">
        <v>6212</v>
      </c>
      <c r="D1264" t="s">
        <v>22</v>
      </c>
      <c r="E1264">
        <v>91</v>
      </c>
      <c r="F1264" s="1">
        <v>29629</v>
      </c>
      <c r="G1264" t="s">
        <v>6789</v>
      </c>
      <c r="H1264" t="s">
        <v>34</v>
      </c>
      <c r="I1264" t="s">
        <v>45</v>
      </c>
      <c r="J1264" t="s">
        <v>6762</v>
      </c>
      <c r="K1264" t="s">
        <v>47</v>
      </c>
      <c r="L1264">
        <v>3</v>
      </c>
    </row>
    <row r="1265" spans="1:12" x14ac:dyDescent="0.25">
      <c r="A1265">
        <v>1298</v>
      </c>
      <c r="B1265" t="s">
        <v>1356</v>
      </c>
      <c r="C1265" t="s">
        <v>4675</v>
      </c>
      <c r="D1265" t="s">
        <v>22</v>
      </c>
      <c r="E1265">
        <v>35</v>
      </c>
      <c r="F1265" s="1">
        <v>27125</v>
      </c>
      <c r="G1265" t="s">
        <v>6782</v>
      </c>
      <c r="H1265" t="s">
        <v>34</v>
      </c>
      <c r="I1265" t="s">
        <v>45</v>
      </c>
      <c r="J1265" t="s">
        <v>6762</v>
      </c>
      <c r="K1265" t="s">
        <v>47</v>
      </c>
      <c r="L1265">
        <v>16</v>
      </c>
    </row>
    <row r="1266" spans="1:12" x14ac:dyDescent="0.25">
      <c r="A1266">
        <v>1299</v>
      </c>
      <c r="B1266" t="s">
        <v>2012</v>
      </c>
      <c r="C1266" t="s">
        <v>5430</v>
      </c>
      <c r="D1266" t="s">
        <v>21</v>
      </c>
      <c r="E1266">
        <v>72</v>
      </c>
      <c r="F1266" s="1">
        <v>28142</v>
      </c>
      <c r="G1266" t="s">
        <v>6773</v>
      </c>
      <c r="H1266" t="s">
        <v>37</v>
      </c>
      <c r="I1266" t="s">
        <v>43</v>
      </c>
      <c r="J1266" t="s">
        <v>6762</v>
      </c>
      <c r="K1266" t="s">
        <v>47</v>
      </c>
      <c r="L1266">
        <v>12</v>
      </c>
    </row>
    <row r="1267" spans="1:12" x14ac:dyDescent="0.25">
      <c r="A1267">
        <v>1300</v>
      </c>
      <c r="B1267" t="s">
        <v>2757</v>
      </c>
      <c r="C1267" t="s">
        <v>6280</v>
      </c>
      <c r="D1267" t="s">
        <v>21</v>
      </c>
      <c r="E1267">
        <v>0</v>
      </c>
      <c r="F1267" s="1">
        <v>33307</v>
      </c>
      <c r="G1267" t="s">
        <v>6805</v>
      </c>
      <c r="H1267" t="s">
        <v>33</v>
      </c>
      <c r="I1267" t="s">
        <v>43</v>
      </c>
      <c r="J1267" t="s">
        <v>6762</v>
      </c>
      <c r="K1267" t="s">
        <v>48</v>
      </c>
      <c r="L1267">
        <v>9</v>
      </c>
    </row>
    <row r="1268" spans="1:12" x14ac:dyDescent="0.25">
      <c r="A1268">
        <v>1301</v>
      </c>
      <c r="B1268" t="s">
        <v>2970</v>
      </c>
      <c r="D1268" t="s">
        <v>21</v>
      </c>
      <c r="E1268">
        <v>17</v>
      </c>
      <c r="F1268" s="1">
        <v>33567</v>
      </c>
      <c r="G1268" t="s">
        <v>6850</v>
      </c>
      <c r="H1268" t="s">
        <v>34</v>
      </c>
      <c r="I1268" t="s">
        <v>45</v>
      </c>
      <c r="J1268" t="s">
        <v>6762</v>
      </c>
      <c r="K1268" t="s">
        <v>47</v>
      </c>
      <c r="L1268">
        <v>9</v>
      </c>
    </row>
    <row r="1269" spans="1:12" x14ac:dyDescent="0.25">
      <c r="A1269">
        <v>1302</v>
      </c>
      <c r="B1269" t="s">
        <v>1073</v>
      </c>
      <c r="C1269" t="s">
        <v>4346</v>
      </c>
      <c r="D1269" t="s">
        <v>21</v>
      </c>
      <c r="E1269">
        <v>29</v>
      </c>
      <c r="F1269" s="1">
        <v>35918</v>
      </c>
      <c r="G1269" t="s">
        <v>6936</v>
      </c>
      <c r="H1269" t="s">
        <v>33</v>
      </c>
      <c r="I1269" t="s">
        <v>43</v>
      </c>
      <c r="J1269" t="s">
        <v>6762</v>
      </c>
      <c r="K1269" t="s">
        <v>48</v>
      </c>
      <c r="L1269">
        <v>2</v>
      </c>
    </row>
    <row r="1270" spans="1:12" x14ac:dyDescent="0.25">
      <c r="A1270">
        <v>1303</v>
      </c>
      <c r="B1270" t="s">
        <v>2324</v>
      </c>
      <c r="C1270" t="s">
        <v>5786</v>
      </c>
      <c r="D1270" t="s">
        <v>22</v>
      </c>
      <c r="E1270">
        <v>64</v>
      </c>
      <c r="F1270" s="1">
        <v>26416</v>
      </c>
      <c r="H1270" t="s">
        <v>31</v>
      </c>
      <c r="I1270" t="s">
        <v>45</v>
      </c>
      <c r="J1270" t="s">
        <v>6762</v>
      </c>
      <c r="K1270" t="s">
        <v>47</v>
      </c>
      <c r="L1270">
        <v>15</v>
      </c>
    </row>
    <row r="1271" spans="1:12" x14ac:dyDescent="0.25">
      <c r="A1271">
        <v>1304</v>
      </c>
      <c r="B1271" t="s">
        <v>1058</v>
      </c>
      <c r="C1271" t="s">
        <v>4329</v>
      </c>
      <c r="D1271" t="s">
        <v>22</v>
      </c>
      <c r="E1271">
        <v>23</v>
      </c>
      <c r="F1271" s="1">
        <v>28445</v>
      </c>
      <c r="G1271" t="s">
        <v>6875</v>
      </c>
      <c r="H1271" t="s">
        <v>37</v>
      </c>
      <c r="I1271" t="s">
        <v>44</v>
      </c>
      <c r="J1271" t="s">
        <v>6762</v>
      </c>
      <c r="K1271" t="s">
        <v>47</v>
      </c>
      <c r="L1271">
        <v>11</v>
      </c>
    </row>
    <row r="1272" spans="1:12" x14ac:dyDescent="0.25">
      <c r="A1272">
        <v>1305</v>
      </c>
      <c r="B1272" t="s">
        <v>364</v>
      </c>
      <c r="C1272" t="s">
        <v>3495</v>
      </c>
      <c r="D1272" t="s">
        <v>22</v>
      </c>
      <c r="E1272">
        <v>97</v>
      </c>
      <c r="F1272" s="1">
        <v>25628</v>
      </c>
      <c r="G1272" t="s">
        <v>6761</v>
      </c>
      <c r="H1272" t="s">
        <v>33</v>
      </c>
      <c r="I1272" t="s">
        <v>44</v>
      </c>
      <c r="J1272" t="s">
        <v>6762</v>
      </c>
      <c r="K1272" t="s">
        <v>48</v>
      </c>
      <c r="L1272">
        <v>6</v>
      </c>
    </row>
    <row r="1273" spans="1:12" x14ac:dyDescent="0.25">
      <c r="A1273">
        <v>1306</v>
      </c>
      <c r="B1273" t="s">
        <v>943</v>
      </c>
      <c r="C1273" t="s">
        <v>4191</v>
      </c>
      <c r="D1273" t="s">
        <v>22</v>
      </c>
      <c r="E1273">
        <v>13</v>
      </c>
      <c r="F1273" s="1">
        <v>20557</v>
      </c>
      <c r="G1273" t="s">
        <v>6817</v>
      </c>
      <c r="H1273" t="s">
        <v>34</v>
      </c>
      <c r="I1273" t="s">
        <v>43</v>
      </c>
      <c r="J1273" t="s">
        <v>6762</v>
      </c>
      <c r="K1273" t="s">
        <v>48</v>
      </c>
      <c r="L1273">
        <v>13</v>
      </c>
    </row>
    <row r="1274" spans="1:12" x14ac:dyDescent="0.25">
      <c r="A1274">
        <v>1307</v>
      </c>
      <c r="B1274" t="s">
        <v>1049</v>
      </c>
      <c r="C1274" t="s">
        <v>4319</v>
      </c>
      <c r="D1274" t="s">
        <v>21</v>
      </c>
      <c r="E1274">
        <v>73</v>
      </c>
      <c r="F1274" s="1">
        <v>25817</v>
      </c>
      <c r="G1274" t="s">
        <v>6879</v>
      </c>
      <c r="H1274" t="s">
        <v>34</v>
      </c>
      <c r="I1274" t="s">
        <v>44</v>
      </c>
      <c r="J1274" t="s">
        <v>6762</v>
      </c>
      <c r="K1274" t="s">
        <v>48</v>
      </c>
      <c r="L1274">
        <v>10</v>
      </c>
    </row>
    <row r="1275" spans="1:12" x14ac:dyDescent="0.25">
      <c r="A1275">
        <v>1308</v>
      </c>
      <c r="B1275" t="s">
        <v>263</v>
      </c>
      <c r="C1275" t="s">
        <v>3377</v>
      </c>
      <c r="D1275" t="s">
        <v>22</v>
      </c>
      <c r="E1275">
        <v>34</v>
      </c>
      <c r="F1275" s="1">
        <v>27999</v>
      </c>
      <c r="G1275" t="s">
        <v>6847</v>
      </c>
      <c r="H1275" t="s">
        <v>37</v>
      </c>
      <c r="I1275" t="s">
        <v>43</v>
      </c>
      <c r="J1275" t="s">
        <v>6762</v>
      </c>
      <c r="K1275" t="s">
        <v>48</v>
      </c>
      <c r="L1275">
        <v>18</v>
      </c>
    </row>
    <row r="1276" spans="1:12" x14ac:dyDescent="0.25">
      <c r="A1276">
        <v>1309</v>
      </c>
      <c r="B1276" t="s">
        <v>124</v>
      </c>
      <c r="C1276" t="s">
        <v>3203</v>
      </c>
      <c r="D1276" t="s">
        <v>22</v>
      </c>
      <c r="E1276">
        <v>95</v>
      </c>
      <c r="F1276" s="1">
        <v>28206</v>
      </c>
      <c r="G1276" t="s">
        <v>6864</v>
      </c>
      <c r="H1276" t="s">
        <v>37</v>
      </c>
      <c r="I1276" t="s">
        <v>45</v>
      </c>
      <c r="J1276" t="s">
        <v>6762</v>
      </c>
      <c r="K1276" t="s">
        <v>47</v>
      </c>
      <c r="L1276">
        <v>13</v>
      </c>
    </row>
    <row r="1277" spans="1:12" x14ac:dyDescent="0.25">
      <c r="A1277">
        <v>1310</v>
      </c>
      <c r="B1277" t="s">
        <v>1742</v>
      </c>
      <c r="C1277" t="s">
        <v>5110</v>
      </c>
      <c r="D1277" t="s">
        <v>22</v>
      </c>
      <c r="E1277">
        <v>38</v>
      </c>
      <c r="F1277" s="1">
        <v>31766</v>
      </c>
      <c r="G1277" t="s">
        <v>6776</v>
      </c>
      <c r="H1277" t="s">
        <v>36</v>
      </c>
      <c r="I1277" t="s">
        <v>44</v>
      </c>
      <c r="J1277" t="s">
        <v>6762</v>
      </c>
      <c r="K1277" t="s">
        <v>48</v>
      </c>
      <c r="L1277">
        <v>13</v>
      </c>
    </row>
    <row r="1278" spans="1:12" x14ac:dyDescent="0.25">
      <c r="A1278">
        <v>1311</v>
      </c>
      <c r="B1278" t="s">
        <v>2695</v>
      </c>
      <c r="C1278" t="s">
        <v>6205</v>
      </c>
      <c r="D1278" t="s">
        <v>21</v>
      </c>
      <c r="E1278">
        <v>89</v>
      </c>
      <c r="F1278" s="1">
        <v>30961</v>
      </c>
      <c r="G1278" t="s">
        <v>6824</v>
      </c>
      <c r="H1278" t="s">
        <v>33</v>
      </c>
      <c r="I1278" t="s">
        <v>45</v>
      </c>
      <c r="J1278" t="s">
        <v>6762</v>
      </c>
      <c r="K1278" t="s">
        <v>48</v>
      </c>
      <c r="L1278">
        <v>13</v>
      </c>
    </row>
    <row r="1279" spans="1:12" x14ac:dyDescent="0.25">
      <c r="A1279">
        <v>1312</v>
      </c>
      <c r="B1279" t="s">
        <v>2019</v>
      </c>
      <c r="C1279" t="s">
        <v>5438</v>
      </c>
      <c r="D1279" t="s">
        <v>21</v>
      </c>
      <c r="E1279">
        <v>96</v>
      </c>
      <c r="F1279" s="1">
        <v>34531</v>
      </c>
      <c r="G1279" t="s">
        <v>6793</v>
      </c>
      <c r="H1279" t="s">
        <v>34</v>
      </c>
      <c r="I1279" t="s">
        <v>43</v>
      </c>
      <c r="J1279" t="s">
        <v>6762</v>
      </c>
      <c r="K1279" t="s">
        <v>47</v>
      </c>
      <c r="L1279">
        <v>8</v>
      </c>
    </row>
    <row r="1280" spans="1:12" x14ac:dyDescent="0.25">
      <c r="A1280">
        <v>1313</v>
      </c>
      <c r="B1280" t="s">
        <v>1483</v>
      </c>
      <c r="C1280" t="s">
        <v>4814</v>
      </c>
      <c r="D1280" t="s">
        <v>22</v>
      </c>
      <c r="E1280">
        <v>59</v>
      </c>
      <c r="F1280" s="1">
        <v>31452</v>
      </c>
      <c r="G1280" t="s">
        <v>6816</v>
      </c>
      <c r="H1280" t="s">
        <v>38</v>
      </c>
      <c r="I1280" t="s">
        <v>45</v>
      </c>
      <c r="J1280" t="s">
        <v>6762</v>
      </c>
      <c r="K1280" t="s">
        <v>47</v>
      </c>
      <c r="L1280">
        <v>22</v>
      </c>
    </row>
    <row r="1281" spans="1:12" x14ac:dyDescent="0.25">
      <c r="A1281">
        <v>1314</v>
      </c>
      <c r="B1281" t="s">
        <v>853</v>
      </c>
      <c r="C1281" t="s">
        <v>4088</v>
      </c>
      <c r="D1281" t="s">
        <v>21</v>
      </c>
      <c r="E1281">
        <v>25</v>
      </c>
      <c r="F1281" s="1">
        <v>25622</v>
      </c>
      <c r="G1281" t="s">
        <v>6870</v>
      </c>
      <c r="H1281" t="s">
        <v>34</v>
      </c>
      <c r="I1281" t="s">
        <v>45</v>
      </c>
      <c r="J1281" t="s">
        <v>6762</v>
      </c>
      <c r="K1281" t="s">
        <v>48</v>
      </c>
      <c r="L1281">
        <v>6</v>
      </c>
    </row>
    <row r="1282" spans="1:12" x14ac:dyDescent="0.25">
      <c r="A1282">
        <v>1315</v>
      </c>
      <c r="B1282" t="s">
        <v>978</v>
      </c>
      <c r="C1282" t="s">
        <v>4232</v>
      </c>
      <c r="D1282" t="s">
        <v>21</v>
      </c>
      <c r="E1282">
        <v>46</v>
      </c>
      <c r="F1282" s="1">
        <v>26839</v>
      </c>
      <c r="H1282" t="s">
        <v>35</v>
      </c>
      <c r="I1282" t="s">
        <v>45</v>
      </c>
      <c r="J1282" t="s">
        <v>6762</v>
      </c>
      <c r="K1282" t="s">
        <v>48</v>
      </c>
      <c r="L1282">
        <v>12</v>
      </c>
    </row>
    <row r="1283" spans="1:12" x14ac:dyDescent="0.25">
      <c r="A1283">
        <v>1316</v>
      </c>
      <c r="B1283" t="s">
        <v>2799</v>
      </c>
      <c r="C1283" t="s">
        <v>6331</v>
      </c>
      <c r="D1283" t="s">
        <v>22</v>
      </c>
      <c r="E1283">
        <v>79</v>
      </c>
      <c r="F1283" s="1">
        <v>32938</v>
      </c>
      <c r="G1283" t="s">
        <v>6843</v>
      </c>
      <c r="H1283" t="s">
        <v>39</v>
      </c>
      <c r="I1283" t="s">
        <v>44</v>
      </c>
      <c r="J1283" t="s">
        <v>6762</v>
      </c>
      <c r="K1283" t="s">
        <v>48</v>
      </c>
      <c r="L1283">
        <v>18</v>
      </c>
    </row>
    <row r="1284" spans="1:12" x14ac:dyDescent="0.25">
      <c r="A1284">
        <v>1317</v>
      </c>
      <c r="B1284" t="s">
        <v>392</v>
      </c>
      <c r="C1284" t="s">
        <v>3524</v>
      </c>
      <c r="D1284" t="s">
        <v>22</v>
      </c>
      <c r="E1284">
        <v>2</v>
      </c>
      <c r="F1284" s="1">
        <v>26682</v>
      </c>
      <c r="G1284" t="s">
        <v>6825</v>
      </c>
      <c r="H1284" t="s">
        <v>39</v>
      </c>
      <c r="I1284" t="s">
        <v>45</v>
      </c>
      <c r="J1284" t="s">
        <v>6762</v>
      </c>
      <c r="K1284" t="s">
        <v>48</v>
      </c>
      <c r="L1284">
        <v>5</v>
      </c>
    </row>
    <row r="1285" spans="1:12" x14ac:dyDescent="0.25">
      <c r="A1285">
        <v>1318</v>
      </c>
      <c r="B1285" t="s">
        <v>379</v>
      </c>
      <c r="C1285" t="s">
        <v>3509</v>
      </c>
      <c r="D1285" t="s">
        <v>21</v>
      </c>
      <c r="E1285">
        <v>10</v>
      </c>
      <c r="F1285" s="1">
        <v>24336</v>
      </c>
      <c r="G1285" t="s">
        <v>6841</v>
      </c>
      <c r="H1285" t="s">
        <v>33</v>
      </c>
      <c r="I1285" t="s">
        <v>45</v>
      </c>
      <c r="J1285" t="s">
        <v>6762</v>
      </c>
      <c r="K1285" t="s">
        <v>48</v>
      </c>
      <c r="L1285">
        <v>4</v>
      </c>
    </row>
    <row r="1286" spans="1:12" x14ac:dyDescent="0.25">
      <c r="A1286">
        <v>1319</v>
      </c>
      <c r="B1286" t="s">
        <v>2965</v>
      </c>
      <c r="C1286" t="s">
        <v>6525</v>
      </c>
      <c r="D1286" t="s">
        <v>22</v>
      </c>
      <c r="E1286">
        <v>20</v>
      </c>
      <c r="F1286" s="1">
        <v>20288</v>
      </c>
      <c r="H1286" t="s">
        <v>32</v>
      </c>
      <c r="I1286" t="s">
        <v>45</v>
      </c>
      <c r="J1286" t="s">
        <v>6762</v>
      </c>
      <c r="K1286" t="s">
        <v>48</v>
      </c>
      <c r="L1286">
        <v>12</v>
      </c>
    </row>
    <row r="1287" spans="1:12" x14ac:dyDescent="0.25">
      <c r="A1287">
        <v>1320</v>
      </c>
      <c r="B1287" t="s">
        <v>1124</v>
      </c>
      <c r="D1287" t="s">
        <v>21</v>
      </c>
      <c r="E1287">
        <v>4</v>
      </c>
      <c r="F1287" s="1">
        <v>30618</v>
      </c>
      <c r="H1287" t="s">
        <v>36</v>
      </c>
      <c r="I1287" t="s">
        <v>44</v>
      </c>
      <c r="J1287" t="s">
        <v>6762</v>
      </c>
      <c r="K1287" t="s">
        <v>48</v>
      </c>
      <c r="L1287">
        <v>7</v>
      </c>
    </row>
    <row r="1288" spans="1:12" x14ac:dyDescent="0.25">
      <c r="A1288">
        <v>1321</v>
      </c>
      <c r="B1288" t="s">
        <v>504</v>
      </c>
      <c r="C1288" t="s">
        <v>3655</v>
      </c>
      <c r="D1288" t="s">
        <v>21</v>
      </c>
      <c r="E1288">
        <v>29</v>
      </c>
      <c r="F1288" s="1">
        <v>34520</v>
      </c>
      <c r="G1288" t="s">
        <v>6781</v>
      </c>
      <c r="H1288" t="s">
        <v>31</v>
      </c>
      <c r="I1288" t="s">
        <v>43</v>
      </c>
      <c r="J1288" t="s">
        <v>6762</v>
      </c>
      <c r="K1288" t="s">
        <v>47</v>
      </c>
      <c r="L1288">
        <v>8</v>
      </c>
    </row>
    <row r="1289" spans="1:12" x14ac:dyDescent="0.25">
      <c r="A1289">
        <v>1322</v>
      </c>
      <c r="B1289" t="s">
        <v>1732</v>
      </c>
      <c r="C1289" t="s">
        <v>670</v>
      </c>
      <c r="D1289" t="s">
        <v>21</v>
      </c>
      <c r="E1289">
        <v>37</v>
      </c>
      <c r="F1289" s="1">
        <v>37180</v>
      </c>
      <c r="G1289" t="s">
        <v>6813</v>
      </c>
      <c r="H1289" t="s">
        <v>33</v>
      </c>
      <c r="I1289" t="s">
        <v>45</v>
      </c>
      <c r="J1289" t="s">
        <v>6762</v>
      </c>
      <c r="K1289" t="s">
        <v>48</v>
      </c>
      <c r="L1289">
        <v>1</v>
      </c>
    </row>
    <row r="1290" spans="1:12" x14ac:dyDescent="0.25">
      <c r="A1290">
        <v>1323</v>
      </c>
      <c r="B1290" t="s">
        <v>1815</v>
      </c>
      <c r="C1290" t="s">
        <v>5201</v>
      </c>
      <c r="D1290" t="s">
        <v>22</v>
      </c>
      <c r="E1290">
        <v>27</v>
      </c>
      <c r="F1290" s="1">
        <v>32237</v>
      </c>
      <c r="G1290" t="s">
        <v>6771</v>
      </c>
      <c r="H1290" t="s">
        <v>37</v>
      </c>
      <c r="I1290" t="s">
        <v>44</v>
      </c>
      <c r="J1290" t="s">
        <v>6762</v>
      </c>
      <c r="K1290" t="s">
        <v>48</v>
      </c>
      <c r="L1290">
        <v>9</v>
      </c>
    </row>
    <row r="1291" spans="1:12" x14ac:dyDescent="0.25">
      <c r="A1291">
        <v>1324</v>
      </c>
      <c r="B1291" t="s">
        <v>2508</v>
      </c>
      <c r="C1291" t="s">
        <v>5993</v>
      </c>
      <c r="D1291" t="s">
        <v>21</v>
      </c>
      <c r="E1291">
        <v>88</v>
      </c>
      <c r="F1291" s="1">
        <v>28543</v>
      </c>
      <c r="G1291" t="s">
        <v>6855</v>
      </c>
      <c r="H1291" t="s">
        <v>36</v>
      </c>
      <c r="I1291" t="s">
        <v>45</v>
      </c>
      <c r="J1291" t="s">
        <v>6762</v>
      </c>
      <c r="K1291" t="s">
        <v>47</v>
      </c>
      <c r="L1291">
        <v>11</v>
      </c>
    </row>
    <row r="1292" spans="1:12" x14ac:dyDescent="0.25">
      <c r="A1292">
        <v>1325</v>
      </c>
      <c r="B1292" t="s">
        <v>2987</v>
      </c>
      <c r="C1292" t="s">
        <v>6542</v>
      </c>
      <c r="D1292" t="s">
        <v>22</v>
      </c>
      <c r="E1292">
        <v>67</v>
      </c>
      <c r="F1292" s="1">
        <v>25075</v>
      </c>
      <c r="G1292" t="s">
        <v>6771</v>
      </c>
      <c r="H1292" t="s">
        <v>31</v>
      </c>
      <c r="I1292" t="s">
        <v>44</v>
      </c>
      <c r="J1292" t="s">
        <v>6762</v>
      </c>
      <c r="K1292" t="s">
        <v>48</v>
      </c>
      <c r="L1292">
        <v>14</v>
      </c>
    </row>
    <row r="1293" spans="1:12" x14ac:dyDescent="0.25">
      <c r="A1293">
        <v>1326</v>
      </c>
      <c r="B1293" t="s">
        <v>1320</v>
      </c>
      <c r="C1293" t="s">
        <v>4636</v>
      </c>
      <c r="D1293" t="s">
        <v>22</v>
      </c>
      <c r="E1293">
        <v>15</v>
      </c>
      <c r="F1293" s="1">
        <v>24161</v>
      </c>
      <c r="G1293" t="s">
        <v>6931</v>
      </c>
      <c r="H1293" t="s">
        <v>34</v>
      </c>
      <c r="I1293" t="s">
        <v>43</v>
      </c>
      <c r="J1293" t="s">
        <v>6762</v>
      </c>
      <c r="K1293" t="s">
        <v>48</v>
      </c>
      <c r="L1293">
        <v>5</v>
      </c>
    </row>
    <row r="1294" spans="1:12" x14ac:dyDescent="0.25">
      <c r="A1294">
        <v>1327</v>
      </c>
      <c r="B1294" t="s">
        <v>2668</v>
      </c>
      <c r="C1294" t="s">
        <v>6171</v>
      </c>
      <c r="D1294" t="s">
        <v>21</v>
      </c>
      <c r="E1294">
        <v>57</v>
      </c>
      <c r="F1294" s="1">
        <v>35028</v>
      </c>
      <c r="G1294" t="s">
        <v>6795</v>
      </c>
      <c r="H1294" t="s">
        <v>38</v>
      </c>
      <c r="I1294" t="s">
        <v>43</v>
      </c>
      <c r="J1294" t="s">
        <v>6762</v>
      </c>
      <c r="K1294" t="s">
        <v>47</v>
      </c>
      <c r="L1294">
        <v>6</v>
      </c>
    </row>
    <row r="1295" spans="1:12" x14ac:dyDescent="0.25">
      <c r="A1295">
        <v>1328</v>
      </c>
      <c r="B1295" t="s">
        <v>2787</v>
      </c>
      <c r="C1295" t="s">
        <v>6313</v>
      </c>
      <c r="D1295" t="s">
        <v>22</v>
      </c>
      <c r="E1295">
        <v>19</v>
      </c>
      <c r="F1295" s="1">
        <v>29831</v>
      </c>
      <c r="G1295" t="s">
        <v>6832</v>
      </c>
      <c r="H1295" t="s">
        <v>35</v>
      </c>
      <c r="I1295" t="s">
        <v>45</v>
      </c>
      <c r="J1295" t="s">
        <v>6762</v>
      </c>
      <c r="K1295" t="s">
        <v>48</v>
      </c>
      <c r="L1295">
        <v>6</v>
      </c>
    </row>
    <row r="1296" spans="1:12" x14ac:dyDescent="0.25">
      <c r="A1296">
        <v>1329</v>
      </c>
      <c r="B1296" t="s">
        <v>3090</v>
      </c>
      <c r="C1296" t="s">
        <v>6658</v>
      </c>
      <c r="D1296" t="s">
        <v>21</v>
      </c>
      <c r="E1296">
        <v>65</v>
      </c>
      <c r="F1296" s="1">
        <v>32704</v>
      </c>
      <c r="G1296" t="s">
        <v>6871</v>
      </c>
      <c r="H1296" t="s">
        <v>37</v>
      </c>
      <c r="I1296" t="s">
        <v>45</v>
      </c>
      <c r="J1296" t="s">
        <v>6762</v>
      </c>
      <c r="K1296" t="s">
        <v>47</v>
      </c>
      <c r="L1296">
        <v>11</v>
      </c>
    </row>
    <row r="1297" spans="1:12" x14ac:dyDescent="0.25">
      <c r="A1297">
        <v>1330</v>
      </c>
      <c r="B1297" t="s">
        <v>1297</v>
      </c>
      <c r="C1297" t="s">
        <v>4613</v>
      </c>
      <c r="D1297" t="s">
        <v>22</v>
      </c>
      <c r="E1297">
        <v>20</v>
      </c>
      <c r="F1297" s="1">
        <v>31261</v>
      </c>
      <c r="G1297" t="s">
        <v>6877</v>
      </c>
      <c r="H1297" t="s">
        <v>37</v>
      </c>
      <c r="I1297" t="s">
        <v>43</v>
      </c>
      <c r="J1297" t="s">
        <v>6762</v>
      </c>
      <c r="K1297" t="s">
        <v>47</v>
      </c>
      <c r="L1297">
        <v>19</v>
      </c>
    </row>
    <row r="1298" spans="1:12" x14ac:dyDescent="0.25">
      <c r="A1298">
        <v>1331</v>
      </c>
      <c r="B1298" t="s">
        <v>993</v>
      </c>
      <c r="C1298" t="s">
        <v>4254</v>
      </c>
      <c r="D1298" t="s">
        <v>22</v>
      </c>
      <c r="E1298">
        <v>12</v>
      </c>
      <c r="F1298" s="1">
        <v>31860</v>
      </c>
      <c r="G1298" t="s">
        <v>6869</v>
      </c>
      <c r="H1298" t="s">
        <v>40</v>
      </c>
      <c r="I1298" t="s">
        <v>44</v>
      </c>
      <c r="J1298" t="s">
        <v>6762</v>
      </c>
      <c r="K1298" t="s">
        <v>47</v>
      </c>
      <c r="L1298">
        <v>17</v>
      </c>
    </row>
    <row r="1299" spans="1:12" x14ac:dyDescent="0.25">
      <c r="A1299">
        <v>1332</v>
      </c>
      <c r="B1299" t="s">
        <v>1246</v>
      </c>
      <c r="C1299" t="s">
        <v>4547</v>
      </c>
      <c r="D1299" t="s">
        <v>22</v>
      </c>
      <c r="E1299">
        <v>87</v>
      </c>
      <c r="F1299" s="1">
        <v>28611</v>
      </c>
      <c r="G1299" t="s">
        <v>6877</v>
      </c>
      <c r="H1299" t="s">
        <v>37</v>
      </c>
      <c r="I1299" t="s">
        <v>45</v>
      </c>
      <c r="J1299" t="s">
        <v>6762</v>
      </c>
      <c r="K1299" t="s">
        <v>48</v>
      </c>
      <c r="L1299">
        <v>12</v>
      </c>
    </row>
    <row r="1300" spans="1:12" x14ac:dyDescent="0.25">
      <c r="A1300">
        <v>1333</v>
      </c>
      <c r="B1300" t="s">
        <v>2451</v>
      </c>
      <c r="C1300" t="s">
        <v>5926</v>
      </c>
      <c r="D1300" t="s">
        <v>22</v>
      </c>
      <c r="E1300">
        <v>4</v>
      </c>
      <c r="F1300" s="1">
        <v>26899</v>
      </c>
      <c r="G1300" t="s">
        <v>6836</v>
      </c>
      <c r="H1300" t="s">
        <v>33</v>
      </c>
      <c r="I1300" t="s">
        <v>44</v>
      </c>
      <c r="J1300" t="s">
        <v>6762</v>
      </c>
      <c r="K1300" t="s">
        <v>47</v>
      </c>
      <c r="L1300">
        <v>9</v>
      </c>
    </row>
    <row r="1301" spans="1:12" x14ac:dyDescent="0.25">
      <c r="A1301">
        <v>1334</v>
      </c>
      <c r="B1301" t="s">
        <v>682</v>
      </c>
      <c r="C1301" t="s">
        <v>3871</v>
      </c>
      <c r="D1301" t="s">
        <v>21</v>
      </c>
      <c r="E1301">
        <v>72</v>
      </c>
      <c r="F1301" s="1">
        <v>36091</v>
      </c>
      <c r="G1301" t="s">
        <v>6796</v>
      </c>
      <c r="H1301" t="s">
        <v>33</v>
      </c>
      <c r="I1301" t="s">
        <v>45</v>
      </c>
      <c r="J1301" t="s">
        <v>6762</v>
      </c>
      <c r="K1301" t="s">
        <v>47</v>
      </c>
      <c r="L1301">
        <v>4</v>
      </c>
    </row>
    <row r="1302" spans="1:12" x14ac:dyDescent="0.25">
      <c r="A1302">
        <v>1335</v>
      </c>
      <c r="B1302" t="s">
        <v>2742</v>
      </c>
      <c r="C1302" t="s">
        <v>6262</v>
      </c>
      <c r="D1302" t="s">
        <v>21</v>
      </c>
      <c r="E1302">
        <v>57</v>
      </c>
      <c r="F1302" s="1">
        <v>35656</v>
      </c>
      <c r="H1302" t="s">
        <v>32</v>
      </c>
      <c r="I1302" t="s">
        <v>45</v>
      </c>
      <c r="J1302" t="s">
        <v>6762</v>
      </c>
      <c r="K1302" t="s">
        <v>48</v>
      </c>
      <c r="L1302">
        <v>3</v>
      </c>
    </row>
    <row r="1303" spans="1:12" x14ac:dyDescent="0.25">
      <c r="A1303">
        <v>1336</v>
      </c>
      <c r="B1303" t="s">
        <v>2215</v>
      </c>
      <c r="C1303" t="s">
        <v>5666</v>
      </c>
      <c r="D1303" t="s">
        <v>22</v>
      </c>
      <c r="E1303">
        <v>83</v>
      </c>
      <c r="F1303" s="1">
        <v>32580</v>
      </c>
      <c r="G1303" t="s">
        <v>6805</v>
      </c>
      <c r="H1303" t="s">
        <v>37</v>
      </c>
      <c r="I1303" t="s">
        <v>45</v>
      </c>
      <c r="J1303" t="s">
        <v>6762</v>
      </c>
      <c r="K1303" t="s">
        <v>48</v>
      </c>
      <c r="L1303">
        <v>15</v>
      </c>
    </row>
    <row r="1304" spans="1:12" x14ac:dyDescent="0.25">
      <c r="A1304">
        <v>1337</v>
      </c>
      <c r="B1304" t="s">
        <v>816</v>
      </c>
      <c r="C1304" t="s">
        <v>4040</v>
      </c>
      <c r="D1304" t="s">
        <v>21</v>
      </c>
      <c r="E1304">
        <v>15</v>
      </c>
      <c r="F1304" s="1">
        <v>32210</v>
      </c>
      <c r="G1304" t="s">
        <v>6858</v>
      </c>
      <c r="H1304" t="s">
        <v>34</v>
      </c>
      <c r="I1304" t="s">
        <v>45</v>
      </c>
      <c r="J1304" t="s">
        <v>6762</v>
      </c>
      <c r="K1304" t="s">
        <v>47</v>
      </c>
      <c r="L1304">
        <v>10</v>
      </c>
    </row>
    <row r="1305" spans="1:12" x14ac:dyDescent="0.25">
      <c r="A1305">
        <v>1338</v>
      </c>
      <c r="B1305" t="s">
        <v>1314</v>
      </c>
      <c r="C1305" t="s">
        <v>4630</v>
      </c>
      <c r="D1305" t="s">
        <v>22</v>
      </c>
      <c r="E1305">
        <v>53</v>
      </c>
      <c r="F1305" s="1">
        <v>29549</v>
      </c>
      <c r="G1305" t="s">
        <v>6786</v>
      </c>
      <c r="H1305" t="s">
        <v>37</v>
      </c>
      <c r="I1305" t="s">
        <v>44</v>
      </c>
      <c r="J1305" t="s">
        <v>6762</v>
      </c>
      <c r="K1305" t="s">
        <v>47</v>
      </c>
      <c r="L1305">
        <v>14</v>
      </c>
    </row>
    <row r="1306" spans="1:12" x14ac:dyDescent="0.25">
      <c r="A1306">
        <v>1339</v>
      </c>
      <c r="B1306" t="s">
        <v>2063</v>
      </c>
      <c r="C1306" t="s">
        <v>5491</v>
      </c>
      <c r="D1306" t="s">
        <v>21</v>
      </c>
      <c r="E1306">
        <v>82</v>
      </c>
      <c r="F1306" s="1">
        <v>28833</v>
      </c>
      <c r="G1306" t="s">
        <v>6781</v>
      </c>
      <c r="H1306" t="s">
        <v>35</v>
      </c>
      <c r="I1306" t="s">
        <v>44</v>
      </c>
      <c r="J1306" t="s">
        <v>6762</v>
      </c>
      <c r="K1306" t="s">
        <v>47</v>
      </c>
      <c r="L1306">
        <v>14</v>
      </c>
    </row>
    <row r="1307" spans="1:12" x14ac:dyDescent="0.25">
      <c r="A1307">
        <v>1340</v>
      </c>
      <c r="B1307" t="s">
        <v>774</v>
      </c>
      <c r="C1307" t="s">
        <v>3989</v>
      </c>
      <c r="D1307" t="s">
        <v>22</v>
      </c>
      <c r="E1307">
        <v>16</v>
      </c>
      <c r="F1307" s="1">
        <v>28434</v>
      </c>
      <c r="G1307" t="s">
        <v>6863</v>
      </c>
      <c r="H1307" t="s">
        <v>37</v>
      </c>
      <c r="I1307" t="s">
        <v>44</v>
      </c>
      <c r="J1307" t="s">
        <v>6762</v>
      </c>
      <c r="K1307" t="s">
        <v>47</v>
      </c>
      <c r="L1307">
        <v>18</v>
      </c>
    </row>
    <row r="1308" spans="1:12" x14ac:dyDescent="0.25">
      <c r="A1308">
        <v>1341</v>
      </c>
      <c r="B1308" t="s">
        <v>2409</v>
      </c>
      <c r="C1308" t="s">
        <v>5879</v>
      </c>
      <c r="D1308" t="s">
        <v>22</v>
      </c>
      <c r="E1308">
        <v>65</v>
      </c>
      <c r="F1308" s="1">
        <v>31550</v>
      </c>
      <c r="G1308" t="s">
        <v>6892</v>
      </c>
      <c r="H1308" t="s">
        <v>33</v>
      </c>
      <c r="I1308" t="s">
        <v>43</v>
      </c>
      <c r="J1308" t="s">
        <v>6762</v>
      </c>
      <c r="K1308" t="s">
        <v>47</v>
      </c>
      <c r="L1308">
        <v>15</v>
      </c>
    </row>
    <row r="1309" spans="1:12" x14ac:dyDescent="0.25">
      <c r="A1309">
        <v>1342</v>
      </c>
      <c r="B1309" t="s">
        <v>388</v>
      </c>
      <c r="C1309" t="s">
        <v>3520</v>
      </c>
      <c r="D1309" t="s">
        <v>22</v>
      </c>
      <c r="E1309">
        <v>14</v>
      </c>
      <c r="F1309" s="1">
        <v>22747</v>
      </c>
      <c r="H1309" t="s">
        <v>39</v>
      </c>
      <c r="I1309" t="s">
        <v>43</v>
      </c>
      <c r="J1309" t="s">
        <v>6762</v>
      </c>
      <c r="K1309" t="s">
        <v>48</v>
      </c>
      <c r="L1309">
        <v>11</v>
      </c>
    </row>
    <row r="1310" spans="1:12" x14ac:dyDescent="0.25">
      <c r="A1310">
        <v>1343</v>
      </c>
      <c r="B1310" t="s">
        <v>775</v>
      </c>
      <c r="C1310" t="s">
        <v>3990</v>
      </c>
      <c r="D1310" t="s">
        <v>22</v>
      </c>
      <c r="E1310">
        <v>67</v>
      </c>
      <c r="F1310" s="1">
        <v>29199</v>
      </c>
      <c r="G1310" t="s">
        <v>6879</v>
      </c>
      <c r="H1310" t="s">
        <v>34</v>
      </c>
      <c r="I1310" t="s">
        <v>44</v>
      </c>
      <c r="J1310" t="s">
        <v>6762</v>
      </c>
      <c r="K1310" t="s">
        <v>47</v>
      </c>
      <c r="L1310">
        <v>5</v>
      </c>
    </row>
    <row r="1311" spans="1:12" x14ac:dyDescent="0.25">
      <c r="A1311">
        <v>1344</v>
      </c>
      <c r="B1311" t="s">
        <v>2549</v>
      </c>
      <c r="C1311" t="s">
        <v>6037</v>
      </c>
      <c r="D1311" t="s">
        <v>21</v>
      </c>
      <c r="E1311">
        <v>20</v>
      </c>
      <c r="F1311" s="1">
        <v>35005</v>
      </c>
      <c r="G1311" t="s">
        <v>6869</v>
      </c>
      <c r="H1311" t="s">
        <v>36</v>
      </c>
      <c r="I1311" t="s">
        <v>45</v>
      </c>
      <c r="J1311" t="s">
        <v>6762</v>
      </c>
      <c r="K1311" t="s">
        <v>47</v>
      </c>
      <c r="L1311">
        <v>4</v>
      </c>
    </row>
    <row r="1312" spans="1:12" x14ac:dyDescent="0.25">
      <c r="A1312">
        <v>1345</v>
      </c>
      <c r="B1312" t="s">
        <v>1634</v>
      </c>
      <c r="C1312" t="s">
        <v>4990</v>
      </c>
      <c r="D1312" t="s">
        <v>22</v>
      </c>
      <c r="E1312">
        <v>94</v>
      </c>
      <c r="F1312" s="1">
        <v>22170</v>
      </c>
      <c r="G1312" t="s">
        <v>6898</v>
      </c>
      <c r="H1312" t="s">
        <v>36</v>
      </c>
      <c r="I1312" t="s">
        <v>45</v>
      </c>
      <c r="J1312" t="s">
        <v>6762</v>
      </c>
      <c r="K1312" t="s">
        <v>47</v>
      </c>
      <c r="L1312">
        <v>12</v>
      </c>
    </row>
    <row r="1313" spans="1:12" x14ac:dyDescent="0.25">
      <c r="A1313">
        <v>1346</v>
      </c>
      <c r="B1313" t="s">
        <v>3127</v>
      </c>
      <c r="C1313" t="s">
        <v>6697</v>
      </c>
      <c r="D1313" t="s">
        <v>22</v>
      </c>
      <c r="E1313">
        <v>9</v>
      </c>
      <c r="F1313" s="1">
        <v>25738</v>
      </c>
      <c r="G1313" t="s">
        <v>6938</v>
      </c>
      <c r="H1313" t="s">
        <v>40</v>
      </c>
      <c r="I1313" t="s">
        <v>45</v>
      </c>
      <c r="J1313" t="s">
        <v>6762</v>
      </c>
      <c r="K1313" t="s">
        <v>47</v>
      </c>
      <c r="L1313">
        <v>19</v>
      </c>
    </row>
    <row r="1314" spans="1:12" x14ac:dyDescent="0.25">
      <c r="A1314">
        <v>1347</v>
      </c>
      <c r="B1314" t="s">
        <v>1875</v>
      </c>
      <c r="C1314" t="s">
        <v>5274</v>
      </c>
      <c r="D1314" t="s">
        <v>21</v>
      </c>
      <c r="E1314">
        <v>14</v>
      </c>
      <c r="F1314" s="1">
        <v>28475</v>
      </c>
      <c r="G1314" t="s">
        <v>6806</v>
      </c>
      <c r="H1314" t="s">
        <v>36</v>
      </c>
      <c r="I1314" t="s">
        <v>45</v>
      </c>
      <c r="J1314" t="s">
        <v>6762</v>
      </c>
      <c r="K1314" t="s">
        <v>48</v>
      </c>
      <c r="L1314">
        <v>14</v>
      </c>
    </row>
    <row r="1315" spans="1:12" x14ac:dyDescent="0.25">
      <c r="A1315">
        <v>1348</v>
      </c>
      <c r="B1315" t="s">
        <v>1978</v>
      </c>
      <c r="C1315" t="s">
        <v>5394</v>
      </c>
      <c r="D1315" t="s">
        <v>22</v>
      </c>
      <c r="E1315">
        <v>88</v>
      </c>
      <c r="F1315" s="1">
        <v>30782</v>
      </c>
      <c r="G1315" t="s">
        <v>6802</v>
      </c>
      <c r="H1315" t="s">
        <v>37</v>
      </c>
      <c r="I1315" t="s">
        <v>44</v>
      </c>
      <c r="J1315" t="s">
        <v>6762</v>
      </c>
      <c r="K1315" t="s">
        <v>47</v>
      </c>
      <c r="L1315">
        <v>13</v>
      </c>
    </row>
    <row r="1316" spans="1:12" x14ac:dyDescent="0.25">
      <c r="A1316">
        <v>1349</v>
      </c>
      <c r="B1316" t="s">
        <v>792</v>
      </c>
      <c r="C1316" t="s">
        <v>4014</v>
      </c>
      <c r="D1316" t="s">
        <v>22</v>
      </c>
      <c r="E1316">
        <v>83</v>
      </c>
      <c r="F1316" s="1">
        <v>35557</v>
      </c>
      <c r="G1316" t="s">
        <v>6868</v>
      </c>
      <c r="H1316" t="s">
        <v>36</v>
      </c>
      <c r="I1316" t="s">
        <v>43</v>
      </c>
      <c r="J1316" t="s">
        <v>6762</v>
      </c>
      <c r="K1316" t="s">
        <v>47</v>
      </c>
      <c r="L1316">
        <v>1</v>
      </c>
    </row>
    <row r="1317" spans="1:12" x14ac:dyDescent="0.25">
      <c r="A1317">
        <v>1350</v>
      </c>
      <c r="B1317" t="s">
        <v>464</v>
      </c>
      <c r="C1317" t="s">
        <v>3612</v>
      </c>
      <c r="D1317" t="s">
        <v>22</v>
      </c>
      <c r="E1317">
        <v>10</v>
      </c>
      <c r="F1317" s="1">
        <v>21093</v>
      </c>
      <c r="G1317" t="s">
        <v>6830</v>
      </c>
      <c r="H1317" t="s">
        <v>39</v>
      </c>
      <c r="I1317" t="s">
        <v>45</v>
      </c>
      <c r="J1317" t="s">
        <v>6762</v>
      </c>
      <c r="K1317" t="s">
        <v>48</v>
      </c>
      <c r="L1317">
        <v>8</v>
      </c>
    </row>
    <row r="1318" spans="1:12" x14ac:dyDescent="0.25">
      <c r="A1318">
        <v>1352</v>
      </c>
      <c r="B1318" t="s">
        <v>1616</v>
      </c>
      <c r="C1318" t="s">
        <v>4970</v>
      </c>
      <c r="D1318" t="s">
        <v>22</v>
      </c>
      <c r="E1318">
        <v>53</v>
      </c>
      <c r="F1318" s="1">
        <v>20086</v>
      </c>
      <c r="G1318" t="s">
        <v>6868</v>
      </c>
      <c r="H1318" t="s">
        <v>36</v>
      </c>
      <c r="I1318" t="s">
        <v>44</v>
      </c>
      <c r="J1318" t="s">
        <v>6762</v>
      </c>
      <c r="K1318" t="s">
        <v>47</v>
      </c>
      <c r="L1318">
        <v>18</v>
      </c>
    </row>
    <row r="1319" spans="1:12" x14ac:dyDescent="0.25">
      <c r="A1319">
        <v>1353</v>
      </c>
      <c r="B1319" t="s">
        <v>2444</v>
      </c>
      <c r="C1319" t="s">
        <v>5919</v>
      </c>
      <c r="D1319" t="s">
        <v>21</v>
      </c>
      <c r="E1319">
        <v>1</v>
      </c>
      <c r="F1319" s="1">
        <v>29311</v>
      </c>
      <c r="G1319" t="s">
        <v>6870</v>
      </c>
      <c r="H1319" t="s">
        <v>34</v>
      </c>
      <c r="I1319" t="s">
        <v>45</v>
      </c>
      <c r="J1319" t="s">
        <v>6762</v>
      </c>
      <c r="K1319" t="s">
        <v>48</v>
      </c>
      <c r="L1319">
        <v>11</v>
      </c>
    </row>
    <row r="1320" spans="1:12" x14ac:dyDescent="0.25">
      <c r="A1320">
        <v>1354</v>
      </c>
      <c r="B1320" t="s">
        <v>1710</v>
      </c>
      <c r="C1320" t="s">
        <v>5077</v>
      </c>
      <c r="D1320" t="s">
        <v>21</v>
      </c>
      <c r="E1320">
        <v>0</v>
      </c>
      <c r="F1320" s="1">
        <v>36814</v>
      </c>
      <c r="G1320" t="s">
        <v>6816</v>
      </c>
      <c r="H1320" t="s">
        <v>33</v>
      </c>
      <c r="I1320" t="s">
        <v>43</v>
      </c>
      <c r="J1320" t="s">
        <v>6762</v>
      </c>
      <c r="K1320" t="s">
        <v>47</v>
      </c>
      <c r="L1320">
        <v>2</v>
      </c>
    </row>
    <row r="1321" spans="1:12" x14ac:dyDescent="0.25">
      <c r="A1321">
        <v>1355</v>
      </c>
      <c r="B1321" t="s">
        <v>1534</v>
      </c>
      <c r="C1321" t="s">
        <v>4871</v>
      </c>
      <c r="D1321" t="s">
        <v>22</v>
      </c>
      <c r="E1321">
        <v>37</v>
      </c>
      <c r="F1321" s="1">
        <v>36985</v>
      </c>
      <c r="G1321" t="s">
        <v>6788</v>
      </c>
      <c r="H1321" t="s">
        <v>38</v>
      </c>
      <c r="I1321" t="s">
        <v>45</v>
      </c>
      <c r="J1321" t="s">
        <v>6762</v>
      </c>
      <c r="K1321" t="s">
        <v>47</v>
      </c>
      <c r="L1321">
        <v>1</v>
      </c>
    </row>
    <row r="1322" spans="1:12" x14ac:dyDescent="0.25">
      <c r="A1322">
        <v>1356</v>
      </c>
      <c r="B1322" t="s">
        <v>2350</v>
      </c>
      <c r="C1322" t="s">
        <v>5815</v>
      </c>
      <c r="D1322" t="s">
        <v>21</v>
      </c>
      <c r="E1322">
        <v>12</v>
      </c>
      <c r="F1322" s="1">
        <v>29641</v>
      </c>
      <c r="G1322" t="s">
        <v>6934</v>
      </c>
      <c r="H1322" t="s">
        <v>37</v>
      </c>
      <c r="I1322" t="s">
        <v>44</v>
      </c>
      <c r="J1322" t="s">
        <v>6762</v>
      </c>
      <c r="K1322" t="s">
        <v>47</v>
      </c>
      <c r="L1322">
        <v>13</v>
      </c>
    </row>
    <row r="1323" spans="1:12" x14ac:dyDescent="0.25">
      <c r="A1323">
        <v>1357</v>
      </c>
      <c r="B1323" t="s">
        <v>3078</v>
      </c>
      <c r="C1323" t="s">
        <v>6646</v>
      </c>
      <c r="D1323" t="s">
        <v>22</v>
      </c>
      <c r="E1323">
        <v>69</v>
      </c>
      <c r="F1323" s="1">
        <v>34103</v>
      </c>
      <c r="G1323" t="s">
        <v>6782</v>
      </c>
      <c r="H1323" t="s">
        <v>34</v>
      </c>
      <c r="I1323" t="s">
        <v>44</v>
      </c>
      <c r="J1323" t="s">
        <v>6762</v>
      </c>
      <c r="K1323" t="s">
        <v>47</v>
      </c>
      <c r="L1323">
        <v>6</v>
      </c>
    </row>
    <row r="1324" spans="1:12" x14ac:dyDescent="0.25">
      <c r="A1324">
        <v>1358</v>
      </c>
      <c r="B1324" t="s">
        <v>1291</v>
      </c>
      <c r="C1324" t="s">
        <v>4606</v>
      </c>
      <c r="D1324" t="s">
        <v>22</v>
      </c>
      <c r="E1324">
        <v>8</v>
      </c>
      <c r="F1324" s="1">
        <v>34435</v>
      </c>
      <c r="G1324" t="s">
        <v>6879</v>
      </c>
      <c r="H1324" t="s">
        <v>34</v>
      </c>
      <c r="I1324" t="s">
        <v>44</v>
      </c>
      <c r="J1324" t="s">
        <v>6762</v>
      </c>
      <c r="K1324" t="s">
        <v>47</v>
      </c>
      <c r="L1324">
        <v>6</v>
      </c>
    </row>
    <row r="1325" spans="1:12" x14ac:dyDescent="0.25">
      <c r="A1325">
        <v>1359</v>
      </c>
      <c r="B1325" t="s">
        <v>1094</v>
      </c>
      <c r="C1325" t="s">
        <v>4373</v>
      </c>
      <c r="D1325" t="s">
        <v>21</v>
      </c>
      <c r="E1325">
        <v>54</v>
      </c>
      <c r="F1325" s="1">
        <v>34024</v>
      </c>
      <c r="G1325" t="s">
        <v>6905</v>
      </c>
      <c r="H1325" t="s">
        <v>39</v>
      </c>
      <c r="I1325" t="s">
        <v>45</v>
      </c>
      <c r="J1325" t="s">
        <v>6762</v>
      </c>
      <c r="K1325" t="s">
        <v>47</v>
      </c>
      <c r="L1325">
        <v>6</v>
      </c>
    </row>
    <row r="1326" spans="1:12" x14ac:dyDescent="0.25">
      <c r="A1326">
        <v>1360</v>
      </c>
      <c r="B1326" t="s">
        <v>2121</v>
      </c>
      <c r="C1326" t="s">
        <v>5557</v>
      </c>
      <c r="D1326" t="s">
        <v>22</v>
      </c>
      <c r="E1326">
        <v>41</v>
      </c>
      <c r="F1326" s="1">
        <v>25753</v>
      </c>
      <c r="G1326" t="s">
        <v>6862</v>
      </c>
      <c r="H1326" t="s">
        <v>36</v>
      </c>
      <c r="I1326" t="s">
        <v>45</v>
      </c>
      <c r="J1326" t="s">
        <v>6762</v>
      </c>
      <c r="K1326" t="s">
        <v>48</v>
      </c>
      <c r="L1326">
        <v>15</v>
      </c>
    </row>
    <row r="1327" spans="1:12" x14ac:dyDescent="0.25">
      <c r="A1327">
        <v>1361</v>
      </c>
      <c r="B1327" t="s">
        <v>1331</v>
      </c>
      <c r="C1327" t="s">
        <v>4650</v>
      </c>
      <c r="D1327" t="s">
        <v>22</v>
      </c>
      <c r="E1327">
        <v>56</v>
      </c>
      <c r="F1327" s="1">
        <v>23723</v>
      </c>
      <c r="G1327" t="s">
        <v>6775</v>
      </c>
      <c r="H1327" t="s">
        <v>36</v>
      </c>
      <c r="I1327" t="s">
        <v>43</v>
      </c>
      <c r="J1327" t="s">
        <v>6762</v>
      </c>
      <c r="K1327" t="s">
        <v>47</v>
      </c>
      <c r="L1327">
        <v>19</v>
      </c>
    </row>
    <row r="1328" spans="1:12" x14ac:dyDescent="0.25">
      <c r="A1328">
        <v>1362</v>
      </c>
      <c r="B1328" t="s">
        <v>1313</v>
      </c>
      <c r="C1328" t="s">
        <v>4629</v>
      </c>
      <c r="D1328" t="s">
        <v>21</v>
      </c>
      <c r="E1328">
        <v>20</v>
      </c>
      <c r="F1328" s="1">
        <v>26715</v>
      </c>
      <c r="G1328" t="s">
        <v>6771</v>
      </c>
      <c r="H1328" t="s">
        <v>36</v>
      </c>
      <c r="I1328" t="s">
        <v>43</v>
      </c>
      <c r="J1328" t="s">
        <v>6762</v>
      </c>
      <c r="K1328" t="s">
        <v>48</v>
      </c>
      <c r="L1328">
        <v>15</v>
      </c>
    </row>
    <row r="1329" spans="1:12" x14ac:dyDescent="0.25">
      <c r="A1329">
        <v>1363</v>
      </c>
      <c r="B1329" t="s">
        <v>482</v>
      </c>
      <c r="C1329" t="s">
        <v>3633</v>
      </c>
      <c r="D1329" t="s">
        <v>22</v>
      </c>
      <c r="E1329">
        <v>7</v>
      </c>
      <c r="F1329" s="1">
        <v>22570</v>
      </c>
      <c r="G1329" t="s">
        <v>6833</v>
      </c>
      <c r="H1329" t="s">
        <v>33</v>
      </c>
      <c r="I1329" t="s">
        <v>45</v>
      </c>
      <c r="J1329" t="s">
        <v>6762</v>
      </c>
      <c r="K1329" t="s">
        <v>47</v>
      </c>
      <c r="L1329">
        <v>18</v>
      </c>
    </row>
    <row r="1330" spans="1:12" x14ac:dyDescent="0.25">
      <c r="A1330">
        <v>1364</v>
      </c>
      <c r="B1330" t="s">
        <v>2677</v>
      </c>
      <c r="C1330" t="s">
        <v>6185</v>
      </c>
      <c r="D1330" t="s">
        <v>22</v>
      </c>
      <c r="E1330">
        <v>99</v>
      </c>
      <c r="F1330" s="1">
        <v>28600</v>
      </c>
      <c r="G1330" t="s">
        <v>6772</v>
      </c>
      <c r="H1330" t="s">
        <v>36</v>
      </c>
      <c r="I1330" t="s">
        <v>45</v>
      </c>
      <c r="J1330" t="s">
        <v>6762</v>
      </c>
      <c r="K1330" t="s">
        <v>47</v>
      </c>
      <c r="L1330">
        <v>21</v>
      </c>
    </row>
    <row r="1331" spans="1:12" x14ac:dyDescent="0.25">
      <c r="A1331">
        <v>1365</v>
      </c>
      <c r="B1331" t="s">
        <v>2736</v>
      </c>
      <c r="C1331" t="s">
        <v>6253</v>
      </c>
      <c r="D1331" t="s">
        <v>22</v>
      </c>
      <c r="E1331">
        <v>97</v>
      </c>
      <c r="F1331" s="1">
        <v>33713</v>
      </c>
      <c r="G1331" t="s">
        <v>6808</v>
      </c>
      <c r="H1331" t="s">
        <v>34</v>
      </c>
      <c r="I1331" t="s">
        <v>45</v>
      </c>
      <c r="J1331" t="s">
        <v>6762</v>
      </c>
      <c r="K1331" t="s">
        <v>47</v>
      </c>
      <c r="L1331">
        <v>3</v>
      </c>
    </row>
    <row r="1332" spans="1:12" x14ac:dyDescent="0.25">
      <c r="A1332">
        <v>1366</v>
      </c>
      <c r="B1332" t="s">
        <v>3158</v>
      </c>
      <c r="C1332" t="s">
        <v>6729</v>
      </c>
      <c r="D1332" t="s">
        <v>22</v>
      </c>
      <c r="E1332">
        <v>10</v>
      </c>
      <c r="F1332" s="1">
        <v>27210</v>
      </c>
      <c r="G1332" t="s">
        <v>6882</v>
      </c>
      <c r="H1332" t="s">
        <v>39</v>
      </c>
      <c r="I1332" t="s">
        <v>43</v>
      </c>
      <c r="J1332" t="s">
        <v>6762</v>
      </c>
      <c r="K1332" t="s">
        <v>47</v>
      </c>
      <c r="L1332">
        <v>22</v>
      </c>
    </row>
    <row r="1333" spans="1:12" x14ac:dyDescent="0.25">
      <c r="A1333">
        <v>1367</v>
      </c>
      <c r="B1333" t="s">
        <v>1217</v>
      </c>
      <c r="C1333" t="s">
        <v>4510</v>
      </c>
      <c r="D1333" t="s">
        <v>21</v>
      </c>
      <c r="E1333">
        <v>63</v>
      </c>
      <c r="F1333" s="1">
        <v>26844</v>
      </c>
      <c r="G1333" t="s">
        <v>6815</v>
      </c>
      <c r="H1333" t="s">
        <v>39</v>
      </c>
      <c r="I1333" t="s">
        <v>45</v>
      </c>
      <c r="J1333" t="s">
        <v>6762</v>
      </c>
      <c r="K1333" t="s">
        <v>47</v>
      </c>
      <c r="L1333">
        <v>18</v>
      </c>
    </row>
    <row r="1334" spans="1:12" x14ac:dyDescent="0.25">
      <c r="A1334">
        <v>1368</v>
      </c>
      <c r="B1334" t="s">
        <v>104</v>
      </c>
      <c r="C1334" t="s">
        <v>3178</v>
      </c>
      <c r="D1334" t="s">
        <v>21</v>
      </c>
      <c r="E1334">
        <v>54</v>
      </c>
      <c r="F1334" s="1">
        <v>26768</v>
      </c>
      <c r="H1334" t="s">
        <v>38</v>
      </c>
      <c r="I1334" t="s">
        <v>45</v>
      </c>
      <c r="J1334" t="s">
        <v>6762</v>
      </c>
      <c r="K1334" t="s">
        <v>47</v>
      </c>
      <c r="L1334">
        <v>4</v>
      </c>
    </row>
    <row r="1335" spans="1:12" x14ac:dyDescent="0.25">
      <c r="A1335">
        <v>1369</v>
      </c>
      <c r="B1335" t="s">
        <v>1509</v>
      </c>
      <c r="C1335" t="s">
        <v>4842</v>
      </c>
      <c r="D1335" t="s">
        <v>21</v>
      </c>
      <c r="E1335">
        <v>51</v>
      </c>
      <c r="F1335" s="1">
        <v>34462</v>
      </c>
      <c r="G1335" t="s">
        <v>6820</v>
      </c>
      <c r="H1335" t="s">
        <v>36</v>
      </c>
      <c r="I1335" t="s">
        <v>45</v>
      </c>
      <c r="J1335" t="s">
        <v>6762</v>
      </c>
      <c r="K1335" t="s">
        <v>48</v>
      </c>
      <c r="L1335">
        <v>6</v>
      </c>
    </row>
    <row r="1336" spans="1:12" x14ac:dyDescent="0.25">
      <c r="A1336">
        <v>1370</v>
      </c>
      <c r="B1336" t="s">
        <v>655</v>
      </c>
      <c r="C1336" t="s">
        <v>3837</v>
      </c>
      <c r="D1336" t="s">
        <v>21</v>
      </c>
      <c r="E1336">
        <v>44</v>
      </c>
      <c r="F1336" s="1">
        <v>31708</v>
      </c>
      <c r="G1336" t="s">
        <v>6882</v>
      </c>
      <c r="H1336" t="s">
        <v>38</v>
      </c>
      <c r="I1336" t="s">
        <v>45</v>
      </c>
      <c r="J1336" t="s">
        <v>6762</v>
      </c>
      <c r="K1336" t="s">
        <v>47</v>
      </c>
      <c r="L1336">
        <v>18</v>
      </c>
    </row>
    <row r="1337" spans="1:12" x14ac:dyDescent="0.25">
      <c r="A1337">
        <v>1371</v>
      </c>
      <c r="B1337" t="s">
        <v>312</v>
      </c>
      <c r="C1337" t="s">
        <v>3435</v>
      </c>
      <c r="D1337" t="s">
        <v>21</v>
      </c>
      <c r="E1337">
        <v>39</v>
      </c>
      <c r="F1337" s="1">
        <v>21764</v>
      </c>
      <c r="G1337" t="s">
        <v>6862</v>
      </c>
      <c r="H1337" t="s">
        <v>39</v>
      </c>
      <c r="I1337" t="s">
        <v>45</v>
      </c>
      <c r="J1337" t="s">
        <v>6762</v>
      </c>
      <c r="K1337" t="s">
        <v>48</v>
      </c>
      <c r="L1337">
        <v>13</v>
      </c>
    </row>
    <row r="1338" spans="1:12" x14ac:dyDescent="0.25">
      <c r="A1338">
        <v>1372</v>
      </c>
      <c r="B1338" t="s">
        <v>2590</v>
      </c>
      <c r="C1338" t="s">
        <v>6084</v>
      </c>
      <c r="D1338" t="s">
        <v>22</v>
      </c>
      <c r="E1338">
        <v>44</v>
      </c>
      <c r="F1338" s="1">
        <v>29404</v>
      </c>
      <c r="G1338" t="s">
        <v>6949</v>
      </c>
      <c r="H1338" t="s">
        <v>36</v>
      </c>
      <c r="I1338" t="s">
        <v>43</v>
      </c>
      <c r="J1338" t="s">
        <v>6762</v>
      </c>
      <c r="K1338" t="s">
        <v>47</v>
      </c>
      <c r="L1338">
        <v>17</v>
      </c>
    </row>
    <row r="1339" spans="1:12" x14ac:dyDescent="0.25">
      <c r="A1339">
        <v>1373</v>
      </c>
      <c r="B1339" t="s">
        <v>2703</v>
      </c>
      <c r="C1339" t="s">
        <v>6218</v>
      </c>
      <c r="D1339" t="s">
        <v>21</v>
      </c>
      <c r="E1339">
        <v>3</v>
      </c>
      <c r="F1339" s="1">
        <v>21451</v>
      </c>
      <c r="G1339" t="s">
        <v>6795</v>
      </c>
      <c r="H1339" t="s">
        <v>33</v>
      </c>
      <c r="I1339" t="s">
        <v>45</v>
      </c>
      <c r="J1339" t="s">
        <v>6762</v>
      </c>
      <c r="K1339" t="s">
        <v>48</v>
      </c>
      <c r="L1339">
        <v>12</v>
      </c>
    </row>
    <row r="1340" spans="1:12" x14ac:dyDescent="0.25">
      <c r="A1340">
        <v>1374</v>
      </c>
      <c r="B1340" t="s">
        <v>715</v>
      </c>
      <c r="C1340" t="s">
        <v>3915</v>
      </c>
      <c r="D1340" t="s">
        <v>22</v>
      </c>
      <c r="E1340">
        <v>76</v>
      </c>
      <c r="F1340" s="1">
        <v>27772</v>
      </c>
      <c r="H1340" t="s">
        <v>36</v>
      </c>
      <c r="I1340" t="s">
        <v>45</v>
      </c>
      <c r="J1340" t="s">
        <v>6762</v>
      </c>
      <c r="K1340" t="s">
        <v>47</v>
      </c>
      <c r="L1340">
        <v>8</v>
      </c>
    </row>
    <row r="1341" spans="1:12" x14ac:dyDescent="0.25">
      <c r="A1341">
        <v>1375</v>
      </c>
      <c r="B1341" t="s">
        <v>307</v>
      </c>
      <c r="C1341" t="s">
        <v>3429</v>
      </c>
      <c r="D1341" t="s">
        <v>22</v>
      </c>
      <c r="E1341">
        <v>36</v>
      </c>
      <c r="F1341" s="1">
        <v>28831</v>
      </c>
      <c r="G1341" t="s">
        <v>6847</v>
      </c>
      <c r="H1341" t="s">
        <v>33</v>
      </c>
      <c r="I1341" t="s">
        <v>43</v>
      </c>
      <c r="J1341" t="s">
        <v>6762</v>
      </c>
      <c r="K1341" t="s">
        <v>47</v>
      </c>
      <c r="L1341">
        <v>18</v>
      </c>
    </row>
    <row r="1342" spans="1:12" x14ac:dyDescent="0.25">
      <c r="A1342">
        <v>1376</v>
      </c>
      <c r="B1342" t="s">
        <v>2401</v>
      </c>
      <c r="D1342" t="s">
        <v>22</v>
      </c>
      <c r="E1342">
        <v>89</v>
      </c>
      <c r="F1342" s="1">
        <v>24178</v>
      </c>
      <c r="G1342" t="s">
        <v>6854</v>
      </c>
      <c r="H1342" t="s">
        <v>34</v>
      </c>
      <c r="I1342" t="s">
        <v>45</v>
      </c>
      <c r="J1342" t="s">
        <v>6762</v>
      </c>
      <c r="K1342" t="s">
        <v>48</v>
      </c>
      <c r="L1342">
        <v>18</v>
      </c>
    </row>
    <row r="1343" spans="1:12" x14ac:dyDescent="0.25">
      <c r="A1343">
        <v>1377</v>
      </c>
      <c r="B1343" t="s">
        <v>1299</v>
      </c>
      <c r="C1343" t="s">
        <v>4616</v>
      </c>
      <c r="D1343" t="s">
        <v>22</v>
      </c>
      <c r="E1343">
        <v>86</v>
      </c>
      <c r="F1343" s="1">
        <v>32639</v>
      </c>
      <c r="G1343" t="s">
        <v>6942</v>
      </c>
      <c r="H1343" t="s">
        <v>39</v>
      </c>
      <c r="I1343" t="s">
        <v>45</v>
      </c>
      <c r="J1343" t="s">
        <v>6762</v>
      </c>
      <c r="K1343" t="s">
        <v>48</v>
      </c>
      <c r="L1343">
        <v>2</v>
      </c>
    </row>
    <row r="1344" spans="1:12" x14ac:dyDescent="0.25">
      <c r="A1344">
        <v>1378</v>
      </c>
      <c r="B1344" t="s">
        <v>1024</v>
      </c>
      <c r="C1344" t="s">
        <v>4289</v>
      </c>
      <c r="D1344" t="s">
        <v>21</v>
      </c>
      <c r="E1344">
        <v>36</v>
      </c>
      <c r="F1344" s="1">
        <v>28659</v>
      </c>
      <c r="H1344" t="s">
        <v>38</v>
      </c>
      <c r="I1344" t="s">
        <v>43</v>
      </c>
      <c r="J1344" t="s">
        <v>6762</v>
      </c>
      <c r="K1344" t="s">
        <v>48</v>
      </c>
      <c r="L1344">
        <v>7</v>
      </c>
    </row>
    <row r="1345" spans="1:12" x14ac:dyDescent="0.25">
      <c r="A1345">
        <v>1379</v>
      </c>
      <c r="B1345" t="s">
        <v>1973</v>
      </c>
      <c r="C1345" t="s">
        <v>5387</v>
      </c>
      <c r="D1345" t="s">
        <v>21</v>
      </c>
      <c r="E1345">
        <v>63</v>
      </c>
      <c r="F1345" s="1">
        <v>32675</v>
      </c>
      <c r="G1345" t="s">
        <v>6785</v>
      </c>
      <c r="H1345" t="s">
        <v>33</v>
      </c>
      <c r="I1345" t="s">
        <v>45</v>
      </c>
      <c r="J1345" t="s">
        <v>6762</v>
      </c>
      <c r="K1345" t="s">
        <v>48</v>
      </c>
      <c r="L1345">
        <v>7</v>
      </c>
    </row>
    <row r="1346" spans="1:12" x14ac:dyDescent="0.25">
      <c r="A1346">
        <v>1380</v>
      </c>
      <c r="B1346" t="s">
        <v>1857</v>
      </c>
      <c r="C1346" t="s">
        <v>5249</v>
      </c>
      <c r="D1346" t="s">
        <v>21</v>
      </c>
      <c r="E1346">
        <v>99</v>
      </c>
      <c r="F1346" s="1">
        <v>36068</v>
      </c>
      <c r="G1346" t="s">
        <v>6884</v>
      </c>
      <c r="H1346" t="s">
        <v>33</v>
      </c>
      <c r="I1346" t="s">
        <v>45</v>
      </c>
      <c r="J1346" t="s">
        <v>6762</v>
      </c>
      <c r="K1346" t="s">
        <v>47</v>
      </c>
      <c r="L1346">
        <v>3</v>
      </c>
    </row>
    <row r="1347" spans="1:12" x14ac:dyDescent="0.25">
      <c r="A1347">
        <v>1381</v>
      </c>
      <c r="B1347" t="s">
        <v>1019</v>
      </c>
      <c r="C1347" t="s">
        <v>4284</v>
      </c>
      <c r="D1347" t="s">
        <v>22</v>
      </c>
      <c r="E1347">
        <v>79</v>
      </c>
      <c r="F1347" s="1">
        <v>31117</v>
      </c>
      <c r="G1347" t="s">
        <v>6943</v>
      </c>
      <c r="H1347" t="s">
        <v>36</v>
      </c>
      <c r="I1347" t="s">
        <v>43</v>
      </c>
      <c r="J1347" t="s">
        <v>6762</v>
      </c>
      <c r="K1347" t="s">
        <v>48</v>
      </c>
      <c r="L1347">
        <v>15</v>
      </c>
    </row>
    <row r="1348" spans="1:12" x14ac:dyDescent="0.25">
      <c r="A1348">
        <v>1382</v>
      </c>
      <c r="B1348" t="s">
        <v>1987</v>
      </c>
      <c r="C1348" t="s">
        <v>5404</v>
      </c>
      <c r="D1348" t="s">
        <v>22</v>
      </c>
      <c r="E1348">
        <v>27</v>
      </c>
      <c r="F1348" s="1">
        <v>32804</v>
      </c>
      <c r="G1348" t="s">
        <v>6813</v>
      </c>
      <c r="H1348" t="s">
        <v>36</v>
      </c>
      <c r="I1348" t="s">
        <v>44</v>
      </c>
      <c r="J1348" t="s">
        <v>6762</v>
      </c>
      <c r="K1348" t="s">
        <v>48</v>
      </c>
      <c r="L1348">
        <v>20</v>
      </c>
    </row>
    <row r="1349" spans="1:12" x14ac:dyDescent="0.25">
      <c r="A1349">
        <v>1383</v>
      </c>
      <c r="B1349" t="s">
        <v>758</v>
      </c>
      <c r="C1349" t="s">
        <v>3970</v>
      </c>
      <c r="D1349" t="s">
        <v>21</v>
      </c>
      <c r="E1349">
        <v>81</v>
      </c>
      <c r="F1349" s="1">
        <v>21122</v>
      </c>
      <c r="G1349" t="s">
        <v>6903</v>
      </c>
      <c r="H1349" t="s">
        <v>35</v>
      </c>
      <c r="I1349" t="s">
        <v>43</v>
      </c>
      <c r="J1349" t="s">
        <v>6762</v>
      </c>
      <c r="K1349" t="s">
        <v>47</v>
      </c>
      <c r="L1349">
        <v>8</v>
      </c>
    </row>
    <row r="1350" spans="1:12" x14ac:dyDescent="0.25">
      <c r="A1350">
        <v>1384</v>
      </c>
      <c r="B1350" t="s">
        <v>2046</v>
      </c>
      <c r="C1350" t="s">
        <v>3828</v>
      </c>
      <c r="D1350" t="s">
        <v>21</v>
      </c>
      <c r="E1350">
        <v>48</v>
      </c>
      <c r="F1350" s="1">
        <v>36047</v>
      </c>
      <c r="G1350" t="s">
        <v>6819</v>
      </c>
      <c r="H1350" t="s">
        <v>36</v>
      </c>
      <c r="I1350" t="s">
        <v>45</v>
      </c>
      <c r="J1350" t="s">
        <v>6762</v>
      </c>
      <c r="K1350" t="s">
        <v>47</v>
      </c>
      <c r="L1350">
        <v>2</v>
      </c>
    </row>
    <row r="1351" spans="1:12" x14ac:dyDescent="0.25">
      <c r="A1351">
        <v>1385</v>
      </c>
      <c r="B1351" t="s">
        <v>2148</v>
      </c>
      <c r="C1351" t="s">
        <v>5592</v>
      </c>
      <c r="D1351" t="s">
        <v>21</v>
      </c>
      <c r="E1351">
        <v>39</v>
      </c>
      <c r="F1351" s="1">
        <v>21049</v>
      </c>
      <c r="G1351" t="s">
        <v>6848</v>
      </c>
      <c r="H1351" t="s">
        <v>33</v>
      </c>
      <c r="I1351" t="s">
        <v>45</v>
      </c>
      <c r="J1351" t="s">
        <v>6762</v>
      </c>
      <c r="K1351" t="s">
        <v>47</v>
      </c>
      <c r="L1351">
        <v>16</v>
      </c>
    </row>
    <row r="1352" spans="1:12" x14ac:dyDescent="0.25">
      <c r="A1352">
        <v>1386</v>
      </c>
      <c r="B1352" t="s">
        <v>2237</v>
      </c>
      <c r="C1352" t="s">
        <v>1704</v>
      </c>
      <c r="D1352" t="s">
        <v>21</v>
      </c>
      <c r="E1352">
        <v>71</v>
      </c>
      <c r="F1352" s="1">
        <v>24635</v>
      </c>
      <c r="G1352" t="s">
        <v>6905</v>
      </c>
      <c r="H1352" t="s">
        <v>39</v>
      </c>
      <c r="I1352" t="s">
        <v>45</v>
      </c>
      <c r="J1352" t="s">
        <v>6762</v>
      </c>
      <c r="K1352" t="s">
        <v>48</v>
      </c>
      <c r="L1352">
        <v>12</v>
      </c>
    </row>
    <row r="1353" spans="1:12" x14ac:dyDescent="0.25">
      <c r="A1353">
        <v>1387</v>
      </c>
      <c r="B1353" t="s">
        <v>2266</v>
      </c>
      <c r="C1353" t="s">
        <v>4232</v>
      </c>
      <c r="D1353" t="s">
        <v>21</v>
      </c>
      <c r="E1353">
        <v>33</v>
      </c>
      <c r="F1353" s="1">
        <v>28317</v>
      </c>
      <c r="G1353" t="s">
        <v>6839</v>
      </c>
      <c r="H1353" t="s">
        <v>36</v>
      </c>
      <c r="I1353" t="s">
        <v>45</v>
      </c>
      <c r="J1353" t="s">
        <v>6762</v>
      </c>
      <c r="K1353" t="s">
        <v>48</v>
      </c>
      <c r="L1353">
        <v>4</v>
      </c>
    </row>
    <row r="1354" spans="1:12" x14ac:dyDescent="0.25">
      <c r="A1354">
        <v>1388</v>
      </c>
      <c r="B1354" t="s">
        <v>587</v>
      </c>
      <c r="C1354" t="s">
        <v>3754</v>
      </c>
      <c r="D1354" t="s">
        <v>22</v>
      </c>
      <c r="E1354">
        <v>86</v>
      </c>
      <c r="F1354" s="1">
        <v>26525</v>
      </c>
      <c r="G1354" t="s">
        <v>6815</v>
      </c>
      <c r="H1354" t="s">
        <v>33</v>
      </c>
      <c r="I1354" t="s">
        <v>45</v>
      </c>
      <c r="J1354" t="s">
        <v>6762</v>
      </c>
      <c r="K1354" t="s">
        <v>47</v>
      </c>
      <c r="L1354">
        <v>7</v>
      </c>
    </row>
    <row r="1355" spans="1:12" x14ac:dyDescent="0.25">
      <c r="A1355">
        <v>1389</v>
      </c>
      <c r="B1355" t="s">
        <v>2538</v>
      </c>
      <c r="C1355" t="s">
        <v>6027</v>
      </c>
      <c r="D1355" t="s">
        <v>21</v>
      </c>
      <c r="E1355">
        <v>27</v>
      </c>
      <c r="F1355" s="1">
        <v>22780</v>
      </c>
      <c r="H1355" t="s">
        <v>34</v>
      </c>
      <c r="I1355" t="s">
        <v>43</v>
      </c>
      <c r="J1355" t="s">
        <v>6762</v>
      </c>
      <c r="K1355" t="s">
        <v>47</v>
      </c>
      <c r="L1355">
        <v>15</v>
      </c>
    </row>
    <row r="1356" spans="1:12" x14ac:dyDescent="0.25">
      <c r="A1356">
        <v>1390</v>
      </c>
      <c r="B1356" t="s">
        <v>675</v>
      </c>
      <c r="C1356" t="s">
        <v>3860</v>
      </c>
      <c r="D1356" t="s">
        <v>21</v>
      </c>
      <c r="E1356">
        <v>74</v>
      </c>
      <c r="F1356" s="1">
        <v>36550</v>
      </c>
      <c r="G1356" t="s">
        <v>6918</v>
      </c>
      <c r="H1356" t="s">
        <v>39</v>
      </c>
      <c r="I1356" t="s">
        <v>44</v>
      </c>
      <c r="J1356" t="s">
        <v>6762</v>
      </c>
      <c r="K1356" t="s">
        <v>48</v>
      </c>
      <c r="L1356">
        <v>1</v>
      </c>
    </row>
    <row r="1357" spans="1:12" x14ac:dyDescent="0.25">
      <c r="A1357">
        <v>1391</v>
      </c>
      <c r="B1357" t="s">
        <v>3118</v>
      </c>
      <c r="C1357" t="s">
        <v>6688</v>
      </c>
      <c r="D1357" t="s">
        <v>21</v>
      </c>
      <c r="E1357">
        <v>62</v>
      </c>
      <c r="F1357" s="1">
        <v>27977</v>
      </c>
      <c r="G1357" t="s">
        <v>6828</v>
      </c>
      <c r="H1357" t="s">
        <v>39</v>
      </c>
      <c r="I1357" t="s">
        <v>44</v>
      </c>
      <c r="J1357" t="s">
        <v>6762</v>
      </c>
      <c r="K1357" t="s">
        <v>47</v>
      </c>
      <c r="L1357">
        <v>12</v>
      </c>
    </row>
    <row r="1358" spans="1:12" x14ac:dyDescent="0.25">
      <c r="A1358">
        <v>1392</v>
      </c>
      <c r="B1358" t="s">
        <v>2089</v>
      </c>
      <c r="C1358" t="s">
        <v>5522</v>
      </c>
      <c r="D1358" t="s">
        <v>21</v>
      </c>
      <c r="E1358">
        <v>28</v>
      </c>
      <c r="F1358" s="1">
        <v>36540</v>
      </c>
      <c r="G1358" t="s">
        <v>6895</v>
      </c>
      <c r="H1358" t="s">
        <v>33</v>
      </c>
      <c r="I1358" t="s">
        <v>45</v>
      </c>
      <c r="J1358" t="s">
        <v>6762</v>
      </c>
      <c r="K1358" t="s">
        <v>47</v>
      </c>
      <c r="L1358">
        <v>1</v>
      </c>
    </row>
    <row r="1359" spans="1:12" x14ac:dyDescent="0.25">
      <c r="A1359">
        <v>1393</v>
      </c>
      <c r="B1359" t="s">
        <v>129</v>
      </c>
      <c r="C1359" t="s">
        <v>3210</v>
      </c>
      <c r="D1359" t="s">
        <v>21</v>
      </c>
      <c r="E1359">
        <v>96</v>
      </c>
      <c r="F1359" s="1">
        <v>27829</v>
      </c>
      <c r="H1359" t="s">
        <v>36</v>
      </c>
      <c r="I1359" t="s">
        <v>45</v>
      </c>
      <c r="J1359" t="s">
        <v>6762</v>
      </c>
      <c r="K1359" t="s">
        <v>47</v>
      </c>
      <c r="L1359">
        <v>20</v>
      </c>
    </row>
    <row r="1360" spans="1:12" x14ac:dyDescent="0.25">
      <c r="A1360">
        <v>1394</v>
      </c>
      <c r="B1360" t="s">
        <v>1219</v>
      </c>
      <c r="C1360" t="s">
        <v>4513</v>
      </c>
      <c r="D1360" t="s">
        <v>22</v>
      </c>
      <c r="E1360">
        <v>50</v>
      </c>
      <c r="F1360" s="1">
        <v>28517</v>
      </c>
      <c r="H1360" t="s">
        <v>34</v>
      </c>
      <c r="I1360" t="s">
        <v>45</v>
      </c>
      <c r="J1360" t="s">
        <v>6762</v>
      </c>
      <c r="K1360" t="s">
        <v>48</v>
      </c>
      <c r="L1360">
        <v>8</v>
      </c>
    </row>
    <row r="1361" spans="1:12" x14ac:dyDescent="0.25">
      <c r="A1361">
        <v>1395</v>
      </c>
      <c r="B1361" t="s">
        <v>1568</v>
      </c>
      <c r="C1361" t="s">
        <v>4911</v>
      </c>
      <c r="D1361" t="s">
        <v>21</v>
      </c>
      <c r="E1361">
        <v>83</v>
      </c>
      <c r="F1361" s="1">
        <v>21177</v>
      </c>
      <c r="G1361" t="s">
        <v>6810</v>
      </c>
      <c r="H1361" t="s">
        <v>37</v>
      </c>
      <c r="I1361" t="s">
        <v>44</v>
      </c>
      <c r="J1361" t="s">
        <v>6762</v>
      </c>
      <c r="K1361" t="s">
        <v>48</v>
      </c>
      <c r="L1361">
        <v>16</v>
      </c>
    </row>
    <row r="1362" spans="1:12" x14ac:dyDescent="0.25">
      <c r="A1362">
        <v>1396</v>
      </c>
      <c r="B1362" t="s">
        <v>2756</v>
      </c>
      <c r="C1362" t="s">
        <v>6277</v>
      </c>
      <c r="D1362" t="s">
        <v>22</v>
      </c>
      <c r="E1362">
        <v>20</v>
      </c>
      <c r="F1362" s="1">
        <v>32057</v>
      </c>
      <c r="G1362" t="s">
        <v>6848</v>
      </c>
      <c r="H1362" t="s">
        <v>33</v>
      </c>
      <c r="I1362" t="s">
        <v>45</v>
      </c>
      <c r="J1362" t="s">
        <v>6762</v>
      </c>
      <c r="K1362" t="s">
        <v>47</v>
      </c>
      <c r="L1362">
        <v>18</v>
      </c>
    </row>
    <row r="1363" spans="1:12" x14ac:dyDescent="0.25">
      <c r="A1363">
        <v>1397</v>
      </c>
      <c r="B1363" t="s">
        <v>906</v>
      </c>
      <c r="C1363" t="s">
        <v>4149</v>
      </c>
      <c r="D1363" t="s">
        <v>22</v>
      </c>
      <c r="E1363">
        <v>29</v>
      </c>
      <c r="F1363" s="1">
        <v>28876</v>
      </c>
      <c r="G1363" t="s">
        <v>6785</v>
      </c>
      <c r="H1363" t="s">
        <v>36</v>
      </c>
      <c r="I1363" t="s">
        <v>45</v>
      </c>
      <c r="J1363" t="s">
        <v>6762</v>
      </c>
      <c r="K1363" t="s">
        <v>48</v>
      </c>
      <c r="L1363">
        <v>14</v>
      </c>
    </row>
    <row r="1364" spans="1:12" x14ac:dyDescent="0.25">
      <c r="A1364">
        <v>1398</v>
      </c>
      <c r="B1364" t="s">
        <v>251</v>
      </c>
      <c r="C1364" t="s">
        <v>3359</v>
      </c>
      <c r="D1364" t="s">
        <v>21</v>
      </c>
      <c r="E1364">
        <v>11</v>
      </c>
      <c r="F1364" s="1">
        <v>24440</v>
      </c>
      <c r="G1364" t="s">
        <v>6777</v>
      </c>
      <c r="H1364" t="s">
        <v>36</v>
      </c>
      <c r="I1364" t="s">
        <v>45</v>
      </c>
      <c r="J1364" t="s">
        <v>6762</v>
      </c>
      <c r="K1364" t="s">
        <v>47</v>
      </c>
      <c r="L1364">
        <v>17</v>
      </c>
    </row>
    <row r="1365" spans="1:12" x14ac:dyDescent="0.25">
      <c r="A1365">
        <v>1399</v>
      </c>
      <c r="B1365" t="s">
        <v>1738</v>
      </c>
      <c r="C1365" t="s">
        <v>5105</v>
      </c>
      <c r="D1365" t="s">
        <v>21</v>
      </c>
      <c r="E1365">
        <v>84</v>
      </c>
      <c r="F1365" s="1">
        <v>24723</v>
      </c>
      <c r="G1365" t="s">
        <v>6830</v>
      </c>
      <c r="H1365" t="s">
        <v>36</v>
      </c>
      <c r="I1365" t="s">
        <v>45</v>
      </c>
      <c r="J1365" t="s">
        <v>6762</v>
      </c>
      <c r="K1365" t="s">
        <v>47</v>
      </c>
      <c r="L1365">
        <v>15</v>
      </c>
    </row>
    <row r="1366" spans="1:12" x14ac:dyDescent="0.25">
      <c r="A1366">
        <v>1400</v>
      </c>
      <c r="B1366" t="s">
        <v>2571</v>
      </c>
      <c r="C1366" t="s">
        <v>6063</v>
      </c>
      <c r="D1366" t="s">
        <v>21</v>
      </c>
      <c r="E1366">
        <v>51</v>
      </c>
      <c r="F1366" s="1">
        <v>30094</v>
      </c>
      <c r="G1366" t="s">
        <v>6841</v>
      </c>
      <c r="H1366" t="s">
        <v>36</v>
      </c>
      <c r="I1366" t="s">
        <v>43</v>
      </c>
      <c r="J1366" t="s">
        <v>6762</v>
      </c>
      <c r="K1366" t="s">
        <v>48</v>
      </c>
      <c r="L1366">
        <v>7</v>
      </c>
    </row>
    <row r="1367" spans="1:12" x14ac:dyDescent="0.25">
      <c r="A1367">
        <v>1401</v>
      </c>
      <c r="B1367" t="s">
        <v>340</v>
      </c>
      <c r="C1367" t="s">
        <v>3463</v>
      </c>
      <c r="D1367" t="s">
        <v>21</v>
      </c>
      <c r="E1367">
        <v>68</v>
      </c>
      <c r="F1367" s="1">
        <v>28763</v>
      </c>
      <c r="H1367" t="s">
        <v>33</v>
      </c>
      <c r="I1367" t="s">
        <v>44</v>
      </c>
      <c r="J1367" t="s">
        <v>6762</v>
      </c>
      <c r="K1367" t="s">
        <v>47</v>
      </c>
      <c r="L1367">
        <v>10</v>
      </c>
    </row>
    <row r="1368" spans="1:12" x14ac:dyDescent="0.25">
      <c r="A1368">
        <v>1402</v>
      </c>
      <c r="B1368" t="s">
        <v>1457</v>
      </c>
      <c r="C1368" t="s">
        <v>4784</v>
      </c>
      <c r="D1368" t="s">
        <v>22</v>
      </c>
      <c r="E1368">
        <v>58</v>
      </c>
      <c r="F1368" s="1">
        <v>37233</v>
      </c>
      <c r="G1368" t="s">
        <v>6831</v>
      </c>
      <c r="H1368" t="s">
        <v>40</v>
      </c>
      <c r="I1368" t="s">
        <v>45</v>
      </c>
      <c r="J1368" t="s">
        <v>6762</v>
      </c>
      <c r="K1368" t="s">
        <v>47</v>
      </c>
      <c r="L1368">
        <v>1</v>
      </c>
    </row>
    <row r="1369" spans="1:12" x14ac:dyDescent="0.25">
      <c r="A1369">
        <v>1403</v>
      </c>
      <c r="B1369" t="s">
        <v>1289</v>
      </c>
      <c r="C1369" t="s">
        <v>4601</v>
      </c>
      <c r="D1369" t="s">
        <v>21</v>
      </c>
      <c r="E1369">
        <v>18</v>
      </c>
      <c r="F1369" s="1">
        <v>29556</v>
      </c>
      <c r="G1369" t="s">
        <v>6950</v>
      </c>
      <c r="H1369" t="s">
        <v>39</v>
      </c>
      <c r="I1369" t="s">
        <v>45</v>
      </c>
      <c r="J1369" t="s">
        <v>6762</v>
      </c>
      <c r="K1369" t="s">
        <v>47</v>
      </c>
      <c r="L1369">
        <v>16</v>
      </c>
    </row>
    <row r="1370" spans="1:12" x14ac:dyDescent="0.25">
      <c r="A1370">
        <v>1404</v>
      </c>
      <c r="B1370" t="s">
        <v>1057</v>
      </c>
      <c r="C1370" t="s">
        <v>4327</v>
      </c>
      <c r="D1370" t="s">
        <v>22</v>
      </c>
      <c r="E1370">
        <v>78</v>
      </c>
      <c r="F1370" s="1">
        <v>21031</v>
      </c>
      <c r="G1370" t="s">
        <v>6839</v>
      </c>
      <c r="H1370" t="s">
        <v>36</v>
      </c>
      <c r="I1370" t="s">
        <v>45</v>
      </c>
      <c r="J1370" t="s">
        <v>6762</v>
      </c>
      <c r="K1370" t="s">
        <v>48</v>
      </c>
      <c r="L1370">
        <v>14</v>
      </c>
    </row>
    <row r="1371" spans="1:12" x14ac:dyDescent="0.25">
      <c r="A1371">
        <v>1405</v>
      </c>
      <c r="B1371" t="s">
        <v>1824</v>
      </c>
      <c r="C1371" t="s">
        <v>5211</v>
      </c>
      <c r="D1371" t="s">
        <v>21</v>
      </c>
      <c r="E1371">
        <v>52</v>
      </c>
      <c r="F1371" s="1">
        <v>21280</v>
      </c>
      <c r="G1371" t="s">
        <v>6810</v>
      </c>
      <c r="H1371" t="s">
        <v>36</v>
      </c>
      <c r="I1371" t="s">
        <v>44</v>
      </c>
      <c r="J1371" t="s">
        <v>6762</v>
      </c>
      <c r="K1371" t="s">
        <v>48</v>
      </c>
      <c r="L1371">
        <v>11</v>
      </c>
    </row>
    <row r="1372" spans="1:12" x14ac:dyDescent="0.25">
      <c r="A1372">
        <v>1406</v>
      </c>
      <c r="B1372" t="s">
        <v>1280</v>
      </c>
      <c r="C1372" t="s">
        <v>4588</v>
      </c>
      <c r="D1372" t="s">
        <v>22</v>
      </c>
      <c r="E1372">
        <v>3</v>
      </c>
      <c r="F1372" s="1">
        <v>25693</v>
      </c>
      <c r="G1372" t="s">
        <v>6848</v>
      </c>
      <c r="H1372" t="s">
        <v>33</v>
      </c>
      <c r="I1372" t="s">
        <v>44</v>
      </c>
      <c r="J1372" t="s">
        <v>6762</v>
      </c>
      <c r="K1372" t="s">
        <v>48</v>
      </c>
      <c r="L1372">
        <v>17</v>
      </c>
    </row>
    <row r="1373" spans="1:12" x14ac:dyDescent="0.25">
      <c r="A1373">
        <v>1407</v>
      </c>
      <c r="B1373" t="s">
        <v>2847</v>
      </c>
      <c r="C1373" t="s">
        <v>6382</v>
      </c>
      <c r="D1373" t="s">
        <v>21</v>
      </c>
      <c r="E1373">
        <v>43</v>
      </c>
      <c r="F1373" s="1">
        <v>29498</v>
      </c>
      <c r="G1373" t="s">
        <v>6850</v>
      </c>
      <c r="H1373" t="s">
        <v>36</v>
      </c>
      <c r="I1373" t="s">
        <v>45</v>
      </c>
      <c r="J1373" t="s">
        <v>6762</v>
      </c>
      <c r="K1373" t="s">
        <v>48</v>
      </c>
      <c r="L1373">
        <v>9</v>
      </c>
    </row>
    <row r="1374" spans="1:12" x14ac:dyDescent="0.25">
      <c r="A1374">
        <v>1408</v>
      </c>
      <c r="B1374" t="s">
        <v>1756</v>
      </c>
      <c r="C1374" t="s">
        <v>5130</v>
      </c>
      <c r="D1374" t="s">
        <v>22</v>
      </c>
      <c r="E1374">
        <v>14</v>
      </c>
      <c r="F1374" s="1">
        <v>35603</v>
      </c>
      <c r="G1374" t="s">
        <v>6879</v>
      </c>
      <c r="H1374" t="s">
        <v>34</v>
      </c>
      <c r="I1374" t="s">
        <v>44</v>
      </c>
      <c r="J1374" t="s">
        <v>6762</v>
      </c>
      <c r="K1374" t="s">
        <v>47</v>
      </c>
      <c r="L1374">
        <v>4</v>
      </c>
    </row>
    <row r="1375" spans="1:12" x14ac:dyDescent="0.25">
      <c r="A1375">
        <v>1409</v>
      </c>
      <c r="B1375" t="s">
        <v>2907</v>
      </c>
      <c r="C1375" t="s">
        <v>6445</v>
      </c>
      <c r="D1375" t="s">
        <v>21</v>
      </c>
      <c r="E1375">
        <v>69</v>
      </c>
      <c r="F1375" s="1">
        <v>35192</v>
      </c>
      <c r="G1375" t="s">
        <v>6905</v>
      </c>
      <c r="H1375" t="s">
        <v>37</v>
      </c>
      <c r="I1375" t="s">
        <v>45</v>
      </c>
      <c r="J1375" t="s">
        <v>6762</v>
      </c>
      <c r="K1375" t="s">
        <v>47</v>
      </c>
      <c r="L1375">
        <v>4</v>
      </c>
    </row>
    <row r="1376" spans="1:12" x14ac:dyDescent="0.25">
      <c r="A1376">
        <v>1410</v>
      </c>
      <c r="B1376" t="s">
        <v>221</v>
      </c>
      <c r="C1376" t="s">
        <v>3318</v>
      </c>
      <c r="D1376" t="s">
        <v>21</v>
      </c>
      <c r="E1376">
        <v>10</v>
      </c>
      <c r="F1376" s="1">
        <v>35452</v>
      </c>
      <c r="G1376" t="s">
        <v>6829</v>
      </c>
      <c r="H1376" t="s">
        <v>39</v>
      </c>
      <c r="I1376" t="s">
        <v>44</v>
      </c>
      <c r="J1376" t="s">
        <v>6762</v>
      </c>
      <c r="K1376" t="s">
        <v>48</v>
      </c>
      <c r="L1376">
        <v>6</v>
      </c>
    </row>
    <row r="1377" spans="1:12" x14ac:dyDescent="0.25">
      <c r="A1377">
        <v>1411</v>
      </c>
      <c r="B1377" t="s">
        <v>1734</v>
      </c>
      <c r="C1377" t="s">
        <v>3719</v>
      </c>
      <c r="D1377" t="s">
        <v>21</v>
      </c>
      <c r="E1377">
        <v>24</v>
      </c>
      <c r="F1377" s="1">
        <v>34458</v>
      </c>
      <c r="G1377" t="s">
        <v>6797</v>
      </c>
      <c r="H1377" t="s">
        <v>34</v>
      </c>
      <c r="I1377" t="s">
        <v>45</v>
      </c>
      <c r="J1377" t="s">
        <v>6762</v>
      </c>
      <c r="K1377" t="s">
        <v>48</v>
      </c>
      <c r="L1377">
        <v>5</v>
      </c>
    </row>
    <row r="1378" spans="1:12" x14ac:dyDescent="0.25">
      <c r="A1378">
        <v>1412</v>
      </c>
      <c r="B1378" t="s">
        <v>291</v>
      </c>
      <c r="C1378" t="s">
        <v>3411</v>
      </c>
      <c r="D1378" t="s">
        <v>21</v>
      </c>
      <c r="E1378">
        <v>20</v>
      </c>
      <c r="F1378" s="1">
        <v>33485</v>
      </c>
      <c r="G1378" t="s">
        <v>6869</v>
      </c>
      <c r="H1378" t="s">
        <v>37</v>
      </c>
      <c r="I1378" t="s">
        <v>45</v>
      </c>
      <c r="J1378" t="s">
        <v>6762</v>
      </c>
      <c r="K1378" t="s">
        <v>48</v>
      </c>
      <c r="L1378">
        <v>4</v>
      </c>
    </row>
    <row r="1379" spans="1:12" x14ac:dyDescent="0.25">
      <c r="A1379">
        <v>1413</v>
      </c>
      <c r="B1379" t="s">
        <v>3037</v>
      </c>
      <c r="C1379" t="s">
        <v>6601</v>
      </c>
      <c r="D1379" t="s">
        <v>21</v>
      </c>
      <c r="E1379">
        <v>47</v>
      </c>
      <c r="F1379" s="1">
        <v>35909</v>
      </c>
      <c r="G1379" t="s">
        <v>6835</v>
      </c>
      <c r="H1379" t="s">
        <v>33</v>
      </c>
      <c r="I1379" t="s">
        <v>45</v>
      </c>
      <c r="J1379" t="s">
        <v>6762</v>
      </c>
      <c r="K1379" t="s">
        <v>47</v>
      </c>
      <c r="L1379">
        <v>3</v>
      </c>
    </row>
    <row r="1380" spans="1:12" x14ac:dyDescent="0.25">
      <c r="A1380">
        <v>1414</v>
      </c>
      <c r="B1380" t="s">
        <v>208</v>
      </c>
      <c r="C1380" t="s">
        <v>3303</v>
      </c>
      <c r="D1380" t="s">
        <v>21</v>
      </c>
      <c r="E1380">
        <v>57</v>
      </c>
      <c r="F1380" s="1">
        <v>29280</v>
      </c>
      <c r="G1380" t="s">
        <v>6905</v>
      </c>
      <c r="H1380" t="s">
        <v>39</v>
      </c>
      <c r="I1380" t="s">
        <v>45</v>
      </c>
      <c r="J1380" t="s">
        <v>6762</v>
      </c>
      <c r="K1380" t="s">
        <v>48</v>
      </c>
      <c r="L1380">
        <v>10</v>
      </c>
    </row>
    <row r="1381" spans="1:12" x14ac:dyDescent="0.25">
      <c r="A1381">
        <v>1415</v>
      </c>
      <c r="B1381" t="s">
        <v>2164</v>
      </c>
      <c r="C1381" t="s">
        <v>5608</v>
      </c>
      <c r="D1381" t="s">
        <v>21</v>
      </c>
      <c r="E1381">
        <v>68</v>
      </c>
      <c r="F1381" s="1">
        <v>36143</v>
      </c>
      <c r="G1381" t="s">
        <v>6761</v>
      </c>
      <c r="H1381" t="s">
        <v>38</v>
      </c>
      <c r="I1381" t="s">
        <v>44</v>
      </c>
      <c r="J1381" t="s">
        <v>6762</v>
      </c>
      <c r="K1381" t="s">
        <v>48</v>
      </c>
      <c r="L1381">
        <v>3</v>
      </c>
    </row>
    <row r="1382" spans="1:12" x14ac:dyDescent="0.25">
      <c r="A1382">
        <v>1416</v>
      </c>
      <c r="B1382" t="s">
        <v>1206</v>
      </c>
      <c r="C1382" t="s">
        <v>4499</v>
      </c>
      <c r="D1382" t="s">
        <v>22</v>
      </c>
      <c r="E1382">
        <v>90</v>
      </c>
      <c r="F1382" s="1">
        <v>24592</v>
      </c>
      <c r="G1382" t="s">
        <v>6852</v>
      </c>
      <c r="H1382" t="s">
        <v>37</v>
      </c>
      <c r="I1382" t="s">
        <v>44</v>
      </c>
      <c r="J1382" t="s">
        <v>6762</v>
      </c>
      <c r="K1382" t="s">
        <v>48</v>
      </c>
      <c r="L1382">
        <v>5</v>
      </c>
    </row>
    <row r="1383" spans="1:12" x14ac:dyDescent="0.25">
      <c r="A1383">
        <v>1417</v>
      </c>
      <c r="B1383" t="s">
        <v>2185</v>
      </c>
      <c r="C1383" t="s">
        <v>5633</v>
      </c>
      <c r="D1383" t="s">
        <v>21</v>
      </c>
      <c r="E1383">
        <v>12</v>
      </c>
      <c r="F1383" s="1">
        <v>21868</v>
      </c>
      <c r="H1383" t="s">
        <v>36</v>
      </c>
      <c r="I1383" t="s">
        <v>44</v>
      </c>
      <c r="J1383" t="s">
        <v>6762</v>
      </c>
      <c r="K1383" t="s">
        <v>48</v>
      </c>
      <c r="L1383">
        <v>20</v>
      </c>
    </row>
    <row r="1384" spans="1:12" x14ac:dyDescent="0.25">
      <c r="A1384">
        <v>1418</v>
      </c>
      <c r="B1384" t="s">
        <v>3011</v>
      </c>
      <c r="C1384" t="s">
        <v>1482</v>
      </c>
      <c r="D1384" t="s">
        <v>21</v>
      </c>
      <c r="E1384">
        <v>80</v>
      </c>
      <c r="F1384" s="1">
        <v>28093</v>
      </c>
      <c r="G1384" t="s">
        <v>6898</v>
      </c>
      <c r="H1384" t="s">
        <v>35</v>
      </c>
      <c r="I1384" t="s">
        <v>43</v>
      </c>
      <c r="J1384" t="s">
        <v>6762</v>
      </c>
      <c r="K1384" t="s">
        <v>48</v>
      </c>
      <c r="L1384">
        <v>21</v>
      </c>
    </row>
    <row r="1385" spans="1:12" x14ac:dyDescent="0.25">
      <c r="A1385">
        <v>1419</v>
      </c>
      <c r="B1385" t="s">
        <v>2593</v>
      </c>
      <c r="C1385" t="s">
        <v>6087</v>
      </c>
      <c r="D1385" t="s">
        <v>22</v>
      </c>
      <c r="E1385">
        <v>5</v>
      </c>
      <c r="F1385" s="1">
        <v>24483</v>
      </c>
      <c r="G1385" t="s">
        <v>6805</v>
      </c>
      <c r="H1385" t="s">
        <v>33</v>
      </c>
      <c r="I1385" t="s">
        <v>45</v>
      </c>
      <c r="J1385" t="s">
        <v>6762</v>
      </c>
      <c r="K1385" t="s">
        <v>48</v>
      </c>
      <c r="L1385">
        <v>4</v>
      </c>
    </row>
    <row r="1386" spans="1:12" x14ac:dyDescent="0.25">
      <c r="A1386">
        <v>1420</v>
      </c>
      <c r="B1386" t="s">
        <v>2203</v>
      </c>
      <c r="C1386" t="s">
        <v>5654</v>
      </c>
      <c r="D1386" t="s">
        <v>21</v>
      </c>
      <c r="E1386">
        <v>14</v>
      </c>
      <c r="F1386" s="1">
        <v>21835</v>
      </c>
      <c r="G1386" t="s">
        <v>6879</v>
      </c>
      <c r="H1386" t="s">
        <v>34</v>
      </c>
      <c r="I1386" t="s">
        <v>45</v>
      </c>
      <c r="J1386" t="s">
        <v>6762</v>
      </c>
      <c r="K1386" t="s">
        <v>47</v>
      </c>
      <c r="L1386">
        <v>11</v>
      </c>
    </row>
    <row r="1387" spans="1:12" x14ac:dyDescent="0.25">
      <c r="A1387">
        <v>1421</v>
      </c>
      <c r="B1387" t="s">
        <v>2030</v>
      </c>
      <c r="C1387" t="s">
        <v>5451</v>
      </c>
      <c r="D1387" t="s">
        <v>21</v>
      </c>
      <c r="E1387">
        <v>74</v>
      </c>
      <c r="F1387" s="1">
        <v>20559</v>
      </c>
      <c r="G1387" t="s">
        <v>6765</v>
      </c>
      <c r="H1387" t="s">
        <v>38</v>
      </c>
      <c r="I1387" t="s">
        <v>45</v>
      </c>
      <c r="J1387" t="s">
        <v>6762</v>
      </c>
      <c r="K1387" t="s">
        <v>47</v>
      </c>
      <c r="L1387">
        <v>20</v>
      </c>
    </row>
    <row r="1388" spans="1:12" x14ac:dyDescent="0.25">
      <c r="A1388">
        <v>1422</v>
      </c>
      <c r="B1388" t="s">
        <v>1284</v>
      </c>
      <c r="C1388" t="s">
        <v>4593</v>
      </c>
      <c r="D1388" t="s">
        <v>22</v>
      </c>
      <c r="E1388">
        <v>31</v>
      </c>
      <c r="F1388" s="1">
        <v>26371</v>
      </c>
      <c r="G1388" t="s">
        <v>6769</v>
      </c>
      <c r="H1388" t="s">
        <v>36</v>
      </c>
      <c r="I1388" t="s">
        <v>43</v>
      </c>
      <c r="J1388" t="s">
        <v>6762</v>
      </c>
      <c r="K1388" t="s">
        <v>48</v>
      </c>
      <c r="L1388">
        <v>16</v>
      </c>
    </row>
    <row r="1389" spans="1:12" x14ac:dyDescent="0.25">
      <c r="A1389">
        <v>1423</v>
      </c>
      <c r="B1389" t="s">
        <v>2917</v>
      </c>
      <c r="C1389" t="s">
        <v>3442</v>
      </c>
      <c r="D1389" t="s">
        <v>21</v>
      </c>
      <c r="E1389">
        <v>51</v>
      </c>
      <c r="F1389" s="1">
        <v>21718</v>
      </c>
      <c r="G1389" t="s">
        <v>6777</v>
      </c>
      <c r="H1389" t="s">
        <v>36</v>
      </c>
      <c r="I1389" t="s">
        <v>45</v>
      </c>
      <c r="J1389" t="s">
        <v>6762</v>
      </c>
      <c r="K1389" t="s">
        <v>47</v>
      </c>
      <c r="L1389">
        <v>19</v>
      </c>
    </row>
    <row r="1390" spans="1:12" x14ac:dyDescent="0.25">
      <c r="A1390">
        <v>1424</v>
      </c>
      <c r="B1390" t="s">
        <v>206</v>
      </c>
      <c r="C1390" t="s">
        <v>3301</v>
      </c>
      <c r="D1390" t="s">
        <v>22</v>
      </c>
      <c r="E1390">
        <v>56</v>
      </c>
      <c r="F1390" s="1">
        <v>27244</v>
      </c>
      <c r="G1390" t="s">
        <v>6817</v>
      </c>
      <c r="H1390" t="s">
        <v>34</v>
      </c>
      <c r="I1390" t="s">
        <v>44</v>
      </c>
      <c r="J1390" t="s">
        <v>6762</v>
      </c>
      <c r="K1390" t="s">
        <v>48</v>
      </c>
      <c r="L1390">
        <v>14</v>
      </c>
    </row>
    <row r="1391" spans="1:12" x14ac:dyDescent="0.25">
      <c r="A1391">
        <v>1425</v>
      </c>
      <c r="B1391" t="s">
        <v>676</v>
      </c>
      <c r="C1391" t="s">
        <v>3862</v>
      </c>
      <c r="D1391" t="s">
        <v>22</v>
      </c>
      <c r="E1391">
        <v>20</v>
      </c>
      <c r="F1391" s="1">
        <v>31599</v>
      </c>
      <c r="G1391" t="s">
        <v>6825</v>
      </c>
      <c r="H1391" t="s">
        <v>39</v>
      </c>
      <c r="I1391" t="s">
        <v>44</v>
      </c>
      <c r="J1391" t="s">
        <v>6762</v>
      </c>
      <c r="K1391" t="s">
        <v>48</v>
      </c>
      <c r="L1391">
        <v>11</v>
      </c>
    </row>
    <row r="1392" spans="1:12" x14ac:dyDescent="0.25">
      <c r="A1392">
        <v>1426</v>
      </c>
      <c r="B1392" t="s">
        <v>212</v>
      </c>
      <c r="C1392" t="s">
        <v>3307</v>
      </c>
      <c r="D1392" t="s">
        <v>21</v>
      </c>
      <c r="E1392">
        <v>72</v>
      </c>
      <c r="F1392" s="1">
        <v>20690</v>
      </c>
      <c r="G1392" t="s">
        <v>6838</v>
      </c>
      <c r="H1392" t="s">
        <v>33</v>
      </c>
      <c r="I1392" t="s">
        <v>45</v>
      </c>
      <c r="J1392" t="s">
        <v>6762</v>
      </c>
      <c r="K1392" t="s">
        <v>47</v>
      </c>
      <c r="L1392">
        <v>17</v>
      </c>
    </row>
    <row r="1393" spans="1:12" x14ac:dyDescent="0.25">
      <c r="A1393">
        <v>1427</v>
      </c>
      <c r="B1393" t="s">
        <v>1651</v>
      </c>
      <c r="C1393" t="s">
        <v>4670</v>
      </c>
      <c r="D1393" t="s">
        <v>22</v>
      </c>
      <c r="E1393">
        <v>14</v>
      </c>
      <c r="F1393" s="1">
        <v>34312</v>
      </c>
      <c r="G1393" t="s">
        <v>6891</v>
      </c>
      <c r="H1393" t="s">
        <v>33</v>
      </c>
      <c r="I1393" t="s">
        <v>44</v>
      </c>
      <c r="J1393" t="s">
        <v>6762</v>
      </c>
      <c r="K1393" t="s">
        <v>47</v>
      </c>
      <c r="L1393">
        <v>8</v>
      </c>
    </row>
    <row r="1394" spans="1:12" x14ac:dyDescent="0.25">
      <c r="A1394">
        <v>1428</v>
      </c>
      <c r="B1394" t="s">
        <v>2227</v>
      </c>
      <c r="C1394" t="s">
        <v>5678</v>
      </c>
      <c r="D1394" t="s">
        <v>21</v>
      </c>
      <c r="E1394">
        <v>93</v>
      </c>
      <c r="F1394" s="1">
        <v>36114</v>
      </c>
      <c r="G1394" t="s">
        <v>6880</v>
      </c>
      <c r="H1394" t="s">
        <v>39</v>
      </c>
      <c r="I1394" t="s">
        <v>44</v>
      </c>
      <c r="J1394" t="s">
        <v>6762</v>
      </c>
      <c r="K1394" t="s">
        <v>47</v>
      </c>
      <c r="L1394">
        <v>1</v>
      </c>
    </row>
    <row r="1395" spans="1:12" x14ac:dyDescent="0.25">
      <c r="A1395">
        <v>1429</v>
      </c>
      <c r="B1395" t="s">
        <v>825</v>
      </c>
      <c r="C1395" t="s">
        <v>4051</v>
      </c>
      <c r="D1395" t="s">
        <v>22</v>
      </c>
      <c r="E1395">
        <v>94</v>
      </c>
      <c r="F1395" s="1">
        <v>29558</v>
      </c>
      <c r="G1395" t="s">
        <v>6785</v>
      </c>
      <c r="H1395" t="s">
        <v>34</v>
      </c>
      <c r="I1395" t="s">
        <v>45</v>
      </c>
      <c r="J1395" t="s">
        <v>6762</v>
      </c>
      <c r="K1395" t="s">
        <v>48</v>
      </c>
      <c r="L1395">
        <v>12</v>
      </c>
    </row>
    <row r="1396" spans="1:12" x14ac:dyDescent="0.25">
      <c r="A1396">
        <v>1430</v>
      </c>
      <c r="B1396" t="s">
        <v>1703</v>
      </c>
      <c r="C1396" t="s">
        <v>5067</v>
      </c>
      <c r="D1396" t="s">
        <v>21</v>
      </c>
      <c r="E1396">
        <v>86</v>
      </c>
      <c r="F1396" s="1">
        <v>36365</v>
      </c>
      <c r="G1396" t="s">
        <v>6936</v>
      </c>
      <c r="H1396" t="s">
        <v>36</v>
      </c>
      <c r="I1396" t="s">
        <v>45</v>
      </c>
      <c r="J1396" t="s">
        <v>6762</v>
      </c>
      <c r="K1396" t="s">
        <v>48</v>
      </c>
      <c r="L1396">
        <v>3</v>
      </c>
    </row>
    <row r="1397" spans="1:12" x14ac:dyDescent="0.25">
      <c r="A1397">
        <v>1431</v>
      </c>
      <c r="B1397" t="s">
        <v>879</v>
      </c>
      <c r="C1397" t="s">
        <v>4117</v>
      </c>
      <c r="D1397" t="s">
        <v>22</v>
      </c>
      <c r="E1397">
        <v>29</v>
      </c>
      <c r="F1397" s="1">
        <v>27527</v>
      </c>
      <c r="G1397" t="s">
        <v>6774</v>
      </c>
      <c r="H1397" t="s">
        <v>33</v>
      </c>
      <c r="I1397" t="s">
        <v>43</v>
      </c>
      <c r="J1397" t="s">
        <v>6762</v>
      </c>
      <c r="K1397" t="s">
        <v>48</v>
      </c>
      <c r="L1397">
        <v>17</v>
      </c>
    </row>
    <row r="1398" spans="1:12" x14ac:dyDescent="0.25">
      <c r="A1398">
        <v>1432</v>
      </c>
      <c r="B1398" t="s">
        <v>1462</v>
      </c>
      <c r="C1398" t="s">
        <v>4789</v>
      </c>
      <c r="D1398" t="s">
        <v>22</v>
      </c>
      <c r="E1398">
        <v>70</v>
      </c>
      <c r="F1398" s="1">
        <v>36125</v>
      </c>
      <c r="G1398" t="s">
        <v>6869</v>
      </c>
      <c r="H1398" t="s">
        <v>31</v>
      </c>
      <c r="I1398" t="s">
        <v>44</v>
      </c>
      <c r="J1398" t="s">
        <v>6762</v>
      </c>
      <c r="K1398" t="s">
        <v>48</v>
      </c>
      <c r="L1398">
        <v>2</v>
      </c>
    </row>
    <row r="1399" spans="1:12" x14ac:dyDescent="0.25">
      <c r="A1399">
        <v>1433</v>
      </c>
      <c r="B1399" t="s">
        <v>2100</v>
      </c>
      <c r="C1399" t="s">
        <v>5537</v>
      </c>
      <c r="D1399" t="s">
        <v>21</v>
      </c>
      <c r="E1399">
        <v>15</v>
      </c>
      <c r="F1399" s="1">
        <v>21453</v>
      </c>
      <c r="G1399" t="s">
        <v>6873</v>
      </c>
      <c r="H1399" t="s">
        <v>35</v>
      </c>
      <c r="I1399" t="s">
        <v>45</v>
      </c>
      <c r="J1399" t="s">
        <v>6762</v>
      </c>
      <c r="K1399" t="s">
        <v>47</v>
      </c>
      <c r="L1399">
        <v>20</v>
      </c>
    </row>
    <row r="1400" spans="1:12" x14ac:dyDescent="0.25">
      <c r="A1400">
        <v>1434</v>
      </c>
      <c r="B1400" t="s">
        <v>773</v>
      </c>
      <c r="C1400" t="s">
        <v>3987</v>
      </c>
      <c r="D1400" t="s">
        <v>22</v>
      </c>
      <c r="E1400">
        <v>42</v>
      </c>
      <c r="F1400" s="1">
        <v>26890</v>
      </c>
      <c r="G1400" t="s">
        <v>6863</v>
      </c>
      <c r="H1400" t="s">
        <v>38</v>
      </c>
      <c r="I1400" t="s">
        <v>44</v>
      </c>
      <c r="J1400" t="s">
        <v>6762</v>
      </c>
      <c r="K1400" t="s">
        <v>47</v>
      </c>
      <c r="L1400">
        <v>9</v>
      </c>
    </row>
    <row r="1401" spans="1:12" x14ac:dyDescent="0.25">
      <c r="A1401">
        <v>1435</v>
      </c>
      <c r="B1401" t="s">
        <v>879</v>
      </c>
      <c r="C1401" t="s">
        <v>4118</v>
      </c>
      <c r="D1401" t="s">
        <v>22</v>
      </c>
      <c r="E1401">
        <v>96</v>
      </c>
      <c r="F1401" s="1">
        <v>24955</v>
      </c>
      <c r="G1401" t="s">
        <v>6917</v>
      </c>
      <c r="H1401" t="s">
        <v>40</v>
      </c>
      <c r="I1401" t="s">
        <v>43</v>
      </c>
      <c r="J1401" t="s">
        <v>6762</v>
      </c>
      <c r="K1401" t="s">
        <v>48</v>
      </c>
      <c r="L1401">
        <v>19</v>
      </c>
    </row>
    <row r="1402" spans="1:12" x14ac:dyDescent="0.25">
      <c r="A1402">
        <v>1436</v>
      </c>
      <c r="B1402" t="s">
        <v>2940</v>
      </c>
      <c r="C1402" t="s">
        <v>6489</v>
      </c>
      <c r="D1402" t="s">
        <v>22</v>
      </c>
      <c r="E1402">
        <v>40</v>
      </c>
      <c r="F1402" s="1">
        <v>36462</v>
      </c>
      <c r="G1402" t="s">
        <v>6825</v>
      </c>
      <c r="H1402" t="s">
        <v>37</v>
      </c>
      <c r="I1402" t="s">
        <v>43</v>
      </c>
      <c r="J1402" t="s">
        <v>6762</v>
      </c>
      <c r="K1402" t="s">
        <v>47</v>
      </c>
      <c r="L1402">
        <v>3</v>
      </c>
    </row>
    <row r="1403" spans="1:12" x14ac:dyDescent="0.25">
      <c r="A1403">
        <v>1437</v>
      </c>
      <c r="B1403" t="s">
        <v>1269</v>
      </c>
      <c r="C1403" t="s">
        <v>4577</v>
      </c>
      <c r="D1403" t="s">
        <v>22</v>
      </c>
      <c r="E1403">
        <v>35</v>
      </c>
      <c r="F1403" s="1">
        <v>27284</v>
      </c>
      <c r="G1403" t="s">
        <v>6868</v>
      </c>
      <c r="H1403" t="s">
        <v>36</v>
      </c>
      <c r="I1403" t="s">
        <v>43</v>
      </c>
      <c r="J1403" t="s">
        <v>6762</v>
      </c>
      <c r="K1403" t="s">
        <v>47</v>
      </c>
      <c r="L1403">
        <v>20</v>
      </c>
    </row>
    <row r="1404" spans="1:12" x14ac:dyDescent="0.25">
      <c r="A1404">
        <v>1438</v>
      </c>
      <c r="B1404" t="s">
        <v>3116</v>
      </c>
      <c r="C1404" t="s">
        <v>6685</v>
      </c>
      <c r="D1404" t="s">
        <v>21</v>
      </c>
      <c r="E1404">
        <v>27</v>
      </c>
      <c r="F1404" s="1">
        <v>27699</v>
      </c>
      <c r="G1404" t="s">
        <v>6789</v>
      </c>
      <c r="H1404" t="s">
        <v>34</v>
      </c>
      <c r="I1404" t="s">
        <v>45</v>
      </c>
      <c r="J1404" t="s">
        <v>6762</v>
      </c>
      <c r="K1404" t="s">
        <v>48</v>
      </c>
      <c r="L1404">
        <v>14</v>
      </c>
    </row>
    <row r="1405" spans="1:12" x14ac:dyDescent="0.25">
      <c r="A1405">
        <v>1439</v>
      </c>
      <c r="B1405" t="s">
        <v>1904</v>
      </c>
      <c r="C1405" t="s">
        <v>5305</v>
      </c>
      <c r="D1405" t="s">
        <v>22</v>
      </c>
      <c r="E1405">
        <v>97</v>
      </c>
      <c r="F1405" s="1">
        <v>23951</v>
      </c>
      <c r="G1405" t="s">
        <v>6896</v>
      </c>
      <c r="H1405" t="s">
        <v>39</v>
      </c>
      <c r="I1405" t="s">
        <v>45</v>
      </c>
      <c r="J1405" t="s">
        <v>6762</v>
      </c>
      <c r="K1405" t="s">
        <v>47</v>
      </c>
      <c r="L1405">
        <v>19</v>
      </c>
    </row>
    <row r="1406" spans="1:12" x14ac:dyDescent="0.25">
      <c r="A1406">
        <v>1440</v>
      </c>
      <c r="B1406" t="s">
        <v>740</v>
      </c>
      <c r="C1406" t="s">
        <v>3946</v>
      </c>
      <c r="D1406" t="s">
        <v>21</v>
      </c>
      <c r="E1406">
        <v>19</v>
      </c>
      <c r="F1406" s="1">
        <v>24068</v>
      </c>
      <c r="G1406" t="s">
        <v>6895</v>
      </c>
      <c r="H1406" t="s">
        <v>33</v>
      </c>
      <c r="I1406" t="s">
        <v>44</v>
      </c>
      <c r="J1406" t="s">
        <v>6762</v>
      </c>
      <c r="K1406" t="s">
        <v>48</v>
      </c>
      <c r="L1406">
        <v>12</v>
      </c>
    </row>
    <row r="1407" spans="1:12" x14ac:dyDescent="0.25">
      <c r="A1407">
        <v>1441</v>
      </c>
      <c r="B1407" t="s">
        <v>2544</v>
      </c>
      <c r="C1407" t="s">
        <v>6032</v>
      </c>
      <c r="D1407" t="s">
        <v>21</v>
      </c>
      <c r="E1407">
        <v>23</v>
      </c>
      <c r="F1407" s="1">
        <v>28191</v>
      </c>
      <c r="H1407" t="s">
        <v>36</v>
      </c>
      <c r="I1407" t="s">
        <v>43</v>
      </c>
      <c r="J1407" t="s">
        <v>6762</v>
      </c>
      <c r="K1407" t="s">
        <v>47</v>
      </c>
      <c r="L1407">
        <v>5</v>
      </c>
    </row>
    <row r="1408" spans="1:12" x14ac:dyDescent="0.25">
      <c r="A1408">
        <v>1442</v>
      </c>
      <c r="B1408" t="s">
        <v>2242</v>
      </c>
      <c r="C1408" t="s">
        <v>5692</v>
      </c>
      <c r="D1408" t="s">
        <v>22</v>
      </c>
      <c r="E1408">
        <v>1</v>
      </c>
      <c r="F1408" s="1">
        <v>23077</v>
      </c>
      <c r="H1408" t="s">
        <v>36</v>
      </c>
      <c r="I1408" t="s">
        <v>43</v>
      </c>
      <c r="J1408" t="s">
        <v>6762</v>
      </c>
      <c r="K1408" t="s">
        <v>47</v>
      </c>
      <c r="L1408">
        <v>17</v>
      </c>
    </row>
    <row r="1409" spans="1:12" x14ac:dyDescent="0.25">
      <c r="A1409">
        <v>1443</v>
      </c>
      <c r="B1409" t="s">
        <v>270</v>
      </c>
      <c r="C1409" t="s">
        <v>3385</v>
      </c>
      <c r="D1409" t="s">
        <v>21</v>
      </c>
      <c r="E1409">
        <v>47</v>
      </c>
      <c r="F1409" s="1">
        <v>31618</v>
      </c>
      <c r="H1409" t="s">
        <v>33</v>
      </c>
      <c r="I1409" t="s">
        <v>43</v>
      </c>
      <c r="J1409" t="s">
        <v>6762</v>
      </c>
      <c r="K1409" t="s">
        <v>48</v>
      </c>
      <c r="L1409">
        <v>22</v>
      </c>
    </row>
    <row r="1410" spans="1:12" x14ac:dyDescent="0.25">
      <c r="A1410">
        <v>1444</v>
      </c>
      <c r="B1410" t="s">
        <v>706</v>
      </c>
      <c r="C1410" t="s">
        <v>3902</v>
      </c>
      <c r="D1410" t="s">
        <v>22</v>
      </c>
      <c r="E1410">
        <v>97</v>
      </c>
      <c r="F1410" s="1">
        <v>27498</v>
      </c>
      <c r="G1410" t="s">
        <v>6792</v>
      </c>
      <c r="H1410" t="s">
        <v>34</v>
      </c>
      <c r="I1410" t="s">
        <v>45</v>
      </c>
      <c r="J1410" t="s">
        <v>6762</v>
      </c>
      <c r="K1410" t="s">
        <v>47</v>
      </c>
      <c r="L1410">
        <v>8</v>
      </c>
    </row>
    <row r="1411" spans="1:12" x14ac:dyDescent="0.25">
      <c r="A1411">
        <v>1445</v>
      </c>
      <c r="B1411" t="s">
        <v>458</v>
      </c>
      <c r="C1411" t="s">
        <v>3605</v>
      </c>
      <c r="D1411" t="s">
        <v>21</v>
      </c>
      <c r="E1411">
        <v>57</v>
      </c>
      <c r="F1411" s="1">
        <v>26752</v>
      </c>
      <c r="G1411" t="s">
        <v>6951</v>
      </c>
      <c r="H1411" t="s">
        <v>35</v>
      </c>
      <c r="I1411" t="s">
        <v>43</v>
      </c>
      <c r="J1411" t="s">
        <v>6762</v>
      </c>
      <c r="K1411" t="s">
        <v>47</v>
      </c>
      <c r="L1411">
        <v>18</v>
      </c>
    </row>
    <row r="1412" spans="1:12" x14ac:dyDescent="0.25">
      <c r="A1412">
        <v>1446</v>
      </c>
      <c r="B1412" t="s">
        <v>1231</v>
      </c>
      <c r="C1412" t="s">
        <v>2282</v>
      </c>
      <c r="D1412" t="s">
        <v>22</v>
      </c>
      <c r="E1412">
        <v>51</v>
      </c>
      <c r="F1412" s="1">
        <v>31882</v>
      </c>
      <c r="G1412" t="s">
        <v>6887</v>
      </c>
      <c r="H1412" t="s">
        <v>36</v>
      </c>
      <c r="I1412" t="s">
        <v>45</v>
      </c>
      <c r="J1412" t="s">
        <v>6762</v>
      </c>
      <c r="K1412" t="s">
        <v>47</v>
      </c>
      <c r="L1412">
        <v>17</v>
      </c>
    </row>
    <row r="1413" spans="1:12" x14ac:dyDescent="0.25">
      <c r="A1413">
        <v>1447</v>
      </c>
      <c r="B1413" t="s">
        <v>2545</v>
      </c>
      <c r="C1413" t="s">
        <v>6034</v>
      </c>
      <c r="D1413" t="s">
        <v>22</v>
      </c>
      <c r="E1413">
        <v>29</v>
      </c>
      <c r="F1413" s="1">
        <v>35232</v>
      </c>
      <c r="G1413" t="s">
        <v>6820</v>
      </c>
      <c r="H1413" t="s">
        <v>36</v>
      </c>
      <c r="I1413" t="s">
        <v>45</v>
      </c>
      <c r="J1413" t="s">
        <v>6762</v>
      </c>
      <c r="K1413" t="s">
        <v>47</v>
      </c>
      <c r="L1413">
        <v>4</v>
      </c>
    </row>
    <row r="1414" spans="1:12" x14ac:dyDescent="0.25">
      <c r="A1414">
        <v>1448</v>
      </c>
      <c r="B1414" t="s">
        <v>1461</v>
      </c>
      <c r="C1414" t="s">
        <v>4788</v>
      </c>
      <c r="D1414" t="s">
        <v>22</v>
      </c>
      <c r="E1414">
        <v>40</v>
      </c>
      <c r="F1414" s="1">
        <v>32364</v>
      </c>
      <c r="G1414" t="s">
        <v>6810</v>
      </c>
      <c r="H1414" t="s">
        <v>38</v>
      </c>
      <c r="I1414" t="s">
        <v>45</v>
      </c>
      <c r="J1414" t="s">
        <v>6762</v>
      </c>
      <c r="K1414" t="s">
        <v>47</v>
      </c>
      <c r="L1414">
        <v>20</v>
      </c>
    </row>
    <row r="1415" spans="1:12" x14ac:dyDescent="0.25">
      <c r="A1415">
        <v>1449</v>
      </c>
      <c r="B1415" t="s">
        <v>343</v>
      </c>
      <c r="C1415" t="s">
        <v>3466</v>
      </c>
      <c r="D1415" t="s">
        <v>21</v>
      </c>
      <c r="E1415">
        <v>38</v>
      </c>
      <c r="F1415" s="1">
        <v>24710</v>
      </c>
      <c r="G1415" t="s">
        <v>6952</v>
      </c>
      <c r="H1415" t="s">
        <v>37</v>
      </c>
      <c r="I1415" t="s">
        <v>44</v>
      </c>
      <c r="J1415" t="s">
        <v>6762</v>
      </c>
      <c r="K1415" t="s">
        <v>47</v>
      </c>
      <c r="L1415">
        <v>4</v>
      </c>
    </row>
    <row r="1416" spans="1:12" x14ac:dyDescent="0.25">
      <c r="A1416">
        <v>1450</v>
      </c>
      <c r="B1416" t="s">
        <v>1180</v>
      </c>
      <c r="C1416" t="s">
        <v>4469</v>
      </c>
      <c r="D1416" t="s">
        <v>21</v>
      </c>
      <c r="E1416">
        <v>23</v>
      </c>
      <c r="F1416" s="1">
        <v>23400</v>
      </c>
      <c r="G1416" t="s">
        <v>6863</v>
      </c>
      <c r="H1416" t="s">
        <v>36</v>
      </c>
      <c r="I1416" t="s">
        <v>43</v>
      </c>
      <c r="J1416" t="s">
        <v>6762</v>
      </c>
      <c r="K1416" t="s">
        <v>47</v>
      </c>
      <c r="L1416">
        <v>6</v>
      </c>
    </row>
    <row r="1417" spans="1:12" x14ac:dyDescent="0.25">
      <c r="A1417">
        <v>1451</v>
      </c>
      <c r="B1417" t="s">
        <v>770</v>
      </c>
      <c r="C1417" t="s">
        <v>3984</v>
      </c>
      <c r="D1417" t="s">
        <v>21</v>
      </c>
      <c r="E1417">
        <v>32</v>
      </c>
      <c r="F1417" s="1">
        <v>28157</v>
      </c>
      <c r="G1417" t="s">
        <v>6772</v>
      </c>
      <c r="H1417" t="s">
        <v>31</v>
      </c>
      <c r="I1417" t="s">
        <v>45</v>
      </c>
      <c r="J1417" t="s">
        <v>6762</v>
      </c>
      <c r="K1417" t="s">
        <v>48</v>
      </c>
      <c r="L1417">
        <v>16</v>
      </c>
    </row>
    <row r="1418" spans="1:12" x14ac:dyDescent="0.25">
      <c r="A1418">
        <v>1452</v>
      </c>
      <c r="B1418" t="s">
        <v>3161</v>
      </c>
      <c r="C1418" t="s">
        <v>6732</v>
      </c>
      <c r="D1418" t="s">
        <v>22</v>
      </c>
      <c r="E1418">
        <v>99</v>
      </c>
      <c r="F1418" s="1">
        <v>20454</v>
      </c>
      <c r="G1418" t="s">
        <v>6783</v>
      </c>
      <c r="H1418" t="s">
        <v>39</v>
      </c>
      <c r="I1418" t="s">
        <v>45</v>
      </c>
      <c r="J1418" t="s">
        <v>6762</v>
      </c>
      <c r="K1418" t="s">
        <v>47</v>
      </c>
      <c r="L1418">
        <v>20</v>
      </c>
    </row>
    <row r="1419" spans="1:12" x14ac:dyDescent="0.25">
      <c r="A1419">
        <v>1453</v>
      </c>
      <c r="B1419" t="s">
        <v>144</v>
      </c>
      <c r="D1419" t="s">
        <v>22</v>
      </c>
      <c r="E1419">
        <v>54</v>
      </c>
      <c r="F1419" s="1">
        <v>28336</v>
      </c>
      <c r="G1419" t="s">
        <v>6892</v>
      </c>
      <c r="H1419" t="s">
        <v>34</v>
      </c>
      <c r="I1419" t="s">
        <v>44</v>
      </c>
      <c r="J1419" t="s">
        <v>6762</v>
      </c>
      <c r="K1419" t="s">
        <v>47</v>
      </c>
      <c r="L1419">
        <v>13</v>
      </c>
    </row>
    <row r="1420" spans="1:12" x14ac:dyDescent="0.25">
      <c r="A1420">
        <v>1454</v>
      </c>
      <c r="B1420" t="s">
        <v>553</v>
      </c>
      <c r="C1420" t="s">
        <v>3713</v>
      </c>
      <c r="D1420" t="s">
        <v>22</v>
      </c>
      <c r="E1420">
        <v>4</v>
      </c>
      <c r="F1420" s="1">
        <v>28952</v>
      </c>
      <c r="G1420" t="s">
        <v>6805</v>
      </c>
      <c r="H1420" t="s">
        <v>31</v>
      </c>
      <c r="I1420" t="s">
        <v>45</v>
      </c>
      <c r="J1420" t="s">
        <v>6762</v>
      </c>
      <c r="K1420" t="s">
        <v>48</v>
      </c>
      <c r="L1420">
        <v>3</v>
      </c>
    </row>
    <row r="1421" spans="1:12" x14ac:dyDescent="0.25">
      <c r="A1421">
        <v>1455</v>
      </c>
      <c r="B1421" t="s">
        <v>712</v>
      </c>
      <c r="D1421" t="s">
        <v>21</v>
      </c>
      <c r="E1421">
        <v>2</v>
      </c>
      <c r="F1421" s="1">
        <v>33811</v>
      </c>
      <c r="G1421" t="s">
        <v>6946</v>
      </c>
      <c r="H1421" t="s">
        <v>38</v>
      </c>
      <c r="I1421" t="s">
        <v>43</v>
      </c>
      <c r="J1421" t="s">
        <v>6762</v>
      </c>
      <c r="K1421" t="s">
        <v>47</v>
      </c>
      <c r="L1421">
        <v>8</v>
      </c>
    </row>
    <row r="1422" spans="1:12" x14ac:dyDescent="0.25">
      <c r="A1422">
        <v>1456</v>
      </c>
      <c r="B1422" t="s">
        <v>435</v>
      </c>
      <c r="C1422" t="s">
        <v>3575</v>
      </c>
      <c r="D1422" t="s">
        <v>22</v>
      </c>
      <c r="E1422">
        <v>97</v>
      </c>
      <c r="F1422" s="1">
        <v>23722</v>
      </c>
      <c r="G1422" t="s">
        <v>6913</v>
      </c>
      <c r="H1422" t="s">
        <v>38</v>
      </c>
      <c r="I1422" t="s">
        <v>45</v>
      </c>
      <c r="J1422" t="s">
        <v>6762</v>
      </c>
      <c r="K1422" t="s">
        <v>48</v>
      </c>
      <c r="L1422">
        <v>6</v>
      </c>
    </row>
    <row r="1423" spans="1:12" x14ac:dyDescent="0.25">
      <c r="A1423">
        <v>1457</v>
      </c>
      <c r="B1423" t="s">
        <v>1892</v>
      </c>
      <c r="C1423" t="s">
        <v>5294</v>
      </c>
      <c r="D1423" t="s">
        <v>21</v>
      </c>
      <c r="E1423">
        <v>99</v>
      </c>
      <c r="F1423" s="1">
        <v>28722</v>
      </c>
      <c r="G1423" t="s">
        <v>6818</v>
      </c>
      <c r="H1423" t="s">
        <v>37</v>
      </c>
      <c r="I1423" t="s">
        <v>43</v>
      </c>
      <c r="J1423" t="s">
        <v>6762</v>
      </c>
      <c r="K1423" t="s">
        <v>48</v>
      </c>
      <c r="L1423">
        <v>12</v>
      </c>
    </row>
    <row r="1424" spans="1:12" x14ac:dyDescent="0.25">
      <c r="A1424">
        <v>1458</v>
      </c>
      <c r="B1424" t="s">
        <v>341</v>
      </c>
      <c r="C1424" t="s">
        <v>3464</v>
      </c>
      <c r="D1424" t="s">
        <v>22</v>
      </c>
      <c r="E1424">
        <v>40</v>
      </c>
      <c r="F1424" s="1">
        <v>20750</v>
      </c>
      <c r="G1424" t="s">
        <v>6893</v>
      </c>
      <c r="H1424" t="s">
        <v>40</v>
      </c>
      <c r="I1424" t="s">
        <v>43</v>
      </c>
      <c r="J1424" t="s">
        <v>6762</v>
      </c>
      <c r="K1424" t="s">
        <v>47</v>
      </c>
      <c r="L1424">
        <v>11</v>
      </c>
    </row>
    <row r="1425" spans="1:12" x14ac:dyDescent="0.25">
      <c r="A1425">
        <v>1459</v>
      </c>
      <c r="B1425" t="s">
        <v>1410</v>
      </c>
      <c r="C1425" t="s">
        <v>4735</v>
      </c>
      <c r="D1425" t="s">
        <v>22</v>
      </c>
      <c r="E1425">
        <v>89</v>
      </c>
      <c r="F1425" s="1">
        <v>35962</v>
      </c>
      <c r="G1425" t="s">
        <v>6898</v>
      </c>
      <c r="H1425" t="s">
        <v>36</v>
      </c>
      <c r="I1425" t="s">
        <v>45</v>
      </c>
      <c r="J1425" t="s">
        <v>6762</v>
      </c>
      <c r="K1425" t="s">
        <v>47</v>
      </c>
      <c r="L1425">
        <v>4</v>
      </c>
    </row>
    <row r="1426" spans="1:12" x14ac:dyDescent="0.25">
      <c r="A1426">
        <v>1460</v>
      </c>
      <c r="B1426" t="s">
        <v>2229</v>
      </c>
      <c r="C1426" t="s">
        <v>5681</v>
      </c>
      <c r="D1426" t="s">
        <v>22</v>
      </c>
      <c r="E1426">
        <v>92</v>
      </c>
      <c r="F1426" s="1">
        <v>26848</v>
      </c>
      <c r="G1426" t="s">
        <v>6787</v>
      </c>
      <c r="H1426" t="s">
        <v>33</v>
      </c>
      <c r="I1426" t="s">
        <v>44</v>
      </c>
      <c r="J1426" t="s">
        <v>6762</v>
      </c>
      <c r="K1426" t="s">
        <v>48</v>
      </c>
      <c r="L1426">
        <v>13</v>
      </c>
    </row>
    <row r="1427" spans="1:12" x14ac:dyDescent="0.25">
      <c r="A1427">
        <v>1461</v>
      </c>
      <c r="B1427" t="s">
        <v>974</v>
      </c>
      <c r="C1427" t="s">
        <v>4228</v>
      </c>
      <c r="D1427" t="s">
        <v>22</v>
      </c>
      <c r="E1427">
        <v>71</v>
      </c>
      <c r="F1427" s="1">
        <v>20824</v>
      </c>
      <c r="H1427" t="s">
        <v>39</v>
      </c>
      <c r="I1427" t="s">
        <v>45</v>
      </c>
      <c r="J1427" t="s">
        <v>6762</v>
      </c>
      <c r="K1427" t="s">
        <v>48</v>
      </c>
      <c r="L1427">
        <v>9</v>
      </c>
    </row>
    <row r="1428" spans="1:12" x14ac:dyDescent="0.25">
      <c r="A1428">
        <v>1462</v>
      </c>
      <c r="B1428" t="s">
        <v>2360</v>
      </c>
      <c r="C1428" t="s">
        <v>5824</v>
      </c>
      <c r="D1428" t="s">
        <v>22</v>
      </c>
      <c r="E1428">
        <v>16</v>
      </c>
      <c r="F1428" s="1">
        <v>35010</v>
      </c>
      <c r="G1428" t="s">
        <v>6824</v>
      </c>
      <c r="H1428" t="s">
        <v>33</v>
      </c>
      <c r="I1428" t="s">
        <v>45</v>
      </c>
      <c r="J1428" t="s">
        <v>6762</v>
      </c>
      <c r="K1428" t="s">
        <v>48</v>
      </c>
      <c r="L1428">
        <v>1</v>
      </c>
    </row>
    <row r="1429" spans="1:12" x14ac:dyDescent="0.25">
      <c r="A1429">
        <v>1463</v>
      </c>
      <c r="B1429" t="s">
        <v>3108</v>
      </c>
      <c r="C1429" t="s">
        <v>6676</v>
      </c>
      <c r="D1429" t="s">
        <v>22</v>
      </c>
      <c r="E1429">
        <v>53</v>
      </c>
      <c r="F1429" s="1">
        <v>23850</v>
      </c>
      <c r="G1429" t="s">
        <v>6803</v>
      </c>
      <c r="H1429" t="s">
        <v>38</v>
      </c>
      <c r="I1429" t="s">
        <v>44</v>
      </c>
      <c r="J1429" t="s">
        <v>6762</v>
      </c>
      <c r="K1429" t="s">
        <v>48</v>
      </c>
      <c r="L1429">
        <v>18</v>
      </c>
    </row>
    <row r="1430" spans="1:12" x14ac:dyDescent="0.25">
      <c r="A1430">
        <v>1464</v>
      </c>
      <c r="B1430" t="s">
        <v>2008</v>
      </c>
      <c r="C1430" t="s">
        <v>5427</v>
      </c>
      <c r="D1430" t="s">
        <v>22</v>
      </c>
      <c r="E1430">
        <v>20</v>
      </c>
      <c r="F1430" s="1">
        <v>30958</v>
      </c>
      <c r="G1430" t="s">
        <v>6842</v>
      </c>
      <c r="H1430" t="s">
        <v>37</v>
      </c>
      <c r="I1430" t="s">
        <v>43</v>
      </c>
      <c r="J1430" t="s">
        <v>6762</v>
      </c>
      <c r="K1430" t="s">
        <v>48</v>
      </c>
      <c r="L1430">
        <v>10</v>
      </c>
    </row>
    <row r="1431" spans="1:12" x14ac:dyDescent="0.25">
      <c r="A1431">
        <v>1465</v>
      </c>
      <c r="B1431" t="s">
        <v>3113</v>
      </c>
      <c r="C1431" t="s">
        <v>2384</v>
      </c>
      <c r="D1431" t="s">
        <v>21</v>
      </c>
      <c r="E1431">
        <v>53</v>
      </c>
      <c r="F1431" s="1">
        <v>25982</v>
      </c>
      <c r="G1431" t="s">
        <v>6942</v>
      </c>
      <c r="H1431" t="s">
        <v>33</v>
      </c>
      <c r="I1431" t="s">
        <v>45</v>
      </c>
      <c r="J1431" t="s">
        <v>6762</v>
      </c>
      <c r="K1431" t="s">
        <v>48</v>
      </c>
      <c r="L1431">
        <v>5</v>
      </c>
    </row>
    <row r="1432" spans="1:12" x14ac:dyDescent="0.25">
      <c r="A1432">
        <v>1466</v>
      </c>
      <c r="B1432" t="s">
        <v>800</v>
      </c>
      <c r="C1432" t="s">
        <v>4022</v>
      </c>
      <c r="D1432" t="s">
        <v>21</v>
      </c>
      <c r="E1432">
        <v>62</v>
      </c>
      <c r="F1432" s="1">
        <v>35800</v>
      </c>
      <c r="G1432" t="s">
        <v>6848</v>
      </c>
      <c r="H1432" t="s">
        <v>33</v>
      </c>
      <c r="I1432" t="s">
        <v>44</v>
      </c>
      <c r="J1432" t="s">
        <v>6762</v>
      </c>
      <c r="K1432" t="s">
        <v>48</v>
      </c>
      <c r="L1432">
        <v>2</v>
      </c>
    </row>
    <row r="1433" spans="1:12" x14ac:dyDescent="0.25">
      <c r="A1433">
        <v>1467</v>
      </c>
      <c r="B1433" t="s">
        <v>227</v>
      </c>
      <c r="C1433" t="s">
        <v>3326</v>
      </c>
      <c r="D1433" t="s">
        <v>21</v>
      </c>
      <c r="E1433">
        <v>1</v>
      </c>
      <c r="F1433" s="1">
        <v>27744</v>
      </c>
      <c r="H1433" t="s">
        <v>36</v>
      </c>
      <c r="I1433" t="s">
        <v>45</v>
      </c>
      <c r="J1433" t="s">
        <v>6762</v>
      </c>
      <c r="K1433" t="s">
        <v>48</v>
      </c>
      <c r="L1433">
        <v>6</v>
      </c>
    </row>
    <row r="1434" spans="1:12" x14ac:dyDescent="0.25">
      <c r="A1434">
        <v>1468</v>
      </c>
      <c r="B1434" t="s">
        <v>115</v>
      </c>
      <c r="C1434" t="s">
        <v>3193</v>
      </c>
      <c r="D1434" t="s">
        <v>21</v>
      </c>
      <c r="E1434">
        <v>37</v>
      </c>
      <c r="F1434" s="1">
        <v>28500</v>
      </c>
      <c r="G1434" t="s">
        <v>6838</v>
      </c>
      <c r="H1434" t="s">
        <v>33</v>
      </c>
      <c r="I1434" t="s">
        <v>45</v>
      </c>
      <c r="J1434" t="s">
        <v>6762</v>
      </c>
      <c r="K1434" t="s">
        <v>47</v>
      </c>
      <c r="L1434">
        <v>22</v>
      </c>
    </row>
    <row r="1435" spans="1:12" x14ac:dyDescent="0.25">
      <c r="A1435">
        <v>1469</v>
      </c>
      <c r="B1435" t="s">
        <v>2728</v>
      </c>
      <c r="D1435" t="s">
        <v>22</v>
      </c>
      <c r="E1435">
        <v>77</v>
      </c>
      <c r="F1435" s="1">
        <v>21000</v>
      </c>
      <c r="G1435" t="s">
        <v>6838</v>
      </c>
      <c r="H1435" t="s">
        <v>33</v>
      </c>
      <c r="I1435" t="s">
        <v>43</v>
      </c>
      <c r="J1435" t="s">
        <v>6762</v>
      </c>
      <c r="K1435" t="s">
        <v>48</v>
      </c>
      <c r="L1435">
        <v>14</v>
      </c>
    </row>
    <row r="1436" spans="1:12" x14ac:dyDescent="0.25">
      <c r="A1436">
        <v>1470</v>
      </c>
      <c r="B1436" t="s">
        <v>162</v>
      </c>
      <c r="C1436" t="s">
        <v>3253</v>
      </c>
      <c r="D1436" t="s">
        <v>22</v>
      </c>
      <c r="E1436">
        <v>62</v>
      </c>
      <c r="F1436" s="1">
        <v>35037</v>
      </c>
      <c r="G1436" t="s">
        <v>6790</v>
      </c>
      <c r="H1436" t="s">
        <v>33</v>
      </c>
      <c r="I1436" t="s">
        <v>44</v>
      </c>
      <c r="J1436" t="s">
        <v>6762</v>
      </c>
      <c r="K1436" t="s">
        <v>48</v>
      </c>
      <c r="L1436">
        <v>8</v>
      </c>
    </row>
    <row r="1437" spans="1:12" x14ac:dyDescent="0.25">
      <c r="A1437">
        <v>1471</v>
      </c>
      <c r="B1437" t="s">
        <v>444</v>
      </c>
      <c r="C1437" t="s">
        <v>1137</v>
      </c>
      <c r="D1437" t="s">
        <v>21</v>
      </c>
      <c r="E1437">
        <v>88</v>
      </c>
      <c r="F1437" s="1">
        <v>28545</v>
      </c>
      <c r="H1437" t="s">
        <v>33</v>
      </c>
      <c r="I1437" t="s">
        <v>45</v>
      </c>
      <c r="J1437" t="s">
        <v>6762</v>
      </c>
      <c r="K1437" t="s">
        <v>47</v>
      </c>
      <c r="L1437">
        <v>15</v>
      </c>
    </row>
    <row r="1438" spans="1:12" x14ac:dyDescent="0.25">
      <c r="A1438">
        <v>1472</v>
      </c>
      <c r="B1438" t="s">
        <v>869</v>
      </c>
      <c r="C1438" t="s">
        <v>4106</v>
      </c>
      <c r="D1438" t="s">
        <v>21</v>
      </c>
      <c r="E1438">
        <v>3</v>
      </c>
      <c r="F1438" s="1">
        <v>23439</v>
      </c>
      <c r="G1438" t="s">
        <v>6891</v>
      </c>
      <c r="H1438" t="s">
        <v>33</v>
      </c>
      <c r="I1438" t="s">
        <v>45</v>
      </c>
      <c r="J1438" t="s">
        <v>6762</v>
      </c>
      <c r="K1438" t="s">
        <v>47</v>
      </c>
      <c r="L1438">
        <v>17</v>
      </c>
    </row>
    <row r="1439" spans="1:12" x14ac:dyDescent="0.25">
      <c r="A1439">
        <v>1473</v>
      </c>
      <c r="B1439" t="s">
        <v>840</v>
      </c>
      <c r="C1439" t="s">
        <v>4072</v>
      </c>
      <c r="D1439" t="s">
        <v>22</v>
      </c>
      <c r="E1439">
        <v>49</v>
      </c>
      <c r="F1439" s="1">
        <v>22027</v>
      </c>
      <c r="G1439" t="s">
        <v>6810</v>
      </c>
      <c r="H1439" t="s">
        <v>37</v>
      </c>
      <c r="I1439" t="s">
        <v>45</v>
      </c>
      <c r="J1439" t="s">
        <v>6762</v>
      </c>
      <c r="K1439" t="s">
        <v>48</v>
      </c>
      <c r="L1439">
        <v>20</v>
      </c>
    </row>
    <row r="1440" spans="1:12" x14ac:dyDescent="0.25">
      <c r="A1440">
        <v>1474</v>
      </c>
      <c r="B1440" t="s">
        <v>1136</v>
      </c>
      <c r="C1440" t="s">
        <v>4419</v>
      </c>
      <c r="D1440" t="s">
        <v>22</v>
      </c>
      <c r="E1440">
        <v>54</v>
      </c>
      <c r="F1440" s="1">
        <v>31559</v>
      </c>
      <c r="G1440" t="s">
        <v>6850</v>
      </c>
      <c r="H1440" t="s">
        <v>34</v>
      </c>
      <c r="I1440" t="s">
        <v>45</v>
      </c>
      <c r="J1440" t="s">
        <v>6762</v>
      </c>
      <c r="K1440" t="s">
        <v>48</v>
      </c>
      <c r="L1440">
        <v>21</v>
      </c>
    </row>
    <row r="1441" spans="1:12" x14ac:dyDescent="0.25">
      <c r="A1441">
        <v>1475</v>
      </c>
      <c r="B1441" t="s">
        <v>316</v>
      </c>
      <c r="C1441" t="s">
        <v>1625</v>
      </c>
      <c r="D1441" t="s">
        <v>22</v>
      </c>
      <c r="E1441">
        <v>41</v>
      </c>
      <c r="F1441" s="1">
        <v>31249</v>
      </c>
      <c r="G1441" t="s">
        <v>6764</v>
      </c>
      <c r="H1441" t="s">
        <v>39</v>
      </c>
      <c r="I1441" t="s">
        <v>43</v>
      </c>
      <c r="J1441" t="s">
        <v>6762</v>
      </c>
      <c r="K1441" t="s">
        <v>48</v>
      </c>
      <c r="L1441">
        <v>7</v>
      </c>
    </row>
    <row r="1442" spans="1:12" x14ac:dyDescent="0.25">
      <c r="A1442">
        <v>1476</v>
      </c>
      <c r="B1442" t="s">
        <v>3026</v>
      </c>
      <c r="C1442" t="s">
        <v>6588</v>
      </c>
      <c r="D1442" t="s">
        <v>22</v>
      </c>
      <c r="E1442">
        <v>25</v>
      </c>
      <c r="F1442" s="1">
        <v>31737</v>
      </c>
      <c r="G1442" t="s">
        <v>6850</v>
      </c>
      <c r="H1442" t="s">
        <v>37</v>
      </c>
      <c r="I1442" t="s">
        <v>43</v>
      </c>
      <c r="J1442" t="s">
        <v>6762</v>
      </c>
      <c r="K1442" t="s">
        <v>48</v>
      </c>
      <c r="L1442">
        <v>20</v>
      </c>
    </row>
    <row r="1443" spans="1:12" x14ac:dyDescent="0.25">
      <c r="A1443">
        <v>1478</v>
      </c>
      <c r="B1443" t="s">
        <v>1224</v>
      </c>
      <c r="C1443" t="s">
        <v>4520</v>
      </c>
      <c r="D1443" t="s">
        <v>22</v>
      </c>
      <c r="E1443">
        <v>40</v>
      </c>
      <c r="F1443" s="1">
        <v>33943</v>
      </c>
      <c r="G1443" t="s">
        <v>6788</v>
      </c>
      <c r="H1443" t="s">
        <v>33</v>
      </c>
      <c r="I1443" t="s">
        <v>44</v>
      </c>
      <c r="J1443" t="s">
        <v>6762</v>
      </c>
      <c r="K1443" t="s">
        <v>47</v>
      </c>
      <c r="L1443">
        <v>9</v>
      </c>
    </row>
    <row r="1444" spans="1:12" x14ac:dyDescent="0.25">
      <c r="A1444">
        <v>1479</v>
      </c>
      <c r="B1444" t="s">
        <v>370</v>
      </c>
      <c r="C1444" t="s">
        <v>3500</v>
      </c>
      <c r="D1444" t="s">
        <v>22</v>
      </c>
      <c r="E1444">
        <v>25</v>
      </c>
      <c r="F1444" s="1">
        <v>28418</v>
      </c>
      <c r="G1444" t="s">
        <v>6905</v>
      </c>
      <c r="H1444" t="s">
        <v>31</v>
      </c>
      <c r="I1444" t="s">
        <v>45</v>
      </c>
      <c r="J1444" t="s">
        <v>6762</v>
      </c>
      <c r="K1444" t="s">
        <v>47</v>
      </c>
      <c r="L1444">
        <v>21</v>
      </c>
    </row>
    <row r="1445" spans="1:12" x14ac:dyDescent="0.25">
      <c r="A1445">
        <v>1480</v>
      </c>
      <c r="B1445" t="s">
        <v>466</v>
      </c>
      <c r="C1445" t="s">
        <v>3615</v>
      </c>
      <c r="D1445" t="s">
        <v>21</v>
      </c>
      <c r="E1445">
        <v>83</v>
      </c>
      <c r="F1445" s="1">
        <v>34840</v>
      </c>
      <c r="G1445" t="s">
        <v>6785</v>
      </c>
      <c r="H1445" t="s">
        <v>37</v>
      </c>
      <c r="I1445" t="s">
        <v>44</v>
      </c>
      <c r="J1445" t="s">
        <v>6762</v>
      </c>
      <c r="K1445" t="s">
        <v>48</v>
      </c>
      <c r="L1445">
        <v>5</v>
      </c>
    </row>
    <row r="1446" spans="1:12" x14ac:dyDescent="0.25">
      <c r="A1446">
        <v>1481</v>
      </c>
      <c r="B1446" t="s">
        <v>1027</v>
      </c>
      <c r="C1446" t="s">
        <v>4292</v>
      </c>
      <c r="D1446" t="s">
        <v>21</v>
      </c>
      <c r="E1446">
        <v>93</v>
      </c>
      <c r="F1446" s="1">
        <v>27937</v>
      </c>
      <c r="G1446" t="s">
        <v>6796</v>
      </c>
      <c r="H1446" t="s">
        <v>33</v>
      </c>
      <c r="I1446" t="s">
        <v>43</v>
      </c>
      <c r="J1446" t="s">
        <v>6762</v>
      </c>
      <c r="K1446" t="s">
        <v>47</v>
      </c>
      <c r="L1446">
        <v>14</v>
      </c>
    </row>
    <row r="1447" spans="1:12" x14ac:dyDescent="0.25">
      <c r="A1447">
        <v>1482</v>
      </c>
      <c r="B1447" t="s">
        <v>1278</v>
      </c>
      <c r="C1447" t="s">
        <v>4585</v>
      </c>
      <c r="D1447" t="s">
        <v>22</v>
      </c>
      <c r="E1447">
        <v>29</v>
      </c>
      <c r="F1447" s="1">
        <v>28975</v>
      </c>
      <c r="G1447" t="s">
        <v>6868</v>
      </c>
      <c r="H1447" t="s">
        <v>36</v>
      </c>
      <c r="I1447" t="s">
        <v>45</v>
      </c>
      <c r="J1447" t="s">
        <v>6762</v>
      </c>
      <c r="K1447" t="s">
        <v>47</v>
      </c>
      <c r="L1447">
        <v>12</v>
      </c>
    </row>
    <row r="1448" spans="1:12" x14ac:dyDescent="0.25">
      <c r="A1448">
        <v>1483</v>
      </c>
      <c r="B1448" t="s">
        <v>451</v>
      </c>
      <c r="C1448" t="s">
        <v>3597</v>
      </c>
      <c r="D1448" t="s">
        <v>21</v>
      </c>
      <c r="E1448">
        <v>55</v>
      </c>
      <c r="F1448" s="1">
        <v>26278</v>
      </c>
      <c r="G1448" t="s">
        <v>6768</v>
      </c>
      <c r="H1448" t="s">
        <v>40</v>
      </c>
      <c r="I1448" t="s">
        <v>45</v>
      </c>
      <c r="J1448" t="s">
        <v>6762</v>
      </c>
      <c r="K1448" t="s">
        <v>48</v>
      </c>
      <c r="L1448">
        <v>14</v>
      </c>
    </row>
    <row r="1449" spans="1:12" x14ac:dyDescent="0.25">
      <c r="A1449">
        <v>1484</v>
      </c>
      <c r="B1449" t="s">
        <v>3106</v>
      </c>
      <c r="C1449" t="s">
        <v>6674</v>
      </c>
      <c r="D1449" t="s">
        <v>21</v>
      </c>
      <c r="E1449">
        <v>26</v>
      </c>
      <c r="F1449" s="1">
        <v>31476</v>
      </c>
      <c r="G1449" t="s">
        <v>6938</v>
      </c>
      <c r="H1449" t="s">
        <v>37</v>
      </c>
      <c r="I1449" t="s">
        <v>45</v>
      </c>
      <c r="J1449" t="s">
        <v>6762</v>
      </c>
      <c r="K1449" t="s">
        <v>47</v>
      </c>
      <c r="L1449">
        <v>18</v>
      </c>
    </row>
    <row r="1450" spans="1:12" x14ac:dyDescent="0.25">
      <c r="A1450">
        <v>1485</v>
      </c>
      <c r="B1450" t="s">
        <v>2161</v>
      </c>
      <c r="C1450" t="s">
        <v>5605</v>
      </c>
      <c r="D1450" t="s">
        <v>22</v>
      </c>
      <c r="E1450">
        <v>50</v>
      </c>
      <c r="F1450" s="1">
        <v>25417</v>
      </c>
      <c r="G1450" t="s">
        <v>6793</v>
      </c>
      <c r="H1450" t="s">
        <v>34</v>
      </c>
      <c r="I1450" t="s">
        <v>45</v>
      </c>
      <c r="J1450" t="s">
        <v>6762</v>
      </c>
      <c r="K1450" t="s">
        <v>48</v>
      </c>
      <c r="L1450">
        <v>6</v>
      </c>
    </row>
    <row r="1451" spans="1:12" x14ac:dyDescent="0.25">
      <c r="A1451">
        <v>1486</v>
      </c>
      <c r="B1451" t="s">
        <v>805</v>
      </c>
      <c r="C1451" t="s">
        <v>4028</v>
      </c>
      <c r="D1451" t="s">
        <v>22</v>
      </c>
      <c r="E1451">
        <v>14</v>
      </c>
      <c r="F1451" s="1">
        <v>28709</v>
      </c>
      <c r="G1451" t="s">
        <v>6776</v>
      </c>
      <c r="H1451" t="s">
        <v>36</v>
      </c>
      <c r="I1451" t="s">
        <v>45</v>
      </c>
      <c r="J1451" t="s">
        <v>6762</v>
      </c>
      <c r="K1451" t="s">
        <v>47</v>
      </c>
      <c r="L1451">
        <v>10</v>
      </c>
    </row>
    <row r="1452" spans="1:12" x14ac:dyDescent="0.25">
      <c r="A1452">
        <v>1487</v>
      </c>
      <c r="B1452" t="s">
        <v>1696</v>
      </c>
      <c r="C1452" t="s">
        <v>5062</v>
      </c>
      <c r="D1452" t="s">
        <v>21</v>
      </c>
      <c r="E1452">
        <v>58</v>
      </c>
      <c r="F1452" s="1">
        <v>28998</v>
      </c>
      <c r="G1452" t="s">
        <v>6928</v>
      </c>
      <c r="H1452" t="s">
        <v>37</v>
      </c>
      <c r="I1452" t="s">
        <v>43</v>
      </c>
      <c r="J1452" t="s">
        <v>6762</v>
      </c>
      <c r="K1452" t="s">
        <v>48</v>
      </c>
      <c r="L1452">
        <v>5</v>
      </c>
    </row>
    <row r="1453" spans="1:12" x14ac:dyDescent="0.25">
      <c r="A1453">
        <v>1488</v>
      </c>
      <c r="B1453" t="s">
        <v>926</v>
      </c>
      <c r="C1453" t="s">
        <v>4173</v>
      </c>
      <c r="D1453" t="s">
        <v>21</v>
      </c>
      <c r="E1453">
        <v>82</v>
      </c>
      <c r="F1453" s="1">
        <v>31685</v>
      </c>
      <c r="G1453" t="s">
        <v>6852</v>
      </c>
      <c r="H1453" t="s">
        <v>37</v>
      </c>
      <c r="I1453" t="s">
        <v>45</v>
      </c>
      <c r="J1453" t="s">
        <v>6762</v>
      </c>
      <c r="K1453" t="s">
        <v>48</v>
      </c>
      <c r="L1453">
        <v>17</v>
      </c>
    </row>
    <row r="1454" spans="1:12" x14ac:dyDescent="0.25">
      <c r="A1454">
        <v>1489</v>
      </c>
      <c r="B1454" t="s">
        <v>2136</v>
      </c>
      <c r="C1454" t="s">
        <v>5579</v>
      </c>
      <c r="D1454" t="s">
        <v>22</v>
      </c>
      <c r="E1454">
        <v>17</v>
      </c>
      <c r="F1454" s="1">
        <v>34102</v>
      </c>
      <c r="G1454" t="s">
        <v>6809</v>
      </c>
      <c r="H1454" t="s">
        <v>34</v>
      </c>
      <c r="I1454" t="s">
        <v>45</v>
      </c>
      <c r="J1454" t="s">
        <v>6762</v>
      </c>
      <c r="K1454" t="s">
        <v>47</v>
      </c>
      <c r="L1454">
        <v>4</v>
      </c>
    </row>
    <row r="1455" spans="1:12" x14ac:dyDescent="0.25">
      <c r="A1455">
        <v>1490</v>
      </c>
      <c r="B1455" t="s">
        <v>1998</v>
      </c>
      <c r="C1455" t="s">
        <v>5416</v>
      </c>
      <c r="D1455" t="s">
        <v>21</v>
      </c>
      <c r="E1455">
        <v>36</v>
      </c>
      <c r="F1455" s="1">
        <v>25571</v>
      </c>
      <c r="G1455" t="s">
        <v>6848</v>
      </c>
      <c r="H1455" t="s">
        <v>33</v>
      </c>
      <c r="I1455" t="s">
        <v>45</v>
      </c>
      <c r="J1455" t="s">
        <v>6762</v>
      </c>
      <c r="K1455" t="s">
        <v>48</v>
      </c>
      <c r="L1455">
        <v>6</v>
      </c>
    </row>
    <row r="1456" spans="1:12" x14ac:dyDescent="0.25">
      <c r="A1456">
        <v>1491</v>
      </c>
      <c r="B1456" t="s">
        <v>140</v>
      </c>
      <c r="C1456" t="s">
        <v>3226</v>
      </c>
      <c r="D1456" t="s">
        <v>21</v>
      </c>
      <c r="E1456">
        <v>96</v>
      </c>
      <c r="F1456" s="1">
        <v>35645</v>
      </c>
      <c r="G1456" t="s">
        <v>6898</v>
      </c>
      <c r="H1456" t="s">
        <v>34</v>
      </c>
      <c r="I1456" t="s">
        <v>45</v>
      </c>
      <c r="J1456" t="s">
        <v>6762</v>
      </c>
      <c r="K1456" t="s">
        <v>48</v>
      </c>
      <c r="L1456">
        <v>4</v>
      </c>
    </row>
    <row r="1457" spans="1:12" x14ac:dyDescent="0.25">
      <c r="A1457">
        <v>1492</v>
      </c>
      <c r="B1457" t="s">
        <v>751</v>
      </c>
      <c r="C1457" t="s">
        <v>3961</v>
      </c>
      <c r="D1457" t="s">
        <v>21</v>
      </c>
      <c r="E1457">
        <v>51</v>
      </c>
      <c r="F1457" s="1">
        <v>29231</v>
      </c>
      <c r="G1457" t="s">
        <v>6766</v>
      </c>
      <c r="H1457" t="s">
        <v>37</v>
      </c>
      <c r="I1457" t="s">
        <v>45</v>
      </c>
      <c r="J1457" t="s">
        <v>6762</v>
      </c>
      <c r="K1457" t="s">
        <v>47</v>
      </c>
      <c r="L1457">
        <v>7</v>
      </c>
    </row>
    <row r="1458" spans="1:12" x14ac:dyDescent="0.25">
      <c r="A1458">
        <v>1493</v>
      </c>
      <c r="B1458" t="s">
        <v>1940</v>
      </c>
      <c r="C1458" t="s">
        <v>5347</v>
      </c>
      <c r="D1458" t="s">
        <v>21</v>
      </c>
      <c r="E1458">
        <v>51</v>
      </c>
      <c r="F1458" s="1">
        <v>32001</v>
      </c>
      <c r="G1458" t="s">
        <v>6912</v>
      </c>
      <c r="H1458" t="s">
        <v>31</v>
      </c>
      <c r="I1458" t="s">
        <v>44</v>
      </c>
      <c r="J1458" t="s">
        <v>6762</v>
      </c>
      <c r="K1458" t="s">
        <v>47</v>
      </c>
      <c r="L1458">
        <v>22</v>
      </c>
    </row>
    <row r="1459" spans="1:12" x14ac:dyDescent="0.25">
      <c r="A1459">
        <v>1494</v>
      </c>
      <c r="B1459" t="s">
        <v>1906</v>
      </c>
      <c r="C1459" t="s">
        <v>5307</v>
      </c>
      <c r="D1459" t="s">
        <v>22</v>
      </c>
      <c r="E1459">
        <v>46</v>
      </c>
      <c r="F1459" s="1">
        <v>31719</v>
      </c>
      <c r="G1459" t="s">
        <v>6883</v>
      </c>
      <c r="H1459" t="s">
        <v>37</v>
      </c>
      <c r="I1459" t="s">
        <v>45</v>
      </c>
      <c r="J1459" t="s">
        <v>6762</v>
      </c>
      <c r="K1459" t="s">
        <v>48</v>
      </c>
      <c r="L1459">
        <v>7</v>
      </c>
    </row>
    <row r="1460" spans="1:12" x14ac:dyDescent="0.25">
      <c r="A1460">
        <v>1495</v>
      </c>
      <c r="B1460" t="s">
        <v>651</v>
      </c>
      <c r="C1460" t="s">
        <v>3832</v>
      </c>
      <c r="D1460" t="s">
        <v>21</v>
      </c>
      <c r="E1460">
        <v>4</v>
      </c>
      <c r="F1460" s="1">
        <v>32734</v>
      </c>
      <c r="G1460" t="s">
        <v>6805</v>
      </c>
      <c r="H1460" t="s">
        <v>34</v>
      </c>
      <c r="I1460" t="s">
        <v>44</v>
      </c>
      <c r="J1460" t="s">
        <v>6762</v>
      </c>
      <c r="K1460" t="s">
        <v>48</v>
      </c>
      <c r="L1460">
        <v>8</v>
      </c>
    </row>
    <row r="1461" spans="1:12" x14ac:dyDescent="0.25">
      <c r="A1461">
        <v>1496</v>
      </c>
      <c r="B1461" t="s">
        <v>753</v>
      </c>
      <c r="C1461" t="s">
        <v>3963</v>
      </c>
      <c r="D1461" t="s">
        <v>21</v>
      </c>
      <c r="E1461">
        <v>22</v>
      </c>
      <c r="F1461" s="1">
        <v>35917</v>
      </c>
      <c r="G1461" t="s">
        <v>6895</v>
      </c>
      <c r="H1461" t="s">
        <v>35</v>
      </c>
      <c r="I1461" t="s">
        <v>43</v>
      </c>
      <c r="J1461" t="s">
        <v>6762</v>
      </c>
      <c r="K1461" t="s">
        <v>47</v>
      </c>
      <c r="L1461">
        <v>3</v>
      </c>
    </row>
    <row r="1462" spans="1:12" x14ac:dyDescent="0.25">
      <c r="A1462">
        <v>1497</v>
      </c>
      <c r="B1462" t="s">
        <v>1724</v>
      </c>
      <c r="C1462" t="s">
        <v>5092</v>
      </c>
      <c r="D1462" t="s">
        <v>21</v>
      </c>
      <c r="E1462">
        <v>70</v>
      </c>
      <c r="F1462" s="1">
        <v>26976</v>
      </c>
      <c r="G1462" t="s">
        <v>6828</v>
      </c>
      <c r="H1462" t="s">
        <v>39</v>
      </c>
      <c r="I1462" t="s">
        <v>44</v>
      </c>
      <c r="J1462" t="s">
        <v>6762</v>
      </c>
      <c r="K1462" t="s">
        <v>47</v>
      </c>
      <c r="L1462">
        <v>14</v>
      </c>
    </row>
    <row r="1463" spans="1:12" x14ac:dyDescent="0.25">
      <c r="A1463">
        <v>1498</v>
      </c>
      <c r="B1463" t="s">
        <v>1580</v>
      </c>
      <c r="C1463" t="s">
        <v>4925</v>
      </c>
      <c r="D1463" t="s">
        <v>21</v>
      </c>
      <c r="E1463">
        <v>84</v>
      </c>
      <c r="F1463" s="1">
        <v>32778</v>
      </c>
      <c r="G1463" t="s">
        <v>6876</v>
      </c>
      <c r="H1463" t="s">
        <v>37</v>
      </c>
      <c r="I1463" t="s">
        <v>43</v>
      </c>
      <c r="J1463" t="s">
        <v>6762</v>
      </c>
      <c r="K1463" t="s">
        <v>48</v>
      </c>
      <c r="L1463">
        <v>13</v>
      </c>
    </row>
    <row r="1464" spans="1:12" x14ac:dyDescent="0.25">
      <c r="A1464">
        <v>1499</v>
      </c>
      <c r="B1464" t="s">
        <v>2417</v>
      </c>
      <c r="C1464" t="s">
        <v>5887</v>
      </c>
      <c r="D1464" t="s">
        <v>22</v>
      </c>
      <c r="E1464">
        <v>88</v>
      </c>
      <c r="F1464" s="1">
        <v>26894</v>
      </c>
      <c r="G1464" t="s">
        <v>6862</v>
      </c>
      <c r="H1464" t="s">
        <v>36</v>
      </c>
      <c r="I1464" t="s">
        <v>45</v>
      </c>
      <c r="J1464" t="s">
        <v>6762</v>
      </c>
      <c r="K1464" t="s">
        <v>48</v>
      </c>
      <c r="L1464">
        <v>11</v>
      </c>
    </row>
    <row r="1465" spans="1:12" x14ac:dyDescent="0.25">
      <c r="A1465">
        <v>1500</v>
      </c>
      <c r="B1465" t="s">
        <v>419</v>
      </c>
      <c r="C1465" t="s">
        <v>3553</v>
      </c>
      <c r="D1465" t="s">
        <v>21</v>
      </c>
      <c r="E1465">
        <v>82</v>
      </c>
      <c r="F1465" s="1">
        <v>21939</v>
      </c>
      <c r="H1465" t="s">
        <v>37</v>
      </c>
      <c r="I1465" t="s">
        <v>45</v>
      </c>
      <c r="J1465" t="s">
        <v>6762</v>
      </c>
      <c r="K1465" t="s">
        <v>47</v>
      </c>
      <c r="L1465">
        <v>9</v>
      </c>
    </row>
    <row r="1466" spans="1:12" x14ac:dyDescent="0.25">
      <c r="A1466">
        <v>1501</v>
      </c>
      <c r="B1466" t="s">
        <v>2715</v>
      </c>
      <c r="C1466" t="s">
        <v>6229</v>
      </c>
      <c r="D1466" t="s">
        <v>21</v>
      </c>
      <c r="E1466">
        <v>74</v>
      </c>
      <c r="F1466" s="1">
        <v>26876</v>
      </c>
      <c r="G1466" t="s">
        <v>6771</v>
      </c>
      <c r="H1466" t="s">
        <v>38</v>
      </c>
      <c r="I1466" t="s">
        <v>45</v>
      </c>
      <c r="J1466" t="s">
        <v>6762</v>
      </c>
      <c r="K1466" t="s">
        <v>48</v>
      </c>
      <c r="L1466">
        <v>14</v>
      </c>
    </row>
    <row r="1467" spans="1:12" x14ac:dyDescent="0.25">
      <c r="A1467">
        <v>1502</v>
      </c>
      <c r="B1467" t="s">
        <v>2054</v>
      </c>
      <c r="C1467" t="s">
        <v>5482</v>
      </c>
      <c r="D1467" t="s">
        <v>21</v>
      </c>
      <c r="E1467">
        <v>52</v>
      </c>
      <c r="F1467" s="1">
        <v>32958</v>
      </c>
      <c r="G1467" t="s">
        <v>6862</v>
      </c>
      <c r="H1467" t="s">
        <v>33</v>
      </c>
      <c r="I1467" t="s">
        <v>43</v>
      </c>
      <c r="J1467" t="s">
        <v>6762</v>
      </c>
      <c r="K1467" t="s">
        <v>48</v>
      </c>
      <c r="L1467">
        <v>11</v>
      </c>
    </row>
    <row r="1468" spans="1:12" x14ac:dyDescent="0.25">
      <c r="A1468">
        <v>1503</v>
      </c>
      <c r="B1468" t="s">
        <v>863</v>
      </c>
      <c r="C1468" t="s">
        <v>4101</v>
      </c>
      <c r="D1468" t="s">
        <v>21</v>
      </c>
      <c r="E1468">
        <v>1</v>
      </c>
      <c r="F1468" s="1">
        <v>24893</v>
      </c>
      <c r="G1468" t="s">
        <v>6926</v>
      </c>
      <c r="H1468" t="s">
        <v>37</v>
      </c>
      <c r="I1468" t="s">
        <v>43</v>
      </c>
      <c r="J1468" t="s">
        <v>6762</v>
      </c>
      <c r="K1468" t="s">
        <v>47</v>
      </c>
      <c r="L1468">
        <v>6</v>
      </c>
    </row>
    <row r="1469" spans="1:12" x14ac:dyDescent="0.25">
      <c r="A1469">
        <v>1504</v>
      </c>
      <c r="B1469" t="s">
        <v>742</v>
      </c>
      <c r="C1469" t="s">
        <v>3948</v>
      </c>
      <c r="D1469" t="s">
        <v>22</v>
      </c>
      <c r="E1469">
        <v>98</v>
      </c>
      <c r="F1469" s="1">
        <v>27397</v>
      </c>
      <c r="G1469" t="s">
        <v>6813</v>
      </c>
      <c r="H1469" t="s">
        <v>38</v>
      </c>
      <c r="I1469" t="s">
        <v>43</v>
      </c>
      <c r="J1469" t="s">
        <v>6762</v>
      </c>
      <c r="K1469" t="s">
        <v>48</v>
      </c>
      <c r="L1469">
        <v>13</v>
      </c>
    </row>
    <row r="1470" spans="1:12" x14ac:dyDescent="0.25">
      <c r="A1470">
        <v>1505</v>
      </c>
      <c r="B1470" t="s">
        <v>777</v>
      </c>
      <c r="C1470" t="s">
        <v>3994</v>
      </c>
      <c r="D1470" t="s">
        <v>22</v>
      </c>
      <c r="E1470">
        <v>90</v>
      </c>
      <c r="F1470" s="1">
        <v>34263</v>
      </c>
      <c r="G1470" t="s">
        <v>6764</v>
      </c>
      <c r="H1470" t="s">
        <v>33</v>
      </c>
      <c r="I1470" t="s">
        <v>45</v>
      </c>
      <c r="J1470" t="s">
        <v>6762</v>
      </c>
      <c r="K1470" t="s">
        <v>47</v>
      </c>
      <c r="L1470">
        <v>3</v>
      </c>
    </row>
    <row r="1471" spans="1:12" x14ac:dyDescent="0.25">
      <c r="A1471">
        <v>1506</v>
      </c>
      <c r="B1471" t="s">
        <v>255</v>
      </c>
      <c r="C1471" t="s">
        <v>3364</v>
      </c>
      <c r="D1471" t="s">
        <v>22</v>
      </c>
      <c r="E1471">
        <v>21</v>
      </c>
      <c r="F1471" s="1">
        <v>21237</v>
      </c>
      <c r="H1471" t="s">
        <v>38</v>
      </c>
      <c r="I1471" t="s">
        <v>45</v>
      </c>
      <c r="J1471" t="s">
        <v>6762</v>
      </c>
      <c r="K1471" t="s">
        <v>47</v>
      </c>
      <c r="L1471">
        <v>17</v>
      </c>
    </row>
    <row r="1472" spans="1:12" x14ac:dyDescent="0.25">
      <c r="A1472">
        <v>1507</v>
      </c>
      <c r="B1472" t="s">
        <v>1470</v>
      </c>
      <c r="C1472" t="s">
        <v>4798</v>
      </c>
      <c r="D1472" t="s">
        <v>22</v>
      </c>
      <c r="E1472">
        <v>97</v>
      </c>
      <c r="F1472" s="1">
        <v>28439</v>
      </c>
      <c r="H1472" t="s">
        <v>36</v>
      </c>
      <c r="I1472" t="s">
        <v>44</v>
      </c>
      <c r="J1472" t="s">
        <v>6762</v>
      </c>
      <c r="K1472" t="s">
        <v>48</v>
      </c>
      <c r="L1472">
        <v>22</v>
      </c>
    </row>
    <row r="1473" spans="1:12" x14ac:dyDescent="0.25">
      <c r="A1473">
        <v>1508</v>
      </c>
      <c r="B1473" t="s">
        <v>2380</v>
      </c>
      <c r="C1473" t="s">
        <v>5843</v>
      </c>
      <c r="D1473" t="s">
        <v>22</v>
      </c>
      <c r="E1473">
        <v>80</v>
      </c>
      <c r="F1473" s="1">
        <v>31652</v>
      </c>
      <c r="G1473" t="s">
        <v>6870</v>
      </c>
      <c r="H1473" t="s">
        <v>34</v>
      </c>
      <c r="I1473" t="s">
        <v>43</v>
      </c>
      <c r="J1473" t="s">
        <v>6762</v>
      </c>
      <c r="K1473" t="s">
        <v>48</v>
      </c>
      <c r="L1473">
        <v>11</v>
      </c>
    </row>
    <row r="1474" spans="1:12" x14ac:dyDescent="0.25">
      <c r="A1474">
        <v>1510</v>
      </c>
      <c r="B1474" t="s">
        <v>2912</v>
      </c>
      <c r="C1474" t="s">
        <v>6451</v>
      </c>
      <c r="D1474" t="s">
        <v>22</v>
      </c>
      <c r="E1474">
        <v>94</v>
      </c>
      <c r="F1474" s="1">
        <v>21586</v>
      </c>
      <c r="G1474" t="s">
        <v>6866</v>
      </c>
      <c r="H1474" t="s">
        <v>33</v>
      </c>
      <c r="I1474" t="s">
        <v>45</v>
      </c>
      <c r="J1474" t="s">
        <v>6762</v>
      </c>
      <c r="K1474" t="s">
        <v>47</v>
      </c>
      <c r="L1474">
        <v>18</v>
      </c>
    </row>
    <row r="1475" spans="1:12" x14ac:dyDescent="0.25">
      <c r="A1475">
        <v>1511</v>
      </c>
      <c r="B1475" t="s">
        <v>3155</v>
      </c>
      <c r="C1475" t="s">
        <v>6727</v>
      </c>
      <c r="D1475" t="s">
        <v>22</v>
      </c>
      <c r="E1475">
        <v>97</v>
      </c>
      <c r="F1475" s="1">
        <v>33062</v>
      </c>
      <c r="G1475" t="s">
        <v>6815</v>
      </c>
      <c r="H1475" t="s">
        <v>33</v>
      </c>
      <c r="I1475" t="s">
        <v>45</v>
      </c>
      <c r="J1475" t="s">
        <v>6762</v>
      </c>
      <c r="K1475" t="s">
        <v>47</v>
      </c>
      <c r="L1475">
        <v>4</v>
      </c>
    </row>
    <row r="1476" spans="1:12" x14ac:dyDescent="0.25">
      <c r="A1476">
        <v>1512</v>
      </c>
      <c r="B1476" t="s">
        <v>640</v>
      </c>
      <c r="D1476" t="s">
        <v>22</v>
      </c>
      <c r="E1476">
        <v>89</v>
      </c>
      <c r="F1476" s="1">
        <v>28955</v>
      </c>
      <c r="G1476" t="s">
        <v>6809</v>
      </c>
      <c r="H1476" t="s">
        <v>37</v>
      </c>
      <c r="I1476" t="s">
        <v>44</v>
      </c>
      <c r="J1476" t="s">
        <v>6762</v>
      </c>
      <c r="K1476" t="s">
        <v>47</v>
      </c>
      <c r="L1476">
        <v>4</v>
      </c>
    </row>
    <row r="1477" spans="1:12" x14ac:dyDescent="0.25">
      <c r="A1477">
        <v>1513</v>
      </c>
      <c r="B1477" t="s">
        <v>3088</v>
      </c>
      <c r="C1477" t="s">
        <v>5938</v>
      </c>
      <c r="D1477" t="s">
        <v>22</v>
      </c>
      <c r="E1477">
        <v>13</v>
      </c>
      <c r="F1477" s="1">
        <v>25724</v>
      </c>
      <c r="G1477" t="s">
        <v>6846</v>
      </c>
      <c r="H1477" t="s">
        <v>37</v>
      </c>
      <c r="I1477" t="s">
        <v>43</v>
      </c>
      <c r="J1477" t="s">
        <v>6762</v>
      </c>
      <c r="K1477" t="s">
        <v>48</v>
      </c>
      <c r="L1477">
        <v>16</v>
      </c>
    </row>
    <row r="1478" spans="1:12" x14ac:dyDescent="0.25">
      <c r="A1478">
        <v>1514</v>
      </c>
      <c r="B1478" t="s">
        <v>2469</v>
      </c>
      <c r="C1478" t="s">
        <v>5947</v>
      </c>
      <c r="D1478" t="s">
        <v>22</v>
      </c>
      <c r="E1478">
        <v>15</v>
      </c>
      <c r="F1478" s="1">
        <v>22662</v>
      </c>
      <c r="G1478" t="s">
        <v>6775</v>
      </c>
      <c r="H1478" t="s">
        <v>37</v>
      </c>
      <c r="I1478" t="s">
        <v>45</v>
      </c>
      <c r="J1478" t="s">
        <v>6762</v>
      </c>
      <c r="K1478" t="s">
        <v>47</v>
      </c>
      <c r="L1478">
        <v>14</v>
      </c>
    </row>
    <row r="1479" spans="1:12" x14ac:dyDescent="0.25">
      <c r="A1479">
        <v>1515</v>
      </c>
      <c r="B1479" t="s">
        <v>903</v>
      </c>
      <c r="C1479" t="s">
        <v>4145</v>
      </c>
      <c r="D1479" t="s">
        <v>22</v>
      </c>
      <c r="E1479">
        <v>80</v>
      </c>
      <c r="F1479" s="1">
        <v>33104</v>
      </c>
      <c r="G1479" t="s">
        <v>6776</v>
      </c>
      <c r="H1479" t="s">
        <v>36</v>
      </c>
      <c r="I1479" t="s">
        <v>45</v>
      </c>
      <c r="J1479" t="s">
        <v>6762</v>
      </c>
      <c r="K1479" t="s">
        <v>48</v>
      </c>
      <c r="L1479">
        <v>2</v>
      </c>
    </row>
    <row r="1480" spans="1:12" x14ac:dyDescent="0.25">
      <c r="A1480">
        <v>1516</v>
      </c>
      <c r="B1480" t="s">
        <v>1388</v>
      </c>
      <c r="C1480" t="s">
        <v>4713</v>
      </c>
      <c r="D1480" t="s">
        <v>22</v>
      </c>
      <c r="E1480">
        <v>6</v>
      </c>
      <c r="F1480" s="1">
        <v>24665</v>
      </c>
      <c r="G1480" t="s">
        <v>6802</v>
      </c>
      <c r="H1480" t="s">
        <v>35</v>
      </c>
      <c r="I1480" t="s">
        <v>43</v>
      </c>
      <c r="J1480" t="s">
        <v>6762</v>
      </c>
      <c r="K1480" t="s">
        <v>47</v>
      </c>
      <c r="L1480">
        <v>19</v>
      </c>
    </row>
    <row r="1481" spans="1:12" x14ac:dyDescent="0.25">
      <c r="A1481">
        <v>1517</v>
      </c>
      <c r="B1481" t="s">
        <v>2238</v>
      </c>
      <c r="C1481" t="s">
        <v>5688</v>
      </c>
      <c r="D1481" t="s">
        <v>22</v>
      </c>
      <c r="E1481">
        <v>90</v>
      </c>
      <c r="F1481" s="1">
        <v>32035</v>
      </c>
      <c r="G1481" t="s">
        <v>6844</v>
      </c>
      <c r="H1481" t="s">
        <v>35</v>
      </c>
      <c r="I1481" t="s">
        <v>43</v>
      </c>
      <c r="J1481" t="s">
        <v>6762</v>
      </c>
      <c r="K1481" t="s">
        <v>47</v>
      </c>
      <c r="L1481">
        <v>12</v>
      </c>
    </row>
    <row r="1482" spans="1:12" x14ac:dyDescent="0.25">
      <c r="A1482">
        <v>1518</v>
      </c>
      <c r="B1482" t="s">
        <v>815</v>
      </c>
      <c r="C1482" t="s">
        <v>3858</v>
      </c>
      <c r="D1482" t="s">
        <v>22</v>
      </c>
      <c r="E1482">
        <v>66</v>
      </c>
      <c r="F1482" s="1">
        <v>25935</v>
      </c>
      <c r="G1482" t="s">
        <v>6823</v>
      </c>
      <c r="H1482" t="s">
        <v>38</v>
      </c>
      <c r="I1482" t="s">
        <v>43</v>
      </c>
      <c r="J1482" t="s">
        <v>6762</v>
      </c>
      <c r="K1482" t="s">
        <v>47</v>
      </c>
      <c r="L1482">
        <v>18</v>
      </c>
    </row>
    <row r="1483" spans="1:12" x14ac:dyDescent="0.25">
      <c r="A1483">
        <v>1519</v>
      </c>
      <c r="B1483" t="s">
        <v>2099</v>
      </c>
      <c r="C1483" t="s">
        <v>5535</v>
      </c>
      <c r="D1483" t="s">
        <v>22</v>
      </c>
      <c r="E1483">
        <v>35</v>
      </c>
      <c r="F1483" s="1">
        <v>37225</v>
      </c>
      <c r="G1483" t="s">
        <v>6938</v>
      </c>
      <c r="H1483" t="s">
        <v>40</v>
      </c>
      <c r="I1483" t="s">
        <v>44</v>
      </c>
      <c r="J1483" t="s">
        <v>6762</v>
      </c>
      <c r="K1483" t="s">
        <v>48</v>
      </c>
      <c r="L1483">
        <v>1</v>
      </c>
    </row>
    <row r="1484" spans="1:12" x14ac:dyDescent="0.25">
      <c r="A1484">
        <v>1520</v>
      </c>
      <c r="B1484" t="s">
        <v>905</v>
      </c>
      <c r="C1484" t="s">
        <v>4148</v>
      </c>
      <c r="D1484" t="s">
        <v>22</v>
      </c>
      <c r="E1484">
        <v>95</v>
      </c>
      <c r="F1484" s="1">
        <v>24064</v>
      </c>
      <c r="H1484" t="s">
        <v>39</v>
      </c>
      <c r="I1484" t="s">
        <v>45</v>
      </c>
      <c r="J1484" t="s">
        <v>6762</v>
      </c>
      <c r="K1484" t="s">
        <v>47</v>
      </c>
      <c r="L1484">
        <v>19</v>
      </c>
    </row>
    <row r="1485" spans="1:12" x14ac:dyDescent="0.25">
      <c r="A1485">
        <v>1521</v>
      </c>
      <c r="B1485" t="s">
        <v>2437</v>
      </c>
      <c r="C1485" t="s">
        <v>5912</v>
      </c>
      <c r="D1485" t="s">
        <v>22</v>
      </c>
      <c r="E1485">
        <v>49</v>
      </c>
      <c r="F1485" s="1">
        <v>35016</v>
      </c>
      <c r="G1485" t="s">
        <v>6767</v>
      </c>
      <c r="H1485" t="s">
        <v>33</v>
      </c>
      <c r="I1485" t="s">
        <v>43</v>
      </c>
      <c r="J1485" t="s">
        <v>6762</v>
      </c>
      <c r="K1485" t="s">
        <v>48</v>
      </c>
      <c r="L1485">
        <v>22</v>
      </c>
    </row>
    <row r="1486" spans="1:12" x14ac:dyDescent="0.25">
      <c r="A1486">
        <v>1522</v>
      </c>
      <c r="B1486" t="s">
        <v>1481</v>
      </c>
      <c r="C1486" t="s">
        <v>4812</v>
      </c>
      <c r="D1486" t="s">
        <v>22</v>
      </c>
      <c r="E1486">
        <v>57</v>
      </c>
      <c r="F1486" s="1">
        <v>34498</v>
      </c>
      <c r="G1486" t="s">
        <v>6801</v>
      </c>
      <c r="H1486" t="s">
        <v>33</v>
      </c>
      <c r="I1486" t="s">
        <v>45</v>
      </c>
      <c r="J1486" t="s">
        <v>6762</v>
      </c>
      <c r="K1486" t="s">
        <v>47</v>
      </c>
      <c r="L1486">
        <v>7</v>
      </c>
    </row>
    <row r="1487" spans="1:12" x14ac:dyDescent="0.25">
      <c r="A1487">
        <v>1523</v>
      </c>
      <c r="B1487" t="s">
        <v>525</v>
      </c>
      <c r="C1487" t="s">
        <v>3683</v>
      </c>
      <c r="D1487" t="s">
        <v>22</v>
      </c>
      <c r="E1487">
        <v>78</v>
      </c>
      <c r="F1487" s="1">
        <v>21799</v>
      </c>
      <c r="G1487" t="s">
        <v>6786</v>
      </c>
      <c r="H1487" t="s">
        <v>33</v>
      </c>
      <c r="I1487" t="s">
        <v>45</v>
      </c>
      <c r="J1487" t="s">
        <v>6762</v>
      </c>
      <c r="K1487" t="s">
        <v>48</v>
      </c>
      <c r="L1487">
        <v>17</v>
      </c>
    </row>
    <row r="1488" spans="1:12" x14ac:dyDescent="0.25">
      <c r="A1488">
        <v>1524</v>
      </c>
      <c r="B1488" t="s">
        <v>485</v>
      </c>
      <c r="C1488" t="s">
        <v>3635</v>
      </c>
      <c r="D1488" t="s">
        <v>21</v>
      </c>
      <c r="E1488">
        <v>7</v>
      </c>
      <c r="F1488" s="1">
        <v>27513</v>
      </c>
      <c r="G1488" t="s">
        <v>6763</v>
      </c>
      <c r="H1488" t="s">
        <v>33</v>
      </c>
      <c r="I1488" t="s">
        <v>45</v>
      </c>
      <c r="J1488" t="s">
        <v>6762</v>
      </c>
      <c r="K1488" t="s">
        <v>48</v>
      </c>
      <c r="L1488">
        <v>16</v>
      </c>
    </row>
    <row r="1489" spans="1:12" x14ac:dyDescent="0.25">
      <c r="A1489">
        <v>1525</v>
      </c>
      <c r="B1489" t="s">
        <v>2449</v>
      </c>
      <c r="C1489" t="s">
        <v>5924</v>
      </c>
      <c r="D1489" t="s">
        <v>21</v>
      </c>
      <c r="E1489">
        <v>43</v>
      </c>
      <c r="F1489" s="1">
        <v>24303</v>
      </c>
      <c r="G1489" t="s">
        <v>6867</v>
      </c>
      <c r="H1489" t="s">
        <v>33</v>
      </c>
      <c r="I1489" t="s">
        <v>44</v>
      </c>
      <c r="J1489" t="s">
        <v>6762</v>
      </c>
      <c r="K1489" t="s">
        <v>47</v>
      </c>
      <c r="L1489">
        <v>5</v>
      </c>
    </row>
    <row r="1490" spans="1:12" x14ac:dyDescent="0.25">
      <c r="A1490">
        <v>1526</v>
      </c>
      <c r="B1490" t="s">
        <v>649</v>
      </c>
      <c r="C1490" t="s">
        <v>3830</v>
      </c>
      <c r="D1490" t="s">
        <v>22</v>
      </c>
      <c r="E1490">
        <v>50</v>
      </c>
      <c r="F1490" s="1">
        <v>23688</v>
      </c>
      <c r="G1490" t="s">
        <v>6781</v>
      </c>
      <c r="H1490" t="s">
        <v>36</v>
      </c>
      <c r="I1490" t="s">
        <v>45</v>
      </c>
      <c r="J1490" t="s">
        <v>6762</v>
      </c>
      <c r="K1490" t="s">
        <v>48</v>
      </c>
      <c r="L1490">
        <v>19</v>
      </c>
    </row>
    <row r="1491" spans="1:12" x14ac:dyDescent="0.25">
      <c r="A1491">
        <v>1527</v>
      </c>
      <c r="B1491" t="s">
        <v>1286</v>
      </c>
      <c r="C1491" t="s">
        <v>4595</v>
      </c>
      <c r="D1491" t="s">
        <v>22</v>
      </c>
      <c r="E1491">
        <v>23</v>
      </c>
      <c r="F1491" s="1">
        <v>35718</v>
      </c>
      <c r="G1491" t="s">
        <v>6839</v>
      </c>
      <c r="H1491" t="s">
        <v>36</v>
      </c>
      <c r="I1491" t="s">
        <v>45</v>
      </c>
      <c r="J1491" t="s">
        <v>6762</v>
      </c>
      <c r="K1491" t="s">
        <v>47</v>
      </c>
      <c r="L1491">
        <v>2</v>
      </c>
    </row>
    <row r="1492" spans="1:12" x14ac:dyDescent="0.25">
      <c r="A1492">
        <v>1528</v>
      </c>
      <c r="B1492" t="s">
        <v>2512</v>
      </c>
      <c r="C1492" t="s">
        <v>5997</v>
      </c>
      <c r="D1492" t="s">
        <v>21</v>
      </c>
      <c r="E1492">
        <v>78</v>
      </c>
      <c r="F1492" s="1">
        <v>30682</v>
      </c>
      <c r="H1492" t="s">
        <v>36</v>
      </c>
      <c r="I1492" t="s">
        <v>44</v>
      </c>
      <c r="J1492" t="s">
        <v>6762</v>
      </c>
      <c r="K1492" t="s">
        <v>47</v>
      </c>
      <c r="L1492">
        <v>3</v>
      </c>
    </row>
    <row r="1493" spans="1:12" x14ac:dyDescent="0.25">
      <c r="A1493">
        <v>1529</v>
      </c>
      <c r="B1493" t="s">
        <v>2855</v>
      </c>
      <c r="C1493" t="s">
        <v>6390</v>
      </c>
      <c r="D1493" t="s">
        <v>21</v>
      </c>
      <c r="E1493">
        <v>0</v>
      </c>
      <c r="F1493" s="1">
        <v>31706</v>
      </c>
      <c r="G1493" t="s">
        <v>6926</v>
      </c>
      <c r="H1493" t="s">
        <v>33</v>
      </c>
      <c r="I1493" t="s">
        <v>44</v>
      </c>
      <c r="J1493" t="s">
        <v>6762</v>
      </c>
      <c r="K1493" t="s">
        <v>48</v>
      </c>
      <c r="L1493">
        <v>5</v>
      </c>
    </row>
    <row r="1494" spans="1:12" x14ac:dyDescent="0.25">
      <c r="A1494">
        <v>1530</v>
      </c>
      <c r="B1494" t="s">
        <v>177</v>
      </c>
      <c r="C1494" t="s">
        <v>3268</v>
      </c>
      <c r="D1494" t="s">
        <v>22</v>
      </c>
      <c r="E1494">
        <v>89</v>
      </c>
      <c r="F1494" s="1">
        <v>27771</v>
      </c>
      <c r="G1494" t="s">
        <v>6851</v>
      </c>
      <c r="H1494" t="s">
        <v>34</v>
      </c>
      <c r="I1494" t="s">
        <v>45</v>
      </c>
      <c r="J1494" t="s">
        <v>6762</v>
      </c>
      <c r="K1494" t="s">
        <v>48</v>
      </c>
      <c r="L1494">
        <v>9</v>
      </c>
    </row>
    <row r="1495" spans="1:12" x14ac:dyDescent="0.25">
      <c r="A1495">
        <v>1531</v>
      </c>
      <c r="B1495" t="s">
        <v>1108</v>
      </c>
      <c r="C1495" t="s">
        <v>4387</v>
      </c>
      <c r="D1495" t="s">
        <v>21</v>
      </c>
      <c r="E1495">
        <v>20</v>
      </c>
      <c r="F1495" s="1">
        <v>24183</v>
      </c>
      <c r="G1495" t="s">
        <v>6875</v>
      </c>
      <c r="H1495" t="s">
        <v>33</v>
      </c>
      <c r="I1495" t="s">
        <v>45</v>
      </c>
      <c r="J1495" t="s">
        <v>6762</v>
      </c>
      <c r="K1495" t="s">
        <v>48</v>
      </c>
      <c r="L1495">
        <v>13</v>
      </c>
    </row>
    <row r="1496" spans="1:12" x14ac:dyDescent="0.25">
      <c r="A1496">
        <v>1532</v>
      </c>
      <c r="B1496" t="s">
        <v>2095</v>
      </c>
      <c r="C1496" t="s">
        <v>5531</v>
      </c>
      <c r="D1496" t="s">
        <v>21</v>
      </c>
      <c r="E1496">
        <v>27</v>
      </c>
      <c r="F1496" s="1">
        <v>26598</v>
      </c>
      <c r="G1496" t="s">
        <v>6824</v>
      </c>
      <c r="H1496" t="s">
        <v>33</v>
      </c>
      <c r="I1496" t="s">
        <v>45</v>
      </c>
      <c r="J1496" t="s">
        <v>6762</v>
      </c>
      <c r="K1496" t="s">
        <v>48</v>
      </c>
      <c r="L1496">
        <v>10</v>
      </c>
    </row>
    <row r="1497" spans="1:12" x14ac:dyDescent="0.25">
      <c r="A1497">
        <v>1533</v>
      </c>
      <c r="B1497" t="s">
        <v>2770</v>
      </c>
      <c r="C1497" t="s">
        <v>6295</v>
      </c>
      <c r="D1497" t="s">
        <v>21</v>
      </c>
      <c r="E1497">
        <v>59</v>
      </c>
      <c r="F1497" s="1">
        <v>28308</v>
      </c>
      <c r="G1497" t="s">
        <v>6789</v>
      </c>
      <c r="H1497" t="s">
        <v>34</v>
      </c>
      <c r="I1497" t="s">
        <v>43</v>
      </c>
      <c r="J1497" t="s">
        <v>6762</v>
      </c>
      <c r="K1497" t="s">
        <v>48</v>
      </c>
      <c r="L1497">
        <v>8</v>
      </c>
    </row>
    <row r="1498" spans="1:12" x14ac:dyDescent="0.25">
      <c r="A1498">
        <v>1534</v>
      </c>
      <c r="B1498" t="s">
        <v>2612</v>
      </c>
      <c r="C1498" t="s">
        <v>6106</v>
      </c>
      <c r="D1498" t="s">
        <v>21</v>
      </c>
      <c r="E1498">
        <v>74</v>
      </c>
      <c r="F1498" s="1">
        <v>36129</v>
      </c>
      <c r="G1498" t="s">
        <v>6908</v>
      </c>
      <c r="H1498" t="s">
        <v>36</v>
      </c>
      <c r="I1498" t="s">
        <v>45</v>
      </c>
      <c r="J1498" t="s">
        <v>6762</v>
      </c>
      <c r="K1498" t="s">
        <v>47</v>
      </c>
      <c r="L1498">
        <v>4</v>
      </c>
    </row>
    <row r="1499" spans="1:12" x14ac:dyDescent="0.25">
      <c r="A1499">
        <v>1535</v>
      </c>
      <c r="B1499" t="s">
        <v>1042</v>
      </c>
      <c r="C1499" t="s">
        <v>4308</v>
      </c>
      <c r="D1499" t="s">
        <v>22</v>
      </c>
      <c r="E1499">
        <v>80</v>
      </c>
      <c r="F1499" s="1">
        <v>35528</v>
      </c>
      <c r="G1499" t="s">
        <v>6848</v>
      </c>
      <c r="H1499" t="s">
        <v>33</v>
      </c>
      <c r="I1499" t="s">
        <v>43</v>
      </c>
      <c r="J1499" t="s">
        <v>6762</v>
      </c>
      <c r="K1499" t="s">
        <v>48</v>
      </c>
      <c r="L1499">
        <v>3</v>
      </c>
    </row>
    <row r="1500" spans="1:12" x14ac:dyDescent="0.25">
      <c r="A1500">
        <v>1536</v>
      </c>
      <c r="B1500" t="s">
        <v>2906</v>
      </c>
      <c r="C1500" t="s">
        <v>6444</v>
      </c>
      <c r="D1500" t="s">
        <v>21</v>
      </c>
      <c r="E1500">
        <v>28</v>
      </c>
      <c r="F1500" s="1">
        <v>29132</v>
      </c>
      <c r="G1500" t="s">
        <v>6903</v>
      </c>
      <c r="H1500" t="s">
        <v>33</v>
      </c>
      <c r="I1500" t="s">
        <v>43</v>
      </c>
      <c r="J1500" t="s">
        <v>6762</v>
      </c>
      <c r="K1500" t="s">
        <v>48</v>
      </c>
      <c r="L1500">
        <v>15</v>
      </c>
    </row>
    <row r="1501" spans="1:12" x14ac:dyDescent="0.25">
      <c r="A1501">
        <v>1537</v>
      </c>
      <c r="B1501" t="s">
        <v>261</v>
      </c>
      <c r="C1501" t="s">
        <v>3375</v>
      </c>
      <c r="D1501" t="s">
        <v>22</v>
      </c>
      <c r="E1501">
        <v>23</v>
      </c>
      <c r="F1501" s="1">
        <v>25524</v>
      </c>
      <c r="G1501" t="s">
        <v>6849</v>
      </c>
      <c r="H1501" t="s">
        <v>32</v>
      </c>
      <c r="I1501" t="s">
        <v>45</v>
      </c>
      <c r="J1501" t="s">
        <v>6762</v>
      </c>
      <c r="K1501" t="s">
        <v>47</v>
      </c>
      <c r="L1501">
        <v>10</v>
      </c>
    </row>
    <row r="1502" spans="1:12" x14ac:dyDescent="0.25">
      <c r="A1502">
        <v>1538</v>
      </c>
      <c r="B1502" t="s">
        <v>144</v>
      </c>
      <c r="C1502" t="s">
        <v>3230</v>
      </c>
      <c r="D1502" t="s">
        <v>22</v>
      </c>
      <c r="E1502">
        <v>74</v>
      </c>
      <c r="F1502" s="1">
        <v>32620</v>
      </c>
      <c r="G1502" t="s">
        <v>6851</v>
      </c>
      <c r="H1502" t="s">
        <v>34</v>
      </c>
      <c r="I1502" t="s">
        <v>44</v>
      </c>
      <c r="J1502" t="s">
        <v>6762</v>
      </c>
      <c r="K1502" t="s">
        <v>48</v>
      </c>
      <c r="L1502">
        <v>12</v>
      </c>
    </row>
    <row r="1503" spans="1:12" x14ac:dyDescent="0.25">
      <c r="A1503">
        <v>1539</v>
      </c>
      <c r="B1503" t="s">
        <v>1163</v>
      </c>
      <c r="C1503" t="s">
        <v>4452</v>
      </c>
      <c r="D1503" t="s">
        <v>22</v>
      </c>
      <c r="E1503">
        <v>3</v>
      </c>
      <c r="F1503" s="1">
        <v>28446</v>
      </c>
      <c r="G1503" t="s">
        <v>6771</v>
      </c>
      <c r="H1503" t="s">
        <v>37</v>
      </c>
      <c r="I1503" t="s">
        <v>45</v>
      </c>
      <c r="J1503" t="s">
        <v>6762</v>
      </c>
      <c r="K1503" t="s">
        <v>48</v>
      </c>
      <c r="L1503">
        <v>16</v>
      </c>
    </row>
    <row r="1504" spans="1:12" x14ac:dyDescent="0.25">
      <c r="A1504">
        <v>1540</v>
      </c>
      <c r="B1504" t="s">
        <v>1507</v>
      </c>
      <c r="C1504" t="s">
        <v>4840</v>
      </c>
      <c r="D1504" t="s">
        <v>21</v>
      </c>
      <c r="E1504">
        <v>53</v>
      </c>
      <c r="F1504" s="1">
        <v>22722</v>
      </c>
      <c r="G1504" t="s">
        <v>6942</v>
      </c>
      <c r="H1504" t="s">
        <v>38</v>
      </c>
      <c r="I1504" t="s">
        <v>45</v>
      </c>
      <c r="J1504" t="s">
        <v>6762</v>
      </c>
      <c r="K1504" t="s">
        <v>48</v>
      </c>
      <c r="L1504">
        <v>19</v>
      </c>
    </row>
    <row r="1505" spans="1:12" x14ac:dyDescent="0.25">
      <c r="A1505">
        <v>1541</v>
      </c>
      <c r="B1505" t="s">
        <v>969</v>
      </c>
      <c r="C1505" t="s">
        <v>4222</v>
      </c>
      <c r="D1505" t="s">
        <v>21</v>
      </c>
      <c r="E1505">
        <v>7</v>
      </c>
      <c r="F1505" s="1">
        <v>20086</v>
      </c>
      <c r="G1505" t="s">
        <v>6858</v>
      </c>
      <c r="H1505" t="s">
        <v>31</v>
      </c>
      <c r="I1505" t="s">
        <v>45</v>
      </c>
      <c r="J1505" t="s">
        <v>6762</v>
      </c>
      <c r="K1505" t="s">
        <v>48</v>
      </c>
      <c r="L1505">
        <v>13</v>
      </c>
    </row>
    <row r="1506" spans="1:12" x14ac:dyDescent="0.25">
      <c r="A1506">
        <v>1542</v>
      </c>
      <c r="B1506" t="s">
        <v>2658</v>
      </c>
      <c r="C1506" t="s">
        <v>6163</v>
      </c>
      <c r="D1506" t="s">
        <v>22</v>
      </c>
      <c r="E1506">
        <v>56</v>
      </c>
      <c r="F1506" s="1">
        <v>28698</v>
      </c>
      <c r="G1506" t="s">
        <v>6793</v>
      </c>
      <c r="H1506" t="s">
        <v>34</v>
      </c>
      <c r="I1506" t="s">
        <v>45</v>
      </c>
      <c r="J1506" t="s">
        <v>6762</v>
      </c>
      <c r="K1506" t="s">
        <v>48</v>
      </c>
      <c r="L1506">
        <v>12</v>
      </c>
    </row>
    <row r="1507" spans="1:12" x14ac:dyDescent="0.25">
      <c r="A1507">
        <v>1543</v>
      </c>
      <c r="B1507" t="s">
        <v>2178</v>
      </c>
      <c r="C1507" t="s">
        <v>5623</v>
      </c>
      <c r="D1507" t="s">
        <v>21</v>
      </c>
      <c r="E1507">
        <v>25</v>
      </c>
      <c r="F1507" s="1">
        <v>34255</v>
      </c>
      <c r="G1507" t="s">
        <v>6867</v>
      </c>
      <c r="H1507" t="s">
        <v>37</v>
      </c>
      <c r="I1507" t="s">
        <v>44</v>
      </c>
      <c r="J1507" t="s">
        <v>6762</v>
      </c>
      <c r="K1507" t="s">
        <v>47</v>
      </c>
      <c r="L1507">
        <v>9</v>
      </c>
    </row>
    <row r="1508" spans="1:12" x14ac:dyDescent="0.25">
      <c r="A1508">
        <v>1544</v>
      </c>
      <c r="B1508" t="s">
        <v>1742</v>
      </c>
      <c r="C1508" t="s">
        <v>5111</v>
      </c>
      <c r="D1508" t="s">
        <v>22</v>
      </c>
      <c r="E1508">
        <v>75</v>
      </c>
      <c r="F1508" s="1">
        <v>23245</v>
      </c>
      <c r="G1508" t="s">
        <v>6879</v>
      </c>
      <c r="H1508" t="s">
        <v>34</v>
      </c>
      <c r="I1508" t="s">
        <v>43</v>
      </c>
      <c r="J1508" t="s">
        <v>6762</v>
      </c>
      <c r="K1508" t="s">
        <v>48</v>
      </c>
      <c r="L1508">
        <v>11</v>
      </c>
    </row>
    <row r="1509" spans="1:12" x14ac:dyDescent="0.25">
      <c r="A1509">
        <v>1545</v>
      </c>
      <c r="B1509" t="s">
        <v>600</v>
      </c>
      <c r="C1509" t="s">
        <v>3773</v>
      </c>
      <c r="D1509" t="s">
        <v>22</v>
      </c>
      <c r="E1509">
        <v>34</v>
      </c>
      <c r="F1509" s="1">
        <v>28374</v>
      </c>
      <c r="G1509" t="s">
        <v>6833</v>
      </c>
      <c r="H1509" t="s">
        <v>34</v>
      </c>
      <c r="I1509" t="s">
        <v>45</v>
      </c>
      <c r="J1509" t="s">
        <v>6762</v>
      </c>
      <c r="K1509" t="s">
        <v>48</v>
      </c>
      <c r="L1509">
        <v>15</v>
      </c>
    </row>
    <row r="1510" spans="1:12" x14ac:dyDescent="0.25">
      <c r="A1510">
        <v>1546</v>
      </c>
      <c r="B1510" t="s">
        <v>2267</v>
      </c>
      <c r="C1510" t="s">
        <v>5721</v>
      </c>
      <c r="D1510" t="s">
        <v>21</v>
      </c>
      <c r="E1510">
        <v>22</v>
      </c>
      <c r="F1510" s="1">
        <v>20756</v>
      </c>
      <c r="G1510" t="s">
        <v>6836</v>
      </c>
      <c r="H1510" t="s">
        <v>33</v>
      </c>
      <c r="I1510" t="s">
        <v>45</v>
      </c>
      <c r="J1510" t="s">
        <v>6762</v>
      </c>
      <c r="K1510" t="s">
        <v>48</v>
      </c>
      <c r="L1510">
        <v>8</v>
      </c>
    </row>
    <row r="1511" spans="1:12" x14ac:dyDescent="0.25">
      <c r="A1511">
        <v>1547</v>
      </c>
      <c r="B1511" t="s">
        <v>664</v>
      </c>
      <c r="C1511" t="s">
        <v>3846</v>
      </c>
      <c r="D1511" t="s">
        <v>21</v>
      </c>
      <c r="E1511">
        <v>82</v>
      </c>
      <c r="F1511" s="1">
        <v>32930</v>
      </c>
      <c r="G1511" t="s">
        <v>6873</v>
      </c>
      <c r="H1511" t="s">
        <v>37</v>
      </c>
      <c r="I1511" t="s">
        <v>45</v>
      </c>
      <c r="J1511" t="s">
        <v>6762</v>
      </c>
      <c r="K1511" t="s">
        <v>48</v>
      </c>
      <c r="L1511">
        <v>12</v>
      </c>
    </row>
    <row r="1512" spans="1:12" x14ac:dyDescent="0.25">
      <c r="A1512">
        <v>1548</v>
      </c>
      <c r="B1512" t="s">
        <v>2436</v>
      </c>
      <c r="C1512" t="s">
        <v>5910</v>
      </c>
      <c r="D1512" t="s">
        <v>21</v>
      </c>
      <c r="E1512">
        <v>70</v>
      </c>
      <c r="F1512" s="1">
        <v>34733</v>
      </c>
      <c r="H1512" t="s">
        <v>36</v>
      </c>
      <c r="I1512" t="s">
        <v>45</v>
      </c>
      <c r="J1512" t="s">
        <v>6762</v>
      </c>
      <c r="K1512" t="s">
        <v>48</v>
      </c>
      <c r="L1512">
        <v>2</v>
      </c>
    </row>
    <row r="1513" spans="1:12" x14ac:dyDescent="0.25">
      <c r="A1513">
        <v>1549</v>
      </c>
      <c r="B1513" t="s">
        <v>3043</v>
      </c>
      <c r="C1513" t="s">
        <v>6607</v>
      </c>
      <c r="D1513" t="s">
        <v>21</v>
      </c>
      <c r="E1513">
        <v>87</v>
      </c>
      <c r="F1513" s="1">
        <v>35648</v>
      </c>
      <c r="H1513" t="s">
        <v>33</v>
      </c>
      <c r="I1513" t="s">
        <v>43</v>
      </c>
      <c r="J1513" t="s">
        <v>6762</v>
      </c>
      <c r="K1513" t="s">
        <v>48</v>
      </c>
      <c r="L1513">
        <v>4</v>
      </c>
    </row>
    <row r="1514" spans="1:12" x14ac:dyDescent="0.25">
      <c r="A1514">
        <v>1550</v>
      </c>
      <c r="B1514" t="s">
        <v>2282</v>
      </c>
      <c r="C1514" t="s">
        <v>5737</v>
      </c>
      <c r="D1514" t="s">
        <v>21</v>
      </c>
      <c r="E1514">
        <v>3</v>
      </c>
      <c r="F1514" s="1">
        <v>31667</v>
      </c>
      <c r="G1514" t="s">
        <v>6861</v>
      </c>
      <c r="H1514" t="s">
        <v>35</v>
      </c>
      <c r="I1514" t="s">
        <v>45</v>
      </c>
      <c r="J1514" t="s">
        <v>6762</v>
      </c>
      <c r="K1514" t="s">
        <v>48</v>
      </c>
      <c r="L1514">
        <v>12</v>
      </c>
    </row>
    <row r="1515" spans="1:12" x14ac:dyDescent="0.25">
      <c r="A1515">
        <v>1551</v>
      </c>
      <c r="B1515" t="s">
        <v>1654</v>
      </c>
      <c r="C1515" t="s">
        <v>5011</v>
      </c>
      <c r="D1515" t="s">
        <v>21</v>
      </c>
      <c r="E1515">
        <v>37</v>
      </c>
      <c r="F1515" s="1">
        <v>27544</v>
      </c>
      <c r="G1515" t="s">
        <v>6892</v>
      </c>
      <c r="H1515" t="s">
        <v>32</v>
      </c>
      <c r="I1515" t="s">
        <v>43</v>
      </c>
      <c r="J1515" t="s">
        <v>6762</v>
      </c>
      <c r="K1515" t="s">
        <v>47</v>
      </c>
      <c r="L1515">
        <v>17</v>
      </c>
    </row>
    <row r="1516" spans="1:12" x14ac:dyDescent="0.25">
      <c r="A1516">
        <v>1552</v>
      </c>
      <c r="B1516" t="s">
        <v>790</v>
      </c>
      <c r="C1516" t="s">
        <v>4009</v>
      </c>
      <c r="D1516" t="s">
        <v>22</v>
      </c>
      <c r="E1516">
        <v>80</v>
      </c>
      <c r="F1516" s="1">
        <v>32300</v>
      </c>
      <c r="G1516" t="s">
        <v>6808</v>
      </c>
      <c r="H1516" t="s">
        <v>32</v>
      </c>
      <c r="I1516" t="s">
        <v>45</v>
      </c>
      <c r="J1516" t="s">
        <v>6762</v>
      </c>
      <c r="K1516" t="s">
        <v>48</v>
      </c>
      <c r="L1516">
        <v>8</v>
      </c>
    </row>
    <row r="1517" spans="1:12" x14ac:dyDescent="0.25">
      <c r="A1517">
        <v>1553</v>
      </c>
      <c r="B1517" t="s">
        <v>3020</v>
      </c>
      <c r="C1517" t="s">
        <v>6057</v>
      </c>
      <c r="D1517" t="s">
        <v>21</v>
      </c>
      <c r="E1517">
        <v>68</v>
      </c>
      <c r="F1517" s="1">
        <v>20606</v>
      </c>
      <c r="G1517" t="s">
        <v>6938</v>
      </c>
      <c r="H1517" t="s">
        <v>39</v>
      </c>
      <c r="I1517" t="s">
        <v>44</v>
      </c>
      <c r="J1517" t="s">
        <v>6762</v>
      </c>
      <c r="K1517" t="s">
        <v>47</v>
      </c>
      <c r="L1517">
        <v>7</v>
      </c>
    </row>
    <row r="1518" spans="1:12" x14ac:dyDescent="0.25">
      <c r="A1518">
        <v>1554</v>
      </c>
      <c r="B1518" t="s">
        <v>1834</v>
      </c>
      <c r="C1518" t="s">
        <v>5222</v>
      </c>
      <c r="D1518" t="s">
        <v>22</v>
      </c>
      <c r="E1518">
        <v>83</v>
      </c>
      <c r="F1518" s="1">
        <v>34558</v>
      </c>
      <c r="G1518" t="s">
        <v>6852</v>
      </c>
      <c r="H1518" t="s">
        <v>39</v>
      </c>
      <c r="I1518" t="s">
        <v>43</v>
      </c>
      <c r="J1518" t="s">
        <v>6762</v>
      </c>
      <c r="K1518" t="s">
        <v>47</v>
      </c>
      <c r="L1518">
        <v>3</v>
      </c>
    </row>
    <row r="1519" spans="1:12" x14ac:dyDescent="0.25">
      <c r="A1519">
        <v>1555</v>
      </c>
      <c r="B1519" t="s">
        <v>2044</v>
      </c>
      <c r="C1519" t="s">
        <v>5469</v>
      </c>
      <c r="D1519" t="s">
        <v>22</v>
      </c>
      <c r="E1519">
        <v>60</v>
      </c>
      <c r="F1519" s="1">
        <v>22877</v>
      </c>
      <c r="G1519" t="s">
        <v>6869</v>
      </c>
      <c r="H1519" t="s">
        <v>34</v>
      </c>
      <c r="I1519" t="s">
        <v>44</v>
      </c>
      <c r="J1519" t="s">
        <v>6762</v>
      </c>
      <c r="K1519" t="s">
        <v>47</v>
      </c>
      <c r="L1519">
        <v>15</v>
      </c>
    </row>
    <row r="1520" spans="1:12" x14ac:dyDescent="0.25">
      <c r="A1520">
        <v>1556</v>
      </c>
      <c r="B1520" t="s">
        <v>402</v>
      </c>
      <c r="C1520" t="s">
        <v>3184</v>
      </c>
      <c r="D1520" t="s">
        <v>22</v>
      </c>
      <c r="E1520">
        <v>30</v>
      </c>
      <c r="F1520" s="1">
        <v>31496</v>
      </c>
      <c r="G1520" t="s">
        <v>6860</v>
      </c>
      <c r="H1520" t="s">
        <v>36</v>
      </c>
      <c r="I1520" t="s">
        <v>45</v>
      </c>
      <c r="J1520" t="s">
        <v>6762</v>
      </c>
      <c r="K1520" t="s">
        <v>48</v>
      </c>
      <c r="L1520">
        <v>6</v>
      </c>
    </row>
    <row r="1521" spans="1:12" x14ac:dyDescent="0.25">
      <c r="A1521">
        <v>1557</v>
      </c>
      <c r="B1521" t="s">
        <v>995</v>
      </c>
      <c r="C1521" t="s">
        <v>4256</v>
      </c>
      <c r="D1521" t="s">
        <v>22</v>
      </c>
      <c r="E1521">
        <v>64</v>
      </c>
      <c r="F1521" s="1">
        <v>27620</v>
      </c>
      <c r="G1521" t="s">
        <v>6818</v>
      </c>
      <c r="H1521" t="s">
        <v>33</v>
      </c>
      <c r="I1521" t="s">
        <v>45</v>
      </c>
      <c r="J1521" t="s">
        <v>6762</v>
      </c>
      <c r="K1521" t="s">
        <v>47</v>
      </c>
      <c r="L1521">
        <v>6</v>
      </c>
    </row>
    <row r="1522" spans="1:12" x14ac:dyDescent="0.25">
      <c r="A1522">
        <v>1558</v>
      </c>
      <c r="B1522" t="s">
        <v>2344</v>
      </c>
      <c r="C1522" t="s">
        <v>5809</v>
      </c>
      <c r="D1522" t="s">
        <v>22</v>
      </c>
      <c r="E1522">
        <v>14</v>
      </c>
      <c r="F1522" s="1">
        <v>33370</v>
      </c>
      <c r="G1522" t="s">
        <v>6787</v>
      </c>
      <c r="H1522" t="s">
        <v>33</v>
      </c>
      <c r="I1522" t="s">
        <v>43</v>
      </c>
      <c r="J1522" t="s">
        <v>6762</v>
      </c>
      <c r="K1522" t="s">
        <v>47</v>
      </c>
      <c r="L1522">
        <v>2</v>
      </c>
    </row>
    <row r="1523" spans="1:12" x14ac:dyDescent="0.25">
      <c r="A1523">
        <v>1559</v>
      </c>
      <c r="B1523" t="s">
        <v>1460</v>
      </c>
      <c r="C1523" t="s">
        <v>4787</v>
      </c>
      <c r="D1523" t="s">
        <v>22</v>
      </c>
      <c r="E1523">
        <v>63</v>
      </c>
      <c r="F1523" s="1">
        <v>27681</v>
      </c>
      <c r="H1523" t="s">
        <v>34</v>
      </c>
      <c r="I1523" t="s">
        <v>44</v>
      </c>
      <c r="J1523" t="s">
        <v>6762</v>
      </c>
      <c r="K1523" t="s">
        <v>48</v>
      </c>
      <c r="L1523">
        <v>12</v>
      </c>
    </row>
    <row r="1524" spans="1:12" x14ac:dyDescent="0.25">
      <c r="A1524">
        <v>1560</v>
      </c>
      <c r="B1524" t="s">
        <v>2991</v>
      </c>
      <c r="C1524" t="s">
        <v>6547</v>
      </c>
      <c r="D1524" t="s">
        <v>22</v>
      </c>
      <c r="E1524">
        <v>14</v>
      </c>
      <c r="F1524" s="1">
        <v>26676</v>
      </c>
      <c r="H1524" t="s">
        <v>39</v>
      </c>
      <c r="I1524" t="s">
        <v>45</v>
      </c>
      <c r="J1524" t="s">
        <v>6762</v>
      </c>
      <c r="K1524" t="s">
        <v>47</v>
      </c>
      <c r="L1524">
        <v>5</v>
      </c>
    </row>
    <row r="1525" spans="1:12" x14ac:dyDescent="0.25">
      <c r="A1525">
        <v>1561</v>
      </c>
      <c r="B1525" t="s">
        <v>710</v>
      </c>
      <c r="C1525" t="s">
        <v>3908</v>
      </c>
      <c r="D1525" t="s">
        <v>22</v>
      </c>
      <c r="E1525">
        <v>47</v>
      </c>
      <c r="F1525" s="1">
        <v>27467</v>
      </c>
      <c r="G1525" t="s">
        <v>6834</v>
      </c>
      <c r="H1525" t="s">
        <v>36</v>
      </c>
      <c r="I1525" t="s">
        <v>45</v>
      </c>
      <c r="J1525" t="s">
        <v>6762</v>
      </c>
      <c r="K1525" t="s">
        <v>48</v>
      </c>
      <c r="L1525">
        <v>14</v>
      </c>
    </row>
    <row r="1526" spans="1:12" x14ac:dyDescent="0.25">
      <c r="A1526">
        <v>1562</v>
      </c>
      <c r="B1526" t="s">
        <v>1030</v>
      </c>
      <c r="C1526" t="s">
        <v>4295</v>
      </c>
      <c r="D1526" t="s">
        <v>21</v>
      </c>
      <c r="E1526">
        <v>29</v>
      </c>
      <c r="F1526" s="1">
        <v>30874</v>
      </c>
      <c r="G1526" t="s">
        <v>6830</v>
      </c>
      <c r="H1526" t="s">
        <v>37</v>
      </c>
      <c r="I1526" t="s">
        <v>43</v>
      </c>
      <c r="J1526" t="s">
        <v>6762</v>
      </c>
      <c r="K1526" t="s">
        <v>48</v>
      </c>
      <c r="L1526">
        <v>3</v>
      </c>
    </row>
    <row r="1527" spans="1:12" x14ac:dyDescent="0.25">
      <c r="A1527">
        <v>1563</v>
      </c>
      <c r="B1527" t="s">
        <v>783</v>
      </c>
      <c r="C1527" t="s">
        <v>3999</v>
      </c>
      <c r="D1527" t="s">
        <v>22</v>
      </c>
      <c r="E1527">
        <v>39</v>
      </c>
      <c r="F1527" s="1">
        <v>33673</v>
      </c>
      <c r="G1527" t="s">
        <v>6893</v>
      </c>
      <c r="H1527" t="s">
        <v>38</v>
      </c>
      <c r="I1527" t="s">
        <v>45</v>
      </c>
      <c r="J1527" t="s">
        <v>6762</v>
      </c>
      <c r="K1527" t="s">
        <v>47</v>
      </c>
      <c r="L1527">
        <v>9</v>
      </c>
    </row>
    <row r="1528" spans="1:12" x14ac:dyDescent="0.25">
      <c r="A1528">
        <v>1564</v>
      </c>
      <c r="B1528" t="s">
        <v>2669</v>
      </c>
      <c r="C1528" t="s">
        <v>6174</v>
      </c>
      <c r="D1528" t="s">
        <v>21</v>
      </c>
      <c r="E1528">
        <v>42</v>
      </c>
      <c r="F1528" s="1">
        <v>23434</v>
      </c>
      <c r="G1528" t="s">
        <v>6856</v>
      </c>
      <c r="H1528" t="s">
        <v>39</v>
      </c>
      <c r="I1528" t="s">
        <v>45</v>
      </c>
      <c r="J1528" t="s">
        <v>6762</v>
      </c>
      <c r="K1528" t="s">
        <v>47</v>
      </c>
      <c r="L1528">
        <v>16</v>
      </c>
    </row>
    <row r="1529" spans="1:12" x14ac:dyDescent="0.25">
      <c r="A1529">
        <v>1565</v>
      </c>
      <c r="B1529" t="s">
        <v>1594</v>
      </c>
      <c r="C1529" t="s">
        <v>4941</v>
      </c>
      <c r="D1529" t="s">
        <v>22</v>
      </c>
      <c r="E1529">
        <v>71</v>
      </c>
      <c r="F1529" s="1">
        <v>19588</v>
      </c>
      <c r="G1529" t="s">
        <v>6880</v>
      </c>
      <c r="H1529" t="s">
        <v>39</v>
      </c>
      <c r="I1529" t="s">
        <v>44</v>
      </c>
      <c r="J1529" t="s">
        <v>6762</v>
      </c>
      <c r="K1529" t="s">
        <v>48</v>
      </c>
      <c r="L1529">
        <v>11</v>
      </c>
    </row>
    <row r="1530" spans="1:12" x14ac:dyDescent="0.25">
      <c r="A1530">
        <v>1566</v>
      </c>
      <c r="B1530" t="s">
        <v>2788</v>
      </c>
      <c r="C1530" t="s">
        <v>6314</v>
      </c>
      <c r="D1530" t="s">
        <v>22</v>
      </c>
      <c r="E1530">
        <v>95</v>
      </c>
      <c r="F1530" s="1">
        <v>22649</v>
      </c>
      <c r="G1530" t="s">
        <v>6761</v>
      </c>
      <c r="H1530" t="s">
        <v>31</v>
      </c>
      <c r="I1530" t="s">
        <v>45</v>
      </c>
      <c r="J1530" t="s">
        <v>6762</v>
      </c>
      <c r="K1530" t="s">
        <v>47</v>
      </c>
      <c r="L1530">
        <v>17</v>
      </c>
    </row>
    <row r="1531" spans="1:12" x14ac:dyDescent="0.25">
      <c r="A1531">
        <v>1567</v>
      </c>
      <c r="B1531" t="s">
        <v>1181</v>
      </c>
      <c r="C1531" t="s">
        <v>4311</v>
      </c>
      <c r="D1531" t="s">
        <v>21</v>
      </c>
      <c r="E1531">
        <v>18</v>
      </c>
      <c r="F1531" s="1">
        <v>26283</v>
      </c>
      <c r="G1531" t="s">
        <v>6809</v>
      </c>
      <c r="H1531" t="s">
        <v>37</v>
      </c>
      <c r="I1531" t="s">
        <v>45</v>
      </c>
      <c r="J1531" t="s">
        <v>6762</v>
      </c>
      <c r="K1531" t="s">
        <v>47</v>
      </c>
      <c r="L1531">
        <v>16</v>
      </c>
    </row>
    <row r="1532" spans="1:12" x14ac:dyDescent="0.25">
      <c r="A1532">
        <v>1568</v>
      </c>
      <c r="B1532" t="s">
        <v>418</v>
      </c>
      <c r="C1532" t="s">
        <v>3552</v>
      </c>
      <c r="D1532" t="s">
        <v>21</v>
      </c>
      <c r="E1532">
        <v>78</v>
      </c>
      <c r="F1532" s="1">
        <v>29364</v>
      </c>
      <c r="G1532" t="s">
        <v>6839</v>
      </c>
      <c r="H1532" t="s">
        <v>36</v>
      </c>
      <c r="I1532" t="s">
        <v>45</v>
      </c>
      <c r="J1532" t="s">
        <v>6762</v>
      </c>
      <c r="K1532" t="s">
        <v>48</v>
      </c>
      <c r="L1532">
        <v>9</v>
      </c>
    </row>
    <row r="1533" spans="1:12" x14ac:dyDescent="0.25">
      <c r="A1533">
        <v>1569</v>
      </c>
      <c r="B1533" t="s">
        <v>842</v>
      </c>
      <c r="C1533" t="s">
        <v>4075</v>
      </c>
      <c r="D1533" t="s">
        <v>22</v>
      </c>
      <c r="E1533">
        <v>87</v>
      </c>
      <c r="F1533" s="1">
        <v>31931</v>
      </c>
      <c r="G1533" t="s">
        <v>6850</v>
      </c>
      <c r="H1533" t="s">
        <v>37</v>
      </c>
      <c r="I1533" t="s">
        <v>45</v>
      </c>
      <c r="J1533" t="s">
        <v>6762</v>
      </c>
      <c r="K1533" t="s">
        <v>47</v>
      </c>
      <c r="L1533">
        <v>8</v>
      </c>
    </row>
    <row r="1534" spans="1:12" x14ac:dyDescent="0.25">
      <c r="A1534">
        <v>1570</v>
      </c>
      <c r="B1534" t="s">
        <v>2446</v>
      </c>
      <c r="C1534" t="s">
        <v>5921</v>
      </c>
      <c r="D1534" t="s">
        <v>21</v>
      </c>
      <c r="E1534">
        <v>70</v>
      </c>
      <c r="F1534" s="1">
        <v>35023</v>
      </c>
      <c r="G1534" t="s">
        <v>6784</v>
      </c>
      <c r="H1534" t="s">
        <v>32</v>
      </c>
      <c r="I1534" t="s">
        <v>45</v>
      </c>
      <c r="J1534" t="s">
        <v>6762</v>
      </c>
      <c r="K1534" t="s">
        <v>47</v>
      </c>
      <c r="L1534">
        <v>17</v>
      </c>
    </row>
    <row r="1535" spans="1:12" x14ac:dyDescent="0.25">
      <c r="A1535">
        <v>1571</v>
      </c>
      <c r="B1535" t="s">
        <v>2839</v>
      </c>
      <c r="C1535" t="s">
        <v>6372</v>
      </c>
      <c r="D1535" t="s">
        <v>22</v>
      </c>
      <c r="E1535">
        <v>19</v>
      </c>
      <c r="F1535" s="1">
        <v>29472</v>
      </c>
      <c r="G1535" t="s">
        <v>6870</v>
      </c>
      <c r="H1535" t="s">
        <v>34</v>
      </c>
      <c r="I1535" t="s">
        <v>45</v>
      </c>
      <c r="J1535" t="s">
        <v>6762</v>
      </c>
      <c r="K1535" t="s">
        <v>48</v>
      </c>
      <c r="L1535">
        <v>22</v>
      </c>
    </row>
    <row r="1536" spans="1:12" x14ac:dyDescent="0.25">
      <c r="A1536">
        <v>1572</v>
      </c>
      <c r="B1536" t="s">
        <v>2846</v>
      </c>
      <c r="C1536" t="s">
        <v>6380</v>
      </c>
      <c r="D1536" t="s">
        <v>22</v>
      </c>
      <c r="E1536">
        <v>51</v>
      </c>
      <c r="F1536" s="1">
        <v>21027</v>
      </c>
      <c r="G1536" t="s">
        <v>6764</v>
      </c>
      <c r="H1536" t="s">
        <v>33</v>
      </c>
      <c r="I1536" t="s">
        <v>44</v>
      </c>
      <c r="J1536" t="s">
        <v>6762</v>
      </c>
      <c r="K1536" t="s">
        <v>48</v>
      </c>
      <c r="L1536">
        <v>16</v>
      </c>
    </row>
    <row r="1537" spans="1:12" x14ac:dyDescent="0.25">
      <c r="A1537">
        <v>1573</v>
      </c>
      <c r="B1537" t="s">
        <v>358</v>
      </c>
      <c r="C1537" t="s">
        <v>3488</v>
      </c>
      <c r="D1537" t="s">
        <v>21</v>
      </c>
      <c r="E1537">
        <v>48</v>
      </c>
      <c r="F1537" s="1">
        <v>34520</v>
      </c>
      <c r="G1537" t="s">
        <v>6840</v>
      </c>
      <c r="H1537" t="s">
        <v>38</v>
      </c>
      <c r="I1537" t="s">
        <v>45</v>
      </c>
      <c r="J1537" t="s">
        <v>6762</v>
      </c>
      <c r="K1537" t="s">
        <v>48</v>
      </c>
      <c r="L1537">
        <v>4</v>
      </c>
    </row>
    <row r="1538" spans="1:12" x14ac:dyDescent="0.25">
      <c r="A1538">
        <v>1574</v>
      </c>
      <c r="B1538" t="s">
        <v>3093</v>
      </c>
      <c r="C1538" t="s">
        <v>6662</v>
      </c>
      <c r="D1538" t="s">
        <v>22</v>
      </c>
      <c r="E1538">
        <v>16</v>
      </c>
      <c r="F1538" s="1">
        <v>35018</v>
      </c>
      <c r="G1538" t="s">
        <v>6890</v>
      </c>
      <c r="H1538" t="s">
        <v>37</v>
      </c>
      <c r="I1538" t="s">
        <v>43</v>
      </c>
      <c r="J1538" t="s">
        <v>6762</v>
      </c>
      <c r="K1538" t="s">
        <v>48</v>
      </c>
      <c r="L1538">
        <v>2</v>
      </c>
    </row>
    <row r="1539" spans="1:12" x14ac:dyDescent="0.25">
      <c r="A1539">
        <v>1575</v>
      </c>
      <c r="B1539" t="s">
        <v>2443</v>
      </c>
      <c r="C1539" t="s">
        <v>5918</v>
      </c>
      <c r="D1539" t="s">
        <v>21</v>
      </c>
      <c r="E1539">
        <v>82</v>
      </c>
      <c r="F1539" s="1">
        <v>32580</v>
      </c>
      <c r="G1539" t="s">
        <v>6862</v>
      </c>
      <c r="H1539" t="s">
        <v>39</v>
      </c>
      <c r="I1539" t="s">
        <v>45</v>
      </c>
      <c r="J1539" t="s">
        <v>6762</v>
      </c>
      <c r="K1539" t="s">
        <v>47</v>
      </c>
      <c r="L1539">
        <v>17</v>
      </c>
    </row>
    <row r="1540" spans="1:12" x14ac:dyDescent="0.25">
      <c r="A1540">
        <v>1576</v>
      </c>
      <c r="B1540" t="s">
        <v>2552</v>
      </c>
      <c r="C1540" t="s">
        <v>6039</v>
      </c>
      <c r="D1540" t="s">
        <v>22</v>
      </c>
      <c r="E1540">
        <v>77</v>
      </c>
      <c r="F1540" s="1">
        <v>31361</v>
      </c>
      <c r="G1540" t="s">
        <v>6864</v>
      </c>
      <c r="H1540" t="s">
        <v>33</v>
      </c>
      <c r="I1540" t="s">
        <v>45</v>
      </c>
      <c r="J1540" t="s">
        <v>6762</v>
      </c>
      <c r="K1540" t="s">
        <v>47</v>
      </c>
      <c r="L1540">
        <v>20</v>
      </c>
    </row>
    <row r="1541" spans="1:12" x14ac:dyDescent="0.25">
      <c r="A1541">
        <v>1577</v>
      </c>
      <c r="B1541" t="s">
        <v>898</v>
      </c>
      <c r="C1541" t="s">
        <v>4141</v>
      </c>
      <c r="D1541" t="s">
        <v>21</v>
      </c>
      <c r="E1541">
        <v>87</v>
      </c>
      <c r="F1541" s="1">
        <v>28011</v>
      </c>
      <c r="G1541" t="s">
        <v>6906</v>
      </c>
      <c r="H1541" t="s">
        <v>36</v>
      </c>
      <c r="I1541" t="s">
        <v>44</v>
      </c>
      <c r="J1541" t="s">
        <v>6762</v>
      </c>
      <c r="K1541" t="s">
        <v>47</v>
      </c>
      <c r="L1541">
        <v>10</v>
      </c>
    </row>
    <row r="1542" spans="1:12" x14ac:dyDescent="0.25">
      <c r="A1542">
        <v>1578</v>
      </c>
      <c r="B1542" t="s">
        <v>258</v>
      </c>
      <c r="C1542" t="s">
        <v>3370</v>
      </c>
      <c r="D1542" t="s">
        <v>22</v>
      </c>
      <c r="E1542">
        <v>60</v>
      </c>
      <c r="F1542" s="1">
        <v>28594</v>
      </c>
      <c r="H1542" t="s">
        <v>34</v>
      </c>
      <c r="I1542" t="s">
        <v>44</v>
      </c>
      <c r="J1542" t="s">
        <v>6762</v>
      </c>
      <c r="K1542" t="s">
        <v>48</v>
      </c>
      <c r="L1542">
        <v>11</v>
      </c>
    </row>
    <row r="1543" spans="1:12" x14ac:dyDescent="0.25">
      <c r="A1543">
        <v>1579</v>
      </c>
      <c r="B1543" t="s">
        <v>2014</v>
      </c>
      <c r="C1543" t="s">
        <v>3608</v>
      </c>
      <c r="D1543" t="s">
        <v>21</v>
      </c>
      <c r="E1543">
        <v>40</v>
      </c>
      <c r="F1543" s="1">
        <v>28517</v>
      </c>
      <c r="G1543" t="s">
        <v>6865</v>
      </c>
      <c r="H1543" t="s">
        <v>33</v>
      </c>
      <c r="I1543" t="s">
        <v>43</v>
      </c>
      <c r="J1543" t="s">
        <v>6762</v>
      </c>
      <c r="K1543" t="s">
        <v>48</v>
      </c>
      <c r="L1543">
        <v>17</v>
      </c>
    </row>
    <row r="1544" spans="1:12" x14ac:dyDescent="0.25">
      <c r="A1544">
        <v>1580</v>
      </c>
      <c r="B1544" t="s">
        <v>1829</v>
      </c>
      <c r="C1544" t="s">
        <v>5217</v>
      </c>
      <c r="D1544" t="s">
        <v>22</v>
      </c>
      <c r="E1544">
        <v>23</v>
      </c>
      <c r="F1544" s="1">
        <v>29758</v>
      </c>
      <c r="G1544" t="s">
        <v>6833</v>
      </c>
      <c r="H1544" t="s">
        <v>39</v>
      </c>
      <c r="I1544" t="s">
        <v>44</v>
      </c>
      <c r="J1544" t="s">
        <v>6762</v>
      </c>
      <c r="K1544" t="s">
        <v>47</v>
      </c>
      <c r="L1544">
        <v>5</v>
      </c>
    </row>
    <row r="1545" spans="1:12" x14ac:dyDescent="0.25">
      <c r="A1545">
        <v>1581</v>
      </c>
      <c r="B1545" t="s">
        <v>2149</v>
      </c>
      <c r="C1545" t="s">
        <v>5593</v>
      </c>
      <c r="D1545" t="s">
        <v>21</v>
      </c>
      <c r="E1545">
        <v>26</v>
      </c>
      <c r="F1545" s="1">
        <v>27132</v>
      </c>
      <c r="G1545" t="s">
        <v>6843</v>
      </c>
      <c r="H1545" t="s">
        <v>31</v>
      </c>
      <c r="I1545" t="s">
        <v>45</v>
      </c>
      <c r="J1545" t="s">
        <v>6762</v>
      </c>
      <c r="K1545" t="s">
        <v>47</v>
      </c>
      <c r="L1545">
        <v>13</v>
      </c>
    </row>
    <row r="1546" spans="1:12" x14ac:dyDescent="0.25">
      <c r="A1546">
        <v>1582</v>
      </c>
      <c r="B1546" t="s">
        <v>1196</v>
      </c>
      <c r="C1546" t="s">
        <v>4487</v>
      </c>
      <c r="D1546" t="s">
        <v>22</v>
      </c>
      <c r="E1546">
        <v>32</v>
      </c>
      <c r="F1546" s="1">
        <v>28504</v>
      </c>
      <c r="G1546" t="s">
        <v>6804</v>
      </c>
      <c r="H1546" t="s">
        <v>38</v>
      </c>
      <c r="I1546" t="s">
        <v>45</v>
      </c>
      <c r="J1546" t="s">
        <v>6762</v>
      </c>
      <c r="K1546" t="s">
        <v>47</v>
      </c>
      <c r="L1546">
        <v>4</v>
      </c>
    </row>
    <row r="1547" spans="1:12" x14ac:dyDescent="0.25">
      <c r="A1547">
        <v>1584</v>
      </c>
      <c r="B1547" t="s">
        <v>2816</v>
      </c>
      <c r="D1547" t="s">
        <v>21</v>
      </c>
      <c r="E1547">
        <v>93</v>
      </c>
      <c r="F1547" s="1">
        <v>33721</v>
      </c>
      <c r="G1547" t="s">
        <v>6785</v>
      </c>
      <c r="H1547" t="s">
        <v>36</v>
      </c>
      <c r="I1547" t="s">
        <v>45</v>
      </c>
      <c r="J1547" t="s">
        <v>6762</v>
      </c>
      <c r="K1547" t="s">
        <v>47</v>
      </c>
      <c r="L1547">
        <v>9</v>
      </c>
    </row>
    <row r="1548" spans="1:12" x14ac:dyDescent="0.25">
      <c r="A1548">
        <v>1585</v>
      </c>
      <c r="B1548" t="s">
        <v>2803</v>
      </c>
      <c r="C1548" t="s">
        <v>6336</v>
      </c>
      <c r="D1548" t="s">
        <v>22</v>
      </c>
      <c r="E1548">
        <v>87</v>
      </c>
      <c r="F1548" s="1">
        <v>22378</v>
      </c>
      <c r="G1548" t="s">
        <v>6851</v>
      </c>
      <c r="H1548" t="s">
        <v>34</v>
      </c>
      <c r="I1548" t="s">
        <v>45</v>
      </c>
      <c r="J1548" t="s">
        <v>6762</v>
      </c>
      <c r="K1548" t="s">
        <v>48</v>
      </c>
      <c r="L1548">
        <v>5</v>
      </c>
    </row>
    <row r="1549" spans="1:12" x14ac:dyDescent="0.25">
      <c r="A1549">
        <v>1586</v>
      </c>
      <c r="B1549" t="s">
        <v>2015</v>
      </c>
      <c r="C1549" t="s">
        <v>5434</v>
      </c>
      <c r="D1549" t="s">
        <v>21</v>
      </c>
      <c r="E1549">
        <v>47</v>
      </c>
      <c r="F1549" s="1">
        <v>31408</v>
      </c>
      <c r="G1549" t="s">
        <v>6805</v>
      </c>
      <c r="H1549" t="s">
        <v>36</v>
      </c>
      <c r="I1549" t="s">
        <v>44</v>
      </c>
      <c r="J1549" t="s">
        <v>6762</v>
      </c>
      <c r="K1549" t="s">
        <v>47</v>
      </c>
      <c r="L1549">
        <v>15</v>
      </c>
    </row>
    <row r="1550" spans="1:12" x14ac:dyDescent="0.25">
      <c r="A1550">
        <v>1587</v>
      </c>
      <c r="B1550" t="s">
        <v>1773</v>
      </c>
      <c r="C1550" t="s">
        <v>5150</v>
      </c>
      <c r="D1550" t="s">
        <v>22</v>
      </c>
      <c r="E1550">
        <v>17</v>
      </c>
      <c r="F1550" s="1">
        <v>31640</v>
      </c>
      <c r="G1550" t="s">
        <v>6814</v>
      </c>
      <c r="H1550" t="s">
        <v>32</v>
      </c>
      <c r="I1550" t="s">
        <v>43</v>
      </c>
      <c r="J1550" t="s">
        <v>6762</v>
      </c>
      <c r="K1550" t="s">
        <v>48</v>
      </c>
      <c r="L1550">
        <v>12</v>
      </c>
    </row>
    <row r="1551" spans="1:12" x14ac:dyDescent="0.25">
      <c r="A1551">
        <v>1588</v>
      </c>
      <c r="B1551" t="s">
        <v>953</v>
      </c>
      <c r="C1551" t="s">
        <v>4204</v>
      </c>
      <c r="D1551" t="s">
        <v>22</v>
      </c>
      <c r="E1551">
        <v>24</v>
      </c>
      <c r="F1551" s="1">
        <v>30344</v>
      </c>
      <c r="G1551" t="s">
        <v>6763</v>
      </c>
      <c r="H1551" t="s">
        <v>35</v>
      </c>
      <c r="I1551" t="s">
        <v>44</v>
      </c>
      <c r="J1551" t="s">
        <v>6762</v>
      </c>
      <c r="K1551" t="s">
        <v>48</v>
      </c>
      <c r="L1551">
        <v>7</v>
      </c>
    </row>
    <row r="1552" spans="1:12" x14ac:dyDescent="0.25">
      <c r="A1552">
        <v>1589</v>
      </c>
      <c r="B1552" t="s">
        <v>3067</v>
      </c>
      <c r="C1552" t="s">
        <v>6635</v>
      </c>
      <c r="D1552" t="s">
        <v>22</v>
      </c>
      <c r="E1552">
        <v>83</v>
      </c>
      <c r="F1552" s="1">
        <v>32697</v>
      </c>
      <c r="G1552" t="s">
        <v>6895</v>
      </c>
      <c r="H1552" t="s">
        <v>34</v>
      </c>
      <c r="I1552" t="s">
        <v>45</v>
      </c>
      <c r="J1552" t="s">
        <v>6762</v>
      </c>
      <c r="K1552" t="s">
        <v>48</v>
      </c>
      <c r="L1552">
        <v>4</v>
      </c>
    </row>
    <row r="1553" spans="1:12" x14ac:dyDescent="0.25">
      <c r="A1553">
        <v>1590</v>
      </c>
      <c r="B1553" t="s">
        <v>786</v>
      </c>
      <c r="C1553" t="s">
        <v>4005</v>
      </c>
      <c r="D1553" t="s">
        <v>21</v>
      </c>
      <c r="E1553">
        <v>8</v>
      </c>
      <c r="F1553" s="1">
        <v>24085</v>
      </c>
      <c r="G1553" t="s">
        <v>6852</v>
      </c>
      <c r="H1553" t="s">
        <v>39</v>
      </c>
      <c r="I1553" t="s">
        <v>45</v>
      </c>
      <c r="J1553" t="s">
        <v>6762</v>
      </c>
      <c r="K1553" t="s">
        <v>47</v>
      </c>
      <c r="L1553">
        <v>14</v>
      </c>
    </row>
    <row r="1554" spans="1:12" x14ac:dyDescent="0.25">
      <c r="A1554">
        <v>1591</v>
      </c>
      <c r="B1554" t="s">
        <v>1185</v>
      </c>
      <c r="C1554" t="s">
        <v>4474</v>
      </c>
      <c r="D1554" t="s">
        <v>22</v>
      </c>
      <c r="E1554">
        <v>4</v>
      </c>
      <c r="F1554" s="1">
        <v>28017</v>
      </c>
      <c r="G1554" t="s">
        <v>6844</v>
      </c>
      <c r="H1554" t="s">
        <v>36</v>
      </c>
      <c r="I1554" t="s">
        <v>45</v>
      </c>
      <c r="J1554" t="s">
        <v>6762</v>
      </c>
      <c r="K1554" t="s">
        <v>48</v>
      </c>
      <c r="L1554">
        <v>14</v>
      </c>
    </row>
    <row r="1555" spans="1:12" x14ac:dyDescent="0.25">
      <c r="A1555">
        <v>1592</v>
      </c>
      <c r="B1555" t="s">
        <v>2894</v>
      </c>
      <c r="C1555" t="s">
        <v>6433</v>
      </c>
      <c r="D1555" t="s">
        <v>22</v>
      </c>
      <c r="E1555">
        <v>21</v>
      </c>
      <c r="F1555" s="1">
        <v>31628</v>
      </c>
      <c r="G1555" t="s">
        <v>6814</v>
      </c>
      <c r="H1555" t="s">
        <v>37</v>
      </c>
      <c r="I1555" t="s">
        <v>45</v>
      </c>
      <c r="J1555" t="s">
        <v>6762</v>
      </c>
      <c r="K1555" t="s">
        <v>48</v>
      </c>
      <c r="L1555">
        <v>14</v>
      </c>
    </row>
    <row r="1556" spans="1:12" x14ac:dyDescent="0.25">
      <c r="A1556">
        <v>1593</v>
      </c>
      <c r="B1556" t="s">
        <v>2937</v>
      </c>
      <c r="C1556" t="s">
        <v>6486</v>
      </c>
      <c r="D1556" t="s">
        <v>21</v>
      </c>
      <c r="E1556">
        <v>69</v>
      </c>
      <c r="F1556" s="1">
        <v>29139</v>
      </c>
      <c r="G1556" t="s">
        <v>6869</v>
      </c>
      <c r="H1556" t="s">
        <v>35</v>
      </c>
      <c r="I1556" t="s">
        <v>45</v>
      </c>
      <c r="J1556" t="s">
        <v>6762</v>
      </c>
      <c r="K1556" t="s">
        <v>47</v>
      </c>
      <c r="L1556">
        <v>17</v>
      </c>
    </row>
    <row r="1557" spans="1:12" x14ac:dyDescent="0.25">
      <c r="A1557">
        <v>1594</v>
      </c>
      <c r="B1557" t="s">
        <v>2598</v>
      </c>
      <c r="C1557" t="s">
        <v>6092</v>
      </c>
      <c r="D1557" t="s">
        <v>22</v>
      </c>
      <c r="E1557">
        <v>62</v>
      </c>
      <c r="F1557" s="1">
        <v>29916</v>
      </c>
      <c r="G1557" t="s">
        <v>6895</v>
      </c>
      <c r="H1557" t="s">
        <v>38</v>
      </c>
      <c r="I1557" t="s">
        <v>45</v>
      </c>
      <c r="J1557" t="s">
        <v>6762</v>
      </c>
      <c r="K1557" t="s">
        <v>47</v>
      </c>
      <c r="L1557">
        <v>7</v>
      </c>
    </row>
    <row r="1558" spans="1:12" x14ac:dyDescent="0.25">
      <c r="A1558">
        <v>1595</v>
      </c>
      <c r="B1558" t="s">
        <v>1797</v>
      </c>
      <c r="C1558" t="s">
        <v>5181</v>
      </c>
      <c r="D1558" t="s">
        <v>21</v>
      </c>
      <c r="E1558">
        <v>15</v>
      </c>
      <c r="F1558" s="1">
        <v>27811</v>
      </c>
      <c r="G1558" t="s">
        <v>6796</v>
      </c>
      <c r="H1558" t="s">
        <v>33</v>
      </c>
      <c r="I1558" t="s">
        <v>44</v>
      </c>
      <c r="J1558" t="s">
        <v>6762</v>
      </c>
      <c r="K1558" t="s">
        <v>48</v>
      </c>
      <c r="L1558">
        <v>11</v>
      </c>
    </row>
    <row r="1559" spans="1:12" x14ac:dyDescent="0.25">
      <c r="A1559">
        <v>1596</v>
      </c>
      <c r="B1559" t="s">
        <v>3048</v>
      </c>
      <c r="C1559" t="s">
        <v>6611</v>
      </c>
      <c r="D1559" t="s">
        <v>22</v>
      </c>
      <c r="E1559">
        <v>2</v>
      </c>
      <c r="F1559" s="1">
        <v>25385</v>
      </c>
      <c r="G1559" t="s">
        <v>6848</v>
      </c>
      <c r="H1559" t="s">
        <v>33</v>
      </c>
      <c r="I1559" t="s">
        <v>44</v>
      </c>
      <c r="J1559" t="s">
        <v>6762</v>
      </c>
      <c r="K1559" t="s">
        <v>48</v>
      </c>
      <c r="L1559">
        <v>8</v>
      </c>
    </row>
    <row r="1560" spans="1:12" x14ac:dyDescent="0.25">
      <c r="A1560">
        <v>1597</v>
      </c>
      <c r="B1560" t="s">
        <v>1609</v>
      </c>
      <c r="C1560" t="s">
        <v>4962</v>
      </c>
      <c r="D1560" t="s">
        <v>22</v>
      </c>
      <c r="E1560">
        <v>93</v>
      </c>
      <c r="F1560" s="1">
        <v>28157</v>
      </c>
      <c r="G1560" t="s">
        <v>6826</v>
      </c>
      <c r="H1560" t="s">
        <v>39</v>
      </c>
      <c r="I1560" t="s">
        <v>43</v>
      </c>
      <c r="J1560" t="s">
        <v>6762</v>
      </c>
      <c r="K1560" t="s">
        <v>47</v>
      </c>
      <c r="L1560">
        <v>14</v>
      </c>
    </row>
    <row r="1561" spans="1:12" x14ac:dyDescent="0.25">
      <c r="A1561">
        <v>1598</v>
      </c>
      <c r="B1561" t="s">
        <v>1353</v>
      </c>
      <c r="C1561" t="s">
        <v>4672</v>
      </c>
      <c r="D1561" t="s">
        <v>21</v>
      </c>
      <c r="E1561">
        <v>87</v>
      </c>
      <c r="F1561" s="1">
        <v>27000</v>
      </c>
      <c r="G1561" t="s">
        <v>6783</v>
      </c>
      <c r="H1561" t="s">
        <v>37</v>
      </c>
      <c r="I1561" t="s">
        <v>45</v>
      </c>
      <c r="J1561" t="s">
        <v>6762</v>
      </c>
      <c r="K1561" t="s">
        <v>47</v>
      </c>
      <c r="L1561">
        <v>11</v>
      </c>
    </row>
    <row r="1562" spans="1:12" x14ac:dyDescent="0.25">
      <c r="A1562">
        <v>1599</v>
      </c>
      <c r="B1562" t="s">
        <v>2392</v>
      </c>
      <c r="C1562" t="s">
        <v>5857</v>
      </c>
      <c r="D1562" t="s">
        <v>22</v>
      </c>
      <c r="E1562">
        <v>65</v>
      </c>
      <c r="F1562" s="1">
        <v>36488</v>
      </c>
      <c r="H1562" t="s">
        <v>37</v>
      </c>
      <c r="I1562" t="s">
        <v>43</v>
      </c>
      <c r="J1562" t="s">
        <v>6762</v>
      </c>
      <c r="K1562" t="s">
        <v>47</v>
      </c>
      <c r="L1562">
        <v>1</v>
      </c>
    </row>
    <row r="1563" spans="1:12" x14ac:dyDescent="0.25">
      <c r="A1563">
        <v>1600</v>
      </c>
      <c r="B1563" t="s">
        <v>2475</v>
      </c>
      <c r="C1563" t="s">
        <v>5954</v>
      </c>
      <c r="D1563" t="s">
        <v>21</v>
      </c>
      <c r="E1563">
        <v>20</v>
      </c>
      <c r="F1563" s="1">
        <v>31188</v>
      </c>
      <c r="G1563" t="s">
        <v>6796</v>
      </c>
      <c r="H1563" t="s">
        <v>33</v>
      </c>
      <c r="I1563" t="s">
        <v>44</v>
      </c>
      <c r="J1563" t="s">
        <v>6762</v>
      </c>
      <c r="K1563" t="s">
        <v>47</v>
      </c>
      <c r="L1563">
        <v>2</v>
      </c>
    </row>
    <row r="1564" spans="1:12" x14ac:dyDescent="0.25">
      <c r="A1564">
        <v>1601</v>
      </c>
      <c r="B1564" t="s">
        <v>2317</v>
      </c>
      <c r="C1564" t="s">
        <v>5778</v>
      </c>
      <c r="D1564" t="s">
        <v>21</v>
      </c>
      <c r="E1564">
        <v>45</v>
      </c>
      <c r="F1564" s="1">
        <v>34011</v>
      </c>
      <c r="G1564" t="s">
        <v>6865</v>
      </c>
      <c r="H1564" t="s">
        <v>36</v>
      </c>
      <c r="I1564" t="s">
        <v>43</v>
      </c>
      <c r="J1564" t="s">
        <v>6762</v>
      </c>
      <c r="K1564" t="s">
        <v>47</v>
      </c>
      <c r="L1564">
        <v>1</v>
      </c>
    </row>
    <row r="1565" spans="1:12" x14ac:dyDescent="0.25">
      <c r="A1565">
        <v>1602</v>
      </c>
      <c r="B1565" t="s">
        <v>2682</v>
      </c>
      <c r="C1565" t="s">
        <v>6192</v>
      </c>
      <c r="D1565" t="s">
        <v>22</v>
      </c>
      <c r="E1565">
        <v>68</v>
      </c>
      <c r="F1565" s="1">
        <v>28864</v>
      </c>
      <c r="G1565" t="s">
        <v>6775</v>
      </c>
      <c r="H1565" t="s">
        <v>39</v>
      </c>
      <c r="I1565" t="s">
        <v>45</v>
      </c>
      <c r="J1565" t="s">
        <v>6762</v>
      </c>
      <c r="K1565" t="s">
        <v>47</v>
      </c>
      <c r="L1565">
        <v>15</v>
      </c>
    </row>
    <row r="1566" spans="1:12" x14ac:dyDescent="0.25">
      <c r="A1566">
        <v>1603</v>
      </c>
      <c r="B1566" t="s">
        <v>2384</v>
      </c>
      <c r="C1566" t="s">
        <v>5847</v>
      </c>
      <c r="D1566" t="s">
        <v>22</v>
      </c>
      <c r="E1566">
        <v>89</v>
      </c>
      <c r="F1566" s="1">
        <v>32467</v>
      </c>
      <c r="G1566" t="s">
        <v>6846</v>
      </c>
      <c r="H1566" t="s">
        <v>36</v>
      </c>
      <c r="I1566" t="s">
        <v>43</v>
      </c>
      <c r="J1566" t="s">
        <v>6762</v>
      </c>
      <c r="K1566" t="s">
        <v>48</v>
      </c>
      <c r="L1566">
        <v>20</v>
      </c>
    </row>
    <row r="1567" spans="1:12" x14ac:dyDescent="0.25">
      <c r="A1567">
        <v>1604</v>
      </c>
      <c r="B1567" t="s">
        <v>2265</v>
      </c>
      <c r="C1567" t="s">
        <v>5718</v>
      </c>
      <c r="D1567" t="s">
        <v>22</v>
      </c>
      <c r="E1567">
        <v>51</v>
      </c>
      <c r="F1567" s="1">
        <v>22017</v>
      </c>
      <c r="H1567" t="s">
        <v>33</v>
      </c>
      <c r="I1567" t="s">
        <v>44</v>
      </c>
      <c r="J1567" t="s">
        <v>6762</v>
      </c>
      <c r="K1567" t="s">
        <v>47</v>
      </c>
      <c r="L1567">
        <v>20</v>
      </c>
    </row>
    <row r="1568" spans="1:12" x14ac:dyDescent="0.25">
      <c r="A1568">
        <v>1605</v>
      </c>
      <c r="B1568" t="s">
        <v>1844</v>
      </c>
      <c r="C1568" t="s">
        <v>5235</v>
      </c>
      <c r="D1568" t="s">
        <v>21</v>
      </c>
      <c r="E1568">
        <v>72</v>
      </c>
      <c r="F1568" s="1">
        <v>32203</v>
      </c>
      <c r="H1568" t="s">
        <v>37</v>
      </c>
      <c r="I1568" t="s">
        <v>43</v>
      </c>
      <c r="J1568" t="s">
        <v>6762</v>
      </c>
      <c r="K1568" t="s">
        <v>47</v>
      </c>
      <c r="L1568">
        <v>9</v>
      </c>
    </row>
    <row r="1569" spans="1:12" x14ac:dyDescent="0.25">
      <c r="A1569">
        <v>1606</v>
      </c>
      <c r="B1569" t="s">
        <v>2705</v>
      </c>
      <c r="C1569" t="s">
        <v>6220</v>
      </c>
      <c r="D1569" t="s">
        <v>21</v>
      </c>
      <c r="E1569">
        <v>93</v>
      </c>
      <c r="F1569" s="1">
        <v>29550</v>
      </c>
      <c r="G1569" t="s">
        <v>6891</v>
      </c>
      <c r="H1569" t="s">
        <v>37</v>
      </c>
      <c r="I1569" t="s">
        <v>43</v>
      </c>
      <c r="J1569" t="s">
        <v>6762</v>
      </c>
      <c r="K1569" t="s">
        <v>48</v>
      </c>
      <c r="L1569">
        <v>9</v>
      </c>
    </row>
    <row r="1570" spans="1:12" x14ac:dyDescent="0.25">
      <c r="A1570">
        <v>1607</v>
      </c>
      <c r="B1570" t="s">
        <v>2905</v>
      </c>
      <c r="C1570" t="s">
        <v>6443</v>
      </c>
      <c r="D1570" t="s">
        <v>21</v>
      </c>
      <c r="E1570">
        <v>39</v>
      </c>
      <c r="F1570" s="1">
        <v>32164</v>
      </c>
      <c r="G1570" t="s">
        <v>6828</v>
      </c>
      <c r="H1570" t="s">
        <v>39</v>
      </c>
      <c r="I1570" t="s">
        <v>45</v>
      </c>
      <c r="J1570" t="s">
        <v>6762</v>
      </c>
      <c r="K1570" t="s">
        <v>48</v>
      </c>
      <c r="L1570">
        <v>15</v>
      </c>
    </row>
    <row r="1571" spans="1:12" x14ac:dyDescent="0.25">
      <c r="A1571">
        <v>1608</v>
      </c>
      <c r="B1571" t="s">
        <v>1153</v>
      </c>
      <c r="C1571" t="s">
        <v>4441</v>
      </c>
      <c r="D1571" t="s">
        <v>21</v>
      </c>
      <c r="E1571">
        <v>87</v>
      </c>
      <c r="F1571" s="1">
        <v>21449</v>
      </c>
      <c r="G1571" t="s">
        <v>6821</v>
      </c>
      <c r="H1571" t="s">
        <v>37</v>
      </c>
      <c r="I1571" t="s">
        <v>45</v>
      </c>
      <c r="J1571" t="s">
        <v>6762</v>
      </c>
      <c r="K1571" t="s">
        <v>48</v>
      </c>
      <c r="L1571">
        <v>6</v>
      </c>
    </row>
    <row r="1572" spans="1:12" x14ac:dyDescent="0.25">
      <c r="A1572">
        <v>1609</v>
      </c>
      <c r="B1572" t="s">
        <v>2536</v>
      </c>
      <c r="C1572" t="s">
        <v>6025</v>
      </c>
      <c r="D1572" t="s">
        <v>22</v>
      </c>
      <c r="E1572">
        <v>64</v>
      </c>
      <c r="F1572" s="1">
        <v>35395</v>
      </c>
      <c r="G1572" t="s">
        <v>6775</v>
      </c>
      <c r="H1572" t="s">
        <v>38</v>
      </c>
      <c r="I1572" t="s">
        <v>45</v>
      </c>
      <c r="J1572" t="s">
        <v>6762</v>
      </c>
      <c r="K1572" t="s">
        <v>48</v>
      </c>
      <c r="L1572">
        <v>3</v>
      </c>
    </row>
    <row r="1573" spans="1:12" x14ac:dyDescent="0.25">
      <c r="A1573">
        <v>1610</v>
      </c>
      <c r="B1573" t="s">
        <v>3010</v>
      </c>
      <c r="C1573" t="s">
        <v>6569</v>
      </c>
      <c r="D1573" t="s">
        <v>21</v>
      </c>
      <c r="E1573">
        <v>75</v>
      </c>
      <c r="F1573" s="1">
        <v>20130</v>
      </c>
      <c r="G1573" t="s">
        <v>6858</v>
      </c>
      <c r="H1573" t="s">
        <v>37</v>
      </c>
      <c r="I1573" t="s">
        <v>44</v>
      </c>
      <c r="J1573" t="s">
        <v>6762</v>
      </c>
      <c r="K1573" t="s">
        <v>48</v>
      </c>
      <c r="L1573">
        <v>9</v>
      </c>
    </row>
    <row r="1574" spans="1:12" x14ac:dyDescent="0.25">
      <c r="A1574">
        <v>1611</v>
      </c>
      <c r="B1574" t="s">
        <v>2872</v>
      </c>
      <c r="D1574" t="s">
        <v>22</v>
      </c>
      <c r="E1574">
        <v>93</v>
      </c>
      <c r="F1574" s="1">
        <v>26259</v>
      </c>
      <c r="G1574" t="s">
        <v>6889</v>
      </c>
      <c r="H1574" t="s">
        <v>34</v>
      </c>
      <c r="I1574" t="s">
        <v>44</v>
      </c>
      <c r="J1574" t="s">
        <v>6762</v>
      </c>
      <c r="K1574" t="s">
        <v>48</v>
      </c>
      <c r="L1574">
        <v>13</v>
      </c>
    </row>
    <row r="1575" spans="1:12" x14ac:dyDescent="0.25">
      <c r="A1575">
        <v>1612</v>
      </c>
      <c r="B1575" t="s">
        <v>3088</v>
      </c>
      <c r="C1575" t="s">
        <v>6656</v>
      </c>
      <c r="D1575" t="s">
        <v>22</v>
      </c>
      <c r="E1575">
        <v>70</v>
      </c>
      <c r="F1575" s="1">
        <v>31884</v>
      </c>
      <c r="G1575" t="s">
        <v>6822</v>
      </c>
      <c r="H1575" t="s">
        <v>33</v>
      </c>
      <c r="I1575" t="s">
        <v>44</v>
      </c>
      <c r="J1575" t="s">
        <v>6762</v>
      </c>
      <c r="K1575" t="s">
        <v>48</v>
      </c>
      <c r="L1575">
        <v>22</v>
      </c>
    </row>
    <row r="1576" spans="1:12" x14ac:dyDescent="0.25">
      <c r="A1576">
        <v>1613</v>
      </c>
      <c r="B1576" t="s">
        <v>1080</v>
      </c>
      <c r="C1576" t="s">
        <v>4355</v>
      </c>
      <c r="D1576" t="s">
        <v>21</v>
      </c>
      <c r="E1576">
        <v>18</v>
      </c>
      <c r="F1576" s="1">
        <v>28270</v>
      </c>
      <c r="H1576" t="s">
        <v>38</v>
      </c>
      <c r="I1576" t="s">
        <v>45</v>
      </c>
      <c r="J1576" t="s">
        <v>6762</v>
      </c>
      <c r="K1576" t="s">
        <v>47</v>
      </c>
      <c r="L1576">
        <v>19</v>
      </c>
    </row>
    <row r="1577" spans="1:12" x14ac:dyDescent="0.25">
      <c r="A1577">
        <v>1614</v>
      </c>
      <c r="B1577" t="s">
        <v>793</v>
      </c>
      <c r="C1577" t="s">
        <v>3576</v>
      </c>
      <c r="D1577" t="s">
        <v>22</v>
      </c>
      <c r="E1577">
        <v>2</v>
      </c>
      <c r="F1577" s="1">
        <v>30906</v>
      </c>
      <c r="H1577" t="s">
        <v>37</v>
      </c>
      <c r="I1577" t="s">
        <v>44</v>
      </c>
      <c r="J1577" t="s">
        <v>6762</v>
      </c>
      <c r="K1577" t="s">
        <v>47</v>
      </c>
      <c r="L1577">
        <v>8</v>
      </c>
    </row>
    <row r="1578" spans="1:12" x14ac:dyDescent="0.25">
      <c r="A1578">
        <v>1615</v>
      </c>
      <c r="B1578" t="s">
        <v>1115</v>
      </c>
      <c r="C1578" t="s">
        <v>4394</v>
      </c>
      <c r="D1578" t="s">
        <v>21</v>
      </c>
      <c r="E1578">
        <v>75</v>
      </c>
      <c r="F1578" s="1">
        <v>25968</v>
      </c>
      <c r="H1578" t="s">
        <v>32</v>
      </c>
      <c r="I1578" t="s">
        <v>45</v>
      </c>
      <c r="J1578" t="s">
        <v>6762</v>
      </c>
      <c r="K1578" t="s">
        <v>48</v>
      </c>
      <c r="L1578">
        <v>7</v>
      </c>
    </row>
    <row r="1579" spans="1:12" x14ac:dyDescent="0.25">
      <c r="A1579">
        <v>1616</v>
      </c>
      <c r="B1579" t="s">
        <v>2682</v>
      </c>
      <c r="C1579" t="s">
        <v>6191</v>
      </c>
      <c r="D1579" t="s">
        <v>22</v>
      </c>
      <c r="E1579">
        <v>75</v>
      </c>
      <c r="F1579" s="1">
        <v>20317</v>
      </c>
      <c r="G1579" t="s">
        <v>6910</v>
      </c>
      <c r="H1579" t="s">
        <v>39</v>
      </c>
      <c r="I1579" t="s">
        <v>44</v>
      </c>
      <c r="J1579" t="s">
        <v>6762</v>
      </c>
      <c r="K1579" t="s">
        <v>48</v>
      </c>
      <c r="L1579">
        <v>19</v>
      </c>
    </row>
    <row r="1580" spans="1:12" x14ac:dyDescent="0.25">
      <c r="A1580">
        <v>1617</v>
      </c>
      <c r="B1580" t="s">
        <v>1579</v>
      </c>
      <c r="C1580" t="s">
        <v>4924</v>
      </c>
      <c r="D1580" t="s">
        <v>21</v>
      </c>
      <c r="E1580">
        <v>97</v>
      </c>
      <c r="F1580" s="1">
        <v>28677</v>
      </c>
      <c r="G1580" t="s">
        <v>6836</v>
      </c>
      <c r="H1580" t="s">
        <v>33</v>
      </c>
      <c r="I1580" t="s">
        <v>43</v>
      </c>
      <c r="J1580" t="s">
        <v>6762</v>
      </c>
      <c r="K1580" t="s">
        <v>47</v>
      </c>
      <c r="L1580">
        <v>10</v>
      </c>
    </row>
    <row r="1581" spans="1:12" x14ac:dyDescent="0.25">
      <c r="A1581">
        <v>1618</v>
      </c>
      <c r="B1581" t="s">
        <v>250</v>
      </c>
      <c r="C1581" t="s">
        <v>3357</v>
      </c>
      <c r="D1581" t="s">
        <v>21</v>
      </c>
      <c r="E1581">
        <v>90</v>
      </c>
      <c r="F1581" s="1">
        <v>24167</v>
      </c>
      <c r="G1581" t="s">
        <v>6841</v>
      </c>
      <c r="H1581" t="s">
        <v>37</v>
      </c>
      <c r="I1581" t="s">
        <v>45</v>
      </c>
      <c r="J1581" t="s">
        <v>6762</v>
      </c>
      <c r="K1581" t="s">
        <v>47</v>
      </c>
      <c r="L1581">
        <v>19</v>
      </c>
    </row>
    <row r="1582" spans="1:12" x14ac:dyDescent="0.25">
      <c r="A1582">
        <v>1619</v>
      </c>
      <c r="B1582" t="s">
        <v>2114</v>
      </c>
      <c r="C1582" t="s">
        <v>5550</v>
      </c>
      <c r="D1582" t="s">
        <v>22</v>
      </c>
      <c r="E1582">
        <v>83</v>
      </c>
      <c r="F1582" s="1">
        <v>26289</v>
      </c>
      <c r="G1582" t="s">
        <v>6784</v>
      </c>
      <c r="H1582" t="s">
        <v>37</v>
      </c>
      <c r="I1582" t="s">
        <v>45</v>
      </c>
      <c r="J1582" t="s">
        <v>6762</v>
      </c>
      <c r="K1582" t="s">
        <v>48</v>
      </c>
      <c r="L1582">
        <v>6</v>
      </c>
    </row>
    <row r="1583" spans="1:12" x14ac:dyDescent="0.25">
      <c r="A1583">
        <v>1620</v>
      </c>
      <c r="B1583" t="s">
        <v>1623</v>
      </c>
      <c r="C1583" t="s">
        <v>4978</v>
      </c>
      <c r="D1583" t="s">
        <v>22</v>
      </c>
      <c r="E1583">
        <v>18</v>
      </c>
      <c r="F1583" s="1">
        <v>33812</v>
      </c>
      <c r="G1583" t="s">
        <v>6850</v>
      </c>
      <c r="H1583" t="s">
        <v>37</v>
      </c>
      <c r="I1583" t="s">
        <v>44</v>
      </c>
      <c r="J1583" t="s">
        <v>6762</v>
      </c>
      <c r="K1583" t="s">
        <v>48</v>
      </c>
      <c r="L1583">
        <v>2</v>
      </c>
    </row>
    <row r="1584" spans="1:12" x14ac:dyDescent="0.25">
      <c r="A1584">
        <v>1621</v>
      </c>
      <c r="B1584" t="s">
        <v>2740</v>
      </c>
      <c r="C1584" t="s">
        <v>6257</v>
      </c>
      <c r="D1584" t="s">
        <v>21</v>
      </c>
      <c r="E1584">
        <v>10</v>
      </c>
      <c r="F1584" s="1">
        <v>27281</v>
      </c>
      <c r="G1584" t="s">
        <v>6789</v>
      </c>
      <c r="H1584" t="s">
        <v>34</v>
      </c>
      <c r="I1584" t="s">
        <v>45</v>
      </c>
      <c r="J1584" t="s">
        <v>6762</v>
      </c>
      <c r="K1584" t="s">
        <v>47</v>
      </c>
      <c r="L1584">
        <v>22</v>
      </c>
    </row>
    <row r="1585" spans="1:12" x14ac:dyDescent="0.25">
      <c r="A1585">
        <v>1622</v>
      </c>
      <c r="B1585" t="s">
        <v>2458</v>
      </c>
      <c r="C1585" t="s">
        <v>5934</v>
      </c>
      <c r="D1585" t="s">
        <v>22</v>
      </c>
      <c r="E1585">
        <v>44</v>
      </c>
      <c r="F1585" s="1">
        <v>28640</v>
      </c>
      <c r="G1585" t="s">
        <v>6768</v>
      </c>
      <c r="H1585" t="s">
        <v>37</v>
      </c>
      <c r="I1585" t="s">
        <v>44</v>
      </c>
      <c r="J1585" t="s">
        <v>6762</v>
      </c>
      <c r="K1585" t="s">
        <v>47</v>
      </c>
      <c r="L1585">
        <v>16</v>
      </c>
    </row>
    <row r="1586" spans="1:12" x14ac:dyDescent="0.25">
      <c r="A1586">
        <v>1623</v>
      </c>
      <c r="B1586" t="s">
        <v>1737</v>
      </c>
      <c r="C1586" t="s">
        <v>5104</v>
      </c>
      <c r="D1586" t="s">
        <v>21</v>
      </c>
      <c r="E1586">
        <v>29</v>
      </c>
      <c r="F1586" s="1">
        <v>35788</v>
      </c>
      <c r="G1586" t="s">
        <v>6814</v>
      </c>
      <c r="H1586" t="s">
        <v>32</v>
      </c>
      <c r="I1586" t="s">
        <v>44</v>
      </c>
      <c r="J1586" t="s">
        <v>6762</v>
      </c>
      <c r="K1586" t="s">
        <v>48</v>
      </c>
      <c r="L1586">
        <v>2</v>
      </c>
    </row>
    <row r="1587" spans="1:12" x14ac:dyDescent="0.25">
      <c r="A1587">
        <v>1624</v>
      </c>
      <c r="B1587" t="s">
        <v>1379</v>
      </c>
      <c r="C1587" t="s">
        <v>4700</v>
      </c>
      <c r="D1587" t="s">
        <v>22</v>
      </c>
      <c r="E1587">
        <v>18</v>
      </c>
      <c r="F1587" s="1">
        <v>29345</v>
      </c>
      <c r="G1587" t="s">
        <v>6836</v>
      </c>
      <c r="H1587" t="s">
        <v>33</v>
      </c>
      <c r="I1587" t="s">
        <v>45</v>
      </c>
      <c r="J1587" t="s">
        <v>6762</v>
      </c>
      <c r="K1587" t="s">
        <v>48</v>
      </c>
      <c r="L1587">
        <v>6</v>
      </c>
    </row>
    <row r="1588" spans="1:12" x14ac:dyDescent="0.25">
      <c r="A1588">
        <v>1625</v>
      </c>
      <c r="B1588" t="s">
        <v>602</v>
      </c>
      <c r="C1588" t="s">
        <v>694</v>
      </c>
      <c r="D1588" t="s">
        <v>22</v>
      </c>
      <c r="E1588">
        <v>20</v>
      </c>
      <c r="F1588" s="1">
        <v>28468</v>
      </c>
      <c r="G1588" t="s">
        <v>6787</v>
      </c>
      <c r="H1588" t="s">
        <v>38</v>
      </c>
      <c r="I1588" t="s">
        <v>45</v>
      </c>
      <c r="J1588" t="s">
        <v>6762</v>
      </c>
      <c r="K1588" t="s">
        <v>48</v>
      </c>
      <c r="L1588">
        <v>10</v>
      </c>
    </row>
    <row r="1589" spans="1:12" x14ac:dyDescent="0.25">
      <c r="A1589">
        <v>1626</v>
      </c>
      <c r="B1589" t="s">
        <v>1130</v>
      </c>
      <c r="C1589" t="s">
        <v>4412</v>
      </c>
      <c r="D1589" t="s">
        <v>21</v>
      </c>
      <c r="E1589">
        <v>82</v>
      </c>
      <c r="F1589" s="1">
        <v>28964</v>
      </c>
      <c r="G1589" t="s">
        <v>6824</v>
      </c>
      <c r="H1589" t="s">
        <v>33</v>
      </c>
      <c r="I1589" t="s">
        <v>45</v>
      </c>
      <c r="J1589" t="s">
        <v>6762</v>
      </c>
      <c r="K1589" t="s">
        <v>47</v>
      </c>
      <c r="L1589">
        <v>14</v>
      </c>
    </row>
    <row r="1590" spans="1:12" x14ac:dyDescent="0.25">
      <c r="A1590">
        <v>1627</v>
      </c>
      <c r="B1590" t="s">
        <v>3058</v>
      </c>
      <c r="C1590" t="s">
        <v>6625</v>
      </c>
      <c r="D1590" t="s">
        <v>22</v>
      </c>
      <c r="E1590">
        <v>44</v>
      </c>
      <c r="F1590" s="1">
        <v>22604</v>
      </c>
      <c r="G1590" t="s">
        <v>6849</v>
      </c>
      <c r="H1590" t="s">
        <v>32</v>
      </c>
      <c r="I1590" t="s">
        <v>43</v>
      </c>
      <c r="J1590" t="s">
        <v>6762</v>
      </c>
      <c r="K1590" t="s">
        <v>47</v>
      </c>
      <c r="L1590">
        <v>16</v>
      </c>
    </row>
    <row r="1591" spans="1:12" x14ac:dyDescent="0.25">
      <c r="A1591">
        <v>1629</v>
      </c>
      <c r="B1591" t="s">
        <v>992</v>
      </c>
      <c r="C1591" t="s">
        <v>4253</v>
      </c>
      <c r="D1591" t="s">
        <v>22</v>
      </c>
      <c r="E1591">
        <v>46</v>
      </c>
      <c r="F1591" s="1">
        <v>27262</v>
      </c>
      <c r="G1591" t="s">
        <v>6824</v>
      </c>
      <c r="H1591" t="s">
        <v>33</v>
      </c>
      <c r="I1591" t="s">
        <v>45</v>
      </c>
      <c r="J1591" t="s">
        <v>6762</v>
      </c>
      <c r="K1591" t="s">
        <v>47</v>
      </c>
      <c r="L1591">
        <v>14</v>
      </c>
    </row>
    <row r="1592" spans="1:12" x14ac:dyDescent="0.25">
      <c r="A1592">
        <v>1630</v>
      </c>
      <c r="B1592" t="s">
        <v>2771</v>
      </c>
      <c r="C1592" t="s">
        <v>6296</v>
      </c>
      <c r="D1592" t="s">
        <v>21</v>
      </c>
      <c r="E1592">
        <v>63</v>
      </c>
      <c r="F1592" s="1">
        <v>30941</v>
      </c>
      <c r="G1592" t="s">
        <v>6775</v>
      </c>
      <c r="H1592" t="s">
        <v>36</v>
      </c>
      <c r="I1592" t="s">
        <v>45</v>
      </c>
      <c r="J1592" t="s">
        <v>6762</v>
      </c>
      <c r="K1592" t="s">
        <v>47</v>
      </c>
      <c r="L1592">
        <v>16</v>
      </c>
    </row>
    <row r="1593" spans="1:12" x14ac:dyDescent="0.25">
      <c r="A1593">
        <v>1631</v>
      </c>
      <c r="B1593" t="s">
        <v>2953</v>
      </c>
      <c r="C1593" t="s">
        <v>6508</v>
      </c>
      <c r="D1593" t="s">
        <v>22</v>
      </c>
      <c r="E1593">
        <v>11</v>
      </c>
      <c r="F1593" s="1">
        <v>35311</v>
      </c>
      <c r="G1593" t="s">
        <v>6818</v>
      </c>
      <c r="H1593" t="s">
        <v>33</v>
      </c>
      <c r="I1593" t="s">
        <v>43</v>
      </c>
      <c r="J1593" t="s">
        <v>6762</v>
      </c>
      <c r="K1593" t="s">
        <v>47</v>
      </c>
      <c r="L1593">
        <v>1</v>
      </c>
    </row>
    <row r="1594" spans="1:12" x14ac:dyDescent="0.25">
      <c r="A1594">
        <v>1632</v>
      </c>
      <c r="B1594" t="s">
        <v>2370</v>
      </c>
      <c r="C1594" t="s">
        <v>5833</v>
      </c>
      <c r="D1594" t="s">
        <v>22</v>
      </c>
      <c r="E1594">
        <v>43</v>
      </c>
      <c r="F1594" s="1">
        <v>31271</v>
      </c>
      <c r="G1594" t="s">
        <v>6868</v>
      </c>
      <c r="H1594" t="s">
        <v>36</v>
      </c>
      <c r="I1594" t="s">
        <v>44</v>
      </c>
      <c r="J1594" t="s">
        <v>6762</v>
      </c>
      <c r="K1594" t="s">
        <v>48</v>
      </c>
      <c r="L1594">
        <v>3</v>
      </c>
    </row>
    <row r="1595" spans="1:12" x14ac:dyDescent="0.25">
      <c r="A1595">
        <v>1633</v>
      </c>
      <c r="B1595" t="s">
        <v>339</v>
      </c>
      <c r="C1595" t="s">
        <v>3462</v>
      </c>
      <c r="D1595" t="s">
        <v>21</v>
      </c>
      <c r="E1595">
        <v>16</v>
      </c>
      <c r="F1595" s="1">
        <v>23566</v>
      </c>
      <c r="G1595" t="s">
        <v>6942</v>
      </c>
      <c r="H1595" t="s">
        <v>38</v>
      </c>
      <c r="I1595" t="s">
        <v>44</v>
      </c>
      <c r="J1595" t="s">
        <v>6762</v>
      </c>
      <c r="K1595" t="s">
        <v>48</v>
      </c>
      <c r="L1595">
        <v>14</v>
      </c>
    </row>
    <row r="1596" spans="1:12" x14ac:dyDescent="0.25">
      <c r="A1596">
        <v>1634</v>
      </c>
      <c r="B1596" t="s">
        <v>1666</v>
      </c>
      <c r="C1596" t="s">
        <v>5023</v>
      </c>
      <c r="D1596" t="s">
        <v>21</v>
      </c>
      <c r="E1596">
        <v>20</v>
      </c>
      <c r="F1596" s="1">
        <v>25811</v>
      </c>
      <c r="G1596" t="s">
        <v>6795</v>
      </c>
      <c r="H1596" t="s">
        <v>36</v>
      </c>
      <c r="I1596" t="s">
        <v>43</v>
      </c>
      <c r="J1596" t="s">
        <v>6762</v>
      </c>
      <c r="K1596" t="s">
        <v>47</v>
      </c>
      <c r="L1596">
        <v>12</v>
      </c>
    </row>
    <row r="1597" spans="1:12" x14ac:dyDescent="0.25">
      <c r="A1597">
        <v>1635</v>
      </c>
      <c r="B1597" t="s">
        <v>1516</v>
      </c>
      <c r="C1597" t="s">
        <v>4852</v>
      </c>
      <c r="D1597" t="s">
        <v>21</v>
      </c>
      <c r="E1597">
        <v>36</v>
      </c>
      <c r="F1597" s="1">
        <v>26178</v>
      </c>
      <c r="G1597" t="s">
        <v>6823</v>
      </c>
      <c r="H1597" t="s">
        <v>33</v>
      </c>
      <c r="I1597" t="s">
        <v>45</v>
      </c>
      <c r="J1597" t="s">
        <v>6762</v>
      </c>
      <c r="K1597" t="s">
        <v>47</v>
      </c>
      <c r="L1597">
        <v>7</v>
      </c>
    </row>
    <row r="1598" spans="1:12" x14ac:dyDescent="0.25">
      <c r="A1598">
        <v>1636</v>
      </c>
      <c r="B1598" t="s">
        <v>1721</v>
      </c>
      <c r="C1598" t="s">
        <v>5089</v>
      </c>
      <c r="D1598" t="s">
        <v>21</v>
      </c>
      <c r="E1598">
        <v>65</v>
      </c>
      <c r="F1598" s="1">
        <v>29353</v>
      </c>
      <c r="G1598" t="s">
        <v>6839</v>
      </c>
      <c r="H1598" t="s">
        <v>36</v>
      </c>
      <c r="I1598" t="s">
        <v>44</v>
      </c>
      <c r="J1598" t="s">
        <v>6762</v>
      </c>
      <c r="K1598" t="s">
        <v>48</v>
      </c>
      <c r="L1598">
        <v>5</v>
      </c>
    </row>
    <row r="1599" spans="1:12" x14ac:dyDescent="0.25">
      <c r="A1599">
        <v>1637</v>
      </c>
      <c r="B1599" t="s">
        <v>2913</v>
      </c>
      <c r="C1599" t="s">
        <v>6455</v>
      </c>
      <c r="D1599" t="s">
        <v>22</v>
      </c>
      <c r="E1599">
        <v>78</v>
      </c>
      <c r="F1599" s="1">
        <v>25241</v>
      </c>
      <c r="G1599" t="s">
        <v>6811</v>
      </c>
      <c r="H1599" t="s">
        <v>36</v>
      </c>
      <c r="I1599" t="s">
        <v>44</v>
      </c>
      <c r="J1599" t="s">
        <v>6762</v>
      </c>
      <c r="K1599" t="s">
        <v>47</v>
      </c>
      <c r="L1599">
        <v>6</v>
      </c>
    </row>
    <row r="1600" spans="1:12" x14ac:dyDescent="0.25">
      <c r="A1600">
        <v>1638</v>
      </c>
      <c r="B1600" t="s">
        <v>3161</v>
      </c>
      <c r="C1600" t="s">
        <v>6733</v>
      </c>
      <c r="D1600" t="s">
        <v>22</v>
      </c>
      <c r="E1600">
        <v>55</v>
      </c>
      <c r="F1600" s="1">
        <v>33736</v>
      </c>
      <c r="G1600" t="s">
        <v>6818</v>
      </c>
      <c r="H1600" t="s">
        <v>33</v>
      </c>
      <c r="I1600" t="s">
        <v>45</v>
      </c>
      <c r="J1600" t="s">
        <v>6762</v>
      </c>
      <c r="K1600" t="s">
        <v>48</v>
      </c>
      <c r="L1600">
        <v>10</v>
      </c>
    </row>
    <row r="1601" spans="1:12" x14ac:dyDescent="0.25">
      <c r="A1601">
        <v>1639</v>
      </c>
      <c r="B1601" t="s">
        <v>2087</v>
      </c>
      <c r="C1601" t="s">
        <v>5520</v>
      </c>
      <c r="D1601" t="s">
        <v>21</v>
      </c>
      <c r="E1601">
        <v>9</v>
      </c>
      <c r="F1601" s="1">
        <v>22997</v>
      </c>
      <c r="H1601" t="s">
        <v>36</v>
      </c>
      <c r="I1601" t="s">
        <v>45</v>
      </c>
      <c r="J1601" t="s">
        <v>6762</v>
      </c>
      <c r="K1601" t="s">
        <v>48</v>
      </c>
      <c r="L1601">
        <v>12</v>
      </c>
    </row>
    <row r="1602" spans="1:12" x14ac:dyDescent="0.25">
      <c r="A1602">
        <v>1640</v>
      </c>
      <c r="B1602" t="s">
        <v>1074</v>
      </c>
      <c r="C1602" t="s">
        <v>4348</v>
      </c>
      <c r="D1602" t="s">
        <v>22</v>
      </c>
      <c r="E1602">
        <v>37</v>
      </c>
      <c r="F1602" s="1">
        <v>34747</v>
      </c>
      <c r="G1602" t="s">
        <v>6853</v>
      </c>
      <c r="H1602" t="s">
        <v>37</v>
      </c>
      <c r="I1602" t="s">
        <v>44</v>
      </c>
      <c r="J1602" t="s">
        <v>6762</v>
      </c>
      <c r="K1602" t="s">
        <v>48</v>
      </c>
      <c r="L1602">
        <v>3</v>
      </c>
    </row>
    <row r="1603" spans="1:12" x14ac:dyDescent="0.25">
      <c r="A1603">
        <v>1641</v>
      </c>
      <c r="B1603" t="s">
        <v>3023</v>
      </c>
      <c r="C1603" t="s">
        <v>6584</v>
      </c>
      <c r="D1603" t="s">
        <v>22</v>
      </c>
      <c r="E1603">
        <v>29</v>
      </c>
      <c r="F1603" s="1">
        <v>26543</v>
      </c>
      <c r="G1603" t="s">
        <v>6822</v>
      </c>
      <c r="H1603" t="s">
        <v>33</v>
      </c>
      <c r="I1603" t="s">
        <v>45</v>
      </c>
      <c r="J1603" t="s">
        <v>6762</v>
      </c>
      <c r="K1603" t="s">
        <v>47</v>
      </c>
      <c r="L1603">
        <v>14</v>
      </c>
    </row>
    <row r="1604" spans="1:12" x14ac:dyDescent="0.25">
      <c r="A1604">
        <v>1642</v>
      </c>
      <c r="B1604" t="s">
        <v>2324</v>
      </c>
      <c r="C1604" t="s">
        <v>5787</v>
      </c>
      <c r="D1604" t="s">
        <v>22</v>
      </c>
      <c r="E1604">
        <v>97</v>
      </c>
      <c r="F1604" s="1">
        <v>30235</v>
      </c>
      <c r="G1604" t="s">
        <v>6872</v>
      </c>
      <c r="H1604" t="s">
        <v>36</v>
      </c>
      <c r="I1604" t="s">
        <v>43</v>
      </c>
      <c r="J1604" t="s">
        <v>6762</v>
      </c>
      <c r="K1604" t="s">
        <v>48</v>
      </c>
      <c r="L1604">
        <v>3</v>
      </c>
    </row>
    <row r="1605" spans="1:12" x14ac:dyDescent="0.25">
      <c r="A1605">
        <v>1643</v>
      </c>
      <c r="B1605" t="s">
        <v>2034</v>
      </c>
      <c r="C1605" t="s">
        <v>5456</v>
      </c>
      <c r="D1605" t="s">
        <v>21</v>
      </c>
      <c r="E1605">
        <v>13</v>
      </c>
      <c r="F1605" s="1">
        <v>22288</v>
      </c>
      <c r="H1605" t="s">
        <v>39</v>
      </c>
      <c r="I1605" t="s">
        <v>45</v>
      </c>
      <c r="J1605" t="s">
        <v>6762</v>
      </c>
      <c r="K1605" t="s">
        <v>47</v>
      </c>
      <c r="L1605">
        <v>19</v>
      </c>
    </row>
    <row r="1606" spans="1:12" x14ac:dyDescent="0.25">
      <c r="A1606">
        <v>1644</v>
      </c>
      <c r="B1606" t="s">
        <v>1233</v>
      </c>
      <c r="C1606" t="s">
        <v>4527</v>
      </c>
      <c r="D1606" t="s">
        <v>22</v>
      </c>
      <c r="E1606">
        <v>57</v>
      </c>
      <c r="F1606" s="1">
        <v>25538</v>
      </c>
      <c r="G1606" t="s">
        <v>6818</v>
      </c>
      <c r="H1606" t="s">
        <v>34</v>
      </c>
      <c r="I1606" t="s">
        <v>45</v>
      </c>
      <c r="J1606" t="s">
        <v>6762</v>
      </c>
      <c r="K1606" t="s">
        <v>47</v>
      </c>
      <c r="L1606">
        <v>10</v>
      </c>
    </row>
    <row r="1607" spans="1:12" x14ac:dyDescent="0.25">
      <c r="A1607">
        <v>1645</v>
      </c>
      <c r="B1607" t="s">
        <v>810</v>
      </c>
      <c r="C1607" t="s">
        <v>4033</v>
      </c>
      <c r="D1607" t="s">
        <v>22</v>
      </c>
      <c r="E1607">
        <v>34</v>
      </c>
      <c r="F1607" s="1">
        <v>34862</v>
      </c>
      <c r="G1607" t="s">
        <v>6808</v>
      </c>
      <c r="H1607" t="s">
        <v>37</v>
      </c>
      <c r="I1607" t="s">
        <v>43</v>
      </c>
      <c r="J1607" t="s">
        <v>6762</v>
      </c>
      <c r="K1607" t="s">
        <v>48</v>
      </c>
      <c r="L1607">
        <v>5</v>
      </c>
    </row>
    <row r="1608" spans="1:12" x14ac:dyDescent="0.25">
      <c r="A1608">
        <v>1646</v>
      </c>
      <c r="B1608" t="s">
        <v>1059</v>
      </c>
      <c r="C1608" t="s">
        <v>4331</v>
      </c>
      <c r="D1608" t="s">
        <v>21</v>
      </c>
      <c r="E1608">
        <v>39</v>
      </c>
      <c r="F1608" s="1">
        <v>34505</v>
      </c>
      <c r="G1608" t="s">
        <v>6796</v>
      </c>
      <c r="H1608" t="s">
        <v>33</v>
      </c>
      <c r="I1608" t="s">
        <v>45</v>
      </c>
      <c r="J1608" t="s">
        <v>6762</v>
      </c>
      <c r="K1608" t="s">
        <v>48</v>
      </c>
      <c r="L1608">
        <v>1</v>
      </c>
    </row>
    <row r="1609" spans="1:12" x14ac:dyDescent="0.25">
      <c r="A1609">
        <v>1647</v>
      </c>
      <c r="B1609" t="s">
        <v>1544</v>
      </c>
      <c r="C1609" t="s">
        <v>4881</v>
      </c>
      <c r="D1609" t="s">
        <v>21</v>
      </c>
      <c r="E1609">
        <v>21</v>
      </c>
      <c r="F1609" s="1">
        <v>28377</v>
      </c>
      <c r="H1609" t="s">
        <v>33</v>
      </c>
      <c r="I1609" t="s">
        <v>44</v>
      </c>
      <c r="J1609" t="s">
        <v>6762</v>
      </c>
      <c r="K1609" t="s">
        <v>48</v>
      </c>
      <c r="L1609">
        <v>17</v>
      </c>
    </row>
    <row r="1610" spans="1:12" x14ac:dyDescent="0.25">
      <c r="A1610">
        <v>1648</v>
      </c>
      <c r="B1610" t="s">
        <v>2476</v>
      </c>
      <c r="C1610" t="s">
        <v>5955</v>
      </c>
      <c r="D1610" t="s">
        <v>21</v>
      </c>
      <c r="E1610">
        <v>22</v>
      </c>
      <c r="F1610" s="1">
        <v>29746</v>
      </c>
      <c r="G1610" t="s">
        <v>6824</v>
      </c>
      <c r="H1610" t="s">
        <v>33</v>
      </c>
      <c r="I1610" t="s">
        <v>45</v>
      </c>
      <c r="J1610" t="s">
        <v>6762</v>
      </c>
      <c r="K1610" t="s">
        <v>47</v>
      </c>
      <c r="L1610">
        <v>8</v>
      </c>
    </row>
    <row r="1611" spans="1:12" x14ac:dyDescent="0.25">
      <c r="A1611">
        <v>1649</v>
      </c>
      <c r="B1611" t="s">
        <v>509</v>
      </c>
      <c r="C1611" t="s">
        <v>3662</v>
      </c>
      <c r="D1611" t="s">
        <v>22</v>
      </c>
      <c r="E1611">
        <v>6</v>
      </c>
      <c r="F1611" s="1">
        <v>22844</v>
      </c>
      <c r="G1611" t="s">
        <v>6803</v>
      </c>
      <c r="H1611" t="s">
        <v>38</v>
      </c>
      <c r="I1611" t="s">
        <v>45</v>
      </c>
      <c r="J1611" t="s">
        <v>6762</v>
      </c>
      <c r="K1611" t="s">
        <v>47</v>
      </c>
      <c r="L1611">
        <v>7</v>
      </c>
    </row>
    <row r="1612" spans="1:12" x14ac:dyDescent="0.25">
      <c r="A1612">
        <v>1650</v>
      </c>
      <c r="B1612" t="s">
        <v>2515</v>
      </c>
      <c r="C1612" t="s">
        <v>6000</v>
      </c>
      <c r="D1612" t="s">
        <v>21</v>
      </c>
      <c r="E1612">
        <v>44</v>
      </c>
      <c r="F1612" s="1">
        <v>29344</v>
      </c>
      <c r="G1612" t="s">
        <v>6869</v>
      </c>
      <c r="H1612" t="s">
        <v>37</v>
      </c>
      <c r="I1612" t="s">
        <v>44</v>
      </c>
      <c r="J1612" t="s">
        <v>6762</v>
      </c>
      <c r="K1612" t="s">
        <v>47</v>
      </c>
      <c r="L1612">
        <v>16</v>
      </c>
    </row>
    <row r="1613" spans="1:12" x14ac:dyDescent="0.25">
      <c r="A1613">
        <v>1651</v>
      </c>
      <c r="B1613" t="s">
        <v>1500</v>
      </c>
      <c r="D1613" t="s">
        <v>21</v>
      </c>
      <c r="E1613">
        <v>9</v>
      </c>
      <c r="F1613" s="1">
        <v>35394</v>
      </c>
      <c r="G1613" t="s">
        <v>6840</v>
      </c>
      <c r="H1613" t="s">
        <v>40</v>
      </c>
      <c r="I1613" t="s">
        <v>45</v>
      </c>
      <c r="J1613" t="s">
        <v>6762</v>
      </c>
      <c r="K1613" t="s">
        <v>48</v>
      </c>
      <c r="L1613">
        <v>4</v>
      </c>
    </row>
    <row r="1614" spans="1:12" x14ac:dyDescent="0.25">
      <c r="A1614">
        <v>1652</v>
      </c>
      <c r="B1614" t="s">
        <v>2999</v>
      </c>
      <c r="C1614" t="s">
        <v>6555</v>
      </c>
      <c r="D1614" t="s">
        <v>21</v>
      </c>
      <c r="E1614">
        <v>53</v>
      </c>
      <c r="F1614" s="1">
        <v>29853</v>
      </c>
      <c r="G1614" t="s">
        <v>6844</v>
      </c>
      <c r="H1614" t="s">
        <v>36</v>
      </c>
      <c r="I1614" t="s">
        <v>44</v>
      </c>
      <c r="J1614" t="s">
        <v>6762</v>
      </c>
      <c r="K1614" t="s">
        <v>48</v>
      </c>
      <c r="L1614">
        <v>7</v>
      </c>
    </row>
    <row r="1615" spans="1:12" x14ac:dyDescent="0.25">
      <c r="A1615">
        <v>1653</v>
      </c>
      <c r="B1615" t="s">
        <v>1182</v>
      </c>
      <c r="C1615" t="s">
        <v>4470</v>
      </c>
      <c r="D1615" t="s">
        <v>21</v>
      </c>
      <c r="E1615">
        <v>80</v>
      </c>
      <c r="F1615" s="1">
        <v>31896</v>
      </c>
      <c r="H1615" t="s">
        <v>31</v>
      </c>
      <c r="I1615" t="s">
        <v>45</v>
      </c>
      <c r="J1615" t="s">
        <v>6762</v>
      </c>
      <c r="K1615" t="s">
        <v>48</v>
      </c>
      <c r="L1615">
        <v>12</v>
      </c>
    </row>
    <row r="1616" spans="1:12" x14ac:dyDescent="0.25">
      <c r="A1616">
        <v>1654</v>
      </c>
      <c r="B1616" t="s">
        <v>2154</v>
      </c>
      <c r="C1616" t="s">
        <v>5597</v>
      </c>
      <c r="D1616" t="s">
        <v>21</v>
      </c>
      <c r="E1616">
        <v>67</v>
      </c>
      <c r="F1616" s="1">
        <v>32572</v>
      </c>
      <c r="G1616" t="s">
        <v>6775</v>
      </c>
      <c r="H1616" t="s">
        <v>35</v>
      </c>
      <c r="I1616" t="s">
        <v>44</v>
      </c>
      <c r="J1616" t="s">
        <v>6762</v>
      </c>
      <c r="K1616" t="s">
        <v>48</v>
      </c>
      <c r="L1616">
        <v>9</v>
      </c>
    </row>
    <row r="1617" spans="1:12" x14ac:dyDescent="0.25">
      <c r="A1617">
        <v>1655</v>
      </c>
      <c r="B1617" t="s">
        <v>2473</v>
      </c>
      <c r="C1617" t="s">
        <v>5951</v>
      </c>
      <c r="D1617" t="s">
        <v>22</v>
      </c>
      <c r="E1617">
        <v>38</v>
      </c>
      <c r="F1617" s="1">
        <v>30362</v>
      </c>
      <c r="G1617" t="s">
        <v>6868</v>
      </c>
      <c r="H1617" t="s">
        <v>36</v>
      </c>
      <c r="I1617" t="s">
        <v>43</v>
      </c>
      <c r="J1617" t="s">
        <v>6762</v>
      </c>
      <c r="K1617" t="s">
        <v>48</v>
      </c>
      <c r="L1617">
        <v>13</v>
      </c>
    </row>
    <row r="1618" spans="1:12" x14ac:dyDescent="0.25">
      <c r="A1618">
        <v>1656</v>
      </c>
      <c r="B1618" t="s">
        <v>738</v>
      </c>
      <c r="C1618" t="s">
        <v>3944</v>
      </c>
      <c r="D1618" t="s">
        <v>22</v>
      </c>
      <c r="E1618">
        <v>59</v>
      </c>
      <c r="F1618" s="1">
        <v>28328</v>
      </c>
      <c r="G1618" t="s">
        <v>6803</v>
      </c>
      <c r="H1618" t="s">
        <v>33</v>
      </c>
      <c r="I1618" t="s">
        <v>45</v>
      </c>
      <c r="J1618" t="s">
        <v>6762</v>
      </c>
      <c r="K1618" t="s">
        <v>48</v>
      </c>
      <c r="L1618">
        <v>7</v>
      </c>
    </row>
    <row r="1619" spans="1:12" x14ac:dyDescent="0.25">
      <c r="A1619">
        <v>1657</v>
      </c>
      <c r="B1619" t="s">
        <v>2784</v>
      </c>
      <c r="C1619" t="s">
        <v>6310</v>
      </c>
      <c r="D1619" t="s">
        <v>22</v>
      </c>
      <c r="E1619">
        <v>11</v>
      </c>
      <c r="F1619" s="1">
        <v>28192</v>
      </c>
      <c r="G1619" t="s">
        <v>6949</v>
      </c>
      <c r="H1619" t="s">
        <v>33</v>
      </c>
      <c r="I1619" t="s">
        <v>45</v>
      </c>
      <c r="J1619" t="s">
        <v>6762</v>
      </c>
      <c r="K1619" t="s">
        <v>47</v>
      </c>
      <c r="L1619">
        <v>5</v>
      </c>
    </row>
    <row r="1620" spans="1:12" x14ac:dyDescent="0.25">
      <c r="A1620">
        <v>1658</v>
      </c>
      <c r="B1620" t="s">
        <v>2679</v>
      </c>
      <c r="C1620" t="s">
        <v>6187</v>
      </c>
      <c r="D1620" t="s">
        <v>21</v>
      </c>
      <c r="E1620">
        <v>17</v>
      </c>
      <c r="F1620" s="1">
        <v>34308</v>
      </c>
      <c r="G1620" t="s">
        <v>6880</v>
      </c>
      <c r="H1620" t="s">
        <v>39</v>
      </c>
      <c r="I1620" t="s">
        <v>45</v>
      </c>
      <c r="J1620" t="s">
        <v>6762</v>
      </c>
      <c r="K1620" t="s">
        <v>48</v>
      </c>
      <c r="L1620">
        <v>5</v>
      </c>
    </row>
    <row r="1621" spans="1:12" x14ac:dyDescent="0.25">
      <c r="A1621">
        <v>1659</v>
      </c>
      <c r="B1621" t="s">
        <v>2358</v>
      </c>
      <c r="C1621" t="s">
        <v>5822</v>
      </c>
      <c r="D1621" t="s">
        <v>21</v>
      </c>
      <c r="E1621">
        <v>75</v>
      </c>
      <c r="F1621" s="1">
        <v>32826</v>
      </c>
      <c r="G1621" t="s">
        <v>6903</v>
      </c>
      <c r="H1621" t="s">
        <v>38</v>
      </c>
      <c r="I1621" t="s">
        <v>44</v>
      </c>
      <c r="J1621" t="s">
        <v>6762</v>
      </c>
      <c r="K1621" t="s">
        <v>48</v>
      </c>
      <c r="L1621">
        <v>13</v>
      </c>
    </row>
    <row r="1622" spans="1:12" x14ac:dyDescent="0.25">
      <c r="A1622">
        <v>1660</v>
      </c>
      <c r="B1622" t="s">
        <v>1693</v>
      </c>
      <c r="C1622" t="s">
        <v>5057</v>
      </c>
      <c r="D1622" t="s">
        <v>22</v>
      </c>
      <c r="E1622">
        <v>85</v>
      </c>
      <c r="F1622" s="1">
        <v>29296</v>
      </c>
      <c r="G1622" t="s">
        <v>6815</v>
      </c>
      <c r="H1622" t="s">
        <v>39</v>
      </c>
      <c r="I1622" t="s">
        <v>43</v>
      </c>
      <c r="J1622" t="s">
        <v>6762</v>
      </c>
      <c r="K1622" t="s">
        <v>47</v>
      </c>
      <c r="L1622">
        <v>15</v>
      </c>
    </row>
    <row r="1623" spans="1:12" x14ac:dyDescent="0.25">
      <c r="A1623">
        <v>1661</v>
      </c>
      <c r="B1623" t="s">
        <v>2142</v>
      </c>
      <c r="C1623" t="s">
        <v>5585</v>
      </c>
      <c r="D1623" t="s">
        <v>21</v>
      </c>
      <c r="E1623">
        <v>21</v>
      </c>
      <c r="F1623" s="1">
        <v>29008</v>
      </c>
      <c r="G1623" t="s">
        <v>6938</v>
      </c>
      <c r="H1623" t="s">
        <v>34</v>
      </c>
      <c r="I1623" t="s">
        <v>43</v>
      </c>
      <c r="J1623" t="s">
        <v>6762</v>
      </c>
      <c r="K1623" t="s">
        <v>47</v>
      </c>
      <c r="L1623">
        <v>10</v>
      </c>
    </row>
    <row r="1624" spans="1:12" x14ac:dyDescent="0.25">
      <c r="A1624">
        <v>1662</v>
      </c>
      <c r="B1624" t="s">
        <v>3136</v>
      </c>
      <c r="C1624" t="s">
        <v>6705</v>
      </c>
      <c r="D1624" t="s">
        <v>21</v>
      </c>
      <c r="E1624">
        <v>40</v>
      </c>
      <c r="F1624" s="1">
        <v>20546</v>
      </c>
      <c r="G1624" t="s">
        <v>6868</v>
      </c>
      <c r="H1624" t="s">
        <v>36</v>
      </c>
      <c r="I1624" t="s">
        <v>44</v>
      </c>
      <c r="J1624" t="s">
        <v>6762</v>
      </c>
      <c r="K1624" t="s">
        <v>47</v>
      </c>
      <c r="L1624">
        <v>11</v>
      </c>
    </row>
    <row r="1625" spans="1:12" x14ac:dyDescent="0.25">
      <c r="A1625">
        <v>1663</v>
      </c>
      <c r="B1625" t="s">
        <v>246</v>
      </c>
      <c r="C1625" t="s">
        <v>3351</v>
      </c>
      <c r="D1625" t="s">
        <v>21</v>
      </c>
      <c r="E1625">
        <v>68</v>
      </c>
      <c r="F1625" s="1">
        <v>28520</v>
      </c>
      <c r="G1625" t="s">
        <v>6788</v>
      </c>
      <c r="H1625" t="s">
        <v>38</v>
      </c>
      <c r="I1625" t="s">
        <v>44</v>
      </c>
      <c r="J1625" t="s">
        <v>6762</v>
      </c>
      <c r="K1625" t="s">
        <v>48</v>
      </c>
      <c r="L1625">
        <v>9</v>
      </c>
    </row>
    <row r="1626" spans="1:12" x14ac:dyDescent="0.25">
      <c r="A1626">
        <v>1664</v>
      </c>
      <c r="B1626" t="s">
        <v>1720</v>
      </c>
      <c r="C1626" t="s">
        <v>5088</v>
      </c>
      <c r="D1626" t="s">
        <v>22</v>
      </c>
      <c r="E1626">
        <v>11</v>
      </c>
      <c r="F1626" s="1">
        <v>27758</v>
      </c>
      <c r="G1626" t="s">
        <v>6839</v>
      </c>
      <c r="H1626" t="s">
        <v>36</v>
      </c>
      <c r="I1626" t="s">
        <v>43</v>
      </c>
      <c r="J1626" t="s">
        <v>6762</v>
      </c>
      <c r="K1626" t="s">
        <v>48</v>
      </c>
      <c r="L1626">
        <v>9</v>
      </c>
    </row>
    <row r="1627" spans="1:12" x14ac:dyDescent="0.25">
      <c r="A1627">
        <v>1665</v>
      </c>
      <c r="B1627" t="s">
        <v>3123</v>
      </c>
      <c r="C1627" t="s">
        <v>3739</v>
      </c>
      <c r="D1627" t="s">
        <v>22</v>
      </c>
      <c r="E1627">
        <v>48</v>
      </c>
      <c r="F1627" s="1">
        <v>28447</v>
      </c>
      <c r="G1627" t="s">
        <v>6846</v>
      </c>
      <c r="H1627" t="s">
        <v>40</v>
      </c>
      <c r="I1627" t="s">
        <v>45</v>
      </c>
      <c r="J1627" t="s">
        <v>6762</v>
      </c>
      <c r="K1627" t="s">
        <v>47</v>
      </c>
      <c r="L1627">
        <v>11</v>
      </c>
    </row>
    <row r="1628" spans="1:12" x14ac:dyDescent="0.25">
      <c r="A1628">
        <v>1666</v>
      </c>
      <c r="B1628" t="s">
        <v>1845</v>
      </c>
      <c r="C1628" t="s">
        <v>5236</v>
      </c>
      <c r="D1628" t="s">
        <v>22</v>
      </c>
      <c r="E1628">
        <v>73</v>
      </c>
      <c r="F1628" s="1">
        <v>28217</v>
      </c>
      <c r="G1628" t="s">
        <v>6764</v>
      </c>
      <c r="H1628" t="s">
        <v>37</v>
      </c>
      <c r="I1628" t="s">
        <v>45</v>
      </c>
      <c r="J1628" t="s">
        <v>6762</v>
      </c>
      <c r="K1628" t="s">
        <v>47</v>
      </c>
      <c r="L1628">
        <v>14</v>
      </c>
    </row>
    <row r="1629" spans="1:12" x14ac:dyDescent="0.25">
      <c r="A1629">
        <v>1667</v>
      </c>
      <c r="B1629" t="s">
        <v>1558</v>
      </c>
      <c r="C1629" t="s">
        <v>4897</v>
      </c>
      <c r="D1629" t="s">
        <v>22</v>
      </c>
      <c r="E1629">
        <v>67</v>
      </c>
      <c r="F1629" s="1">
        <v>20138</v>
      </c>
      <c r="G1629" t="s">
        <v>6776</v>
      </c>
      <c r="H1629" t="s">
        <v>36</v>
      </c>
      <c r="I1629" t="s">
        <v>44</v>
      </c>
      <c r="J1629" t="s">
        <v>6762</v>
      </c>
      <c r="K1629" t="s">
        <v>47</v>
      </c>
      <c r="L1629">
        <v>18</v>
      </c>
    </row>
    <row r="1630" spans="1:12" x14ac:dyDescent="0.25">
      <c r="A1630">
        <v>1668</v>
      </c>
      <c r="B1630" t="s">
        <v>359</v>
      </c>
      <c r="C1630" t="s">
        <v>3489</v>
      </c>
      <c r="D1630" t="s">
        <v>21</v>
      </c>
      <c r="E1630">
        <v>75</v>
      </c>
      <c r="F1630" s="1">
        <v>23906</v>
      </c>
      <c r="G1630" t="s">
        <v>6838</v>
      </c>
      <c r="H1630" t="s">
        <v>33</v>
      </c>
      <c r="I1630" t="s">
        <v>45</v>
      </c>
      <c r="J1630" t="s">
        <v>6762</v>
      </c>
      <c r="K1630" t="s">
        <v>47</v>
      </c>
      <c r="L1630">
        <v>8</v>
      </c>
    </row>
    <row r="1631" spans="1:12" x14ac:dyDescent="0.25">
      <c r="A1631">
        <v>1669</v>
      </c>
      <c r="B1631" t="s">
        <v>1548</v>
      </c>
      <c r="C1631" t="s">
        <v>4885</v>
      </c>
      <c r="D1631" t="s">
        <v>22</v>
      </c>
      <c r="E1631">
        <v>74</v>
      </c>
      <c r="F1631" s="1">
        <v>28567</v>
      </c>
      <c r="G1631" t="s">
        <v>6824</v>
      </c>
      <c r="H1631" t="s">
        <v>33</v>
      </c>
      <c r="I1631" t="s">
        <v>44</v>
      </c>
      <c r="J1631" t="s">
        <v>6762</v>
      </c>
      <c r="K1631" t="s">
        <v>48</v>
      </c>
      <c r="L1631">
        <v>21</v>
      </c>
    </row>
    <row r="1632" spans="1:12" x14ac:dyDescent="0.25">
      <c r="A1632">
        <v>1670</v>
      </c>
      <c r="B1632" t="s">
        <v>1312</v>
      </c>
      <c r="C1632" t="s">
        <v>4627</v>
      </c>
      <c r="D1632" t="s">
        <v>21</v>
      </c>
      <c r="E1632">
        <v>30</v>
      </c>
      <c r="F1632" s="1">
        <v>28714</v>
      </c>
      <c r="G1632" t="s">
        <v>6951</v>
      </c>
      <c r="H1632" t="s">
        <v>39</v>
      </c>
      <c r="I1632" t="s">
        <v>45</v>
      </c>
      <c r="J1632" t="s">
        <v>6762</v>
      </c>
      <c r="K1632" t="s">
        <v>47</v>
      </c>
      <c r="L1632">
        <v>19</v>
      </c>
    </row>
    <row r="1633" spans="1:12" x14ac:dyDescent="0.25">
      <c r="A1633">
        <v>1671</v>
      </c>
      <c r="B1633" t="s">
        <v>2288</v>
      </c>
      <c r="C1633" t="s">
        <v>5743</v>
      </c>
      <c r="D1633" t="s">
        <v>21</v>
      </c>
      <c r="E1633">
        <v>69</v>
      </c>
      <c r="F1633" s="1">
        <v>20843</v>
      </c>
      <c r="G1633" t="s">
        <v>6771</v>
      </c>
      <c r="H1633" t="s">
        <v>38</v>
      </c>
      <c r="I1633" t="s">
        <v>45</v>
      </c>
      <c r="J1633" t="s">
        <v>6762</v>
      </c>
      <c r="K1633" t="s">
        <v>48</v>
      </c>
      <c r="L1633">
        <v>14</v>
      </c>
    </row>
    <row r="1634" spans="1:12" x14ac:dyDescent="0.25">
      <c r="A1634">
        <v>1672</v>
      </c>
      <c r="B1634" t="s">
        <v>2693</v>
      </c>
      <c r="C1634" t="s">
        <v>6203</v>
      </c>
      <c r="D1634" t="s">
        <v>21</v>
      </c>
      <c r="E1634">
        <v>21</v>
      </c>
      <c r="F1634" s="1">
        <v>23128</v>
      </c>
      <c r="G1634" t="s">
        <v>6862</v>
      </c>
      <c r="H1634" t="s">
        <v>35</v>
      </c>
      <c r="I1634" t="s">
        <v>43</v>
      </c>
      <c r="J1634" t="s">
        <v>6762</v>
      </c>
      <c r="K1634" t="s">
        <v>48</v>
      </c>
      <c r="L1634">
        <v>9</v>
      </c>
    </row>
    <row r="1635" spans="1:12" x14ac:dyDescent="0.25">
      <c r="A1635">
        <v>1673</v>
      </c>
      <c r="B1635" t="s">
        <v>2821</v>
      </c>
      <c r="C1635" t="s">
        <v>6349</v>
      </c>
      <c r="D1635" t="s">
        <v>21</v>
      </c>
      <c r="E1635">
        <v>45</v>
      </c>
      <c r="F1635" s="1">
        <v>28803</v>
      </c>
      <c r="G1635" t="s">
        <v>6775</v>
      </c>
      <c r="H1635" t="s">
        <v>33</v>
      </c>
      <c r="I1635" t="s">
        <v>43</v>
      </c>
      <c r="J1635" t="s">
        <v>6762</v>
      </c>
      <c r="K1635" t="s">
        <v>48</v>
      </c>
      <c r="L1635">
        <v>21</v>
      </c>
    </row>
    <row r="1636" spans="1:12" x14ac:dyDescent="0.25">
      <c r="A1636">
        <v>1674</v>
      </c>
      <c r="B1636" t="s">
        <v>2499</v>
      </c>
      <c r="C1636" t="s">
        <v>5982</v>
      </c>
      <c r="D1636" t="s">
        <v>21</v>
      </c>
      <c r="E1636">
        <v>97</v>
      </c>
      <c r="F1636" s="1">
        <v>28424</v>
      </c>
      <c r="G1636" t="s">
        <v>6820</v>
      </c>
      <c r="H1636" t="s">
        <v>36</v>
      </c>
      <c r="I1636" t="s">
        <v>44</v>
      </c>
      <c r="J1636" t="s">
        <v>6762</v>
      </c>
      <c r="K1636" t="s">
        <v>47</v>
      </c>
      <c r="L1636">
        <v>20</v>
      </c>
    </row>
    <row r="1637" spans="1:12" x14ac:dyDescent="0.25">
      <c r="A1637">
        <v>1675</v>
      </c>
      <c r="B1637" t="s">
        <v>1993</v>
      </c>
      <c r="C1637" t="s">
        <v>5410</v>
      </c>
      <c r="D1637" t="s">
        <v>22</v>
      </c>
      <c r="E1637">
        <v>76</v>
      </c>
      <c r="F1637" s="1">
        <v>20315</v>
      </c>
      <c r="G1637" t="s">
        <v>6887</v>
      </c>
      <c r="H1637" t="s">
        <v>36</v>
      </c>
      <c r="I1637" t="s">
        <v>43</v>
      </c>
      <c r="J1637" t="s">
        <v>6762</v>
      </c>
      <c r="K1637" t="s">
        <v>48</v>
      </c>
      <c r="L1637">
        <v>14</v>
      </c>
    </row>
    <row r="1638" spans="1:12" x14ac:dyDescent="0.25">
      <c r="A1638">
        <v>1676</v>
      </c>
      <c r="B1638" t="s">
        <v>2392</v>
      </c>
      <c r="C1638" t="s">
        <v>5856</v>
      </c>
      <c r="D1638" t="s">
        <v>22</v>
      </c>
      <c r="E1638">
        <v>63</v>
      </c>
      <c r="F1638" s="1">
        <v>27484</v>
      </c>
      <c r="G1638" t="s">
        <v>6787</v>
      </c>
      <c r="H1638" t="s">
        <v>34</v>
      </c>
      <c r="I1638" t="s">
        <v>45</v>
      </c>
      <c r="J1638" t="s">
        <v>6762</v>
      </c>
      <c r="K1638" t="s">
        <v>47</v>
      </c>
      <c r="L1638">
        <v>13</v>
      </c>
    </row>
    <row r="1639" spans="1:12" x14ac:dyDescent="0.25">
      <c r="A1639">
        <v>1677</v>
      </c>
      <c r="B1639" t="s">
        <v>2440</v>
      </c>
      <c r="C1639" t="s">
        <v>5916</v>
      </c>
      <c r="D1639" t="s">
        <v>21</v>
      </c>
      <c r="E1639">
        <v>56</v>
      </c>
      <c r="F1639" s="1">
        <v>21333</v>
      </c>
      <c r="G1639" t="s">
        <v>6781</v>
      </c>
      <c r="H1639" t="s">
        <v>34</v>
      </c>
      <c r="I1639" t="s">
        <v>43</v>
      </c>
      <c r="J1639" t="s">
        <v>6762</v>
      </c>
      <c r="K1639" t="s">
        <v>48</v>
      </c>
      <c r="L1639">
        <v>16</v>
      </c>
    </row>
    <row r="1640" spans="1:12" x14ac:dyDescent="0.25">
      <c r="A1640">
        <v>1678</v>
      </c>
      <c r="B1640" t="s">
        <v>811</v>
      </c>
      <c r="C1640" t="s">
        <v>4034</v>
      </c>
      <c r="D1640" t="s">
        <v>21</v>
      </c>
      <c r="E1640">
        <v>20</v>
      </c>
      <c r="F1640" s="1">
        <v>28405</v>
      </c>
      <c r="H1640" t="s">
        <v>33</v>
      </c>
      <c r="I1640" t="s">
        <v>44</v>
      </c>
      <c r="J1640" t="s">
        <v>6762</v>
      </c>
      <c r="K1640" t="s">
        <v>48</v>
      </c>
      <c r="L1640">
        <v>13</v>
      </c>
    </row>
    <row r="1641" spans="1:12" x14ac:dyDescent="0.25">
      <c r="A1641">
        <v>1679</v>
      </c>
      <c r="B1641" t="s">
        <v>299</v>
      </c>
      <c r="C1641" t="s">
        <v>3420</v>
      </c>
      <c r="D1641" t="s">
        <v>21</v>
      </c>
      <c r="E1641">
        <v>92</v>
      </c>
      <c r="F1641" s="1">
        <v>27701</v>
      </c>
      <c r="G1641" t="s">
        <v>6901</v>
      </c>
      <c r="H1641" t="s">
        <v>34</v>
      </c>
      <c r="I1641" t="s">
        <v>45</v>
      </c>
      <c r="J1641" t="s">
        <v>6762</v>
      </c>
      <c r="K1641" t="s">
        <v>48</v>
      </c>
      <c r="L1641">
        <v>13</v>
      </c>
    </row>
    <row r="1642" spans="1:12" x14ac:dyDescent="0.25">
      <c r="A1642">
        <v>1680</v>
      </c>
      <c r="B1642" t="s">
        <v>1952</v>
      </c>
      <c r="C1642" t="s">
        <v>5360</v>
      </c>
      <c r="D1642" t="s">
        <v>21</v>
      </c>
      <c r="E1642">
        <v>5</v>
      </c>
      <c r="F1642" s="1">
        <v>36004</v>
      </c>
      <c r="G1642" t="s">
        <v>6865</v>
      </c>
      <c r="H1642" t="s">
        <v>38</v>
      </c>
      <c r="I1642" t="s">
        <v>45</v>
      </c>
      <c r="J1642" t="s">
        <v>6762</v>
      </c>
      <c r="K1642" t="s">
        <v>48</v>
      </c>
      <c r="L1642">
        <v>4</v>
      </c>
    </row>
    <row r="1643" spans="1:12" x14ac:dyDescent="0.25">
      <c r="A1643">
        <v>1681</v>
      </c>
      <c r="B1643" t="s">
        <v>2636</v>
      </c>
      <c r="C1643" t="s">
        <v>6136</v>
      </c>
      <c r="D1643" t="s">
        <v>22</v>
      </c>
      <c r="E1643">
        <v>78</v>
      </c>
      <c r="F1643" s="1">
        <v>29196</v>
      </c>
      <c r="H1643" t="s">
        <v>34</v>
      </c>
      <c r="I1643" t="s">
        <v>44</v>
      </c>
      <c r="J1643" t="s">
        <v>6762</v>
      </c>
      <c r="K1643" t="s">
        <v>48</v>
      </c>
      <c r="L1643">
        <v>6</v>
      </c>
    </row>
    <row r="1644" spans="1:12" x14ac:dyDescent="0.25">
      <c r="A1644">
        <v>1682</v>
      </c>
      <c r="B1644" t="s">
        <v>1287</v>
      </c>
      <c r="C1644" t="s">
        <v>4598</v>
      </c>
      <c r="D1644" t="s">
        <v>21</v>
      </c>
      <c r="E1644">
        <v>93</v>
      </c>
      <c r="F1644" s="1">
        <v>22031</v>
      </c>
      <c r="G1644" t="s">
        <v>6858</v>
      </c>
      <c r="H1644" t="s">
        <v>36</v>
      </c>
      <c r="I1644" t="s">
        <v>43</v>
      </c>
      <c r="J1644" t="s">
        <v>6762</v>
      </c>
      <c r="K1644" t="s">
        <v>48</v>
      </c>
      <c r="L1644">
        <v>6</v>
      </c>
    </row>
    <row r="1645" spans="1:12" x14ac:dyDescent="0.25">
      <c r="A1645">
        <v>1684</v>
      </c>
      <c r="B1645" t="s">
        <v>1574</v>
      </c>
      <c r="C1645" t="s">
        <v>4918</v>
      </c>
      <c r="D1645" t="s">
        <v>21</v>
      </c>
      <c r="E1645">
        <v>96</v>
      </c>
      <c r="F1645" s="1">
        <v>29046</v>
      </c>
      <c r="G1645" t="s">
        <v>6854</v>
      </c>
      <c r="H1645" t="s">
        <v>36</v>
      </c>
      <c r="I1645" t="s">
        <v>45</v>
      </c>
      <c r="J1645" t="s">
        <v>6762</v>
      </c>
      <c r="K1645" t="s">
        <v>47</v>
      </c>
      <c r="L1645">
        <v>6</v>
      </c>
    </row>
    <row r="1646" spans="1:12" x14ac:dyDescent="0.25">
      <c r="A1646">
        <v>1685</v>
      </c>
      <c r="B1646" t="s">
        <v>2100</v>
      </c>
      <c r="C1646" t="s">
        <v>5536</v>
      </c>
      <c r="D1646" t="s">
        <v>21</v>
      </c>
      <c r="E1646">
        <v>32</v>
      </c>
      <c r="F1646" s="1">
        <v>26374</v>
      </c>
      <c r="G1646" t="s">
        <v>6881</v>
      </c>
      <c r="H1646" t="s">
        <v>35</v>
      </c>
      <c r="I1646" t="s">
        <v>45</v>
      </c>
      <c r="J1646" t="s">
        <v>6762</v>
      </c>
      <c r="K1646" t="s">
        <v>47</v>
      </c>
      <c r="L1646">
        <v>8</v>
      </c>
    </row>
    <row r="1647" spans="1:12" x14ac:dyDescent="0.25">
      <c r="A1647">
        <v>1686</v>
      </c>
      <c r="B1647" t="s">
        <v>1221</v>
      </c>
      <c r="C1647" t="s">
        <v>4516</v>
      </c>
      <c r="D1647" t="s">
        <v>22</v>
      </c>
      <c r="E1647">
        <v>95</v>
      </c>
      <c r="F1647" s="1">
        <v>29408</v>
      </c>
      <c r="G1647" t="s">
        <v>6893</v>
      </c>
      <c r="H1647" t="s">
        <v>31</v>
      </c>
      <c r="I1647" t="s">
        <v>45</v>
      </c>
      <c r="J1647" t="s">
        <v>6762</v>
      </c>
      <c r="K1647" t="s">
        <v>48</v>
      </c>
      <c r="L1647">
        <v>16</v>
      </c>
    </row>
    <row r="1648" spans="1:12" x14ac:dyDescent="0.25">
      <c r="A1648">
        <v>1687</v>
      </c>
      <c r="B1648" t="s">
        <v>638</v>
      </c>
      <c r="C1648" t="s">
        <v>3819</v>
      </c>
      <c r="D1648" t="s">
        <v>22</v>
      </c>
      <c r="E1648">
        <v>16</v>
      </c>
      <c r="F1648" s="1">
        <v>33367</v>
      </c>
      <c r="H1648" t="s">
        <v>36</v>
      </c>
      <c r="I1648" t="s">
        <v>43</v>
      </c>
      <c r="J1648" t="s">
        <v>6762</v>
      </c>
      <c r="K1648" t="s">
        <v>48</v>
      </c>
      <c r="L1648">
        <v>8</v>
      </c>
    </row>
    <row r="1649" spans="1:12" x14ac:dyDescent="0.25">
      <c r="A1649">
        <v>1688</v>
      </c>
      <c r="B1649" t="s">
        <v>650</v>
      </c>
      <c r="C1649" t="s">
        <v>3831</v>
      </c>
      <c r="D1649" t="s">
        <v>21</v>
      </c>
      <c r="E1649">
        <v>80</v>
      </c>
      <c r="F1649" s="1">
        <v>28829</v>
      </c>
      <c r="G1649" t="s">
        <v>6872</v>
      </c>
      <c r="H1649" t="s">
        <v>37</v>
      </c>
      <c r="I1649" t="s">
        <v>45</v>
      </c>
      <c r="J1649" t="s">
        <v>6762</v>
      </c>
      <c r="K1649" t="s">
        <v>47</v>
      </c>
      <c r="L1649">
        <v>15</v>
      </c>
    </row>
    <row r="1650" spans="1:12" x14ac:dyDescent="0.25">
      <c r="A1650">
        <v>1689</v>
      </c>
      <c r="B1650" t="s">
        <v>2869</v>
      </c>
      <c r="C1650" t="s">
        <v>6408</v>
      </c>
      <c r="D1650" t="s">
        <v>22</v>
      </c>
      <c r="E1650">
        <v>48</v>
      </c>
      <c r="F1650" s="1">
        <v>34868</v>
      </c>
      <c r="G1650" t="s">
        <v>6819</v>
      </c>
      <c r="H1650" t="s">
        <v>33</v>
      </c>
      <c r="I1650" t="s">
        <v>45</v>
      </c>
      <c r="J1650" t="s">
        <v>6762</v>
      </c>
      <c r="K1650" t="s">
        <v>48</v>
      </c>
      <c r="L1650">
        <v>4</v>
      </c>
    </row>
    <row r="1651" spans="1:12" x14ac:dyDescent="0.25">
      <c r="A1651">
        <v>1690</v>
      </c>
      <c r="B1651" t="s">
        <v>2945</v>
      </c>
      <c r="C1651" t="s">
        <v>6498</v>
      </c>
      <c r="D1651" t="s">
        <v>22</v>
      </c>
      <c r="E1651">
        <v>6</v>
      </c>
      <c r="F1651" s="1">
        <v>32496</v>
      </c>
      <c r="G1651" t="s">
        <v>6793</v>
      </c>
      <c r="H1651" t="s">
        <v>34</v>
      </c>
      <c r="I1651" t="s">
        <v>43</v>
      </c>
      <c r="J1651" t="s">
        <v>6762</v>
      </c>
      <c r="K1651" t="s">
        <v>48</v>
      </c>
      <c r="L1651">
        <v>16</v>
      </c>
    </row>
    <row r="1652" spans="1:12" x14ac:dyDescent="0.25">
      <c r="A1652">
        <v>1691</v>
      </c>
      <c r="B1652" t="s">
        <v>2935</v>
      </c>
      <c r="D1652" t="s">
        <v>22</v>
      </c>
      <c r="E1652">
        <v>50</v>
      </c>
      <c r="F1652" s="1">
        <v>29175</v>
      </c>
      <c r="G1652" t="s">
        <v>6873</v>
      </c>
      <c r="H1652" t="s">
        <v>37</v>
      </c>
      <c r="I1652" t="s">
        <v>44</v>
      </c>
      <c r="J1652" t="s">
        <v>6762</v>
      </c>
      <c r="K1652" t="s">
        <v>48</v>
      </c>
      <c r="L1652">
        <v>7</v>
      </c>
    </row>
    <row r="1653" spans="1:12" x14ac:dyDescent="0.25">
      <c r="A1653">
        <v>1692</v>
      </c>
      <c r="B1653" t="s">
        <v>1402</v>
      </c>
      <c r="C1653" t="s">
        <v>4728</v>
      </c>
      <c r="D1653" t="s">
        <v>21</v>
      </c>
      <c r="E1653">
        <v>85</v>
      </c>
      <c r="F1653" s="1">
        <v>24569</v>
      </c>
      <c r="G1653" t="s">
        <v>6768</v>
      </c>
      <c r="H1653" t="s">
        <v>34</v>
      </c>
      <c r="I1653" t="s">
        <v>45</v>
      </c>
      <c r="J1653" t="s">
        <v>6762</v>
      </c>
      <c r="K1653" t="s">
        <v>48</v>
      </c>
      <c r="L1653">
        <v>17</v>
      </c>
    </row>
    <row r="1654" spans="1:12" x14ac:dyDescent="0.25">
      <c r="A1654">
        <v>1693</v>
      </c>
      <c r="B1654" t="s">
        <v>2572</v>
      </c>
      <c r="C1654" t="s">
        <v>6064</v>
      </c>
      <c r="D1654" t="s">
        <v>22</v>
      </c>
      <c r="E1654">
        <v>79</v>
      </c>
      <c r="F1654" s="1">
        <v>24052</v>
      </c>
      <c r="G1654" t="s">
        <v>6853</v>
      </c>
      <c r="H1654" t="s">
        <v>34</v>
      </c>
      <c r="I1654" t="s">
        <v>43</v>
      </c>
      <c r="J1654" t="s">
        <v>6762</v>
      </c>
      <c r="K1654" t="s">
        <v>47</v>
      </c>
      <c r="L1654">
        <v>4</v>
      </c>
    </row>
    <row r="1655" spans="1:12" x14ac:dyDescent="0.25">
      <c r="A1655">
        <v>1694</v>
      </c>
      <c r="B1655" t="s">
        <v>2940</v>
      </c>
      <c r="C1655" t="s">
        <v>6490</v>
      </c>
      <c r="D1655" t="s">
        <v>22</v>
      </c>
      <c r="E1655">
        <v>11</v>
      </c>
      <c r="F1655" s="1">
        <v>21834</v>
      </c>
      <c r="H1655" t="s">
        <v>35</v>
      </c>
      <c r="I1655" t="s">
        <v>45</v>
      </c>
      <c r="J1655" t="s">
        <v>6762</v>
      </c>
      <c r="K1655" t="s">
        <v>48</v>
      </c>
      <c r="L1655">
        <v>19</v>
      </c>
    </row>
    <row r="1656" spans="1:12" x14ac:dyDescent="0.25">
      <c r="A1656">
        <v>1695</v>
      </c>
      <c r="B1656" t="s">
        <v>470</v>
      </c>
      <c r="C1656" t="s">
        <v>3620</v>
      </c>
      <c r="D1656" t="s">
        <v>21</v>
      </c>
      <c r="E1656">
        <v>11</v>
      </c>
      <c r="F1656" s="1">
        <v>33376</v>
      </c>
      <c r="G1656" t="s">
        <v>6891</v>
      </c>
      <c r="H1656" t="s">
        <v>37</v>
      </c>
      <c r="I1656" t="s">
        <v>44</v>
      </c>
      <c r="J1656" t="s">
        <v>6762</v>
      </c>
      <c r="K1656" t="s">
        <v>48</v>
      </c>
      <c r="L1656">
        <v>4</v>
      </c>
    </row>
    <row r="1657" spans="1:12" x14ac:dyDescent="0.25">
      <c r="A1657">
        <v>1696</v>
      </c>
      <c r="B1657" t="s">
        <v>2233</v>
      </c>
      <c r="C1657" t="s">
        <v>5684</v>
      </c>
      <c r="D1657" t="s">
        <v>22</v>
      </c>
      <c r="E1657">
        <v>48</v>
      </c>
      <c r="F1657" s="1">
        <v>33396</v>
      </c>
      <c r="G1657" t="s">
        <v>6849</v>
      </c>
      <c r="H1657" t="s">
        <v>32</v>
      </c>
      <c r="I1657" t="s">
        <v>44</v>
      </c>
      <c r="J1657" t="s">
        <v>6762</v>
      </c>
      <c r="K1657" t="s">
        <v>47</v>
      </c>
      <c r="L1657">
        <v>2</v>
      </c>
    </row>
    <row r="1658" spans="1:12" x14ac:dyDescent="0.25">
      <c r="A1658">
        <v>1697</v>
      </c>
      <c r="B1658" t="s">
        <v>985</v>
      </c>
      <c r="C1658" t="s">
        <v>4245</v>
      </c>
      <c r="D1658" t="s">
        <v>21</v>
      </c>
      <c r="E1658">
        <v>44</v>
      </c>
      <c r="F1658" s="1">
        <v>25291</v>
      </c>
      <c r="G1658" t="s">
        <v>6817</v>
      </c>
      <c r="H1658" t="s">
        <v>34</v>
      </c>
      <c r="I1658" t="s">
        <v>45</v>
      </c>
      <c r="J1658" t="s">
        <v>6762</v>
      </c>
      <c r="K1658" t="s">
        <v>48</v>
      </c>
      <c r="L1658">
        <v>12</v>
      </c>
    </row>
    <row r="1659" spans="1:12" x14ac:dyDescent="0.25">
      <c r="A1659">
        <v>1698</v>
      </c>
      <c r="B1659" t="s">
        <v>667</v>
      </c>
      <c r="C1659" t="s">
        <v>3850</v>
      </c>
      <c r="D1659" t="s">
        <v>21</v>
      </c>
      <c r="E1659">
        <v>58</v>
      </c>
      <c r="F1659" s="1">
        <v>26169</v>
      </c>
      <c r="H1659" t="s">
        <v>34</v>
      </c>
      <c r="I1659" t="s">
        <v>43</v>
      </c>
      <c r="J1659" t="s">
        <v>6762</v>
      </c>
      <c r="K1659" t="s">
        <v>48</v>
      </c>
      <c r="L1659">
        <v>18</v>
      </c>
    </row>
    <row r="1660" spans="1:12" x14ac:dyDescent="0.25">
      <c r="A1660">
        <v>1699</v>
      </c>
      <c r="B1660" t="s">
        <v>2468</v>
      </c>
      <c r="C1660" t="s">
        <v>5946</v>
      </c>
      <c r="D1660" t="s">
        <v>22</v>
      </c>
      <c r="E1660">
        <v>33</v>
      </c>
      <c r="F1660" s="1">
        <v>21313</v>
      </c>
      <c r="G1660" t="s">
        <v>6769</v>
      </c>
      <c r="H1660" t="s">
        <v>36</v>
      </c>
      <c r="I1660" t="s">
        <v>45</v>
      </c>
      <c r="J1660" t="s">
        <v>6762</v>
      </c>
      <c r="K1660" t="s">
        <v>48</v>
      </c>
      <c r="L1660">
        <v>8</v>
      </c>
    </row>
    <row r="1661" spans="1:12" x14ac:dyDescent="0.25">
      <c r="A1661">
        <v>1700</v>
      </c>
      <c r="B1661" t="s">
        <v>2503</v>
      </c>
      <c r="C1661" t="s">
        <v>5986</v>
      </c>
      <c r="D1661" t="s">
        <v>21</v>
      </c>
      <c r="E1661">
        <v>28</v>
      </c>
      <c r="F1661" s="1">
        <v>25464</v>
      </c>
      <c r="G1661" t="s">
        <v>6868</v>
      </c>
      <c r="H1661" t="s">
        <v>36</v>
      </c>
      <c r="I1661" t="s">
        <v>44</v>
      </c>
      <c r="J1661" t="s">
        <v>6762</v>
      </c>
      <c r="K1661" t="s">
        <v>48</v>
      </c>
      <c r="L1661">
        <v>14</v>
      </c>
    </row>
    <row r="1662" spans="1:12" x14ac:dyDescent="0.25">
      <c r="A1662">
        <v>1701</v>
      </c>
      <c r="B1662" t="s">
        <v>1413</v>
      </c>
      <c r="C1662" t="s">
        <v>4738</v>
      </c>
      <c r="D1662" t="s">
        <v>22</v>
      </c>
      <c r="E1662">
        <v>11</v>
      </c>
      <c r="F1662" s="1">
        <v>23125</v>
      </c>
      <c r="H1662" t="s">
        <v>36</v>
      </c>
      <c r="I1662" t="s">
        <v>44</v>
      </c>
      <c r="J1662" t="s">
        <v>6762</v>
      </c>
      <c r="K1662" t="s">
        <v>47</v>
      </c>
      <c r="L1662">
        <v>17</v>
      </c>
    </row>
    <row r="1663" spans="1:12" x14ac:dyDescent="0.25">
      <c r="A1663">
        <v>1702</v>
      </c>
      <c r="B1663" t="s">
        <v>536</v>
      </c>
      <c r="C1663" t="s">
        <v>3694</v>
      </c>
      <c r="D1663" t="s">
        <v>22</v>
      </c>
      <c r="E1663">
        <v>14</v>
      </c>
      <c r="F1663" s="1">
        <v>20548</v>
      </c>
      <c r="G1663" t="s">
        <v>6782</v>
      </c>
      <c r="H1663" t="s">
        <v>34</v>
      </c>
      <c r="I1663" t="s">
        <v>45</v>
      </c>
      <c r="J1663" t="s">
        <v>6762</v>
      </c>
      <c r="K1663" t="s">
        <v>47</v>
      </c>
      <c r="L1663">
        <v>17</v>
      </c>
    </row>
    <row r="1664" spans="1:12" x14ac:dyDescent="0.25">
      <c r="A1664">
        <v>1703</v>
      </c>
      <c r="B1664" t="s">
        <v>2285</v>
      </c>
      <c r="C1664" t="s">
        <v>5740</v>
      </c>
      <c r="D1664" t="s">
        <v>21</v>
      </c>
      <c r="E1664">
        <v>14</v>
      </c>
      <c r="F1664" s="1">
        <v>33329</v>
      </c>
      <c r="G1664" t="s">
        <v>6786</v>
      </c>
      <c r="H1664" t="s">
        <v>40</v>
      </c>
      <c r="I1664" t="s">
        <v>45</v>
      </c>
      <c r="J1664" t="s">
        <v>6762</v>
      </c>
      <c r="K1664" t="s">
        <v>48</v>
      </c>
      <c r="L1664">
        <v>3</v>
      </c>
    </row>
    <row r="1665" spans="1:12" x14ac:dyDescent="0.25">
      <c r="A1665">
        <v>1704</v>
      </c>
      <c r="B1665" t="s">
        <v>2959</v>
      </c>
      <c r="C1665" t="s">
        <v>6518</v>
      </c>
      <c r="D1665" t="s">
        <v>22</v>
      </c>
      <c r="E1665">
        <v>96</v>
      </c>
      <c r="F1665" s="1">
        <v>22941</v>
      </c>
      <c r="G1665" t="s">
        <v>6816</v>
      </c>
      <c r="H1665" t="s">
        <v>35</v>
      </c>
      <c r="I1665" t="s">
        <v>44</v>
      </c>
      <c r="J1665" t="s">
        <v>6762</v>
      </c>
      <c r="K1665" t="s">
        <v>47</v>
      </c>
      <c r="L1665">
        <v>12</v>
      </c>
    </row>
    <row r="1666" spans="1:12" x14ac:dyDescent="0.25">
      <c r="A1666">
        <v>1705</v>
      </c>
      <c r="B1666" t="s">
        <v>2283</v>
      </c>
      <c r="C1666" t="s">
        <v>5738</v>
      </c>
      <c r="D1666" t="s">
        <v>21</v>
      </c>
      <c r="E1666">
        <v>1</v>
      </c>
      <c r="F1666" s="1">
        <v>29081</v>
      </c>
      <c r="G1666" t="s">
        <v>6808</v>
      </c>
      <c r="H1666" t="s">
        <v>33</v>
      </c>
      <c r="I1666" t="s">
        <v>45</v>
      </c>
      <c r="J1666" t="s">
        <v>6762</v>
      </c>
      <c r="K1666" t="s">
        <v>48</v>
      </c>
      <c r="L1666">
        <v>9</v>
      </c>
    </row>
    <row r="1667" spans="1:12" x14ac:dyDescent="0.25">
      <c r="A1667">
        <v>1706</v>
      </c>
      <c r="B1667" t="s">
        <v>2765</v>
      </c>
      <c r="C1667" t="s">
        <v>6289</v>
      </c>
      <c r="D1667" t="s">
        <v>22</v>
      </c>
      <c r="E1667">
        <v>32</v>
      </c>
      <c r="F1667" s="1">
        <v>22512</v>
      </c>
      <c r="H1667" t="s">
        <v>33</v>
      </c>
      <c r="I1667" t="s">
        <v>44</v>
      </c>
      <c r="J1667" t="s">
        <v>6762</v>
      </c>
      <c r="K1667" t="s">
        <v>48</v>
      </c>
      <c r="L1667">
        <v>10</v>
      </c>
    </row>
    <row r="1668" spans="1:12" x14ac:dyDescent="0.25">
      <c r="A1668">
        <v>1707</v>
      </c>
      <c r="B1668" t="s">
        <v>183</v>
      </c>
      <c r="C1668" t="s">
        <v>3275</v>
      </c>
      <c r="D1668" t="s">
        <v>22</v>
      </c>
      <c r="E1668">
        <v>18</v>
      </c>
      <c r="F1668" s="1">
        <v>34336</v>
      </c>
      <c r="G1668" t="s">
        <v>6848</v>
      </c>
      <c r="H1668" t="s">
        <v>33</v>
      </c>
      <c r="I1668" t="s">
        <v>44</v>
      </c>
      <c r="J1668" t="s">
        <v>6762</v>
      </c>
      <c r="K1668" t="s">
        <v>47</v>
      </c>
      <c r="L1668">
        <v>7</v>
      </c>
    </row>
    <row r="1669" spans="1:12" x14ac:dyDescent="0.25">
      <c r="A1669">
        <v>1708</v>
      </c>
      <c r="B1669" t="s">
        <v>3091</v>
      </c>
      <c r="C1669" t="s">
        <v>6659</v>
      </c>
      <c r="D1669" t="s">
        <v>21</v>
      </c>
      <c r="E1669">
        <v>39</v>
      </c>
      <c r="F1669" s="1">
        <v>32507</v>
      </c>
      <c r="G1669" t="s">
        <v>6829</v>
      </c>
      <c r="H1669" t="s">
        <v>38</v>
      </c>
      <c r="I1669" t="s">
        <v>44</v>
      </c>
      <c r="J1669" t="s">
        <v>6762</v>
      </c>
      <c r="K1669" t="s">
        <v>47</v>
      </c>
      <c r="L1669">
        <v>20</v>
      </c>
    </row>
    <row r="1670" spans="1:12" x14ac:dyDescent="0.25">
      <c r="A1670">
        <v>1709</v>
      </c>
      <c r="B1670" t="s">
        <v>2384</v>
      </c>
      <c r="C1670" t="s">
        <v>5849</v>
      </c>
      <c r="D1670" t="s">
        <v>22</v>
      </c>
      <c r="E1670">
        <v>36</v>
      </c>
      <c r="F1670" s="1">
        <v>27302</v>
      </c>
      <c r="G1670" t="s">
        <v>6793</v>
      </c>
      <c r="H1670" t="s">
        <v>34</v>
      </c>
      <c r="I1670" t="s">
        <v>43</v>
      </c>
      <c r="J1670" t="s">
        <v>6762</v>
      </c>
      <c r="K1670" t="s">
        <v>47</v>
      </c>
      <c r="L1670">
        <v>6</v>
      </c>
    </row>
    <row r="1671" spans="1:12" x14ac:dyDescent="0.25">
      <c r="A1671">
        <v>1710</v>
      </c>
      <c r="B1671" t="s">
        <v>2113</v>
      </c>
      <c r="C1671" t="s">
        <v>5549</v>
      </c>
      <c r="D1671" t="s">
        <v>21</v>
      </c>
      <c r="E1671">
        <v>49</v>
      </c>
      <c r="F1671" s="1">
        <v>19905</v>
      </c>
      <c r="G1671" t="s">
        <v>6925</v>
      </c>
      <c r="H1671" t="s">
        <v>34</v>
      </c>
      <c r="I1671" t="s">
        <v>44</v>
      </c>
      <c r="J1671" t="s">
        <v>6762</v>
      </c>
      <c r="K1671" t="s">
        <v>47</v>
      </c>
      <c r="L1671">
        <v>17</v>
      </c>
    </row>
    <row r="1672" spans="1:12" x14ac:dyDescent="0.25">
      <c r="A1672">
        <v>1711</v>
      </c>
      <c r="B1672" t="s">
        <v>2071</v>
      </c>
      <c r="C1672" t="s">
        <v>5499</v>
      </c>
      <c r="D1672" t="s">
        <v>21</v>
      </c>
      <c r="E1672">
        <v>81</v>
      </c>
      <c r="F1672" s="1">
        <v>34238</v>
      </c>
      <c r="H1672" t="s">
        <v>36</v>
      </c>
      <c r="I1672" t="s">
        <v>44</v>
      </c>
      <c r="J1672" t="s">
        <v>6762</v>
      </c>
      <c r="K1672" t="s">
        <v>48</v>
      </c>
      <c r="L1672">
        <v>7</v>
      </c>
    </row>
    <row r="1673" spans="1:12" x14ac:dyDescent="0.25">
      <c r="A1673">
        <v>1712</v>
      </c>
      <c r="B1673" t="s">
        <v>635</v>
      </c>
      <c r="D1673" t="s">
        <v>21</v>
      </c>
      <c r="E1673">
        <v>63</v>
      </c>
      <c r="F1673" s="1">
        <v>28045</v>
      </c>
      <c r="G1673" t="s">
        <v>6879</v>
      </c>
      <c r="H1673" t="s">
        <v>34</v>
      </c>
      <c r="I1673" t="s">
        <v>44</v>
      </c>
      <c r="J1673" t="s">
        <v>6762</v>
      </c>
      <c r="K1673" t="s">
        <v>48</v>
      </c>
      <c r="L1673">
        <v>7</v>
      </c>
    </row>
    <row r="1674" spans="1:12" x14ac:dyDescent="0.25">
      <c r="A1674">
        <v>1713</v>
      </c>
      <c r="B1674" t="s">
        <v>1614</v>
      </c>
      <c r="C1674" t="s">
        <v>4968</v>
      </c>
      <c r="D1674" t="s">
        <v>21</v>
      </c>
      <c r="E1674">
        <v>89</v>
      </c>
      <c r="F1674" s="1">
        <v>32455</v>
      </c>
      <c r="G1674" t="s">
        <v>6809</v>
      </c>
      <c r="H1674" t="s">
        <v>39</v>
      </c>
      <c r="I1674" t="s">
        <v>44</v>
      </c>
      <c r="J1674" t="s">
        <v>6762</v>
      </c>
      <c r="K1674" t="s">
        <v>48</v>
      </c>
      <c r="L1674">
        <v>21</v>
      </c>
    </row>
    <row r="1675" spans="1:12" x14ac:dyDescent="0.25">
      <c r="A1675">
        <v>1714</v>
      </c>
      <c r="B1675" t="s">
        <v>1086</v>
      </c>
      <c r="C1675" t="s">
        <v>4362</v>
      </c>
      <c r="D1675" t="s">
        <v>21</v>
      </c>
      <c r="E1675">
        <v>80</v>
      </c>
      <c r="F1675" s="1">
        <v>35972</v>
      </c>
      <c r="G1675" t="s">
        <v>6898</v>
      </c>
      <c r="H1675" t="s">
        <v>38</v>
      </c>
      <c r="I1675" t="s">
        <v>44</v>
      </c>
      <c r="J1675" t="s">
        <v>6762</v>
      </c>
      <c r="K1675" t="s">
        <v>48</v>
      </c>
      <c r="L1675">
        <v>4</v>
      </c>
    </row>
    <row r="1676" spans="1:12" x14ac:dyDescent="0.25">
      <c r="A1676">
        <v>1715</v>
      </c>
      <c r="B1676" t="s">
        <v>722</v>
      </c>
      <c r="C1676" t="s">
        <v>3923</v>
      </c>
      <c r="D1676" t="s">
        <v>22</v>
      </c>
      <c r="E1676">
        <v>41</v>
      </c>
      <c r="F1676" s="1">
        <v>32295</v>
      </c>
      <c r="G1676" t="s">
        <v>6860</v>
      </c>
      <c r="H1676" t="s">
        <v>32</v>
      </c>
      <c r="I1676" t="s">
        <v>45</v>
      </c>
      <c r="J1676" t="s">
        <v>6762</v>
      </c>
      <c r="K1676" t="s">
        <v>48</v>
      </c>
      <c r="L1676">
        <v>12</v>
      </c>
    </row>
    <row r="1677" spans="1:12" x14ac:dyDescent="0.25">
      <c r="A1677">
        <v>1716</v>
      </c>
      <c r="B1677" t="s">
        <v>1973</v>
      </c>
      <c r="C1677" t="s">
        <v>5388</v>
      </c>
      <c r="D1677" t="s">
        <v>21</v>
      </c>
      <c r="E1677">
        <v>42</v>
      </c>
      <c r="F1677" s="1">
        <v>31807</v>
      </c>
      <c r="G1677" t="s">
        <v>6841</v>
      </c>
      <c r="H1677" t="s">
        <v>40</v>
      </c>
      <c r="I1677" t="s">
        <v>43</v>
      </c>
      <c r="J1677" t="s">
        <v>6762</v>
      </c>
      <c r="K1677" t="s">
        <v>47</v>
      </c>
      <c r="L1677">
        <v>5</v>
      </c>
    </row>
    <row r="1678" spans="1:12" x14ac:dyDescent="0.25">
      <c r="A1678">
        <v>1717</v>
      </c>
      <c r="B1678" t="s">
        <v>2342</v>
      </c>
      <c r="C1678" t="s">
        <v>5807</v>
      </c>
      <c r="D1678" t="s">
        <v>22</v>
      </c>
      <c r="E1678">
        <v>96</v>
      </c>
      <c r="F1678" s="1">
        <v>28808</v>
      </c>
      <c r="G1678" t="s">
        <v>6820</v>
      </c>
      <c r="H1678" t="s">
        <v>36</v>
      </c>
      <c r="I1678" t="s">
        <v>45</v>
      </c>
      <c r="J1678" t="s">
        <v>6762</v>
      </c>
      <c r="K1678" t="s">
        <v>47</v>
      </c>
      <c r="L1678">
        <v>6</v>
      </c>
    </row>
    <row r="1679" spans="1:12" x14ac:dyDescent="0.25">
      <c r="A1679">
        <v>1718</v>
      </c>
      <c r="B1679" t="s">
        <v>971</v>
      </c>
      <c r="C1679" t="s">
        <v>4224</v>
      </c>
      <c r="D1679" t="s">
        <v>21</v>
      </c>
      <c r="E1679">
        <v>13</v>
      </c>
      <c r="F1679" s="1">
        <v>34443</v>
      </c>
      <c r="G1679" t="s">
        <v>6775</v>
      </c>
      <c r="H1679" t="s">
        <v>33</v>
      </c>
      <c r="I1679" t="s">
        <v>44</v>
      </c>
      <c r="J1679" t="s">
        <v>6762</v>
      </c>
      <c r="K1679" t="s">
        <v>48</v>
      </c>
      <c r="L1679">
        <v>4</v>
      </c>
    </row>
    <row r="1680" spans="1:12" x14ac:dyDescent="0.25">
      <c r="A1680">
        <v>1719</v>
      </c>
      <c r="B1680" t="s">
        <v>890</v>
      </c>
      <c r="C1680" t="s">
        <v>4130</v>
      </c>
      <c r="D1680" t="s">
        <v>22</v>
      </c>
      <c r="E1680">
        <v>71</v>
      </c>
      <c r="F1680" s="1">
        <v>26849</v>
      </c>
      <c r="G1680" t="s">
        <v>6773</v>
      </c>
      <c r="H1680" t="s">
        <v>33</v>
      </c>
      <c r="I1680" t="s">
        <v>44</v>
      </c>
      <c r="J1680" t="s">
        <v>6762</v>
      </c>
      <c r="K1680" t="s">
        <v>47</v>
      </c>
      <c r="L1680">
        <v>18</v>
      </c>
    </row>
    <row r="1681" spans="1:12" x14ac:dyDescent="0.25">
      <c r="A1681">
        <v>1720</v>
      </c>
      <c r="B1681" t="s">
        <v>2112</v>
      </c>
      <c r="C1681" t="s">
        <v>2199</v>
      </c>
      <c r="D1681" t="s">
        <v>21</v>
      </c>
      <c r="E1681">
        <v>96</v>
      </c>
      <c r="F1681" s="1">
        <v>31691</v>
      </c>
      <c r="G1681" t="s">
        <v>6878</v>
      </c>
      <c r="H1681" t="s">
        <v>33</v>
      </c>
      <c r="I1681" t="s">
        <v>45</v>
      </c>
      <c r="J1681" t="s">
        <v>6762</v>
      </c>
      <c r="K1681" t="s">
        <v>48</v>
      </c>
      <c r="L1681">
        <v>13</v>
      </c>
    </row>
    <row r="1682" spans="1:12" x14ac:dyDescent="0.25">
      <c r="A1682">
        <v>1721</v>
      </c>
      <c r="B1682" t="s">
        <v>865</v>
      </c>
      <c r="C1682" t="s">
        <v>4103</v>
      </c>
      <c r="D1682" t="s">
        <v>21</v>
      </c>
      <c r="E1682">
        <v>82</v>
      </c>
      <c r="F1682" s="1">
        <v>29516</v>
      </c>
      <c r="G1682" t="s">
        <v>6768</v>
      </c>
      <c r="H1682" t="s">
        <v>33</v>
      </c>
      <c r="I1682" t="s">
        <v>44</v>
      </c>
      <c r="J1682" t="s">
        <v>6762</v>
      </c>
      <c r="K1682" t="s">
        <v>47</v>
      </c>
      <c r="L1682">
        <v>14</v>
      </c>
    </row>
    <row r="1683" spans="1:12" x14ac:dyDescent="0.25">
      <c r="A1683">
        <v>1722</v>
      </c>
      <c r="B1683" t="s">
        <v>1223</v>
      </c>
      <c r="C1683" t="s">
        <v>4518</v>
      </c>
      <c r="D1683" t="s">
        <v>22</v>
      </c>
      <c r="E1683">
        <v>52</v>
      </c>
      <c r="F1683" s="1">
        <v>23209</v>
      </c>
      <c r="G1683" t="s">
        <v>6848</v>
      </c>
      <c r="H1683" t="s">
        <v>33</v>
      </c>
      <c r="I1683" t="s">
        <v>45</v>
      </c>
      <c r="J1683" t="s">
        <v>6762</v>
      </c>
      <c r="K1683" t="s">
        <v>47</v>
      </c>
      <c r="L1683">
        <v>4</v>
      </c>
    </row>
    <row r="1684" spans="1:12" x14ac:dyDescent="0.25">
      <c r="A1684">
        <v>1723</v>
      </c>
      <c r="B1684" t="s">
        <v>346</v>
      </c>
      <c r="C1684" t="s">
        <v>3471</v>
      </c>
      <c r="D1684" t="s">
        <v>21</v>
      </c>
      <c r="E1684">
        <v>90</v>
      </c>
      <c r="F1684" s="1">
        <v>31709</v>
      </c>
      <c r="G1684" t="s">
        <v>6909</v>
      </c>
      <c r="H1684" t="s">
        <v>37</v>
      </c>
      <c r="I1684" t="s">
        <v>45</v>
      </c>
      <c r="J1684" t="s">
        <v>6762</v>
      </c>
      <c r="K1684" t="s">
        <v>48</v>
      </c>
      <c r="L1684">
        <v>7</v>
      </c>
    </row>
    <row r="1685" spans="1:12" x14ac:dyDescent="0.25">
      <c r="A1685">
        <v>1724</v>
      </c>
      <c r="B1685" t="s">
        <v>846</v>
      </c>
      <c r="C1685" t="s">
        <v>4079</v>
      </c>
      <c r="D1685" t="s">
        <v>21</v>
      </c>
      <c r="E1685">
        <v>28</v>
      </c>
      <c r="F1685" s="1">
        <v>36184</v>
      </c>
      <c r="G1685" t="s">
        <v>6791</v>
      </c>
      <c r="H1685" t="s">
        <v>32</v>
      </c>
      <c r="I1685" t="s">
        <v>44</v>
      </c>
      <c r="J1685" t="s">
        <v>6762</v>
      </c>
      <c r="K1685" t="s">
        <v>48</v>
      </c>
      <c r="L1685">
        <v>4</v>
      </c>
    </row>
    <row r="1686" spans="1:12" x14ac:dyDescent="0.25">
      <c r="A1686">
        <v>1725</v>
      </c>
      <c r="B1686" t="s">
        <v>756</v>
      </c>
      <c r="C1686" t="s">
        <v>3967</v>
      </c>
      <c r="D1686" t="s">
        <v>21</v>
      </c>
      <c r="E1686">
        <v>80</v>
      </c>
      <c r="F1686" s="1">
        <v>29055</v>
      </c>
      <c r="G1686" t="s">
        <v>6772</v>
      </c>
      <c r="H1686" t="s">
        <v>36</v>
      </c>
      <c r="I1686" t="s">
        <v>44</v>
      </c>
      <c r="J1686" t="s">
        <v>6762</v>
      </c>
      <c r="K1686" t="s">
        <v>48</v>
      </c>
      <c r="L1686">
        <v>16</v>
      </c>
    </row>
    <row r="1687" spans="1:12" x14ac:dyDescent="0.25">
      <c r="A1687">
        <v>1726</v>
      </c>
      <c r="B1687" t="s">
        <v>2073</v>
      </c>
      <c r="C1687" t="s">
        <v>5502</v>
      </c>
      <c r="D1687" t="s">
        <v>21</v>
      </c>
      <c r="E1687">
        <v>41</v>
      </c>
      <c r="F1687" s="1">
        <v>26882</v>
      </c>
      <c r="G1687" t="s">
        <v>6772</v>
      </c>
      <c r="H1687" t="s">
        <v>33</v>
      </c>
      <c r="I1687" t="s">
        <v>44</v>
      </c>
      <c r="J1687" t="s">
        <v>6762</v>
      </c>
      <c r="K1687" t="s">
        <v>47</v>
      </c>
      <c r="L1687">
        <v>11</v>
      </c>
    </row>
    <row r="1688" spans="1:12" x14ac:dyDescent="0.25">
      <c r="A1688">
        <v>1727</v>
      </c>
      <c r="B1688" t="s">
        <v>1112</v>
      </c>
      <c r="D1688" t="s">
        <v>22</v>
      </c>
      <c r="E1688">
        <v>43</v>
      </c>
      <c r="F1688" s="1">
        <v>28620</v>
      </c>
      <c r="G1688" t="s">
        <v>6791</v>
      </c>
      <c r="H1688" t="s">
        <v>32</v>
      </c>
      <c r="I1688" t="s">
        <v>44</v>
      </c>
      <c r="J1688" t="s">
        <v>6762</v>
      </c>
      <c r="K1688" t="s">
        <v>47</v>
      </c>
      <c r="L1688">
        <v>6</v>
      </c>
    </row>
    <row r="1689" spans="1:12" x14ac:dyDescent="0.25">
      <c r="A1689">
        <v>1728</v>
      </c>
      <c r="B1689" t="s">
        <v>2478</v>
      </c>
      <c r="C1689" t="s">
        <v>5957</v>
      </c>
      <c r="D1689" t="s">
        <v>22</v>
      </c>
      <c r="E1689">
        <v>41</v>
      </c>
      <c r="F1689" s="1">
        <v>28249</v>
      </c>
      <c r="G1689" t="s">
        <v>6801</v>
      </c>
      <c r="H1689" t="s">
        <v>33</v>
      </c>
      <c r="I1689" t="s">
        <v>43</v>
      </c>
      <c r="J1689" t="s">
        <v>6762</v>
      </c>
      <c r="K1689" t="s">
        <v>47</v>
      </c>
      <c r="L1689">
        <v>22</v>
      </c>
    </row>
    <row r="1690" spans="1:12" x14ac:dyDescent="0.25">
      <c r="A1690">
        <v>1729</v>
      </c>
      <c r="B1690" t="s">
        <v>199</v>
      </c>
      <c r="C1690" t="s">
        <v>3295</v>
      </c>
      <c r="D1690" t="s">
        <v>21</v>
      </c>
      <c r="E1690">
        <v>37</v>
      </c>
      <c r="F1690" s="1">
        <v>32097</v>
      </c>
      <c r="G1690" t="s">
        <v>6942</v>
      </c>
      <c r="H1690" t="s">
        <v>31</v>
      </c>
      <c r="I1690" t="s">
        <v>44</v>
      </c>
      <c r="J1690" t="s">
        <v>6762</v>
      </c>
      <c r="K1690" t="s">
        <v>47</v>
      </c>
      <c r="L1690">
        <v>7</v>
      </c>
    </row>
    <row r="1691" spans="1:12" x14ac:dyDescent="0.25">
      <c r="A1691">
        <v>1730</v>
      </c>
      <c r="B1691" t="s">
        <v>2909</v>
      </c>
      <c r="C1691" t="s">
        <v>6448</v>
      </c>
      <c r="D1691" t="s">
        <v>21</v>
      </c>
      <c r="E1691">
        <v>29</v>
      </c>
      <c r="F1691" s="1">
        <v>31402</v>
      </c>
      <c r="G1691" t="s">
        <v>6796</v>
      </c>
      <c r="H1691" t="s">
        <v>33</v>
      </c>
      <c r="I1691" t="s">
        <v>45</v>
      </c>
      <c r="J1691" t="s">
        <v>6762</v>
      </c>
      <c r="K1691" t="s">
        <v>47</v>
      </c>
      <c r="L1691">
        <v>20</v>
      </c>
    </row>
    <row r="1692" spans="1:12" x14ac:dyDescent="0.25">
      <c r="A1692">
        <v>1731</v>
      </c>
      <c r="B1692" t="s">
        <v>145</v>
      </c>
      <c r="C1692" t="s">
        <v>3232</v>
      </c>
      <c r="D1692" t="s">
        <v>21</v>
      </c>
      <c r="E1692">
        <v>26</v>
      </c>
      <c r="F1692" s="1">
        <v>21620</v>
      </c>
      <c r="G1692" t="s">
        <v>6944</v>
      </c>
      <c r="H1692" t="s">
        <v>34</v>
      </c>
      <c r="I1692" t="s">
        <v>44</v>
      </c>
      <c r="J1692" t="s">
        <v>6762</v>
      </c>
      <c r="K1692" t="s">
        <v>48</v>
      </c>
      <c r="L1692">
        <v>19</v>
      </c>
    </row>
    <row r="1693" spans="1:12" x14ac:dyDescent="0.25">
      <c r="A1693">
        <v>1732</v>
      </c>
      <c r="B1693" t="s">
        <v>1011</v>
      </c>
      <c r="C1693" t="s">
        <v>4275</v>
      </c>
      <c r="D1693" t="s">
        <v>22</v>
      </c>
      <c r="E1693">
        <v>95</v>
      </c>
      <c r="F1693" s="1">
        <v>28678</v>
      </c>
      <c r="G1693" t="s">
        <v>6865</v>
      </c>
      <c r="H1693" t="s">
        <v>31</v>
      </c>
      <c r="I1693" t="s">
        <v>45</v>
      </c>
      <c r="J1693" t="s">
        <v>6762</v>
      </c>
      <c r="K1693" t="s">
        <v>48</v>
      </c>
      <c r="L1693">
        <v>10</v>
      </c>
    </row>
    <row r="1694" spans="1:12" x14ac:dyDescent="0.25">
      <c r="A1694">
        <v>1733</v>
      </c>
      <c r="B1694" t="s">
        <v>1328</v>
      </c>
      <c r="C1694" t="s">
        <v>4646</v>
      </c>
      <c r="D1694" t="s">
        <v>22</v>
      </c>
      <c r="E1694">
        <v>10</v>
      </c>
      <c r="F1694" s="1">
        <v>31558</v>
      </c>
      <c r="G1694" t="s">
        <v>6833</v>
      </c>
      <c r="H1694" t="s">
        <v>33</v>
      </c>
      <c r="I1694" t="s">
        <v>44</v>
      </c>
      <c r="J1694" t="s">
        <v>6762</v>
      </c>
      <c r="K1694" t="s">
        <v>47</v>
      </c>
      <c r="L1694">
        <v>20</v>
      </c>
    </row>
    <row r="1695" spans="1:12" x14ac:dyDescent="0.25">
      <c r="A1695">
        <v>1734</v>
      </c>
      <c r="B1695" t="s">
        <v>131</v>
      </c>
      <c r="C1695" t="s">
        <v>3212</v>
      </c>
      <c r="D1695" t="s">
        <v>21</v>
      </c>
      <c r="E1695">
        <v>88</v>
      </c>
      <c r="F1695" s="1">
        <v>28408</v>
      </c>
      <c r="G1695" t="s">
        <v>6822</v>
      </c>
      <c r="H1695" t="s">
        <v>39</v>
      </c>
      <c r="I1695" t="s">
        <v>45</v>
      </c>
      <c r="J1695" t="s">
        <v>6762</v>
      </c>
      <c r="K1695" t="s">
        <v>48</v>
      </c>
      <c r="L1695">
        <v>11</v>
      </c>
    </row>
    <row r="1696" spans="1:12" x14ac:dyDescent="0.25">
      <c r="A1696">
        <v>1735</v>
      </c>
      <c r="B1696" t="s">
        <v>2767</v>
      </c>
      <c r="C1696" t="s">
        <v>6291</v>
      </c>
      <c r="D1696" t="s">
        <v>22</v>
      </c>
      <c r="E1696">
        <v>7</v>
      </c>
      <c r="F1696" s="1">
        <v>24357</v>
      </c>
      <c r="G1696" t="s">
        <v>6817</v>
      </c>
      <c r="H1696" t="s">
        <v>34</v>
      </c>
      <c r="I1696" t="s">
        <v>45</v>
      </c>
      <c r="J1696" t="s">
        <v>6762</v>
      </c>
      <c r="K1696" t="s">
        <v>47</v>
      </c>
      <c r="L1696">
        <v>8</v>
      </c>
    </row>
    <row r="1697" spans="1:12" x14ac:dyDescent="0.25">
      <c r="A1697">
        <v>1736</v>
      </c>
      <c r="B1697" t="s">
        <v>1250</v>
      </c>
      <c r="C1697" t="s">
        <v>4553</v>
      </c>
      <c r="D1697" t="s">
        <v>22</v>
      </c>
      <c r="E1697">
        <v>83</v>
      </c>
      <c r="F1697" s="1">
        <v>35925</v>
      </c>
      <c r="G1697" t="s">
        <v>6833</v>
      </c>
      <c r="H1697" t="s">
        <v>35</v>
      </c>
      <c r="I1697" t="s">
        <v>43</v>
      </c>
      <c r="J1697" t="s">
        <v>6762</v>
      </c>
      <c r="K1697" t="s">
        <v>47</v>
      </c>
      <c r="L1697">
        <v>4</v>
      </c>
    </row>
    <row r="1698" spans="1:12" x14ac:dyDescent="0.25">
      <c r="A1698">
        <v>1737</v>
      </c>
      <c r="B1698" t="s">
        <v>429</v>
      </c>
      <c r="C1698" t="s">
        <v>3569</v>
      </c>
      <c r="D1698" t="s">
        <v>21</v>
      </c>
      <c r="E1698">
        <v>21</v>
      </c>
      <c r="F1698" s="1">
        <v>28009</v>
      </c>
      <c r="G1698" t="s">
        <v>6841</v>
      </c>
      <c r="H1698" t="s">
        <v>38</v>
      </c>
      <c r="I1698" t="s">
        <v>43</v>
      </c>
      <c r="J1698" t="s">
        <v>6762</v>
      </c>
      <c r="K1698" t="s">
        <v>48</v>
      </c>
      <c r="L1698">
        <v>13</v>
      </c>
    </row>
    <row r="1699" spans="1:12" x14ac:dyDescent="0.25">
      <c r="A1699">
        <v>1738</v>
      </c>
      <c r="B1699" t="s">
        <v>1201</v>
      </c>
      <c r="C1699" t="s">
        <v>4492</v>
      </c>
      <c r="D1699" t="s">
        <v>22</v>
      </c>
      <c r="E1699">
        <v>39</v>
      </c>
      <c r="F1699" s="1">
        <v>31161</v>
      </c>
      <c r="G1699" t="s">
        <v>6912</v>
      </c>
      <c r="H1699" t="s">
        <v>31</v>
      </c>
      <c r="I1699" t="s">
        <v>44</v>
      </c>
      <c r="J1699" t="s">
        <v>6762</v>
      </c>
      <c r="K1699" t="s">
        <v>48</v>
      </c>
      <c r="L1699">
        <v>14</v>
      </c>
    </row>
    <row r="1700" spans="1:12" x14ac:dyDescent="0.25">
      <c r="A1700">
        <v>1739</v>
      </c>
      <c r="B1700" t="s">
        <v>542</v>
      </c>
      <c r="C1700" t="s">
        <v>3700</v>
      </c>
      <c r="D1700" t="s">
        <v>22</v>
      </c>
      <c r="E1700">
        <v>20</v>
      </c>
      <c r="F1700" s="1">
        <v>20003</v>
      </c>
      <c r="G1700" t="s">
        <v>6903</v>
      </c>
      <c r="H1700" t="s">
        <v>32</v>
      </c>
      <c r="I1700" t="s">
        <v>45</v>
      </c>
      <c r="J1700" t="s">
        <v>6762</v>
      </c>
      <c r="K1700" t="s">
        <v>47</v>
      </c>
      <c r="L1700">
        <v>7</v>
      </c>
    </row>
    <row r="1701" spans="1:12" x14ac:dyDescent="0.25">
      <c r="A1701">
        <v>1741</v>
      </c>
      <c r="B1701" t="s">
        <v>1719</v>
      </c>
      <c r="C1701" t="s">
        <v>5087</v>
      </c>
      <c r="D1701" t="s">
        <v>22</v>
      </c>
      <c r="E1701">
        <v>18</v>
      </c>
      <c r="F1701" s="1">
        <v>34526</v>
      </c>
      <c r="G1701" t="s">
        <v>6825</v>
      </c>
      <c r="H1701" t="s">
        <v>33</v>
      </c>
      <c r="I1701" t="s">
        <v>44</v>
      </c>
      <c r="J1701" t="s">
        <v>6762</v>
      </c>
      <c r="K1701" t="s">
        <v>47</v>
      </c>
      <c r="L1701">
        <v>3</v>
      </c>
    </row>
    <row r="1702" spans="1:12" x14ac:dyDescent="0.25">
      <c r="A1702">
        <v>1742</v>
      </c>
      <c r="B1702" t="s">
        <v>2488</v>
      </c>
      <c r="C1702" t="s">
        <v>5970</v>
      </c>
      <c r="D1702" t="s">
        <v>22</v>
      </c>
      <c r="E1702">
        <v>48</v>
      </c>
      <c r="F1702" s="1">
        <v>21414</v>
      </c>
      <c r="G1702" t="s">
        <v>6869</v>
      </c>
      <c r="H1702" t="s">
        <v>37</v>
      </c>
      <c r="I1702" t="s">
        <v>44</v>
      </c>
      <c r="J1702" t="s">
        <v>6762</v>
      </c>
      <c r="K1702" t="s">
        <v>47</v>
      </c>
      <c r="L1702">
        <v>13</v>
      </c>
    </row>
    <row r="1703" spans="1:12" x14ac:dyDescent="0.25">
      <c r="A1703">
        <v>1743</v>
      </c>
      <c r="B1703" t="s">
        <v>2402</v>
      </c>
      <c r="C1703" t="s">
        <v>5870</v>
      </c>
      <c r="D1703" t="s">
        <v>22</v>
      </c>
      <c r="E1703">
        <v>80</v>
      </c>
      <c r="F1703" s="1">
        <v>29792</v>
      </c>
      <c r="G1703" t="s">
        <v>6795</v>
      </c>
      <c r="H1703" t="s">
        <v>36</v>
      </c>
      <c r="I1703" t="s">
        <v>43</v>
      </c>
      <c r="J1703" t="s">
        <v>6762</v>
      </c>
      <c r="K1703" t="s">
        <v>48</v>
      </c>
      <c r="L1703">
        <v>8</v>
      </c>
    </row>
    <row r="1704" spans="1:12" x14ac:dyDescent="0.25">
      <c r="A1704">
        <v>1744</v>
      </c>
      <c r="B1704" t="s">
        <v>2453</v>
      </c>
      <c r="C1704" t="s">
        <v>5928</v>
      </c>
      <c r="D1704" t="s">
        <v>21</v>
      </c>
      <c r="E1704">
        <v>41</v>
      </c>
      <c r="F1704" s="1">
        <v>26319</v>
      </c>
      <c r="G1704" t="s">
        <v>6826</v>
      </c>
      <c r="H1704" t="s">
        <v>33</v>
      </c>
      <c r="I1704" t="s">
        <v>44</v>
      </c>
      <c r="J1704" t="s">
        <v>6762</v>
      </c>
      <c r="K1704" t="s">
        <v>47</v>
      </c>
      <c r="L1704">
        <v>12</v>
      </c>
    </row>
    <row r="1705" spans="1:12" x14ac:dyDescent="0.25">
      <c r="A1705">
        <v>1745</v>
      </c>
      <c r="B1705" t="s">
        <v>1871</v>
      </c>
      <c r="C1705" t="s">
        <v>5268</v>
      </c>
      <c r="D1705" t="s">
        <v>21</v>
      </c>
      <c r="E1705">
        <v>37</v>
      </c>
      <c r="F1705" s="1">
        <v>20324</v>
      </c>
      <c r="G1705" t="s">
        <v>6803</v>
      </c>
      <c r="H1705" t="s">
        <v>33</v>
      </c>
      <c r="I1705" t="s">
        <v>45</v>
      </c>
      <c r="J1705" t="s">
        <v>6762</v>
      </c>
      <c r="K1705" t="s">
        <v>48</v>
      </c>
      <c r="L1705">
        <v>6</v>
      </c>
    </row>
    <row r="1706" spans="1:12" x14ac:dyDescent="0.25">
      <c r="A1706">
        <v>1746</v>
      </c>
      <c r="B1706" t="s">
        <v>1772</v>
      </c>
      <c r="D1706" t="s">
        <v>22</v>
      </c>
      <c r="E1706">
        <v>58</v>
      </c>
      <c r="F1706" s="1">
        <v>22651</v>
      </c>
      <c r="G1706" t="s">
        <v>6844</v>
      </c>
      <c r="H1706" t="s">
        <v>35</v>
      </c>
      <c r="I1706" t="s">
        <v>44</v>
      </c>
      <c r="J1706" t="s">
        <v>6762</v>
      </c>
      <c r="K1706" t="s">
        <v>47</v>
      </c>
      <c r="L1706">
        <v>6</v>
      </c>
    </row>
    <row r="1707" spans="1:12" x14ac:dyDescent="0.25">
      <c r="A1707">
        <v>1747</v>
      </c>
      <c r="B1707" t="s">
        <v>2341</v>
      </c>
      <c r="C1707" t="s">
        <v>5806</v>
      </c>
      <c r="D1707" t="s">
        <v>22</v>
      </c>
      <c r="E1707">
        <v>46</v>
      </c>
      <c r="F1707" s="1">
        <v>31850</v>
      </c>
      <c r="G1707" t="s">
        <v>6919</v>
      </c>
      <c r="H1707" t="s">
        <v>33</v>
      </c>
      <c r="I1707" t="s">
        <v>43</v>
      </c>
      <c r="J1707" t="s">
        <v>6762</v>
      </c>
      <c r="K1707" t="s">
        <v>47</v>
      </c>
      <c r="L1707">
        <v>14</v>
      </c>
    </row>
    <row r="1708" spans="1:12" x14ac:dyDescent="0.25">
      <c r="A1708">
        <v>1748</v>
      </c>
      <c r="B1708" t="s">
        <v>2760</v>
      </c>
      <c r="C1708" t="s">
        <v>6284</v>
      </c>
      <c r="D1708" t="s">
        <v>22</v>
      </c>
      <c r="E1708">
        <v>83</v>
      </c>
      <c r="F1708" s="1">
        <v>20613</v>
      </c>
      <c r="G1708" t="s">
        <v>6843</v>
      </c>
      <c r="H1708" t="s">
        <v>36</v>
      </c>
      <c r="I1708" t="s">
        <v>45</v>
      </c>
      <c r="J1708" t="s">
        <v>6762</v>
      </c>
      <c r="K1708" t="s">
        <v>48</v>
      </c>
      <c r="L1708">
        <v>10</v>
      </c>
    </row>
    <row r="1709" spans="1:12" x14ac:dyDescent="0.25">
      <c r="A1709">
        <v>1749</v>
      </c>
      <c r="B1709" t="s">
        <v>857</v>
      </c>
      <c r="C1709" t="s">
        <v>4094</v>
      </c>
      <c r="D1709" t="s">
        <v>21</v>
      </c>
      <c r="E1709">
        <v>66</v>
      </c>
      <c r="F1709" s="1">
        <v>29516</v>
      </c>
      <c r="H1709" t="s">
        <v>40</v>
      </c>
      <c r="I1709" t="s">
        <v>44</v>
      </c>
      <c r="J1709" t="s">
        <v>6762</v>
      </c>
      <c r="K1709" t="s">
        <v>47</v>
      </c>
      <c r="L1709">
        <v>4</v>
      </c>
    </row>
    <row r="1710" spans="1:12" x14ac:dyDescent="0.25">
      <c r="A1710">
        <v>1750</v>
      </c>
      <c r="B1710" t="s">
        <v>1162</v>
      </c>
      <c r="C1710" t="s">
        <v>4451</v>
      </c>
      <c r="D1710" t="s">
        <v>22</v>
      </c>
      <c r="E1710">
        <v>14</v>
      </c>
      <c r="F1710" s="1">
        <v>21683</v>
      </c>
      <c r="G1710" t="s">
        <v>6815</v>
      </c>
      <c r="H1710" t="s">
        <v>32</v>
      </c>
      <c r="I1710" t="s">
        <v>45</v>
      </c>
      <c r="J1710" t="s">
        <v>6762</v>
      </c>
      <c r="K1710" t="s">
        <v>48</v>
      </c>
      <c r="L1710">
        <v>16</v>
      </c>
    </row>
    <row r="1711" spans="1:12" x14ac:dyDescent="0.25">
      <c r="A1711">
        <v>1751</v>
      </c>
      <c r="B1711" t="s">
        <v>2664</v>
      </c>
      <c r="C1711" t="s">
        <v>6167</v>
      </c>
      <c r="D1711" t="s">
        <v>21</v>
      </c>
      <c r="E1711">
        <v>49</v>
      </c>
      <c r="F1711" s="1">
        <v>25285</v>
      </c>
      <c r="H1711" t="s">
        <v>34</v>
      </c>
      <c r="I1711" t="s">
        <v>45</v>
      </c>
      <c r="J1711" t="s">
        <v>6762</v>
      </c>
      <c r="K1711" t="s">
        <v>47</v>
      </c>
      <c r="L1711">
        <v>4</v>
      </c>
    </row>
    <row r="1712" spans="1:12" x14ac:dyDescent="0.25">
      <c r="A1712">
        <v>1752</v>
      </c>
      <c r="B1712" t="s">
        <v>896</v>
      </c>
      <c r="C1712" t="s">
        <v>4137</v>
      </c>
      <c r="D1712" t="s">
        <v>21</v>
      </c>
      <c r="E1712">
        <v>92</v>
      </c>
      <c r="F1712" s="1">
        <v>28152</v>
      </c>
      <c r="G1712" t="s">
        <v>6872</v>
      </c>
      <c r="H1712" t="s">
        <v>37</v>
      </c>
      <c r="I1712" t="s">
        <v>45</v>
      </c>
      <c r="J1712" t="s">
        <v>6762</v>
      </c>
      <c r="K1712" t="s">
        <v>47</v>
      </c>
      <c r="L1712">
        <v>17</v>
      </c>
    </row>
    <row r="1713" spans="1:12" x14ac:dyDescent="0.25">
      <c r="A1713">
        <v>1753</v>
      </c>
      <c r="B1713" t="s">
        <v>1767</v>
      </c>
      <c r="C1713" t="s">
        <v>1187</v>
      </c>
      <c r="D1713" t="s">
        <v>21</v>
      </c>
      <c r="E1713">
        <v>6</v>
      </c>
      <c r="F1713" s="1">
        <v>35715</v>
      </c>
      <c r="G1713" t="s">
        <v>6810</v>
      </c>
      <c r="H1713" t="s">
        <v>34</v>
      </c>
      <c r="I1713" t="s">
        <v>44</v>
      </c>
      <c r="J1713" t="s">
        <v>6762</v>
      </c>
      <c r="K1713" t="s">
        <v>48</v>
      </c>
      <c r="L1713">
        <v>1</v>
      </c>
    </row>
    <row r="1714" spans="1:12" x14ac:dyDescent="0.25">
      <c r="A1714">
        <v>1754</v>
      </c>
      <c r="B1714" t="s">
        <v>3174</v>
      </c>
      <c r="C1714" t="s">
        <v>6751</v>
      </c>
      <c r="D1714" t="s">
        <v>21</v>
      </c>
      <c r="E1714">
        <v>24</v>
      </c>
      <c r="F1714" s="1">
        <v>24073</v>
      </c>
      <c r="H1714" t="s">
        <v>39</v>
      </c>
      <c r="I1714" t="s">
        <v>45</v>
      </c>
      <c r="J1714" t="s">
        <v>6762</v>
      </c>
      <c r="K1714" t="s">
        <v>48</v>
      </c>
      <c r="L1714">
        <v>15</v>
      </c>
    </row>
    <row r="1715" spans="1:12" x14ac:dyDescent="0.25">
      <c r="A1715">
        <v>1755</v>
      </c>
      <c r="B1715" t="s">
        <v>806</v>
      </c>
      <c r="C1715" t="s">
        <v>4029</v>
      </c>
      <c r="D1715" t="s">
        <v>21</v>
      </c>
      <c r="E1715">
        <v>38</v>
      </c>
      <c r="F1715" s="1">
        <v>31647</v>
      </c>
      <c r="G1715" t="s">
        <v>6869</v>
      </c>
      <c r="H1715" t="s">
        <v>38</v>
      </c>
      <c r="I1715" t="s">
        <v>45</v>
      </c>
      <c r="J1715" t="s">
        <v>6762</v>
      </c>
      <c r="K1715" t="s">
        <v>47</v>
      </c>
      <c r="L1715">
        <v>20</v>
      </c>
    </row>
    <row r="1716" spans="1:12" x14ac:dyDescent="0.25">
      <c r="A1716">
        <v>1756</v>
      </c>
      <c r="B1716" t="s">
        <v>838</v>
      </c>
      <c r="D1716" t="s">
        <v>21</v>
      </c>
      <c r="E1716">
        <v>92</v>
      </c>
      <c r="F1716" s="1">
        <v>28111</v>
      </c>
      <c r="G1716" t="s">
        <v>6772</v>
      </c>
      <c r="H1716" t="s">
        <v>37</v>
      </c>
      <c r="I1716" t="s">
        <v>44</v>
      </c>
      <c r="J1716" t="s">
        <v>6762</v>
      </c>
      <c r="K1716" t="s">
        <v>47</v>
      </c>
      <c r="L1716">
        <v>7</v>
      </c>
    </row>
    <row r="1717" spans="1:12" x14ac:dyDescent="0.25">
      <c r="A1717">
        <v>1757</v>
      </c>
      <c r="B1717" t="s">
        <v>1407</v>
      </c>
      <c r="C1717" t="s">
        <v>1404</v>
      </c>
      <c r="D1717" t="s">
        <v>22</v>
      </c>
      <c r="E1717">
        <v>68</v>
      </c>
      <c r="F1717" s="1">
        <v>24169</v>
      </c>
      <c r="H1717" t="s">
        <v>35</v>
      </c>
      <c r="I1717" t="s">
        <v>44</v>
      </c>
      <c r="J1717" t="s">
        <v>6762</v>
      </c>
      <c r="K1717" t="s">
        <v>47</v>
      </c>
      <c r="L1717">
        <v>7</v>
      </c>
    </row>
    <row r="1718" spans="1:12" x14ac:dyDescent="0.25">
      <c r="A1718">
        <v>1758</v>
      </c>
      <c r="B1718" t="s">
        <v>1425</v>
      </c>
      <c r="C1718" t="s">
        <v>4752</v>
      </c>
      <c r="D1718" t="s">
        <v>21</v>
      </c>
      <c r="E1718">
        <v>16</v>
      </c>
      <c r="F1718" s="1">
        <v>26234</v>
      </c>
      <c r="G1718" t="s">
        <v>6924</v>
      </c>
      <c r="H1718" t="s">
        <v>31</v>
      </c>
      <c r="I1718" t="s">
        <v>45</v>
      </c>
      <c r="J1718" t="s">
        <v>6762</v>
      </c>
      <c r="K1718" t="s">
        <v>48</v>
      </c>
      <c r="L1718">
        <v>6</v>
      </c>
    </row>
    <row r="1719" spans="1:12" x14ac:dyDescent="0.25">
      <c r="A1719">
        <v>1759</v>
      </c>
      <c r="B1719" t="s">
        <v>2483</v>
      </c>
      <c r="C1719" t="s">
        <v>5964</v>
      </c>
      <c r="D1719" t="s">
        <v>22</v>
      </c>
      <c r="E1719">
        <v>52</v>
      </c>
      <c r="F1719" s="1">
        <v>25356</v>
      </c>
      <c r="G1719" t="s">
        <v>6904</v>
      </c>
      <c r="H1719" t="s">
        <v>33</v>
      </c>
      <c r="I1719" t="s">
        <v>44</v>
      </c>
      <c r="J1719" t="s">
        <v>6762</v>
      </c>
      <c r="K1719" t="s">
        <v>47</v>
      </c>
      <c r="L1719">
        <v>15</v>
      </c>
    </row>
    <row r="1720" spans="1:12" x14ac:dyDescent="0.25">
      <c r="A1720">
        <v>1760</v>
      </c>
      <c r="B1720" t="s">
        <v>1751</v>
      </c>
      <c r="C1720" t="s">
        <v>5122</v>
      </c>
      <c r="D1720" t="s">
        <v>21</v>
      </c>
      <c r="E1720">
        <v>68</v>
      </c>
      <c r="F1720" s="1">
        <v>24224</v>
      </c>
      <c r="G1720" t="s">
        <v>6879</v>
      </c>
      <c r="H1720" t="s">
        <v>34</v>
      </c>
      <c r="I1720" t="s">
        <v>44</v>
      </c>
      <c r="J1720" t="s">
        <v>6762</v>
      </c>
      <c r="K1720" t="s">
        <v>47</v>
      </c>
      <c r="L1720">
        <v>15</v>
      </c>
    </row>
    <row r="1721" spans="1:12" x14ac:dyDescent="0.25">
      <c r="A1721">
        <v>1761</v>
      </c>
      <c r="B1721" t="s">
        <v>1725</v>
      </c>
      <c r="C1721" t="s">
        <v>5093</v>
      </c>
      <c r="D1721" t="s">
        <v>21</v>
      </c>
      <c r="E1721">
        <v>96</v>
      </c>
      <c r="F1721" s="1">
        <v>27270</v>
      </c>
      <c r="G1721" t="s">
        <v>6785</v>
      </c>
      <c r="H1721" t="s">
        <v>36</v>
      </c>
      <c r="I1721" t="s">
        <v>45</v>
      </c>
      <c r="J1721" t="s">
        <v>6762</v>
      </c>
      <c r="K1721" t="s">
        <v>48</v>
      </c>
      <c r="L1721">
        <v>14</v>
      </c>
    </row>
    <row r="1722" spans="1:12" x14ac:dyDescent="0.25">
      <c r="A1722">
        <v>1762</v>
      </c>
      <c r="B1722" t="s">
        <v>1263</v>
      </c>
      <c r="C1722" t="s">
        <v>4570</v>
      </c>
      <c r="D1722" t="s">
        <v>21</v>
      </c>
      <c r="E1722">
        <v>49</v>
      </c>
      <c r="F1722" s="1">
        <v>28610</v>
      </c>
      <c r="G1722" t="s">
        <v>6919</v>
      </c>
      <c r="H1722" t="s">
        <v>34</v>
      </c>
      <c r="I1722" t="s">
        <v>45</v>
      </c>
      <c r="J1722" t="s">
        <v>6762</v>
      </c>
      <c r="K1722" t="s">
        <v>48</v>
      </c>
      <c r="L1722">
        <v>18</v>
      </c>
    </row>
    <row r="1723" spans="1:12" x14ac:dyDescent="0.25">
      <c r="A1723">
        <v>1763</v>
      </c>
      <c r="B1723" t="s">
        <v>2821</v>
      </c>
      <c r="C1723" t="s">
        <v>6350</v>
      </c>
      <c r="D1723" t="s">
        <v>21</v>
      </c>
      <c r="E1723">
        <v>96</v>
      </c>
      <c r="F1723" s="1">
        <v>34637</v>
      </c>
      <c r="G1723" t="s">
        <v>6906</v>
      </c>
      <c r="H1723" t="s">
        <v>36</v>
      </c>
      <c r="I1723" t="s">
        <v>43</v>
      </c>
      <c r="J1723" t="s">
        <v>6762</v>
      </c>
      <c r="K1723" t="s">
        <v>48</v>
      </c>
      <c r="L1723">
        <v>7</v>
      </c>
    </row>
    <row r="1724" spans="1:12" x14ac:dyDescent="0.25">
      <c r="A1724">
        <v>1764</v>
      </c>
      <c r="B1724" t="s">
        <v>3166</v>
      </c>
      <c r="C1724" t="s">
        <v>6740</v>
      </c>
      <c r="D1724" t="s">
        <v>21</v>
      </c>
      <c r="E1724">
        <v>36</v>
      </c>
      <c r="F1724" s="1">
        <v>22088</v>
      </c>
      <c r="G1724" t="s">
        <v>6865</v>
      </c>
      <c r="H1724" t="s">
        <v>37</v>
      </c>
      <c r="I1724" t="s">
        <v>45</v>
      </c>
      <c r="J1724" t="s">
        <v>6762</v>
      </c>
      <c r="K1724" t="s">
        <v>48</v>
      </c>
      <c r="L1724">
        <v>10</v>
      </c>
    </row>
    <row r="1725" spans="1:12" x14ac:dyDescent="0.25">
      <c r="A1725">
        <v>1765</v>
      </c>
      <c r="B1725" t="s">
        <v>2739</v>
      </c>
      <c r="C1725" t="s">
        <v>6256</v>
      </c>
      <c r="D1725" t="s">
        <v>21</v>
      </c>
      <c r="E1725">
        <v>48</v>
      </c>
      <c r="F1725" s="1">
        <v>24516</v>
      </c>
      <c r="G1725" t="s">
        <v>6768</v>
      </c>
      <c r="H1725" t="s">
        <v>37</v>
      </c>
      <c r="I1725" t="s">
        <v>44</v>
      </c>
      <c r="J1725" t="s">
        <v>6762</v>
      </c>
      <c r="K1725" t="s">
        <v>47</v>
      </c>
      <c r="L1725">
        <v>10</v>
      </c>
    </row>
    <row r="1726" spans="1:12" x14ac:dyDescent="0.25">
      <c r="A1726">
        <v>1766</v>
      </c>
      <c r="B1726" t="s">
        <v>2132</v>
      </c>
      <c r="C1726" t="s">
        <v>5574</v>
      </c>
      <c r="D1726" t="s">
        <v>21</v>
      </c>
      <c r="E1726">
        <v>53</v>
      </c>
      <c r="F1726" s="1">
        <v>31340</v>
      </c>
      <c r="G1726" t="s">
        <v>6768</v>
      </c>
      <c r="H1726" t="s">
        <v>37</v>
      </c>
      <c r="I1726" t="s">
        <v>43</v>
      </c>
      <c r="J1726" t="s">
        <v>6762</v>
      </c>
      <c r="K1726" t="s">
        <v>47</v>
      </c>
      <c r="L1726">
        <v>21</v>
      </c>
    </row>
    <row r="1727" spans="1:12" x14ac:dyDescent="0.25">
      <c r="A1727">
        <v>1767</v>
      </c>
      <c r="B1727" t="s">
        <v>681</v>
      </c>
      <c r="C1727" t="s">
        <v>3870</v>
      </c>
      <c r="D1727" t="s">
        <v>21</v>
      </c>
      <c r="E1727">
        <v>28</v>
      </c>
      <c r="F1727" s="1">
        <v>21619</v>
      </c>
      <c r="G1727" t="s">
        <v>6900</v>
      </c>
      <c r="H1727" t="s">
        <v>36</v>
      </c>
      <c r="I1727" t="s">
        <v>43</v>
      </c>
      <c r="J1727" t="s">
        <v>6762</v>
      </c>
      <c r="K1727" t="s">
        <v>48</v>
      </c>
      <c r="L1727">
        <v>19</v>
      </c>
    </row>
    <row r="1728" spans="1:12" x14ac:dyDescent="0.25">
      <c r="A1728">
        <v>1768</v>
      </c>
      <c r="B1728" t="s">
        <v>2338</v>
      </c>
      <c r="C1728" t="s">
        <v>5801</v>
      </c>
      <c r="D1728" t="s">
        <v>22</v>
      </c>
      <c r="E1728">
        <v>36</v>
      </c>
      <c r="F1728" s="1">
        <v>27069</v>
      </c>
      <c r="G1728" t="s">
        <v>6939</v>
      </c>
      <c r="H1728" t="s">
        <v>36</v>
      </c>
      <c r="I1728" t="s">
        <v>44</v>
      </c>
      <c r="J1728" t="s">
        <v>6762</v>
      </c>
      <c r="K1728" t="s">
        <v>47</v>
      </c>
      <c r="L1728">
        <v>13</v>
      </c>
    </row>
    <row r="1729" spans="1:12" x14ac:dyDescent="0.25">
      <c r="A1729">
        <v>1769</v>
      </c>
      <c r="B1729" t="s">
        <v>2724</v>
      </c>
      <c r="C1729" t="s">
        <v>6239</v>
      </c>
      <c r="D1729" t="s">
        <v>22</v>
      </c>
      <c r="E1729">
        <v>13</v>
      </c>
      <c r="F1729" s="1">
        <v>22246</v>
      </c>
      <c r="H1729" t="s">
        <v>37</v>
      </c>
      <c r="I1729" t="s">
        <v>45</v>
      </c>
      <c r="J1729" t="s">
        <v>6762</v>
      </c>
      <c r="K1729" t="s">
        <v>48</v>
      </c>
      <c r="L1729">
        <v>5</v>
      </c>
    </row>
    <row r="1730" spans="1:12" x14ac:dyDescent="0.25">
      <c r="A1730">
        <v>1770</v>
      </c>
      <c r="B1730" t="s">
        <v>678</v>
      </c>
      <c r="C1730" t="s">
        <v>3865</v>
      </c>
      <c r="D1730" t="s">
        <v>21</v>
      </c>
      <c r="E1730">
        <v>63</v>
      </c>
      <c r="F1730" s="1">
        <v>34799</v>
      </c>
      <c r="G1730" t="s">
        <v>6772</v>
      </c>
      <c r="H1730" t="s">
        <v>37</v>
      </c>
      <c r="I1730" t="s">
        <v>45</v>
      </c>
      <c r="J1730" t="s">
        <v>6762</v>
      </c>
      <c r="K1730" t="s">
        <v>48</v>
      </c>
      <c r="L1730">
        <v>7</v>
      </c>
    </row>
    <row r="1731" spans="1:12" x14ac:dyDescent="0.25">
      <c r="A1731">
        <v>1771</v>
      </c>
      <c r="B1731" t="s">
        <v>3164</v>
      </c>
      <c r="C1731" t="s">
        <v>6736</v>
      </c>
      <c r="D1731" t="s">
        <v>21</v>
      </c>
      <c r="E1731">
        <v>1</v>
      </c>
      <c r="F1731" s="1">
        <v>27334</v>
      </c>
      <c r="G1731" t="s">
        <v>6776</v>
      </c>
      <c r="H1731" t="s">
        <v>36</v>
      </c>
      <c r="I1731" t="s">
        <v>45</v>
      </c>
      <c r="J1731" t="s">
        <v>6762</v>
      </c>
      <c r="K1731" t="s">
        <v>48</v>
      </c>
      <c r="L1731">
        <v>14</v>
      </c>
    </row>
    <row r="1732" spans="1:12" x14ac:dyDescent="0.25">
      <c r="A1732">
        <v>1772</v>
      </c>
      <c r="B1732" t="s">
        <v>2177</v>
      </c>
      <c r="C1732" t="s">
        <v>5622</v>
      </c>
      <c r="D1732" t="s">
        <v>22</v>
      </c>
      <c r="E1732">
        <v>98</v>
      </c>
      <c r="F1732" s="1">
        <v>30870</v>
      </c>
      <c r="G1732" t="s">
        <v>6884</v>
      </c>
      <c r="H1732" t="s">
        <v>33</v>
      </c>
      <c r="I1732" t="s">
        <v>44</v>
      </c>
      <c r="J1732" t="s">
        <v>6762</v>
      </c>
      <c r="K1732" t="s">
        <v>48</v>
      </c>
      <c r="L1732">
        <v>14</v>
      </c>
    </row>
    <row r="1733" spans="1:12" x14ac:dyDescent="0.25">
      <c r="A1733">
        <v>1774</v>
      </c>
      <c r="B1733" t="s">
        <v>3041</v>
      </c>
      <c r="C1733" t="s">
        <v>6605</v>
      </c>
      <c r="D1733" t="s">
        <v>22</v>
      </c>
      <c r="E1733">
        <v>48</v>
      </c>
      <c r="F1733" s="1">
        <v>28795</v>
      </c>
      <c r="G1733" t="s">
        <v>6836</v>
      </c>
      <c r="H1733" t="s">
        <v>33</v>
      </c>
      <c r="I1733" t="s">
        <v>45</v>
      </c>
      <c r="J1733" t="s">
        <v>6762</v>
      </c>
      <c r="K1733" t="s">
        <v>48</v>
      </c>
      <c r="L1733">
        <v>18</v>
      </c>
    </row>
    <row r="1734" spans="1:12" x14ac:dyDescent="0.25">
      <c r="A1734">
        <v>1775</v>
      </c>
      <c r="B1734" t="s">
        <v>1783</v>
      </c>
      <c r="C1734" t="s">
        <v>5162</v>
      </c>
      <c r="D1734" t="s">
        <v>21</v>
      </c>
      <c r="E1734">
        <v>73</v>
      </c>
      <c r="F1734" s="1">
        <v>34973</v>
      </c>
      <c r="G1734" t="s">
        <v>6866</v>
      </c>
      <c r="H1734" t="s">
        <v>33</v>
      </c>
      <c r="I1734" t="s">
        <v>43</v>
      </c>
      <c r="J1734" t="s">
        <v>6762</v>
      </c>
      <c r="K1734" t="s">
        <v>47</v>
      </c>
      <c r="L1734">
        <v>3</v>
      </c>
    </row>
    <row r="1735" spans="1:12" x14ac:dyDescent="0.25">
      <c r="A1735">
        <v>1776</v>
      </c>
      <c r="B1735" t="s">
        <v>1801</v>
      </c>
      <c r="C1735" t="s">
        <v>5185</v>
      </c>
      <c r="D1735" t="s">
        <v>22</v>
      </c>
      <c r="E1735">
        <v>77</v>
      </c>
      <c r="F1735" s="1">
        <v>28728</v>
      </c>
      <c r="G1735" t="s">
        <v>6853</v>
      </c>
      <c r="H1735" t="s">
        <v>33</v>
      </c>
      <c r="I1735" t="s">
        <v>43</v>
      </c>
      <c r="J1735" t="s">
        <v>6762</v>
      </c>
      <c r="K1735" t="s">
        <v>47</v>
      </c>
      <c r="L1735">
        <v>10</v>
      </c>
    </row>
    <row r="1736" spans="1:12" x14ac:dyDescent="0.25">
      <c r="A1736">
        <v>1777</v>
      </c>
      <c r="B1736" t="s">
        <v>1985</v>
      </c>
      <c r="C1736" t="s">
        <v>5402</v>
      </c>
      <c r="D1736" t="s">
        <v>21</v>
      </c>
      <c r="E1736">
        <v>47</v>
      </c>
      <c r="F1736" s="1">
        <v>34456</v>
      </c>
      <c r="G1736" t="s">
        <v>6880</v>
      </c>
      <c r="H1736" t="s">
        <v>39</v>
      </c>
      <c r="I1736" t="s">
        <v>43</v>
      </c>
      <c r="J1736" t="s">
        <v>6762</v>
      </c>
      <c r="K1736" t="s">
        <v>47</v>
      </c>
      <c r="L1736">
        <v>1</v>
      </c>
    </row>
    <row r="1737" spans="1:12" x14ac:dyDescent="0.25">
      <c r="A1737">
        <v>1778</v>
      </c>
      <c r="B1737" t="s">
        <v>1046</v>
      </c>
      <c r="C1737" t="s">
        <v>4314</v>
      </c>
      <c r="D1737" t="s">
        <v>21</v>
      </c>
      <c r="E1737">
        <v>72</v>
      </c>
      <c r="F1737" s="1">
        <v>36737</v>
      </c>
      <c r="G1737" t="s">
        <v>6784</v>
      </c>
      <c r="H1737" t="s">
        <v>37</v>
      </c>
      <c r="I1737" t="s">
        <v>45</v>
      </c>
      <c r="J1737" t="s">
        <v>6762</v>
      </c>
      <c r="K1737" t="s">
        <v>48</v>
      </c>
      <c r="L1737">
        <v>2</v>
      </c>
    </row>
    <row r="1738" spans="1:12" x14ac:dyDescent="0.25">
      <c r="A1738">
        <v>1779</v>
      </c>
      <c r="B1738" t="s">
        <v>1807</v>
      </c>
      <c r="C1738" t="s">
        <v>5192</v>
      </c>
      <c r="D1738" t="s">
        <v>22</v>
      </c>
      <c r="E1738">
        <v>55</v>
      </c>
      <c r="F1738" s="1">
        <v>35388</v>
      </c>
      <c r="G1738" t="s">
        <v>6787</v>
      </c>
      <c r="H1738" t="s">
        <v>31</v>
      </c>
      <c r="I1738" t="s">
        <v>43</v>
      </c>
      <c r="J1738" t="s">
        <v>6762</v>
      </c>
      <c r="K1738" t="s">
        <v>47</v>
      </c>
      <c r="L1738">
        <v>5</v>
      </c>
    </row>
    <row r="1739" spans="1:12" x14ac:dyDescent="0.25">
      <c r="A1739">
        <v>1781</v>
      </c>
      <c r="B1739" t="s">
        <v>2654</v>
      </c>
      <c r="C1739" t="s">
        <v>6158</v>
      </c>
      <c r="D1739" t="s">
        <v>22</v>
      </c>
      <c r="E1739">
        <v>63</v>
      </c>
      <c r="F1739" s="1">
        <v>23949</v>
      </c>
      <c r="G1739" t="s">
        <v>6813</v>
      </c>
      <c r="H1739" t="s">
        <v>37</v>
      </c>
      <c r="I1739" t="s">
        <v>43</v>
      </c>
      <c r="J1739" t="s">
        <v>6762</v>
      </c>
      <c r="K1739" t="s">
        <v>47</v>
      </c>
      <c r="L1739">
        <v>17</v>
      </c>
    </row>
    <row r="1740" spans="1:12" x14ac:dyDescent="0.25">
      <c r="A1740">
        <v>1782</v>
      </c>
      <c r="B1740" t="s">
        <v>1117</v>
      </c>
      <c r="C1740" t="s">
        <v>4396</v>
      </c>
      <c r="D1740" t="s">
        <v>22</v>
      </c>
      <c r="E1740">
        <v>47</v>
      </c>
      <c r="F1740" s="1">
        <v>24463</v>
      </c>
      <c r="G1740" t="s">
        <v>6851</v>
      </c>
      <c r="H1740" t="s">
        <v>34</v>
      </c>
      <c r="I1740" t="s">
        <v>43</v>
      </c>
      <c r="J1740" t="s">
        <v>6762</v>
      </c>
      <c r="K1740" t="s">
        <v>48</v>
      </c>
      <c r="L1740">
        <v>9</v>
      </c>
    </row>
    <row r="1741" spans="1:12" x14ac:dyDescent="0.25">
      <c r="A1741">
        <v>1783</v>
      </c>
      <c r="B1741" t="s">
        <v>513</v>
      </c>
      <c r="C1741" t="s">
        <v>3668</v>
      </c>
      <c r="D1741" t="s">
        <v>22</v>
      </c>
      <c r="E1741">
        <v>55</v>
      </c>
      <c r="F1741" s="1">
        <v>34910</v>
      </c>
      <c r="H1741" t="s">
        <v>39</v>
      </c>
      <c r="I1741" t="s">
        <v>45</v>
      </c>
      <c r="J1741" t="s">
        <v>6762</v>
      </c>
      <c r="K1741" t="s">
        <v>48</v>
      </c>
      <c r="L1741">
        <v>7</v>
      </c>
    </row>
    <row r="1742" spans="1:12" x14ac:dyDescent="0.25">
      <c r="A1742">
        <v>1784</v>
      </c>
      <c r="B1742" t="s">
        <v>1974</v>
      </c>
      <c r="C1742" t="s">
        <v>5390</v>
      </c>
      <c r="D1742" t="s">
        <v>21</v>
      </c>
      <c r="E1742">
        <v>37</v>
      </c>
      <c r="F1742" s="1">
        <v>34622</v>
      </c>
      <c r="G1742" t="s">
        <v>6896</v>
      </c>
      <c r="H1742" t="s">
        <v>36</v>
      </c>
      <c r="I1742" t="s">
        <v>45</v>
      </c>
      <c r="J1742" t="s">
        <v>6762</v>
      </c>
      <c r="K1742" t="s">
        <v>48</v>
      </c>
      <c r="L1742">
        <v>6</v>
      </c>
    </row>
    <row r="1743" spans="1:12" x14ac:dyDescent="0.25">
      <c r="A1743">
        <v>1785</v>
      </c>
      <c r="B1743" t="s">
        <v>2095</v>
      </c>
      <c r="C1743" t="s">
        <v>5530</v>
      </c>
      <c r="D1743" t="s">
        <v>22</v>
      </c>
      <c r="E1743">
        <v>23</v>
      </c>
      <c r="F1743" s="1">
        <v>22260</v>
      </c>
      <c r="G1743" t="s">
        <v>6870</v>
      </c>
      <c r="H1743" t="s">
        <v>34</v>
      </c>
      <c r="I1743" t="s">
        <v>45</v>
      </c>
      <c r="J1743" t="s">
        <v>6762</v>
      </c>
      <c r="K1743" t="s">
        <v>47</v>
      </c>
      <c r="L1743">
        <v>19</v>
      </c>
    </row>
    <row r="1744" spans="1:12" x14ac:dyDescent="0.25">
      <c r="A1744">
        <v>1786</v>
      </c>
      <c r="B1744" t="s">
        <v>1955</v>
      </c>
      <c r="C1744" t="s">
        <v>5364</v>
      </c>
      <c r="D1744" t="s">
        <v>21</v>
      </c>
      <c r="E1744">
        <v>70</v>
      </c>
      <c r="F1744" s="1">
        <v>22725</v>
      </c>
      <c r="G1744" t="s">
        <v>6875</v>
      </c>
      <c r="H1744" t="s">
        <v>31</v>
      </c>
      <c r="I1744" t="s">
        <v>44</v>
      </c>
      <c r="J1744" t="s">
        <v>6762</v>
      </c>
      <c r="K1744" t="s">
        <v>48</v>
      </c>
      <c r="L1744">
        <v>11</v>
      </c>
    </row>
    <row r="1745" spans="1:12" x14ac:dyDescent="0.25">
      <c r="A1745">
        <v>1787</v>
      </c>
      <c r="B1745" t="s">
        <v>2984</v>
      </c>
      <c r="C1745" t="s">
        <v>6540</v>
      </c>
      <c r="D1745" t="s">
        <v>22</v>
      </c>
      <c r="E1745">
        <v>2</v>
      </c>
      <c r="F1745" s="1">
        <v>28085</v>
      </c>
      <c r="G1745" t="s">
        <v>6761</v>
      </c>
      <c r="H1745" t="s">
        <v>39</v>
      </c>
      <c r="I1745" t="s">
        <v>44</v>
      </c>
      <c r="J1745" t="s">
        <v>6762</v>
      </c>
      <c r="K1745" t="s">
        <v>48</v>
      </c>
      <c r="L1745">
        <v>13</v>
      </c>
    </row>
    <row r="1746" spans="1:12" x14ac:dyDescent="0.25">
      <c r="A1746">
        <v>1788</v>
      </c>
      <c r="B1746" t="s">
        <v>280</v>
      </c>
      <c r="C1746" t="s">
        <v>3396</v>
      </c>
      <c r="D1746" t="s">
        <v>21</v>
      </c>
      <c r="E1746">
        <v>79</v>
      </c>
      <c r="F1746" s="1">
        <v>23599</v>
      </c>
      <c r="G1746" t="s">
        <v>6893</v>
      </c>
      <c r="H1746" t="s">
        <v>33</v>
      </c>
      <c r="I1746" t="s">
        <v>44</v>
      </c>
      <c r="J1746" t="s">
        <v>6762</v>
      </c>
      <c r="K1746" t="s">
        <v>48</v>
      </c>
      <c r="L1746">
        <v>10</v>
      </c>
    </row>
    <row r="1747" spans="1:12" x14ac:dyDescent="0.25">
      <c r="A1747">
        <v>1789</v>
      </c>
      <c r="B1747" t="s">
        <v>2844</v>
      </c>
      <c r="C1747" t="s">
        <v>6378</v>
      </c>
      <c r="D1747" t="s">
        <v>21</v>
      </c>
      <c r="E1747">
        <v>44</v>
      </c>
      <c r="F1747" s="1">
        <v>31653</v>
      </c>
      <c r="G1747" t="s">
        <v>6847</v>
      </c>
      <c r="H1747" t="s">
        <v>38</v>
      </c>
      <c r="I1747" t="s">
        <v>45</v>
      </c>
      <c r="J1747" t="s">
        <v>6762</v>
      </c>
      <c r="K1747" t="s">
        <v>47</v>
      </c>
      <c r="L1747">
        <v>9</v>
      </c>
    </row>
    <row r="1748" spans="1:12" x14ac:dyDescent="0.25">
      <c r="A1748">
        <v>1790</v>
      </c>
      <c r="B1748" t="s">
        <v>3054</v>
      </c>
      <c r="C1748" t="s">
        <v>6620</v>
      </c>
      <c r="D1748" t="s">
        <v>22</v>
      </c>
      <c r="E1748">
        <v>90</v>
      </c>
      <c r="F1748" s="1">
        <v>34237</v>
      </c>
      <c r="G1748" t="s">
        <v>6832</v>
      </c>
      <c r="H1748" t="s">
        <v>34</v>
      </c>
      <c r="I1748" t="s">
        <v>43</v>
      </c>
      <c r="J1748" t="s">
        <v>6762</v>
      </c>
      <c r="K1748" t="s">
        <v>47</v>
      </c>
      <c r="L1748">
        <v>1</v>
      </c>
    </row>
    <row r="1749" spans="1:12" x14ac:dyDescent="0.25">
      <c r="A1749">
        <v>1791</v>
      </c>
      <c r="B1749" t="s">
        <v>2315</v>
      </c>
      <c r="C1749" t="s">
        <v>5775</v>
      </c>
      <c r="D1749" t="s">
        <v>21</v>
      </c>
      <c r="E1749">
        <v>20</v>
      </c>
      <c r="F1749" s="1">
        <v>27388</v>
      </c>
      <c r="G1749" t="s">
        <v>6813</v>
      </c>
      <c r="H1749" t="s">
        <v>35</v>
      </c>
      <c r="I1749" t="s">
        <v>43</v>
      </c>
      <c r="J1749" t="s">
        <v>6762</v>
      </c>
      <c r="K1749" t="s">
        <v>48</v>
      </c>
      <c r="L1749">
        <v>19</v>
      </c>
    </row>
    <row r="1750" spans="1:12" x14ac:dyDescent="0.25">
      <c r="A1750">
        <v>1792</v>
      </c>
      <c r="B1750" t="s">
        <v>962</v>
      </c>
      <c r="C1750" t="s">
        <v>4214</v>
      </c>
      <c r="D1750" t="s">
        <v>22</v>
      </c>
      <c r="E1750">
        <v>1</v>
      </c>
      <c r="F1750" s="1">
        <v>32240</v>
      </c>
      <c r="H1750" t="s">
        <v>33</v>
      </c>
      <c r="I1750" t="s">
        <v>45</v>
      </c>
      <c r="J1750" t="s">
        <v>6762</v>
      </c>
      <c r="K1750" t="s">
        <v>47</v>
      </c>
      <c r="L1750">
        <v>15</v>
      </c>
    </row>
    <row r="1751" spans="1:12" x14ac:dyDescent="0.25">
      <c r="A1751">
        <v>1793</v>
      </c>
      <c r="B1751" t="s">
        <v>1447</v>
      </c>
      <c r="C1751" t="s">
        <v>4774</v>
      </c>
      <c r="D1751" t="s">
        <v>22</v>
      </c>
      <c r="E1751">
        <v>19</v>
      </c>
      <c r="F1751" s="1">
        <v>32673</v>
      </c>
      <c r="G1751" t="s">
        <v>6866</v>
      </c>
      <c r="H1751" t="s">
        <v>33</v>
      </c>
      <c r="I1751" t="s">
        <v>45</v>
      </c>
      <c r="J1751" t="s">
        <v>6762</v>
      </c>
      <c r="K1751" t="s">
        <v>48</v>
      </c>
      <c r="L1751">
        <v>2</v>
      </c>
    </row>
    <row r="1752" spans="1:12" x14ac:dyDescent="0.25">
      <c r="A1752">
        <v>1794</v>
      </c>
      <c r="B1752" t="s">
        <v>588</v>
      </c>
      <c r="C1752" t="s">
        <v>3755</v>
      </c>
      <c r="D1752" t="s">
        <v>21</v>
      </c>
      <c r="E1752">
        <v>53</v>
      </c>
      <c r="F1752" s="1">
        <v>25272</v>
      </c>
      <c r="G1752" t="s">
        <v>6763</v>
      </c>
      <c r="H1752" t="s">
        <v>38</v>
      </c>
      <c r="I1752" t="s">
        <v>45</v>
      </c>
      <c r="J1752" t="s">
        <v>6762</v>
      </c>
      <c r="K1752" t="s">
        <v>47</v>
      </c>
      <c r="L1752">
        <v>8</v>
      </c>
    </row>
    <row r="1753" spans="1:12" x14ac:dyDescent="0.25">
      <c r="A1753">
        <v>1795</v>
      </c>
      <c r="B1753" t="s">
        <v>3070</v>
      </c>
      <c r="C1753" t="s">
        <v>6640</v>
      </c>
      <c r="D1753" t="s">
        <v>22</v>
      </c>
      <c r="E1753">
        <v>40</v>
      </c>
      <c r="F1753" s="1">
        <v>28389</v>
      </c>
      <c r="G1753" t="s">
        <v>6815</v>
      </c>
      <c r="H1753" t="s">
        <v>36</v>
      </c>
      <c r="I1753" t="s">
        <v>43</v>
      </c>
      <c r="J1753" t="s">
        <v>6762</v>
      </c>
      <c r="K1753" t="s">
        <v>47</v>
      </c>
      <c r="L1753">
        <v>7</v>
      </c>
    </row>
    <row r="1754" spans="1:12" x14ac:dyDescent="0.25">
      <c r="A1754">
        <v>1796</v>
      </c>
      <c r="B1754" t="s">
        <v>618</v>
      </c>
      <c r="C1754" t="s">
        <v>3800</v>
      </c>
      <c r="D1754" t="s">
        <v>21</v>
      </c>
      <c r="E1754">
        <v>79</v>
      </c>
      <c r="F1754" s="1">
        <v>25535</v>
      </c>
      <c r="G1754" t="s">
        <v>6865</v>
      </c>
      <c r="H1754" t="s">
        <v>36</v>
      </c>
      <c r="I1754" t="s">
        <v>44</v>
      </c>
      <c r="J1754" t="s">
        <v>6762</v>
      </c>
      <c r="K1754" t="s">
        <v>48</v>
      </c>
      <c r="L1754">
        <v>8</v>
      </c>
    </row>
    <row r="1755" spans="1:12" x14ac:dyDescent="0.25">
      <c r="A1755">
        <v>1797</v>
      </c>
      <c r="B1755" t="s">
        <v>404</v>
      </c>
      <c r="C1755" t="s">
        <v>3536</v>
      </c>
      <c r="D1755" t="s">
        <v>22</v>
      </c>
      <c r="E1755">
        <v>49</v>
      </c>
      <c r="F1755" s="1">
        <v>27165</v>
      </c>
      <c r="G1755" t="s">
        <v>6831</v>
      </c>
      <c r="H1755" t="s">
        <v>37</v>
      </c>
      <c r="I1755" t="s">
        <v>45</v>
      </c>
      <c r="J1755" t="s">
        <v>6762</v>
      </c>
      <c r="K1755" t="s">
        <v>47</v>
      </c>
      <c r="L1755">
        <v>8</v>
      </c>
    </row>
    <row r="1756" spans="1:12" x14ac:dyDescent="0.25">
      <c r="A1756">
        <v>1798</v>
      </c>
      <c r="B1756" t="s">
        <v>1106</v>
      </c>
      <c r="C1756" t="s">
        <v>4385</v>
      </c>
      <c r="D1756" t="s">
        <v>21</v>
      </c>
      <c r="E1756">
        <v>46</v>
      </c>
      <c r="F1756" s="1">
        <v>36810</v>
      </c>
      <c r="G1756" t="s">
        <v>6868</v>
      </c>
      <c r="H1756" t="s">
        <v>36</v>
      </c>
      <c r="I1756" t="s">
        <v>44</v>
      </c>
      <c r="J1756" t="s">
        <v>6762</v>
      </c>
      <c r="K1756" t="s">
        <v>48</v>
      </c>
      <c r="L1756">
        <v>1</v>
      </c>
    </row>
    <row r="1757" spans="1:12" x14ac:dyDescent="0.25">
      <c r="A1757">
        <v>1799</v>
      </c>
      <c r="B1757" t="s">
        <v>2922</v>
      </c>
      <c r="C1757" t="s">
        <v>6466</v>
      </c>
      <c r="D1757" t="s">
        <v>22</v>
      </c>
      <c r="E1757">
        <v>81</v>
      </c>
      <c r="F1757" s="1">
        <v>28482</v>
      </c>
      <c r="H1757" t="s">
        <v>37</v>
      </c>
      <c r="I1757" t="s">
        <v>43</v>
      </c>
      <c r="J1757" t="s">
        <v>6762</v>
      </c>
      <c r="K1757" t="s">
        <v>47</v>
      </c>
      <c r="L1757">
        <v>17</v>
      </c>
    </row>
    <row r="1758" spans="1:12" x14ac:dyDescent="0.25">
      <c r="A1758">
        <v>1800</v>
      </c>
      <c r="B1758" t="s">
        <v>897</v>
      </c>
      <c r="C1758" t="s">
        <v>4138</v>
      </c>
      <c r="D1758" t="s">
        <v>21</v>
      </c>
      <c r="E1758">
        <v>30</v>
      </c>
      <c r="F1758" s="1">
        <v>20355</v>
      </c>
      <c r="G1758" t="s">
        <v>6761</v>
      </c>
      <c r="H1758" t="s">
        <v>31</v>
      </c>
      <c r="I1758" t="s">
        <v>44</v>
      </c>
      <c r="J1758" t="s">
        <v>6762</v>
      </c>
      <c r="K1758" t="s">
        <v>47</v>
      </c>
      <c r="L1758">
        <v>11</v>
      </c>
    </row>
    <row r="1759" spans="1:12" x14ac:dyDescent="0.25">
      <c r="A1759">
        <v>1801</v>
      </c>
      <c r="B1759" t="s">
        <v>422</v>
      </c>
      <c r="C1759" t="s">
        <v>3558</v>
      </c>
      <c r="D1759" t="s">
        <v>22</v>
      </c>
      <c r="E1759">
        <v>48</v>
      </c>
      <c r="F1759" s="1">
        <v>28117</v>
      </c>
      <c r="G1759" t="s">
        <v>6785</v>
      </c>
      <c r="H1759" t="s">
        <v>36</v>
      </c>
      <c r="I1759" t="s">
        <v>43</v>
      </c>
      <c r="J1759" t="s">
        <v>6762</v>
      </c>
      <c r="K1759" t="s">
        <v>47</v>
      </c>
      <c r="L1759">
        <v>21</v>
      </c>
    </row>
    <row r="1760" spans="1:12" x14ac:dyDescent="0.25">
      <c r="A1760">
        <v>1802</v>
      </c>
      <c r="B1760" t="s">
        <v>1948</v>
      </c>
      <c r="C1760" t="s">
        <v>952</v>
      </c>
      <c r="D1760" t="s">
        <v>21</v>
      </c>
      <c r="E1760">
        <v>3</v>
      </c>
      <c r="F1760" s="1">
        <v>26765</v>
      </c>
      <c r="G1760" t="s">
        <v>6769</v>
      </c>
      <c r="H1760" t="s">
        <v>36</v>
      </c>
      <c r="I1760" t="s">
        <v>45</v>
      </c>
      <c r="J1760" t="s">
        <v>6762</v>
      </c>
      <c r="K1760" t="s">
        <v>47</v>
      </c>
      <c r="L1760">
        <v>7</v>
      </c>
    </row>
    <row r="1761" spans="1:12" x14ac:dyDescent="0.25">
      <c r="A1761">
        <v>1803</v>
      </c>
      <c r="B1761" t="s">
        <v>700</v>
      </c>
      <c r="C1761" t="s">
        <v>3893</v>
      </c>
      <c r="D1761" t="s">
        <v>21</v>
      </c>
      <c r="E1761">
        <v>75</v>
      </c>
      <c r="F1761" s="1">
        <v>32155</v>
      </c>
      <c r="H1761" t="s">
        <v>37</v>
      </c>
      <c r="I1761" t="s">
        <v>45</v>
      </c>
      <c r="J1761" t="s">
        <v>6762</v>
      </c>
      <c r="K1761" t="s">
        <v>47</v>
      </c>
      <c r="L1761">
        <v>6</v>
      </c>
    </row>
    <row r="1762" spans="1:12" x14ac:dyDescent="0.25">
      <c r="A1762">
        <v>1804</v>
      </c>
      <c r="B1762" t="s">
        <v>2108</v>
      </c>
      <c r="C1762" t="s">
        <v>5544</v>
      </c>
      <c r="D1762" t="s">
        <v>21</v>
      </c>
      <c r="E1762">
        <v>91</v>
      </c>
      <c r="F1762" s="1">
        <v>23098</v>
      </c>
      <c r="G1762" t="s">
        <v>6786</v>
      </c>
      <c r="H1762" t="s">
        <v>38</v>
      </c>
      <c r="I1762" t="s">
        <v>43</v>
      </c>
      <c r="J1762" t="s">
        <v>6762</v>
      </c>
      <c r="K1762" t="s">
        <v>47</v>
      </c>
      <c r="L1762">
        <v>4</v>
      </c>
    </row>
    <row r="1763" spans="1:12" x14ac:dyDescent="0.25">
      <c r="A1763">
        <v>1805</v>
      </c>
      <c r="B1763" t="s">
        <v>3029</v>
      </c>
      <c r="C1763" t="s">
        <v>6592</v>
      </c>
      <c r="D1763" t="s">
        <v>21</v>
      </c>
      <c r="E1763">
        <v>90</v>
      </c>
      <c r="F1763" s="1">
        <v>28048</v>
      </c>
      <c r="G1763" t="s">
        <v>6929</v>
      </c>
      <c r="H1763" t="s">
        <v>33</v>
      </c>
      <c r="I1763" t="s">
        <v>45</v>
      </c>
      <c r="J1763" t="s">
        <v>6762</v>
      </c>
      <c r="K1763" t="s">
        <v>47</v>
      </c>
      <c r="L1763">
        <v>12</v>
      </c>
    </row>
    <row r="1764" spans="1:12" x14ac:dyDescent="0.25">
      <c r="A1764">
        <v>1807</v>
      </c>
      <c r="B1764" t="s">
        <v>2464</v>
      </c>
      <c r="C1764" t="s">
        <v>5940</v>
      </c>
      <c r="D1764" t="s">
        <v>21</v>
      </c>
      <c r="E1764">
        <v>45</v>
      </c>
      <c r="F1764" s="1">
        <v>20163</v>
      </c>
      <c r="G1764" t="s">
        <v>6806</v>
      </c>
      <c r="H1764" t="s">
        <v>37</v>
      </c>
      <c r="I1764" t="s">
        <v>44</v>
      </c>
      <c r="J1764" t="s">
        <v>6762</v>
      </c>
      <c r="K1764" t="s">
        <v>48</v>
      </c>
      <c r="L1764">
        <v>16</v>
      </c>
    </row>
    <row r="1765" spans="1:12" x14ac:dyDescent="0.25">
      <c r="A1765">
        <v>1808</v>
      </c>
      <c r="B1765" t="s">
        <v>648</v>
      </c>
      <c r="C1765" t="s">
        <v>3828</v>
      </c>
      <c r="D1765" t="s">
        <v>22</v>
      </c>
      <c r="E1765">
        <v>98</v>
      </c>
      <c r="F1765" s="1">
        <v>24091</v>
      </c>
      <c r="G1765" t="s">
        <v>6787</v>
      </c>
      <c r="H1765" t="s">
        <v>39</v>
      </c>
      <c r="I1765" t="s">
        <v>44</v>
      </c>
      <c r="J1765" t="s">
        <v>6762</v>
      </c>
      <c r="K1765" t="s">
        <v>47</v>
      </c>
      <c r="L1765">
        <v>17</v>
      </c>
    </row>
    <row r="1766" spans="1:12" x14ac:dyDescent="0.25">
      <c r="A1766">
        <v>1809</v>
      </c>
      <c r="B1766" t="s">
        <v>2524</v>
      </c>
      <c r="C1766" t="s">
        <v>6011</v>
      </c>
      <c r="D1766" t="s">
        <v>21</v>
      </c>
      <c r="E1766">
        <v>67</v>
      </c>
      <c r="F1766" s="1">
        <v>22307</v>
      </c>
      <c r="G1766" t="s">
        <v>6901</v>
      </c>
      <c r="H1766" t="s">
        <v>34</v>
      </c>
      <c r="I1766" t="s">
        <v>45</v>
      </c>
      <c r="J1766" t="s">
        <v>6762</v>
      </c>
      <c r="K1766" t="s">
        <v>48</v>
      </c>
      <c r="L1766">
        <v>19</v>
      </c>
    </row>
    <row r="1767" spans="1:12" x14ac:dyDescent="0.25">
      <c r="A1767">
        <v>1810</v>
      </c>
      <c r="B1767" t="s">
        <v>2626</v>
      </c>
      <c r="C1767" t="s">
        <v>6125</v>
      </c>
      <c r="D1767" t="s">
        <v>22</v>
      </c>
      <c r="E1767">
        <v>98</v>
      </c>
      <c r="F1767" s="1">
        <v>21676</v>
      </c>
      <c r="G1767" t="s">
        <v>6776</v>
      </c>
      <c r="H1767" t="s">
        <v>36</v>
      </c>
      <c r="I1767" t="s">
        <v>44</v>
      </c>
      <c r="J1767" t="s">
        <v>6762</v>
      </c>
      <c r="K1767" t="s">
        <v>47</v>
      </c>
      <c r="L1767">
        <v>16</v>
      </c>
    </row>
    <row r="1768" spans="1:12" x14ac:dyDescent="0.25">
      <c r="A1768">
        <v>1811</v>
      </c>
      <c r="B1768" t="s">
        <v>2831</v>
      </c>
      <c r="C1768" t="s">
        <v>6363</v>
      </c>
      <c r="D1768" t="s">
        <v>22</v>
      </c>
      <c r="E1768">
        <v>59</v>
      </c>
      <c r="F1768" s="1">
        <v>36446</v>
      </c>
      <c r="H1768" t="s">
        <v>33</v>
      </c>
      <c r="I1768" t="s">
        <v>45</v>
      </c>
      <c r="J1768" t="s">
        <v>6762</v>
      </c>
      <c r="K1768" t="s">
        <v>47</v>
      </c>
      <c r="L1768">
        <v>1</v>
      </c>
    </row>
    <row r="1769" spans="1:12" x14ac:dyDescent="0.25">
      <c r="A1769">
        <v>1812</v>
      </c>
      <c r="B1769" t="s">
        <v>804</v>
      </c>
      <c r="C1769" t="s">
        <v>4027</v>
      </c>
      <c r="D1769" t="s">
        <v>21</v>
      </c>
      <c r="E1769">
        <v>20</v>
      </c>
      <c r="F1769" s="1">
        <v>21742</v>
      </c>
      <c r="G1769" t="s">
        <v>6870</v>
      </c>
      <c r="H1769" t="s">
        <v>34</v>
      </c>
      <c r="I1769" t="s">
        <v>43</v>
      </c>
      <c r="J1769" t="s">
        <v>6762</v>
      </c>
      <c r="K1769" t="s">
        <v>47</v>
      </c>
      <c r="L1769">
        <v>14</v>
      </c>
    </row>
    <row r="1770" spans="1:12" x14ac:dyDescent="0.25">
      <c r="A1770">
        <v>1813</v>
      </c>
      <c r="B1770" t="s">
        <v>2532</v>
      </c>
      <c r="C1770" t="s">
        <v>6020</v>
      </c>
      <c r="D1770" t="s">
        <v>21</v>
      </c>
      <c r="E1770">
        <v>45</v>
      </c>
      <c r="F1770" s="1">
        <v>37030</v>
      </c>
      <c r="G1770" t="s">
        <v>6877</v>
      </c>
      <c r="H1770" t="s">
        <v>36</v>
      </c>
      <c r="I1770" t="s">
        <v>45</v>
      </c>
      <c r="J1770" t="s">
        <v>6762</v>
      </c>
      <c r="K1770" t="s">
        <v>47</v>
      </c>
      <c r="L1770">
        <v>1</v>
      </c>
    </row>
    <row r="1771" spans="1:12" x14ac:dyDescent="0.25">
      <c r="A1771">
        <v>1814</v>
      </c>
      <c r="B1771" t="s">
        <v>2699</v>
      </c>
      <c r="C1771" t="s">
        <v>6211</v>
      </c>
      <c r="D1771" t="s">
        <v>21</v>
      </c>
      <c r="E1771">
        <v>33</v>
      </c>
      <c r="F1771" s="1">
        <v>32373</v>
      </c>
      <c r="G1771" t="s">
        <v>6928</v>
      </c>
      <c r="H1771" t="s">
        <v>39</v>
      </c>
      <c r="I1771" t="s">
        <v>43</v>
      </c>
      <c r="J1771" t="s">
        <v>6762</v>
      </c>
      <c r="K1771" t="s">
        <v>47</v>
      </c>
      <c r="L1771">
        <v>17</v>
      </c>
    </row>
    <row r="1772" spans="1:12" x14ac:dyDescent="0.25">
      <c r="A1772">
        <v>1815</v>
      </c>
      <c r="B1772" t="s">
        <v>372</v>
      </c>
      <c r="C1772" t="s">
        <v>3502</v>
      </c>
      <c r="D1772" t="s">
        <v>21</v>
      </c>
      <c r="E1772">
        <v>23</v>
      </c>
      <c r="F1772" s="1">
        <v>19809</v>
      </c>
      <c r="G1772" t="s">
        <v>6857</v>
      </c>
      <c r="H1772" t="s">
        <v>31</v>
      </c>
      <c r="I1772" t="s">
        <v>45</v>
      </c>
      <c r="J1772" t="s">
        <v>6762</v>
      </c>
      <c r="K1772" t="s">
        <v>48</v>
      </c>
      <c r="L1772">
        <v>19</v>
      </c>
    </row>
    <row r="1773" spans="1:12" x14ac:dyDescent="0.25">
      <c r="A1773">
        <v>1816</v>
      </c>
      <c r="B1773" t="s">
        <v>1956</v>
      </c>
      <c r="C1773" t="s">
        <v>5365</v>
      </c>
      <c r="D1773" t="s">
        <v>21</v>
      </c>
      <c r="E1773">
        <v>68</v>
      </c>
      <c r="F1773" s="1">
        <v>28181</v>
      </c>
      <c r="H1773" t="s">
        <v>31</v>
      </c>
      <c r="I1773" t="s">
        <v>45</v>
      </c>
      <c r="J1773" t="s">
        <v>6762</v>
      </c>
      <c r="K1773" t="s">
        <v>47</v>
      </c>
      <c r="L1773">
        <v>18</v>
      </c>
    </row>
    <row r="1774" spans="1:12" x14ac:dyDescent="0.25">
      <c r="A1774">
        <v>1817</v>
      </c>
      <c r="B1774" t="s">
        <v>1679</v>
      </c>
      <c r="C1774" t="s">
        <v>5035</v>
      </c>
      <c r="D1774" t="s">
        <v>22</v>
      </c>
      <c r="E1774">
        <v>32</v>
      </c>
      <c r="F1774" s="1">
        <v>27466</v>
      </c>
      <c r="G1774" t="s">
        <v>6834</v>
      </c>
      <c r="H1774" t="s">
        <v>37</v>
      </c>
      <c r="I1774" t="s">
        <v>44</v>
      </c>
      <c r="J1774" t="s">
        <v>6762</v>
      </c>
      <c r="K1774" t="s">
        <v>47</v>
      </c>
      <c r="L1774">
        <v>19</v>
      </c>
    </row>
    <row r="1775" spans="1:12" x14ac:dyDescent="0.25">
      <c r="A1775">
        <v>1818</v>
      </c>
      <c r="B1775" t="s">
        <v>1728</v>
      </c>
      <c r="C1775" t="s">
        <v>5096</v>
      </c>
      <c r="D1775" t="s">
        <v>21</v>
      </c>
      <c r="E1775">
        <v>64</v>
      </c>
      <c r="F1775" s="1">
        <v>24563</v>
      </c>
      <c r="G1775" t="s">
        <v>6791</v>
      </c>
      <c r="H1775" t="s">
        <v>32</v>
      </c>
      <c r="I1775" t="s">
        <v>45</v>
      </c>
      <c r="J1775" t="s">
        <v>6762</v>
      </c>
      <c r="K1775" t="s">
        <v>48</v>
      </c>
      <c r="L1775">
        <v>11</v>
      </c>
    </row>
    <row r="1776" spans="1:12" x14ac:dyDescent="0.25">
      <c r="A1776">
        <v>1819</v>
      </c>
      <c r="B1776" t="s">
        <v>861</v>
      </c>
      <c r="C1776" t="s">
        <v>4099</v>
      </c>
      <c r="D1776" t="s">
        <v>21</v>
      </c>
      <c r="E1776">
        <v>26</v>
      </c>
      <c r="F1776" s="1">
        <v>34661</v>
      </c>
      <c r="G1776" t="s">
        <v>6834</v>
      </c>
      <c r="H1776" t="s">
        <v>32</v>
      </c>
      <c r="I1776" t="s">
        <v>45</v>
      </c>
      <c r="J1776" t="s">
        <v>6762</v>
      </c>
      <c r="K1776" t="s">
        <v>48</v>
      </c>
      <c r="L1776">
        <v>8</v>
      </c>
    </row>
    <row r="1777" spans="1:12" x14ac:dyDescent="0.25">
      <c r="A1777">
        <v>1820</v>
      </c>
      <c r="B1777" t="s">
        <v>3145</v>
      </c>
      <c r="C1777" t="s">
        <v>6716</v>
      </c>
      <c r="D1777" t="s">
        <v>22</v>
      </c>
      <c r="E1777">
        <v>12</v>
      </c>
      <c r="F1777" s="1">
        <v>35157</v>
      </c>
      <c r="G1777" t="s">
        <v>6917</v>
      </c>
      <c r="H1777" t="s">
        <v>35</v>
      </c>
      <c r="I1777" t="s">
        <v>43</v>
      </c>
      <c r="J1777" t="s">
        <v>6762</v>
      </c>
      <c r="K1777" t="s">
        <v>47</v>
      </c>
      <c r="L1777">
        <v>5</v>
      </c>
    </row>
    <row r="1778" spans="1:12" x14ac:dyDescent="0.25">
      <c r="A1778">
        <v>1821</v>
      </c>
      <c r="B1778" t="s">
        <v>1160</v>
      </c>
      <c r="C1778" t="s">
        <v>4447</v>
      </c>
      <c r="D1778" t="s">
        <v>22</v>
      </c>
      <c r="E1778">
        <v>89</v>
      </c>
      <c r="F1778" s="1">
        <v>26367</v>
      </c>
      <c r="G1778" t="s">
        <v>6930</v>
      </c>
      <c r="H1778" t="s">
        <v>32</v>
      </c>
      <c r="I1778" t="s">
        <v>44</v>
      </c>
      <c r="J1778" t="s">
        <v>6762</v>
      </c>
      <c r="K1778" t="s">
        <v>48</v>
      </c>
      <c r="L1778">
        <v>15</v>
      </c>
    </row>
    <row r="1779" spans="1:12" x14ac:dyDescent="0.25">
      <c r="A1779">
        <v>1822</v>
      </c>
      <c r="B1779" t="s">
        <v>2977</v>
      </c>
      <c r="C1779" t="s">
        <v>6362</v>
      </c>
      <c r="D1779" t="s">
        <v>21</v>
      </c>
      <c r="E1779">
        <v>67</v>
      </c>
      <c r="F1779" s="1">
        <v>22907</v>
      </c>
      <c r="H1779" t="s">
        <v>33</v>
      </c>
      <c r="I1779" t="s">
        <v>45</v>
      </c>
      <c r="J1779" t="s">
        <v>6762</v>
      </c>
      <c r="K1779" t="s">
        <v>47</v>
      </c>
      <c r="L1779">
        <v>9</v>
      </c>
    </row>
    <row r="1780" spans="1:12" x14ac:dyDescent="0.25">
      <c r="A1780">
        <v>1823</v>
      </c>
      <c r="B1780" t="s">
        <v>2975</v>
      </c>
      <c r="C1780" t="s">
        <v>6535</v>
      </c>
      <c r="D1780" t="s">
        <v>21</v>
      </c>
      <c r="E1780">
        <v>29</v>
      </c>
      <c r="F1780" s="1">
        <v>27173</v>
      </c>
      <c r="G1780" t="s">
        <v>6788</v>
      </c>
      <c r="H1780" t="s">
        <v>37</v>
      </c>
      <c r="I1780" t="s">
        <v>44</v>
      </c>
      <c r="J1780" t="s">
        <v>6762</v>
      </c>
      <c r="K1780" t="s">
        <v>47</v>
      </c>
      <c r="L1780">
        <v>10</v>
      </c>
    </row>
    <row r="1781" spans="1:12" x14ac:dyDescent="0.25">
      <c r="A1781">
        <v>1824</v>
      </c>
      <c r="B1781" t="s">
        <v>2580</v>
      </c>
      <c r="C1781" t="s">
        <v>6074</v>
      </c>
      <c r="D1781" t="s">
        <v>21</v>
      </c>
      <c r="E1781">
        <v>12</v>
      </c>
      <c r="F1781" s="1">
        <v>21835</v>
      </c>
      <c r="G1781" t="s">
        <v>6783</v>
      </c>
      <c r="H1781" t="s">
        <v>36</v>
      </c>
      <c r="I1781" t="s">
        <v>43</v>
      </c>
      <c r="J1781" t="s">
        <v>6762</v>
      </c>
      <c r="K1781" t="s">
        <v>48</v>
      </c>
      <c r="L1781">
        <v>5</v>
      </c>
    </row>
    <row r="1782" spans="1:12" x14ac:dyDescent="0.25">
      <c r="A1782">
        <v>1825</v>
      </c>
      <c r="B1782" t="s">
        <v>336</v>
      </c>
      <c r="C1782" t="s">
        <v>3460</v>
      </c>
      <c r="D1782" t="s">
        <v>22</v>
      </c>
      <c r="E1782">
        <v>82</v>
      </c>
      <c r="F1782" s="1">
        <v>24517</v>
      </c>
      <c r="G1782" t="s">
        <v>6788</v>
      </c>
      <c r="H1782" t="s">
        <v>33</v>
      </c>
      <c r="I1782" t="s">
        <v>45</v>
      </c>
      <c r="J1782" t="s">
        <v>6762</v>
      </c>
      <c r="K1782" t="s">
        <v>48</v>
      </c>
      <c r="L1782">
        <v>17</v>
      </c>
    </row>
    <row r="1783" spans="1:12" x14ac:dyDescent="0.25">
      <c r="A1783">
        <v>1826</v>
      </c>
      <c r="B1783" t="s">
        <v>1585</v>
      </c>
      <c r="C1783" t="s">
        <v>4931</v>
      </c>
      <c r="D1783" t="s">
        <v>22</v>
      </c>
      <c r="E1783">
        <v>33</v>
      </c>
      <c r="F1783" s="1">
        <v>22291</v>
      </c>
      <c r="G1783" t="s">
        <v>6839</v>
      </c>
      <c r="H1783" t="s">
        <v>36</v>
      </c>
      <c r="I1783" t="s">
        <v>44</v>
      </c>
      <c r="J1783" t="s">
        <v>6762</v>
      </c>
      <c r="K1783" t="s">
        <v>48</v>
      </c>
      <c r="L1783">
        <v>7</v>
      </c>
    </row>
    <row r="1784" spans="1:12" x14ac:dyDescent="0.25">
      <c r="A1784">
        <v>1827</v>
      </c>
      <c r="B1784" t="s">
        <v>2808</v>
      </c>
      <c r="C1784" t="s">
        <v>6338</v>
      </c>
      <c r="D1784" t="s">
        <v>21</v>
      </c>
      <c r="E1784">
        <v>92</v>
      </c>
      <c r="F1784" s="1">
        <v>28505</v>
      </c>
      <c r="G1784" t="s">
        <v>6880</v>
      </c>
      <c r="H1784" t="s">
        <v>39</v>
      </c>
      <c r="I1784" t="s">
        <v>43</v>
      </c>
      <c r="J1784" t="s">
        <v>6762</v>
      </c>
      <c r="K1784" t="s">
        <v>48</v>
      </c>
      <c r="L1784">
        <v>18</v>
      </c>
    </row>
    <row r="1785" spans="1:12" x14ac:dyDescent="0.25">
      <c r="A1785">
        <v>1828</v>
      </c>
      <c r="B1785" t="s">
        <v>1871</v>
      </c>
      <c r="C1785" t="s">
        <v>5267</v>
      </c>
      <c r="D1785" t="s">
        <v>21</v>
      </c>
      <c r="E1785">
        <v>65</v>
      </c>
      <c r="F1785" s="1">
        <v>32113</v>
      </c>
      <c r="G1785" t="s">
        <v>6772</v>
      </c>
      <c r="H1785" t="s">
        <v>36</v>
      </c>
      <c r="I1785" t="s">
        <v>43</v>
      </c>
      <c r="J1785" t="s">
        <v>6762</v>
      </c>
      <c r="K1785" t="s">
        <v>47</v>
      </c>
      <c r="L1785">
        <v>14</v>
      </c>
    </row>
    <row r="1786" spans="1:12" x14ac:dyDescent="0.25">
      <c r="A1786">
        <v>1829</v>
      </c>
      <c r="B1786" t="s">
        <v>830</v>
      </c>
      <c r="C1786" t="s">
        <v>4059</v>
      </c>
      <c r="D1786" t="s">
        <v>22</v>
      </c>
      <c r="E1786">
        <v>82</v>
      </c>
      <c r="F1786" s="1">
        <v>29523</v>
      </c>
      <c r="G1786" t="s">
        <v>6781</v>
      </c>
      <c r="H1786" t="s">
        <v>37</v>
      </c>
      <c r="I1786" t="s">
        <v>45</v>
      </c>
      <c r="J1786" t="s">
        <v>6762</v>
      </c>
      <c r="K1786" t="s">
        <v>47</v>
      </c>
      <c r="L1786">
        <v>14</v>
      </c>
    </row>
    <row r="1787" spans="1:12" x14ac:dyDescent="0.25">
      <c r="A1787">
        <v>1830</v>
      </c>
      <c r="B1787" t="s">
        <v>2270</v>
      </c>
      <c r="C1787" t="s">
        <v>5724</v>
      </c>
      <c r="D1787" t="s">
        <v>22</v>
      </c>
      <c r="E1787">
        <v>98</v>
      </c>
      <c r="F1787" s="1">
        <v>31167</v>
      </c>
      <c r="G1787" t="s">
        <v>6903</v>
      </c>
      <c r="H1787" t="s">
        <v>36</v>
      </c>
      <c r="I1787" t="s">
        <v>44</v>
      </c>
      <c r="J1787" t="s">
        <v>6762</v>
      </c>
      <c r="K1787" t="s">
        <v>47</v>
      </c>
      <c r="L1787">
        <v>12</v>
      </c>
    </row>
    <row r="1788" spans="1:12" x14ac:dyDescent="0.25">
      <c r="A1788">
        <v>1831</v>
      </c>
      <c r="B1788" t="s">
        <v>1943</v>
      </c>
      <c r="C1788" t="s">
        <v>5350</v>
      </c>
      <c r="D1788" t="s">
        <v>22</v>
      </c>
      <c r="E1788">
        <v>58</v>
      </c>
      <c r="F1788" s="1">
        <v>28442</v>
      </c>
      <c r="G1788" t="s">
        <v>6789</v>
      </c>
      <c r="H1788" t="s">
        <v>34</v>
      </c>
      <c r="I1788" t="s">
        <v>45</v>
      </c>
      <c r="J1788" t="s">
        <v>6762</v>
      </c>
      <c r="K1788" t="s">
        <v>47</v>
      </c>
      <c r="L1788">
        <v>15</v>
      </c>
    </row>
    <row r="1789" spans="1:12" x14ac:dyDescent="0.25">
      <c r="A1789">
        <v>1832</v>
      </c>
      <c r="B1789" t="s">
        <v>1010</v>
      </c>
      <c r="C1789" t="s">
        <v>4274</v>
      </c>
      <c r="D1789" t="s">
        <v>21</v>
      </c>
      <c r="E1789">
        <v>53</v>
      </c>
      <c r="F1789" s="1">
        <v>23686</v>
      </c>
      <c r="G1789" t="s">
        <v>6845</v>
      </c>
      <c r="H1789" t="s">
        <v>36</v>
      </c>
      <c r="I1789" t="s">
        <v>45</v>
      </c>
      <c r="J1789" t="s">
        <v>6762</v>
      </c>
      <c r="K1789" t="s">
        <v>48</v>
      </c>
      <c r="L1789">
        <v>12</v>
      </c>
    </row>
    <row r="1790" spans="1:12" x14ac:dyDescent="0.25">
      <c r="A1790">
        <v>1833</v>
      </c>
      <c r="B1790" t="s">
        <v>1793</v>
      </c>
      <c r="C1790" t="s">
        <v>5176</v>
      </c>
      <c r="D1790" t="s">
        <v>22</v>
      </c>
      <c r="E1790">
        <v>67</v>
      </c>
      <c r="F1790" s="1">
        <v>24546</v>
      </c>
      <c r="G1790" t="s">
        <v>6866</v>
      </c>
      <c r="H1790" t="s">
        <v>33</v>
      </c>
      <c r="I1790" t="s">
        <v>44</v>
      </c>
      <c r="J1790" t="s">
        <v>6762</v>
      </c>
      <c r="K1790" t="s">
        <v>48</v>
      </c>
      <c r="L1790">
        <v>19</v>
      </c>
    </row>
    <row r="1791" spans="1:12" x14ac:dyDescent="0.25">
      <c r="A1791">
        <v>1834</v>
      </c>
      <c r="B1791" t="s">
        <v>2387</v>
      </c>
      <c r="C1791" t="s">
        <v>5853</v>
      </c>
      <c r="D1791" t="s">
        <v>22</v>
      </c>
      <c r="E1791">
        <v>84</v>
      </c>
      <c r="F1791" s="1">
        <v>28306</v>
      </c>
      <c r="G1791" t="s">
        <v>6795</v>
      </c>
      <c r="H1791" t="s">
        <v>33</v>
      </c>
      <c r="I1791" t="s">
        <v>44</v>
      </c>
      <c r="J1791" t="s">
        <v>6762</v>
      </c>
      <c r="K1791" t="s">
        <v>48</v>
      </c>
      <c r="L1791">
        <v>11</v>
      </c>
    </row>
    <row r="1792" spans="1:12" x14ac:dyDescent="0.25">
      <c r="A1792">
        <v>1835</v>
      </c>
      <c r="B1792" t="s">
        <v>2596</v>
      </c>
      <c r="C1792" t="s">
        <v>6090</v>
      </c>
      <c r="D1792" t="s">
        <v>22</v>
      </c>
      <c r="E1792">
        <v>48</v>
      </c>
      <c r="F1792" s="1">
        <v>34150</v>
      </c>
      <c r="G1792" t="s">
        <v>6838</v>
      </c>
      <c r="H1792" t="s">
        <v>33</v>
      </c>
      <c r="I1792" t="s">
        <v>43</v>
      </c>
      <c r="J1792" t="s">
        <v>6762</v>
      </c>
      <c r="K1792" t="s">
        <v>48</v>
      </c>
      <c r="L1792">
        <v>1</v>
      </c>
    </row>
    <row r="1793" spans="1:12" x14ac:dyDescent="0.25">
      <c r="A1793">
        <v>1836</v>
      </c>
      <c r="B1793" t="s">
        <v>2587</v>
      </c>
      <c r="C1793" t="s">
        <v>6080</v>
      </c>
      <c r="D1793" t="s">
        <v>21</v>
      </c>
      <c r="E1793">
        <v>54</v>
      </c>
      <c r="F1793" s="1">
        <v>20245</v>
      </c>
      <c r="G1793" t="s">
        <v>6782</v>
      </c>
      <c r="H1793" t="s">
        <v>34</v>
      </c>
      <c r="I1793" t="s">
        <v>45</v>
      </c>
      <c r="J1793" t="s">
        <v>6762</v>
      </c>
      <c r="K1793" t="s">
        <v>48</v>
      </c>
      <c r="L1793">
        <v>13</v>
      </c>
    </row>
    <row r="1794" spans="1:12" x14ac:dyDescent="0.25">
      <c r="A1794">
        <v>1837</v>
      </c>
      <c r="B1794" t="s">
        <v>2919</v>
      </c>
      <c r="C1794" t="s">
        <v>6460</v>
      </c>
      <c r="D1794" t="s">
        <v>22</v>
      </c>
      <c r="E1794">
        <v>9</v>
      </c>
      <c r="F1794" s="1">
        <v>27027</v>
      </c>
      <c r="G1794" t="s">
        <v>6873</v>
      </c>
      <c r="H1794" t="s">
        <v>36</v>
      </c>
      <c r="I1794" t="s">
        <v>45</v>
      </c>
      <c r="J1794" t="s">
        <v>6762</v>
      </c>
      <c r="K1794" t="s">
        <v>48</v>
      </c>
      <c r="L1794">
        <v>19</v>
      </c>
    </row>
    <row r="1795" spans="1:12" x14ac:dyDescent="0.25">
      <c r="A1795">
        <v>1838</v>
      </c>
      <c r="B1795" t="s">
        <v>1647</v>
      </c>
      <c r="C1795" t="s">
        <v>5003</v>
      </c>
      <c r="D1795" t="s">
        <v>21</v>
      </c>
      <c r="E1795">
        <v>14</v>
      </c>
      <c r="F1795" s="1">
        <v>23706</v>
      </c>
      <c r="G1795" t="s">
        <v>6767</v>
      </c>
      <c r="H1795" t="s">
        <v>33</v>
      </c>
      <c r="I1795" t="s">
        <v>43</v>
      </c>
      <c r="J1795" t="s">
        <v>6762</v>
      </c>
      <c r="K1795" t="s">
        <v>48</v>
      </c>
      <c r="L1795">
        <v>12</v>
      </c>
    </row>
    <row r="1796" spans="1:12" x14ac:dyDescent="0.25">
      <c r="A1796">
        <v>1839</v>
      </c>
      <c r="B1796" t="s">
        <v>1145</v>
      </c>
      <c r="C1796" t="s">
        <v>4431</v>
      </c>
      <c r="D1796" t="s">
        <v>21</v>
      </c>
      <c r="E1796">
        <v>60</v>
      </c>
      <c r="F1796" s="1">
        <v>31905</v>
      </c>
      <c r="G1796" t="s">
        <v>6815</v>
      </c>
      <c r="H1796" t="s">
        <v>32</v>
      </c>
      <c r="I1796" t="s">
        <v>44</v>
      </c>
      <c r="J1796" t="s">
        <v>6762</v>
      </c>
      <c r="K1796" t="s">
        <v>48</v>
      </c>
      <c r="L1796">
        <v>5</v>
      </c>
    </row>
    <row r="1797" spans="1:12" x14ac:dyDescent="0.25">
      <c r="A1797">
        <v>1840</v>
      </c>
      <c r="B1797" t="s">
        <v>2726</v>
      </c>
      <c r="C1797" t="s">
        <v>6241</v>
      </c>
      <c r="D1797" t="s">
        <v>22</v>
      </c>
      <c r="E1797">
        <v>22</v>
      </c>
      <c r="F1797" s="1">
        <v>28433</v>
      </c>
      <c r="G1797" t="s">
        <v>6830</v>
      </c>
      <c r="H1797" t="s">
        <v>31</v>
      </c>
      <c r="I1797" t="s">
        <v>44</v>
      </c>
      <c r="J1797" t="s">
        <v>6762</v>
      </c>
      <c r="K1797" t="s">
        <v>48</v>
      </c>
      <c r="L1797">
        <v>20</v>
      </c>
    </row>
    <row r="1798" spans="1:12" x14ac:dyDescent="0.25">
      <c r="A1798">
        <v>1841</v>
      </c>
      <c r="B1798" t="s">
        <v>2271</v>
      </c>
      <c r="C1798" t="s">
        <v>5725</v>
      </c>
      <c r="D1798" t="s">
        <v>22</v>
      </c>
      <c r="E1798">
        <v>63</v>
      </c>
      <c r="F1798" s="1">
        <v>34994</v>
      </c>
      <c r="G1798" t="s">
        <v>6875</v>
      </c>
      <c r="H1798" t="s">
        <v>31</v>
      </c>
      <c r="I1798" t="s">
        <v>43</v>
      </c>
      <c r="J1798" t="s">
        <v>6762</v>
      </c>
      <c r="K1798" t="s">
        <v>47</v>
      </c>
      <c r="L1798">
        <v>2</v>
      </c>
    </row>
    <row r="1799" spans="1:12" x14ac:dyDescent="0.25">
      <c r="A1799">
        <v>1842</v>
      </c>
      <c r="B1799" t="s">
        <v>1065</v>
      </c>
      <c r="C1799" t="s">
        <v>4338</v>
      </c>
      <c r="D1799" t="s">
        <v>22</v>
      </c>
      <c r="E1799">
        <v>89</v>
      </c>
      <c r="F1799" s="1">
        <v>28183</v>
      </c>
      <c r="G1799" t="s">
        <v>6935</v>
      </c>
      <c r="H1799" t="s">
        <v>33</v>
      </c>
      <c r="I1799" t="s">
        <v>45</v>
      </c>
      <c r="J1799" t="s">
        <v>6762</v>
      </c>
      <c r="K1799" t="s">
        <v>47</v>
      </c>
      <c r="L1799">
        <v>8</v>
      </c>
    </row>
    <row r="1800" spans="1:12" x14ac:dyDescent="0.25">
      <c r="A1800">
        <v>1843</v>
      </c>
      <c r="B1800" t="s">
        <v>1758</v>
      </c>
      <c r="C1800" t="s">
        <v>5132</v>
      </c>
      <c r="D1800" t="s">
        <v>22</v>
      </c>
      <c r="E1800">
        <v>96</v>
      </c>
      <c r="F1800" s="1">
        <v>30933</v>
      </c>
      <c r="G1800" t="s">
        <v>6764</v>
      </c>
      <c r="H1800" t="s">
        <v>37</v>
      </c>
      <c r="I1800" t="s">
        <v>45</v>
      </c>
      <c r="J1800" t="s">
        <v>6762</v>
      </c>
      <c r="K1800" t="s">
        <v>48</v>
      </c>
      <c r="L1800">
        <v>4</v>
      </c>
    </row>
    <row r="1801" spans="1:12" x14ac:dyDescent="0.25">
      <c r="A1801">
        <v>1844</v>
      </c>
      <c r="B1801" t="s">
        <v>230</v>
      </c>
      <c r="C1801" t="s">
        <v>3331</v>
      </c>
      <c r="D1801" t="s">
        <v>21</v>
      </c>
      <c r="E1801">
        <v>71</v>
      </c>
      <c r="F1801" s="1">
        <v>27688</v>
      </c>
      <c r="G1801" t="s">
        <v>6786</v>
      </c>
      <c r="H1801" t="s">
        <v>37</v>
      </c>
      <c r="I1801" t="s">
        <v>45</v>
      </c>
      <c r="J1801" t="s">
        <v>6762</v>
      </c>
      <c r="K1801" t="s">
        <v>47</v>
      </c>
      <c r="L1801">
        <v>12</v>
      </c>
    </row>
    <row r="1802" spans="1:12" x14ac:dyDescent="0.25">
      <c r="A1802">
        <v>1845</v>
      </c>
      <c r="B1802" t="s">
        <v>2410</v>
      </c>
      <c r="C1802" t="s">
        <v>3036</v>
      </c>
      <c r="D1802" t="s">
        <v>22</v>
      </c>
      <c r="E1802">
        <v>34</v>
      </c>
      <c r="F1802" s="1">
        <v>28506</v>
      </c>
      <c r="G1802" t="s">
        <v>6825</v>
      </c>
      <c r="H1802" t="s">
        <v>33</v>
      </c>
      <c r="I1802" t="s">
        <v>45</v>
      </c>
      <c r="J1802" t="s">
        <v>6762</v>
      </c>
      <c r="K1802" t="s">
        <v>47</v>
      </c>
      <c r="L1802">
        <v>6</v>
      </c>
    </row>
    <row r="1803" spans="1:12" x14ac:dyDescent="0.25">
      <c r="A1803">
        <v>1846</v>
      </c>
      <c r="B1803" t="s">
        <v>1964</v>
      </c>
      <c r="C1803" t="s">
        <v>5375</v>
      </c>
      <c r="D1803" t="s">
        <v>21</v>
      </c>
      <c r="E1803">
        <v>4</v>
      </c>
      <c r="F1803" s="1">
        <v>28842</v>
      </c>
      <c r="G1803" t="s">
        <v>6765</v>
      </c>
      <c r="H1803" t="s">
        <v>36</v>
      </c>
      <c r="I1803" t="s">
        <v>43</v>
      </c>
      <c r="J1803" t="s">
        <v>6762</v>
      </c>
      <c r="K1803" t="s">
        <v>47</v>
      </c>
      <c r="L1803">
        <v>7</v>
      </c>
    </row>
    <row r="1804" spans="1:12" x14ac:dyDescent="0.25">
      <c r="A1804">
        <v>1847</v>
      </c>
      <c r="B1804" t="s">
        <v>479</v>
      </c>
      <c r="C1804" t="s">
        <v>3631</v>
      </c>
      <c r="D1804" t="s">
        <v>21</v>
      </c>
      <c r="E1804">
        <v>68</v>
      </c>
      <c r="F1804" s="1">
        <v>28525</v>
      </c>
      <c r="G1804" t="s">
        <v>6761</v>
      </c>
      <c r="H1804" t="s">
        <v>36</v>
      </c>
      <c r="I1804" t="s">
        <v>45</v>
      </c>
      <c r="J1804" t="s">
        <v>6762</v>
      </c>
      <c r="K1804" t="s">
        <v>47</v>
      </c>
      <c r="L1804">
        <v>6</v>
      </c>
    </row>
    <row r="1805" spans="1:12" x14ac:dyDescent="0.25">
      <c r="A1805">
        <v>1848</v>
      </c>
      <c r="B1805" t="s">
        <v>882</v>
      </c>
      <c r="C1805" t="s">
        <v>4121</v>
      </c>
      <c r="D1805" t="s">
        <v>22</v>
      </c>
      <c r="E1805">
        <v>22</v>
      </c>
      <c r="F1805" s="1">
        <v>28089</v>
      </c>
      <c r="G1805" t="s">
        <v>6787</v>
      </c>
      <c r="H1805" t="s">
        <v>36</v>
      </c>
      <c r="I1805" t="s">
        <v>45</v>
      </c>
      <c r="J1805" t="s">
        <v>6762</v>
      </c>
      <c r="K1805" t="s">
        <v>47</v>
      </c>
      <c r="L1805">
        <v>9</v>
      </c>
    </row>
    <row r="1806" spans="1:12" x14ac:dyDescent="0.25">
      <c r="A1806">
        <v>1849</v>
      </c>
      <c r="B1806" t="s">
        <v>1625</v>
      </c>
      <c r="C1806" t="s">
        <v>4981</v>
      </c>
      <c r="D1806" t="s">
        <v>22</v>
      </c>
      <c r="E1806">
        <v>6</v>
      </c>
      <c r="F1806" s="1">
        <v>21367</v>
      </c>
      <c r="H1806" t="s">
        <v>39</v>
      </c>
      <c r="I1806" t="s">
        <v>45</v>
      </c>
      <c r="J1806" t="s">
        <v>6762</v>
      </c>
      <c r="K1806" t="s">
        <v>48</v>
      </c>
      <c r="L1806">
        <v>5</v>
      </c>
    </row>
    <row r="1807" spans="1:12" x14ac:dyDescent="0.25">
      <c r="A1807">
        <v>1850</v>
      </c>
      <c r="B1807" t="s">
        <v>833</v>
      </c>
      <c r="C1807" t="s">
        <v>4063</v>
      </c>
      <c r="D1807" t="s">
        <v>22</v>
      </c>
      <c r="E1807">
        <v>4</v>
      </c>
      <c r="F1807" s="1">
        <v>28626</v>
      </c>
      <c r="G1807" t="s">
        <v>6798</v>
      </c>
      <c r="H1807" t="s">
        <v>36</v>
      </c>
      <c r="I1807" t="s">
        <v>44</v>
      </c>
      <c r="J1807" t="s">
        <v>6762</v>
      </c>
      <c r="K1807" t="s">
        <v>47</v>
      </c>
      <c r="L1807">
        <v>7</v>
      </c>
    </row>
    <row r="1808" spans="1:12" x14ac:dyDescent="0.25">
      <c r="A1808">
        <v>1851</v>
      </c>
      <c r="B1808" t="s">
        <v>2193</v>
      </c>
      <c r="C1808" t="s">
        <v>5642</v>
      </c>
      <c r="D1808" t="s">
        <v>22</v>
      </c>
      <c r="E1808">
        <v>20</v>
      </c>
      <c r="F1808" s="1">
        <v>27106</v>
      </c>
      <c r="G1808" t="s">
        <v>6953</v>
      </c>
      <c r="H1808" t="s">
        <v>37</v>
      </c>
      <c r="I1808" t="s">
        <v>45</v>
      </c>
      <c r="J1808" t="s">
        <v>6762</v>
      </c>
      <c r="K1808" t="s">
        <v>47</v>
      </c>
      <c r="L1808">
        <v>13</v>
      </c>
    </row>
    <row r="1809" spans="1:12" x14ac:dyDescent="0.25">
      <c r="A1809">
        <v>1852</v>
      </c>
      <c r="B1809" t="s">
        <v>828</v>
      </c>
      <c r="C1809" t="s">
        <v>4056</v>
      </c>
      <c r="D1809" t="s">
        <v>21</v>
      </c>
      <c r="E1809">
        <v>22</v>
      </c>
      <c r="F1809" s="1">
        <v>28511</v>
      </c>
      <c r="G1809" t="s">
        <v>6808</v>
      </c>
      <c r="H1809" t="s">
        <v>36</v>
      </c>
      <c r="I1809" t="s">
        <v>43</v>
      </c>
      <c r="J1809" t="s">
        <v>6762</v>
      </c>
      <c r="K1809" t="s">
        <v>47</v>
      </c>
      <c r="L1809">
        <v>18</v>
      </c>
    </row>
    <row r="1810" spans="1:12" x14ac:dyDescent="0.25">
      <c r="A1810">
        <v>1853</v>
      </c>
      <c r="B1810" t="s">
        <v>137</v>
      </c>
      <c r="C1810" t="s">
        <v>3222</v>
      </c>
      <c r="D1810" t="s">
        <v>21</v>
      </c>
      <c r="E1810">
        <v>67</v>
      </c>
      <c r="F1810" s="1">
        <v>31948</v>
      </c>
      <c r="G1810" t="s">
        <v>6843</v>
      </c>
      <c r="H1810" t="s">
        <v>37</v>
      </c>
      <c r="I1810" t="s">
        <v>45</v>
      </c>
      <c r="J1810" t="s">
        <v>6762</v>
      </c>
      <c r="K1810" t="s">
        <v>48</v>
      </c>
      <c r="L1810">
        <v>17</v>
      </c>
    </row>
    <row r="1811" spans="1:12" x14ac:dyDescent="0.25">
      <c r="A1811">
        <v>1854</v>
      </c>
      <c r="B1811" t="s">
        <v>2036</v>
      </c>
      <c r="C1811" t="s">
        <v>5458</v>
      </c>
      <c r="D1811" t="s">
        <v>21</v>
      </c>
      <c r="E1811">
        <v>11</v>
      </c>
      <c r="F1811" s="1">
        <v>28745</v>
      </c>
      <c r="G1811" t="s">
        <v>6822</v>
      </c>
      <c r="H1811" t="s">
        <v>37</v>
      </c>
      <c r="I1811" t="s">
        <v>44</v>
      </c>
      <c r="J1811" t="s">
        <v>6762</v>
      </c>
      <c r="K1811" t="s">
        <v>48</v>
      </c>
      <c r="L1811">
        <v>17</v>
      </c>
    </row>
    <row r="1812" spans="1:12" x14ac:dyDescent="0.25">
      <c r="A1812">
        <v>1855</v>
      </c>
      <c r="B1812" t="s">
        <v>1191</v>
      </c>
      <c r="C1812" t="s">
        <v>4481</v>
      </c>
      <c r="D1812" t="s">
        <v>22</v>
      </c>
      <c r="E1812">
        <v>2</v>
      </c>
      <c r="F1812" s="1">
        <v>26122</v>
      </c>
      <c r="G1812" t="s">
        <v>6849</v>
      </c>
      <c r="H1812" t="s">
        <v>32</v>
      </c>
      <c r="I1812" t="s">
        <v>45</v>
      </c>
      <c r="J1812" t="s">
        <v>6762</v>
      </c>
      <c r="K1812" t="s">
        <v>48</v>
      </c>
      <c r="L1812">
        <v>18</v>
      </c>
    </row>
    <row r="1813" spans="1:12" x14ac:dyDescent="0.25">
      <c r="A1813">
        <v>1856</v>
      </c>
      <c r="B1813" t="s">
        <v>2938</v>
      </c>
      <c r="C1813" t="s">
        <v>6487</v>
      </c>
      <c r="D1813" t="s">
        <v>21</v>
      </c>
      <c r="E1813">
        <v>57</v>
      </c>
      <c r="F1813" s="1">
        <v>25404</v>
      </c>
      <c r="G1813" t="s">
        <v>6833</v>
      </c>
      <c r="H1813" t="s">
        <v>39</v>
      </c>
      <c r="I1813" t="s">
        <v>45</v>
      </c>
      <c r="J1813" t="s">
        <v>6762</v>
      </c>
      <c r="K1813" t="s">
        <v>47</v>
      </c>
      <c r="L1813">
        <v>4</v>
      </c>
    </row>
    <row r="1814" spans="1:12" x14ac:dyDescent="0.25">
      <c r="A1814">
        <v>1857</v>
      </c>
      <c r="B1814" t="s">
        <v>2479</v>
      </c>
      <c r="C1814" t="s">
        <v>5958</v>
      </c>
      <c r="D1814" t="s">
        <v>22</v>
      </c>
      <c r="E1814">
        <v>57</v>
      </c>
      <c r="F1814" s="1">
        <v>25101</v>
      </c>
      <c r="G1814" t="s">
        <v>6829</v>
      </c>
      <c r="H1814" t="s">
        <v>36</v>
      </c>
      <c r="I1814" t="s">
        <v>43</v>
      </c>
      <c r="J1814" t="s">
        <v>6762</v>
      </c>
      <c r="K1814" t="s">
        <v>48</v>
      </c>
      <c r="L1814">
        <v>5</v>
      </c>
    </row>
    <row r="1815" spans="1:12" x14ac:dyDescent="0.25">
      <c r="A1815">
        <v>1858</v>
      </c>
      <c r="B1815" t="s">
        <v>1228</v>
      </c>
      <c r="D1815" t="s">
        <v>21</v>
      </c>
      <c r="E1815">
        <v>30</v>
      </c>
      <c r="F1815" s="1">
        <v>20936</v>
      </c>
      <c r="G1815" t="s">
        <v>6898</v>
      </c>
      <c r="H1815" t="s">
        <v>36</v>
      </c>
      <c r="I1815" t="s">
        <v>44</v>
      </c>
      <c r="J1815" t="s">
        <v>6762</v>
      </c>
      <c r="K1815" t="s">
        <v>48</v>
      </c>
      <c r="L1815">
        <v>11</v>
      </c>
    </row>
    <row r="1816" spans="1:12" x14ac:dyDescent="0.25">
      <c r="A1816">
        <v>1859</v>
      </c>
      <c r="B1816" t="s">
        <v>2144</v>
      </c>
      <c r="C1816" t="s">
        <v>5588</v>
      </c>
      <c r="D1816" t="s">
        <v>21</v>
      </c>
      <c r="E1816">
        <v>81</v>
      </c>
      <c r="F1816" s="1">
        <v>32971</v>
      </c>
      <c r="G1816" t="s">
        <v>6935</v>
      </c>
      <c r="H1816" t="s">
        <v>35</v>
      </c>
      <c r="I1816" t="s">
        <v>44</v>
      </c>
      <c r="J1816" t="s">
        <v>6762</v>
      </c>
      <c r="K1816" t="s">
        <v>48</v>
      </c>
      <c r="L1816">
        <v>12</v>
      </c>
    </row>
    <row r="1817" spans="1:12" x14ac:dyDescent="0.25">
      <c r="A1817">
        <v>1860</v>
      </c>
      <c r="B1817" t="s">
        <v>1469</v>
      </c>
      <c r="C1817" t="s">
        <v>4797</v>
      </c>
      <c r="D1817" t="s">
        <v>21</v>
      </c>
      <c r="E1817">
        <v>4</v>
      </c>
      <c r="F1817" s="1">
        <v>28122</v>
      </c>
      <c r="G1817" t="s">
        <v>6769</v>
      </c>
      <c r="H1817" t="s">
        <v>36</v>
      </c>
      <c r="I1817" t="s">
        <v>45</v>
      </c>
      <c r="J1817" t="s">
        <v>6762</v>
      </c>
      <c r="K1817" t="s">
        <v>48</v>
      </c>
      <c r="L1817">
        <v>17</v>
      </c>
    </row>
    <row r="1818" spans="1:12" x14ac:dyDescent="0.25">
      <c r="A1818">
        <v>1861</v>
      </c>
      <c r="B1818" t="s">
        <v>647</v>
      </c>
      <c r="C1818" t="s">
        <v>3462</v>
      </c>
      <c r="D1818" t="s">
        <v>21</v>
      </c>
      <c r="E1818">
        <v>26</v>
      </c>
      <c r="F1818" s="1">
        <v>24671</v>
      </c>
      <c r="G1818" t="s">
        <v>6776</v>
      </c>
      <c r="H1818" t="s">
        <v>36</v>
      </c>
      <c r="I1818" t="s">
        <v>45</v>
      </c>
      <c r="J1818" t="s">
        <v>6762</v>
      </c>
      <c r="K1818" t="s">
        <v>48</v>
      </c>
      <c r="L1818">
        <v>8</v>
      </c>
    </row>
    <row r="1819" spans="1:12" x14ac:dyDescent="0.25">
      <c r="A1819">
        <v>1862</v>
      </c>
      <c r="B1819" t="s">
        <v>838</v>
      </c>
      <c r="C1819" t="s">
        <v>4068</v>
      </c>
      <c r="D1819" t="s">
        <v>21</v>
      </c>
      <c r="E1819">
        <v>24</v>
      </c>
      <c r="F1819" s="1">
        <v>29401</v>
      </c>
      <c r="H1819" t="s">
        <v>34</v>
      </c>
      <c r="I1819" t="s">
        <v>44</v>
      </c>
      <c r="J1819" t="s">
        <v>6762</v>
      </c>
      <c r="K1819" t="s">
        <v>48</v>
      </c>
      <c r="L1819">
        <v>4</v>
      </c>
    </row>
    <row r="1820" spans="1:12" x14ac:dyDescent="0.25">
      <c r="A1820">
        <v>1863</v>
      </c>
      <c r="B1820" t="s">
        <v>120</v>
      </c>
      <c r="C1820" t="s">
        <v>3198</v>
      </c>
      <c r="D1820" t="s">
        <v>22</v>
      </c>
      <c r="E1820">
        <v>10</v>
      </c>
      <c r="F1820" s="1">
        <v>28621</v>
      </c>
      <c r="G1820" t="s">
        <v>6810</v>
      </c>
      <c r="H1820" t="s">
        <v>40</v>
      </c>
      <c r="I1820" t="s">
        <v>44</v>
      </c>
      <c r="J1820" t="s">
        <v>6762</v>
      </c>
      <c r="K1820" t="s">
        <v>47</v>
      </c>
      <c r="L1820">
        <v>20</v>
      </c>
    </row>
    <row r="1821" spans="1:12" x14ac:dyDescent="0.25">
      <c r="A1821">
        <v>1864</v>
      </c>
      <c r="B1821" t="s">
        <v>266</v>
      </c>
      <c r="C1821" t="s">
        <v>3381</v>
      </c>
      <c r="D1821" t="s">
        <v>21</v>
      </c>
      <c r="E1821">
        <v>45</v>
      </c>
      <c r="F1821" s="1">
        <v>22100</v>
      </c>
      <c r="G1821" t="s">
        <v>6768</v>
      </c>
      <c r="H1821" t="s">
        <v>39</v>
      </c>
      <c r="I1821" t="s">
        <v>45</v>
      </c>
      <c r="J1821" t="s">
        <v>6762</v>
      </c>
      <c r="K1821" t="s">
        <v>47</v>
      </c>
      <c r="L1821">
        <v>18</v>
      </c>
    </row>
    <row r="1822" spans="1:12" x14ac:dyDescent="0.25">
      <c r="A1822">
        <v>1865</v>
      </c>
      <c r="B1822" t="s">
        <v>1532</v>
      </c>
      <c r="C1822" t="s">
        <v>4869</v>
      </c>
      <c r="D1822" t="s">
        <v>21</v>
      </c>
      <c r="E1822">
        <v>35</v>
      </c>
      <c r="F1822" s="1">
        <v>35788</v>
      </c>
      <c r="G1822" t="s">
        <v>6804</v>
      </c>
      <c r="H1822" t="s">
        <v>37</v>
      </c>
      <c r="I1822" t="s">
        <v>45</v>
      </c>
      <c r="J1822" t="s">
        <v>6762</v>
      </c>
      <c r="K1822" t="s">
        <v>47</v>
      </c>
      <c r="L1822">
        <v>3</v>
      </c>
    </row>
    <row r="1823" spans="1:12" x14ac:dyDescent="0.25">
      <c r="A1823">
        <v>1866</v>
      </c>
      <c r="B1823" t="s">
        <v>1480</v>
      </c>
      <c r="C1823" t="s">
        <v>4808</v>
      </c>
      <c r="D1823" t="s">
        <v>22</v>
      </c>
      <c r="E1823">
        <v>27</v>
      </c>
      <c r="F1823" s="1">
        <v>33884</v>
      </c>
      <c r="G1823" t="s">
        <v>6829</v>
      </c>
      <c r="H1823" t="s">
        <v>36</v>
      </c>
      <c r="I1823" t="s">
        <v>45</v>
      </c>
      <c r="J1823" t="s">
        <v>6762</v>
      </c>
      <c r="K1823" t="s">
        <v>47</v>
      </c>
      <c r="L1823">
        <v>2</v>
      </c>
    </row>
    <row r="1824" spans="1:12" x14ac:dyDescent="0.25">
      <c r="A1824">
        <v>1867</v>
      </c>
      <c r="B1824" t="s">
        <v>2942</v>
      </c>
      <c r="C1824" t="s">
        <v>6493</v>
      </c>
      <c r="D1824" t="s">
        <v>21</v>
      </c>
      <c r="E1824">
        <v>96</v>
      </c>
      <c r="F1824" s="1">
        <v>31518</v>
      </c>
      <c r="G1824" t="s">
        <v>6841</v>
      </c>
      <c r="H1824" t="s">
        <v>37</v>
      </c>
      <c r="I1824" t="s">
        <v>43</v>
      </c>
      <c r="J1824" t="s">
        <v>6762</v>
      </c>
      <c r="K1824" t="s">
        <v>47</v>
      </c>
      <c r="L1824">
        <v>3</v>
      </c>
    </row>
    <row r="1825" spans="1:12" x14ac:dyDescent="0.25">
      <c r="A1825">
        <v>1868</v>
      </c>
      <c r="B1825" t="s">
        <v>217</v>
      </c>
      <c r="C1825" t="s">
        <v>3313</v>
      </c>
      <c r="D1825" t="s">
        <v>21</v>
      </c>
      <c r="E1825">
        <v>11</v>
      </c>
      <c r="F1825" s="1">
        <v>32316</v>
      </c>
      <c r="G1825" t="s">
        <v>6852</v>
      </c>
      <c r="H1825" t="s">
        <v>39</v>
      </c>
      <c r="I1825" t="s">
        <v>45</v>
      </c>
      <c r="J1825" t="s">
        <v>6762</v>
      </c>
      <c r="K1825" t="s">
        <v>47</v>
      </c>
      <c r="L1825">
        <v>10</v>
      </c>
    </row>
    <row r="1826" spans="1:12" x14ac:dyDescent="0.25">
      <c r="A1826">
        <v>1869</v>
      </c>
      <c r="B1826" t="s">
        <v>2275</v>
      </c>
      <c r="C1826" t="s">
        <v>5729</v>
      </c>
      <c r="D1826" t="s">
        <v>21</v>
      </c>
      <c r="E1826">
        <v>73</v>
      </c>
      <c r="F1826" s="1">
        <v>28417</v>
      </c>
      <c r="G1826" t="s">
        <v>6909</v>
      </c>
      <c r="H1826" t="s">
        <v>33</v>
      </c>
      <c r="I1826" t="s">
        <v>44</v>
      </c>
      <c r="J1826" t="s">
        <v>6762</v>
      </c>
      <c r="K1826" t="s">
        <v>48</v>
      </c>
      <c r="L1826">
        <v>9</v>
      </c>
    </row>
    <row r="1827" spans="1:12" x14ac:dyDescent="0.25">
      <c r="A1827">
        <v>1870</v>
      </c>
      <c r="B1827" t="s">
        <v>193</v>
      </c>
      <c r="C1827" t="s">
        <v>3287</v>
      </c>
      <c r="D1827" t="s">
        <v>21</v>
      </c>
      <c r="E1827">
        <v>24</v>
      </c>
      <c r="F1827" s="1">
        <v>26680</v>
      </c>
      <c r="G1827" t="s">
        <v>6834</v>
      </c>
      <c r="H1827" t="s">
        <v>37</v>
      </c>
      <c r="I1827" t="s">
        <v>43</v>
      </c>
      <c r="J1827" t="s">
        <v>6762</v>
      </c>
      <c r="K1827" t="s">
        <v>47</v>
      </c>
      <c r="L1827">
        <v>9</v>
      </c>
    </row>
    <row r="1828" spans="1:12" x14ac:dyDescent="0.25">
      <c r="A1828">
        <v>1871</v>
      </c>
      <c r="B1828" t="s">
        <v>2704</v>
      </c>
      <c r="C1828" t="s">
        <v>6219</v>
      </c>
      <c r="D1828" t="s">
        <v>21</v>
      </c>
      <c r="E1828">
        <v>52</v>
      </c>
      <c r="F1828" s="1">
        <v>34357</v>
      </c>
      <c r="G1828" t="s">
        <v>6790</v>
      </c>
      <c r="H1828" t="s">
        <v>33</v>
      </c>
      <c r="I1828" t="s">
        <v>44</v>
      </c>
      <c r="J1828" t="s">
        <v>6762</v>
      </c>
      <c r="K1828" t="s">
        <v>48</v>
      </c>
      <c r="L1828">
        <v>8</v>
      </c>
    </row>
    <row r="1829" spans="1:12" x14ac:dyDescent="0.25">
      <c r="A1829">
        <v>1872</v>
      </c>
      <c r="B1829" t="s">
        <v>1870</v>
      </c>
      <c r="C1829" t="s">
        <v>5265</v>
      </c>
      <c r="D1829" t="s">
        <v>22</v>
      </c>
      <c r="E1829">
        <v>75</v>
      </c>
      <c r="F1829" s="1">
        <v>26812</v>
      </c>
      <c r="G1829" t="s">
        <v>6905</v>
      </c>
      <c r="H1829" t="s">
        <v>36</v>
      </c>
      <c r="I1829" t="s">
        <v>45</v>
      </c>
      <c r="J1829" t="s">
        <v>6762</v>
      </c>
      <c r="K1829" t="s">
        <v>48</v>
      </c>
      <c r="L1829">
        <v>14</v>
      </c>
    </row>
    <row r="1830" spans="1:12" x14ac:dyDescent="0.25">
      <c r="A1830">
        <v>1873</v>
      </c>
      <c r="B1830" t="s">
        <v>2519</v>
      </c>
      <c r="C1830" t="s">
        <v>6004</v>
      </c>
      <c r="D1830" t="s">
        <v>22</v>
      </c>
      <c r="E1830">
        <v>49</v>
      </c>
      <c r="F1830" s="1">
        <v>33794</v>
      </c>
      <c r="G1830" t="s">
        <v>6825</v>
      </c>
      <c r="H1830" t="s">
        <v>36</v>
      </c>
      <c r="I1830" t="s">
        <v>43</v>
      </c>
      <c r="J1830" t="s">
        <v>6762</v>
      </c>
      <c r="K1830" t="s">
        <v>48</v>
      </c>
      <c r="L1830">
        <v>4</v>
      </c>
    </row>
    <row r="1831" spans="1:12" x14ac:dyDescent="0.25">
      <c r="A1831">
        <v>1874</v>
      </c>
      <c r="B1831" t="s">
        <v>2302</v>
      </c>
      <c r="C1831" t="s">
        <v>5761</v>
      </c>
      <c r="D1831" t="s">
        <v>22</v>
      </c>
      <c r="E1831">
        <v>17</v>
      </c>
      <c r="F1831" s="1">
        <v>21092</v>
      </c>
      <c r="H1831" t="s">
        <v>31</v>
      </c>
      <c r="I1831" t="s">
        <v>44</v>
      </c>
      <c r="J1831" t="s">
        <v>6762</v>
      </c>
      <c r="K1831" t="s">
        <v>48</v>
      </c>
      <c r="L1831">
        <v>7</v>
      </c>
    </row>
    <row r="1832" spans="1:12" x14ac:dyDescent="0.25">
      <c r="A1832">
        <v>1875</v>
      </c>
      <c r="B1832" t="s">
        <v>243</v>
      </c>
      <c r="C1832" t="s">
        <v>3348</v>
      </c>
      <c r="D1832" t="s">
        <v>22</v>
      </c>
      <c r="E1832">
        <v>4</v>
      </c>
      <c r="F1832" s="1">
        <v>21561</v>
      </c>
      <c r="G1832" t="s">
        <v>6830</v>
      </c>
      <c r="H1832" t="s">
        <v>39</v>
      </c>
      <c r="I1832" t="s">
        <v>44</v>
      </c>
      <c r="J1832" t="s">
        <v>6762</v>
      </c>
      <c r="K1832" t="s">
        <v>48</v>
      </c>
      <c r="L1832">
        <v>19</v>
      </c>
    </row>
    <row r="1833" spans="1:12" x14ac:dyDescent="0.25">
      <c r="A1833">
        <v>1876</v>
      </c>
      <c r="B1833" t="s">
        <v>489</v>
      </c>
      <c r="C1833" t="s">
        <v>3640</v>
      </c>
      <c r="D1833" t="s">
        <v>22</v>
      </c>
      <c r="E1833">
        <v>16</v>
      </c>
      <c r="F1833" s="1">
        <v>28273</v>
      </c>
      <c r="G1833" t="s">
        <v>6764</v>
      </c>
      <c r="H1833" t="s">
        <v>33</v>
      </c>
      <c r="I1833" t="s">
        <v>43</v>
      </c>
      <c r="J1833" t="s">
        <v>6762</v>
      </c>
      <c r="K1833" t="s">
        <v>47</v>
      </c>
      <c r="L1833">
        <v>21</v>
      </c>
    </row>
    <row r="1834" spans="1:12" x14ac:dyDescent="0.25">
      <c r="A1834">
        <v>1877</v>
      </c>
      <c r="B1834" t="s">
        <v>2492</v>
      </c>
      <c r="C1834" t="s">
        <v>5974</v>
      </c>
      <c r="D1834" t="s">
        <v>22</v>
      </c>
      <c r="E1834">
        <v>13</v>
      </c>
      <c r="F1834" s="1">
        <v>24359</v>
      </c>
      <c r="G1834" t="s">
        <v>6833</v>
      </c>
      <c r="H1834" t="s">
        <v>33</v>
      </c>
      <c r="I1834" t="s">
        <v>44</v>
      </c>
      <c r="J1834" t="s">
        <v>6762</v>
      </c>
      <c r="K1834" t="s">
        <v>48</v>
      </c>
      <c r="L1834">
        <v>16</v>
      </c>
    </row>
    <row r="1835" spans="1:12" x14ac:dyDescent="0.25">
      <c r="A1835">
        <v>1878</v>
      </c>
      <c r="B1835" t="s">
        <v>2428</v>
      </c>
      <c r="C1835" t="s">
        <v>5900</v>
      </c>
      <c r="D1835" t="s">
        <v>22</v>
      </c>
      <c r="E1835">
        <v>6</v>
      </c>
      <c r="F1835" s="1">
        <v>20034</v>
      </c>
      <c r="G1835" t="s">
        <v>6873</v>
      </c>
      <c r="H1835" t="s">
        <v>34</v>
      </c>
      <c r="I1835" t="s">
        <v>43</v>
      </c>
      <c r="J1835" t="s">
        <v>6762</v>
      </c>
      <c r="K1835" t="s">
        <v>47</v>
      </c>
      <c r="L1835">
        <v>10</v>
      </c>
    </row>
    <row r="1836" spans="1:12" x14ac:dyDescent="0.25">
      <c r="A1836">
        <v>1879</v>
      </c>
      <c r="B1836" t="s">
        <v>1764</v>
      </c>
      <c r="C1836" t="s">
        <v>5139</v>
      </c>
      <c r="D1836" t="s">
        <v>22</v>
      </c>
      <c r="E1836">
        <v>4</v>
      </c>
      <c r="F1836" s="1">
        <v>24587</v>
      </c>
      <c r="G1836" t="s">
        <v>6934</v>
      </c>
      <c r="H1836" t="s">
        <v>36</v>
      </c>
      <c r="I1836" t="s">
        <v>44</v>
      </c>
      <c r="J1836" t="s">
        <v>6762</v>
      </c>
      <c r="K1836" t="s">
        <v>47</v>
      </c>
      <c r="L1836">
        <v>5</v>
      </c>
    </row>
    <row r="1837" spans="1:12" x14ac:dyDescent="0.25">
      <c r="A1837">
        <v>1880</v>
      </c>
      <c r="B1837" t="s">
        <v>1252</v>
      </c>
      <c r="C1837" t="s">
        <v>4555</v>
      </c>
      <c r="D1837" t="s">
        <v>22</v>
      </c>
      <c r="E1837">
        <v>50</v>
      </c>
      <c r="F1837" s="1">
        <v>26522</v>
      </c>
      <c r="H1837" t="s">
        <v>37</v>
      </c>
      <c r="I1837" t="s">
        <v>44</v>
      </c>
      <c r="J1837" t="s">
        <v>6762</v>
      </c>
      <c r="K1837" t="s">
        <v>47</v>
      </c>
      <c r="L1837">
        <v>17</v>
      </c>
    </row>
    <row r="1838" spans="1:12" x14ac:dyDescent="0.25">
      <c r="A1838">
        <v>1881</v>
      </c>
      <c r="B1838" t="s">
        <v>1298</v>
      </c>
      <c r="C1838" t="s">
        <v>4614</v>
      </c>
      <c r="D1838" t="s">
        <v>22</v>
      </c>
      <c r="E1838">
        <v>61</v>
      </c>
      <c r="F1838" s="1">
        <v>21164</v>
      </c>
      <c r="G1838" t="s">
        <v>6819</v>
      </c>
      <c r="H1838" t="s">
        <v>37</v>
      </c>
      <c r="I1838" t="s">
        <v>43</v>
      </c>
      <c r="J1838" t="s">
        <v>6762</v>
      </c>
      <c r="K1838" t="s">
        <v>48</v>
      </c>
      <c r="L1838">
        <v>12</v>
      </c>
    </row>
    <row r="1839" spans="1:12" x14ac:dyDescent="0.25">
      <c r="A1839">
        <v>1882</v>
      </c>
      <c r="B1839" t="s">
        <v>1691</v>
      </c>
      <c r="C1839" t="s">
        <v>5054</v>
      </c>
      <c r="D1839" t="s">
        <v>22</v>
      </c>
      <c r="E1839">
        <v>86</v>
      </c>
      <c r="F1839" s="1">
        <v>23502</v>
      </c>
      <c r="G1839" t="s">
        <v>6771</v>
      </c>
      <c r="H1839" t="s">
        <v>36</v>
      </c>
      <c r="I1839" t="s">
        <v>43</v>
      </c>
      <c r="J1839" t="s">
        <v>6762</v>
      </c>
      <c r="K1839" t="s">
        <v>47</v>
      </c>
      <c r="L1839">
        <v>10</v>
      </c>
    </row>
    <row r="1840" spans="1:12" x14ac:dyDescent="0.25">
      <c r="A1840">
        <v>1883</v>
      </c>
      <c r="B1840" t="s">
        <v>1639</v>
      </c>
      <c r="C1840" t="s">
        <v>4994</v>
      </c>
      <c r="D1840" t="s">
        <v>21</v>
      </c>
      <c r="E1840">
        <v>6</v>
      </c>
      <c r="F1840" s="1">
        <v>33463</v>
      </c>
      <c r="H1840" t="s">
        <v>34</v>
      </c>
      <c r="I1840" t="s">
        <v>45</v>
      </c>
      <c r="J1840" t="s">
        <v>6762</v>
      </c>
      <c r="K1840" t="s">
        <v>47</v>
      </c>
      <c r="L1840">
        <v>6</v>
      </c>
    </row>
    <row r="1841" spans="1:12" x14ac:dyDescent="0.25">
      <c r="A1841">
        <v>1884</v>
      </c>
      <c r="B1841" t="s">
        <v>360</v>
      </c>
      <c r="C1841" t="s">
        <v>3490</v>
      </c>
      <c r="D1841" t="s">
        <v>21</v>
      </c>
      <c r="E1841">
        <v>19</v>
      </c>
      <c r="F1841" s="1">
        <v>25532</v>
      </c>
      <c r="H1841" t="s">
        <v>36</v>
      </c>
      <c r="I1841" t="s">
        <v>45</v>
      </c>
      <c r="J1841" t="s">
        <v>6762</v>
      </c>
      <c r="K1841" t="s">
        <v>48</v>
      </c>
      <c r="L1841">
        <v>17</v>
      </c>
    </row>
    <row r="1842" spans="1:12" x14ac:dyDescent="0.25">
      <c r="A1842">
        <v>1885</v>
      </c>
      <c r="B1842" t="s">
        <v>1622</v>
      </c>
      <c r="C1842" t="s">
        <v>4977</v>
      </c>
      <c r="D1842" t="s">
        <v>22</v>
      </c>
      <c r="E1842">
        <v>18</v>
      </c>
      <c r="F1842" s="1">
        <v>30251</v>
      </c>
      <c r="G1842" t="s">
        <v>6903</v>
      </c>
      <c r="H1842" t="s">
        <v>34</v>
      </c>
      <c r="I1842" t="s">
        <v>44</v>
      </c>
      <c r="J1842" t="s">
        <v>6762</v>
      </c>
      <c r="K1842" t="s">
        <v>48</v>
      </c>
      <c r="L1842">
        <v>11</v>
      </c>
    </row>
    <row r="1843" spans="1:12" x14ac:dyDescent="0.25">
      <c r="A1843">
        <v>1886</v>
      </c>
      <c r="B1843" t="s">
        <v>1103</v>
      </c>
      <c r="C1843" t="s">
        <v>4382</v>
      </c>
      <c r="D1843" t="s">
        <v>21</v>
      </c>
      <c r="E1843">
        <v>35</v>
      </c>
      <c r="F1843" s="1">
        <v>28755</v>
      </c>
      <c r="G1843" t="s">
        <v>6876</v>
      </c>
      <c r="H1843" t="s">
        <v>35</v>
      </c>
      <c r="I1843" t="s">
        <v>43</v>
      </c>
      <c r="J1843" t="s">
        <v>6762</v>
      </c>
      <c r="K1843" t="s">
        <v>47</v>
      </c>
      <c r="L1843">
        <v>18</v>
      </c>
    </row>
    <row r="1844" spans="1:12" x14ac:dyDescent="0.25">
      <c r="A1844">
        <v>1887</v>
      </c>
      <c r="B1844" t="s">
        <v>1825</v>
      </c>
      <c r="C1844" t="s">
        <v>5213</v>
      </c>
      <c r="D1844" t="s">
        <v>21</v>
      </c>
      <c r="E1844">
        <v>22</v>
      </c>
      <c r="F1844" s="1">
        <v>23915</v>
      </c>
      <c r="G1844" t="s">
        <v>6795</v>
      </c>
      <c r="H1844" t="s">
        <v>35</v>
      </c>
      <c r="I1844" t="s">
        <v>43</v>
      </c>
      <c r="J1844" t="s">
        <v>6762</v>
      </c>
      <c r="K1844" t="s">
        <v>48</v>
      </c>
      <c r="L1844">
        <v>8</v>
      </c>
    </row>
    <row r="1845" spans="1:12" x14ac:dyDescent="0.25">
      <c r="A1845">
        <v>1888</v>
      </c>
      <c r="B1845" t="s">
        <v>2741</v>
      </c>
      <c r="C1845" t="s">
        <v>6260</v>
      </c>
      <c r="D1845" t="s">
        <v>21</v>
      </c>
      <c r="E1845">
        <v>67</v>
      </c>
      <c r="F1845" s="1">
        <v>37282</v>
      </c>
      <c r="G1845" t="s">
        <v>6793</v>
      </c>
      <c r="H1845" t="s">
        <v>34</v>
      </c>
      <c r="I1845" t="s">
        <v>45</v>
      </c>
      <c r="J1845" t="s">
        <v>6762</v>
      </c>
      <c r="K1845" t="s">
        <v>48</v>
      </c>
      <c r="L1845">
        <v>1</v>
      </c>
    </row>
    <row r="1846" spans="1:12" x14ac:dyDescent="0.25">
      <c r="A1846">
        <v>1889</v>
      </c>
      <c r="B1846" t="s">
        <v>833</v>
      </c>
      <c r="D1846" t="s">
        <v>22</v>
      </c>
      <c r="E1846">
        <v>98</v>
      </c>
      <c r="F1846" s="1">
        <v>26852</v>
      </c>
      <c r="G1846" t="s">
        <v>6819</v>
      </c>
      <c r="H1846" t="s">
        <v>39</v>
      </c>
      <c r="I1846" t="s">
        <v>43</v>
      </c>
      <c r="J1846" t="s">
        <v>6762</v>
      </c>
      <c r="K1846" t="s">
        <v>47</v>
      </c>
      <c r="L1846">
        <v>11</v>
      </c>
    </row>
    <row r="1847" spans="1:12" x14ac:dyDescent="0.25">
      <c r="A1847">
        <v>1890</v>
      </c>
      <c r="B1847" t="s">
        <v>572</v>
      </c>
      <c r="C1847" t="s">
        <v>3737</v>
      </c>
      <c r="D1847" t="s">
        <v>22</v>
      </c>
      <c r="E1847">
        <v>89</v>
      </c>
      <c r="F1847" s="1">
        <v>26580</v>
      </c>
      <c r="G1847" t="s">
        <v>6816</v>
      </c>
      <c r="H1847" t="s">
        <v>33</v>
      </c>
      <c r="I1847" t="s">
        <v>45</v>
      </c>
      <c r="J1847" t="s">
        <v>6762</v>
      </c>
      <c r="K1847" t="s">
        <v>47</v>
      </c>
      <c r="L1847">
        <v>7</v>
      </c>
    </row>
    <row r="1848" spans="1:12" x14ac:dyDescent="0.25">
      <c r="A1848">
        <v>1891</v>
      </c>
      <c r="B1848" t="s">
        <v>2294</v>
      </c>
      <c r="C1848" t="s">
        <v>5753</v>
      </c>
      <c r="D1848" t="s">
        <v>22</v>
      </c>
      <c r="E1848">
        <v>6</v>
      </c>
      <c r="F1848" s="1">
        <v>32934</v>
      </c>
      <c r="G1848" t="s">
        <v>6829</v>
      </c>
      <c r="H1848" t="s">
        <v>39</v>
      </c>
      <c r="I1848" t="s">
        <v>45</v>
      </c>
      <c r="J1848" t="s">
        <v>6762</v>
      </c>
      <c r="K1848" t="s">
        <v>48</v>
      </c>
      <c r="L1848">
        <v>19</v>
      </c>
    </row>
    <row r="1849" spans="1:12" x14ac:dyDescent="0.25">
      <c r="A1849">
        <v>1892</v>
      </c>
      <c r="B1849" t="s">
        <v>213</v>
      </c>
      <c r="C1849" t="s">
        <v>3308</v>
      </c>
      <c r="D1849" t="s">
        <v>21</v>
      </c>
      <c r="E1849">
        <v>48</v>
      </c>
      <c r="F1849" s="1">
        <v>34949</v>
      </c>
      <c r="H1849" t="s">
        <v>39</v>
      </c>
      <c r="I1849" t="s">
        <v>44</v>
      </c>
      <c r="J1849" t="s">
        <v>6762</v>
      </c>
      <c r="K1849" t="s">
        <v>48</v>
      </c>
      <c r="L1849">
        <v>2</v>
      </c>
    </row>
    <row r="1850" spans="1:12" x14ac:dyDescent="0.25">
      <c r="A1850">
        <v>1893</v>
      </c>
      <c r="B1850" t="s">
        <v>1359</v>
      </c>
      <c r="C1850" t="s">
        <v>4679</v>
      </c>
      <c r="D1850" t="s">
        <v>22</v>
      </c>
      <c r="E1850">
        <v>25</v>
      </c>
      <c r="F1850" s="1">
        <v>24950</v>
      </c>
      <c r="G1850" t="s">
        <v>6763</v>
      </c>
      <c r="H1850" t="s">
        <v>37</v>
      </c>
      <c r="I1850" t="s">
        <v>45</v>
      </c>
      <c r="J1850" t="s">
        <v>6762</v>
      </c>
      <c r="K1850" t="s">
        <v>47</v>
      </c>
      <c r="L1850">
        <v>5</v>
      </c>
    </row>
    <row r="1851" spans="1:12" x14ac:dyDescent="0.25">
      <c r="A1851">
        <v>1894</v>
      </c>
      <c r="B1851" t="s">
        <v>2415</v>
      </c>
      <c r="C1851" t="s">
        <v>5884</v>
      </c>
      <c r="D1851" t="s">
        <v>22</v>
      </c>
      <c r="E1851">
        <v>86</v>
      </c>
      <c r="F1851" s="1">
        <v>27851</v>
      </c>
      <c r="G1851" t="s">
        <v>6923</v>
      </c>
      <c r="H1851" t="s">
        <v>36</v>
      </c>
      <c r="I1851" t="s">
        <v>44</v>
      </c>
      <c r="J1851" t="s">
        <v>6762</v>
      </c>
      <c r="K1851" t="s">
        <v>48</v>
      </c>
      <c r="L1851">
        <v>17</v>
      </c>
    </row>
    <row r="1852" spans="1:12" x14ac:dyDescent="0.25">
      <c r="A1852">
        <v>1895</v>
      </c>
      <c r="B1852" t="s">
        <v>1868</v>
      </c>
      <c r="C1852" t="s">
        <v>5263</v>
      </c>
      <c r="D1852" t="s">
        <v>21</v>
      </c>
      <c r="E1852">
        <v>53</v>
      </c>
      <c r="F1852" s="1">
        <v>27639</v>
      </c>
      <c r="G1852" t="s">
        <v>6877</v>
      </c>
      <c r="H1852" t="s">
        <v>36</v>
      </c>
      <c r="I1852" t="s">
        <v>45</v>
      </c>
      <c r="J1852" t="s">
        <v>6762</v>
      </c>
      <c r="K1852" t="s">
        <v>47</v>
      </c>
      <c r="L1852">
        <v>15</v>
      </c>
    </row>
    <row r="1853" spans="1:12" x14ac:dyDescent="0.25">
      <c r="A1853">
        <v>1896</v>
      </c>
      <c r="B1853" t="s">
        <v>1243</v>
      </c>
      <c r="C1853" t="s">
        <v>4542</v>
      </c>
      <c r="D1853" t="s">
        <v>22</v>
      </c>
      <c r="E1853">
        <v>13</v>
      </c>
      <c r="F1853" s="1">
        <v>34819</v>
      </c>
      <c r="G1853" t="s">
        <v>6777</v>
      </c>
      <c r="H1853" t="s">
        <v>37</v>
      </c>
      <c r="I1853" t="s">
        <v>44</v>
      </c>
      <c r="J1853" t="s">
        <v>6762</v>
      </c>
      <c r="K1853" t="s">
        <v>47</v>
      </c>
      <c r="L1853">
        <v>1</v>
      </c>
    </row>
    <row r="1854" spans="1:12" x14ac:dyDescent="0.25">
      <c r="A1854">
        <v>1897</v>
      </c>
      <c r="B1854" t="s">
        <v>767</v>
      </c>
      <c r="C1854" t="s">
        <v>3980</v>
      </c>
      <c r="D1854" t="s">
        <v>21</v>
      </c>
      <c r="E1854">
        <v>58</v>
      </c>
      <c r="F1854" s="1">
        <v>35662</v>
      </c>
      <c r="G1854" t="s">
        <v>6786</v>
      </c>
      <c r="H1854" t="s">
        <v>37</v>
      </c>
      <c r="I1854" t="s">
        <v>45</v>
      </c>
      <c r="J1854" t="s">
        <v>6762</v>
      </c>
      <c r="K1854" t="s">
        <v>48</v>
      </c>
      <c r="L1854">
        <v>1</v>
      </c>
    </row>
    <row r="1855" spans="1:12" x14ac:dyDescent="0.25">
      <c r="A1855">
        <v>1898</v>
      </c>
      <c r="B1855" t="s">
        <v>1726</v>
      </c>
      <c r="C1855" t="s">
        <v>5094</v>
      </c>
      <c r="D1855" t="s">
        <v>21</v>
      </c>
      <c r="E1855">
        <v>67</v>
      </c>
      <c r="F1855" s="1">
        <v>29183</v>
      </c>
      <c r="G1855" t="s">
        <v>6907</v>
      </c>
      <c r="H1855" t="s">
        <v>36</v>
      </c>
      <c r="I1855" t="s">
        <v>43</v>
      </c>
      <c r="J1855" t="s">
        <v>6762</v>
      </c>
      <c r="K1855" t="s">
        <v>48</v>
      </c>
      <c r="L1855">
        <v>12</v>
      </c>
    </row>
    <row r="1856" spans="1:12" x14ac:dyDescent="0.25">
      <c r="A1856">
        <v>1899</v>
      </c>
      <c r="B1856" t="s">
        <v>1831</v>
      </c>
      <c r="C1856" t="s">
        <v>5219</v>
      </c>
      <c r="D1856" t="s">
        <v>22</v>
      </c>
      <c r="E1856">
        <v>29</v>
      </c>
      <c r="F1856" s="1">
        <v>35675</v>
      </c>
      <c r="H1856" t="s">
        <v>39</v>
      </c>
      <c r="I1856" t="s">
        <v>43</v>
      </c>
      <c r="J1856" t="s">
        <v>6762</v>
      </c>
      <c r="K1856" t="s">
        <v>48</v>
      </c>
      <c r="L1856">
        <v>4</v>
      </c>
    </row>
    <row r="1857" spans="1:12" x14ac:dyDescent="0.25">
      <c r="A1857">
        <v>1900</v>
      </c>
      <c r="B1857" t="s">
        <v>2322</v>
      </c>
      <c r="C1857" t="s">
        <v>5784</v>
      </c>
      <c r="D1857" t="s">
        <v>22</v>
      </c>
      <c r="E1857">
        <v>67</v>
      </c>
      <c r="F1857" s="1">
        <v>29448</v>
      </c>
      <c r="G1857" t="s">
        <v>6859</v>
      </c>
      <c r="H1857" t="s">
        <v>33</v>
      </c>
      <c r="I1857" t="s">
        <v>43</v>
      </c>
      <c r="J1857" t="s">
        <v>6762</v>
      </c>
      <c r="K1857" t="s">
        <v>48</v>
      </c>
      <c r="L1857">
        <v>19</v>
      </c>
    </row>
    <row r="1858" spans="1:12" x14ac:dyDescent="0.25">
      <c r="A1858">
        <v>1901</v>
      </c>
      <c r="B1858" t="s">
        <v>3009</v>
      </c>
      <c r="C1858" t="s">
        <v>6568</v>
      </c>
      <c r="D1858" t="s">
        <v>22</v>
      </c>
      <c r="E1858">
        <v>40</v>
      </c>
      <c r="F1858" s="1">
        <v>28359</v>
      </c>
      <c r="G1858" t="s">
        <v>6888</v>
      </c>
      <c r="H1858" t="s">
        <v>31</v>
      </c>
      <c r="I1858" t="s">
        <v>43</v>
      </c>
      <c r="J1858" t="s">
        <v>6762</v>
      </c>
      <c r="K1858" t="s">
        <v>47</v>
      </c>
      <c r="L1858">
        <v>8</v>
      </c>
    </row>
    <row r="1859" spans="1:12" x14ac:dyDescent="0.25">
      <c r="A1859">
        <v>1902</v>
      </c>
      <c r="B1859" t="s">
        <v>563</v>
      </c>
      <c r="C1859" t="s">
        <v>3725</v>
      </c>
      <c r="D1859" t="s">
        <v>21</v>
      </c>
      <c r="E1859">
        <v>48</v>
      </c>
      <c r="F1859" s="1">
        <v>23712</v>
      </c>
      <c r="G1859" t="s">
        <v>6854</v>
      </c>
      <c r="H1859" t="s">
        <v>33</v>
      </c>
      <c r="I1859" t="s">
        <v>45</v>
      </c>
      <c r="J1859" t="s">
        <v>6762</v>
      </c>
      <c r="K1859" t="s">
        <v>48</v>
      </c>
      <c r="L1859">
        <v>4</v>
      </c>
    </row>
    <row r="1860" spans="1:12" x14ac:dyDescent="0.25">
      <c r="A1860">
        <v>1903</v>
      </c>
      <c r="B1860" t="s">
        <v>2982</v>
      </c>
      <c r="C1860" t="s">
        <v>6538</v>
      </c>
      <c r="D1860" t="s">
        <v>22</v>
      </c>
      <c r="E1860">
        <v>8</v>
      </c>
      <c r="F1860" s="1">
        <v>26988</v>
      </c>
      <c r="G1860" t="s">
        <v>6777</v>
      </c>
      <c r="H1860" t="s">
        <v>37</v>
      </c>
      <c r="I1860" t="s">
        <v>44</v>
      </c>
      <c r="J1860" t="s">
        <v>6762</v>
      </c>
      <c r="K1860" t="s">
        <v>48</v>
      </c>
      <c r="L1860">
        <v>4</v>
      </c>
    </row>
    <row r="1861" spans="1:12" x14ac:dyDescent="0.25">
      <c r="A1861">
        <v>1904</v>
      </c>
      <c r="B1861" t="s">
        <v>2287</v>
      </c>
      <c r="C1861" t="s">
        <v>5742</v>
      </c>
      <c r="D1861" t="s">
        <v>21</v>
      </c>
      <c r="E1861">
        <v>60</v>
      </c>
      <c r="F1861" s="1">
        <v>28515</v>
      </c>
      <c r="G1861" t="s">
        <v>6877</v>
      </c>
      <c r="H1861" t="s">
        <v>35</v>
      </c>
      <c r="I1861" t="s">
        <v>44</v>
      </c>
      <c r="J1861" t="s">
        <v>6762</v>
      </c>
      <c r="K1861" t="s">
        <v>48</v>
      </c>
      <c r="L1861">
        <v>14</v>
      </c>
    </row>
    <row r="1862" spans="1:12" x14ac:dyDescent="0.25">
      <c r="A1862">
        <v>1905</v>
      </c>
      <c r="B1862" t="s">
        <v>745</v>
      </c>
      <c r="D1862" t="s">
        <v>21</v>
      </c>
      <c r="E1862">
        <v>21</v>
      </c>
      <c r="F1862" s="1">
        <v>19619</v>
      </c>
      <c r="G1862" t="s">
        <v>6905</v>
      </c>
      <c r="H1862" t="s">
        <v>36</v>
      </c>
      <c r="I1862" t="s">
        <v>43</v>
      </c>
      <c r="J1862" t="s">
        <v>6762</v>
      </c>
      <c r="K1862" t="s">
        <v>47</v>
      </c>
      <c r="L1862">
        <v>15</v>
      </c>
    </row>
    <row r="1863" spans="1:12" x14ac:dyDescent="0.25">
      <c r="A1863">
        <v>1906</v>
      </c>
      <c r="B1863" t="s">
        <v>3077</v>
      </c>
      <c r="C1863" t="s">
        <v>6645</v>
      </c>
      <c r="D1863" t="s">
        <v>22</v>
      </c>
      <c r="E1863">
        <v>69</v>
      </c>
      <c r="F1863" s="1">
        <v>32257</v>
      </c>
      <c r="G1863" t="s">
        <v>6786</v>
      </c>
      <c r="H1863" t="s">
        <v>39</v>
      </c>
      <c r="I1863" t="s">
        <v>45</v>
      </c>
      <c r="J1863" t="s">
        <v>6762</v>
      </c>
      <c r="K1863" t="s">
        <v>47</v>
      </c>
      <c r="L1863">
        <v>22</v>
      </c>
    </row>
    <row r="1864" spans="1:12" x14ac:dyDescent="0.25">
      <c r="A1864">
        <v>1907</v>
      </c>
      <c r="B1864" t="s">
        <v>1928</v>
      </c>
      <c r="C1864" t="s">
        <v>3204</v>
      </c>
      <c r="D1864" t="s">
        <v>22</v>
      </c>
      <c r="E1864">
        <v>69</v>
      </c>
      <c r="F1864" s="1">
        <v>27337</v>
      </c>
      <c r="G1864" t="s">
        <v>6802</v>
      </c>
      <c r="H1864" t="s">
        <v>34</v>
      </c>
      <c r="I1864" t="s">
        <v>44</v>
      </c>
      <c r="J1864" t="s">
        <v>6762</v>
      </c>
      <c r="K1864" t="s">
        <v>47</v>
      </c>
      <c r="L1864">
        <v>18</v>
      </c>
    </row>
    <row r="1865" spans="1:12" x14ac:dyDescent="0.25">
      <c r="A1865">
        <v>1908</v>
      </c>
      <c r="B1865" t="s">
        <v>1582</v>
      </c>
      <c r="C1865" t="s">
        <v>4926</v>
      </c>
      <c r="D1865" t="s">
        <v>21</v>
      </c>
      <c r="E1865">
        <v>2</v>
      </c>
      <c r="F1865" s="1">
        <v>23355</v>
      </c>
      <c r="G1865" t="s">
        <v>6905</v>
      </c>
      <c r="H1865" t="s">
        <v>33</v>
      </c>
      <c r="I1865" t="s">
        <v>44</v>
      </c>
      <c r="J1865" t="s">
        <v>6762</v>
      </c>
      <c r="K1865" t="s">
        <v>48</v>
      </c>
      <c r="L1865">
        <v>6</v>
      </c>
    </row>
    <row r="1866" spans="1:12" x14ac:dyDescent="0.25">
      <c r="A1866">
        <v>1909</v>
      </c>
      <c r="B1866" t="s">
        <v>946</v>
      </c>
      <c r="C1866" t="s">
        <v>4194</v>
      </c>
      <c r="D1866" t="s">
        <v>21</v>
      </c>
      <c r="E1866">
        <v>32</v>
      </c>
      <c r="F1866" s="1">
        <v>31027</v>
      </c>
      <c r="G1866" t="s">
        <v>6919</v>
      </c>
      <c r="H1866" t="s">
        <v>31</v>
      </c>
      <c r="I1866" t="s">
        <v>43</v>
      </c>
      <c r="J1866" t="s">
        <v>6762</v>
      </c>
      <c r="K1866" t="s">
        <v>48</v>
      </c>
      <c r="L1866">
        <v>13</v>
      </c>
    </row>
    <row r="1867" spans="1:12" x14ac:dyDescent="0.25">
      <c r="A1867">
        <v>1910</v>
      </c>
      <c r="B1867" t="s">
        <v>3154</v>
      </c>
      <c r="C1867" t="s">
        <v>6726</v>
      </c>
      <c r="D1867" t="s">
        <v>21</v>
      </c>
      <c r="E1867">
        <v>20</v>
      </c>
      <c r="F1867" s="1">
        <v>21744</v>
      </c>
      <c r="G1867" t="s">
        <v>6915</v>
      </c>
      <c r="H1867" t="s">
        <v>38</v>
      </c>
      <c r="I1867" t="s">
        <v>44</v>
      </c>
      <c r="J1867" t="s">
        <v>6762</v>
      </c>
      <c r="K1867" t="s">
        <v>48</v>
      </c>
      <c r="L1867">
        <v>14</v>
      </c>
    </row>
    <row r="1868" spans="1:12" x14ac:dyDescent="0.25">
      <c r="A1868">
        <v>1911</v>
      </c>
      <c r="B1868" t="s">
        <v>1386</v>
      </c>
      <c r="C1868" t="s">
        <v>4710</v>
      </c>
      <c r="D1868" t="s">
        <v>22</v>
      </c>
      <c r="E1868">
        <v>22</v>
      </c>
      <c r="F1868" s="1">
        <v>29380</v>
      </c>
      <c r="G1868" t="s">
        <v>6795</v>
      </c>
      <c r="H1868" t="s">
        <v>36</v>
      </c>
      <c r="I1868" t="s">
        <v>45</v>
      </c>
      <c r="J1868" t="s">
        <v>6762</v>
      </c>
      <c r="K1868" t="s">
        <v>47</v>
      </c>
      <c r="L1868">
        <v>3</v>
      </c>
    </row>
    <row r="1869" spans="1:12" x14ac:dyDescent="0.25">
      <c r="A1869">
        <v>1912</v>
      </c>
      <c r="B1869" t="s">
        <v>1383</v>
      </c>
      <c r="C1869" t="s">
        <v>4704</v>
      </c>
      <c r="D1869" t="s">
        <v>22</v>
      </c>
      <c r="E1869">
        <v>36</v>
      </c>
      <c r="F1869" s="1">
        <v>33912</v>
      </c>
      <c r="G1869" t="s">
        <v>6873</v>
      </c>
      <c r="H1869" t="s">
        <v>36</v>
      </c>
      <c r="I1869" t="s">
        <v>44</v>
      </c>
      <c r="J1869" t="s">
        <v>6762</v>
      </c>
      <c r="K1869" t="s">
        <v>47</v>
      </c>
      <c r="L1869">
        <v>7</v>
      </c>
    </row>
    <row r="1870" spans="1:12" x14ac:dyDescent="0.25">
      <c r="A1870">
        <v>1913</v>
      </c>
      <c r="B1870" t="s">
        <v>2849</v>
      </c>
      <c r="C1870" t="s">
        <v>6383</v>
      </c>
      <c r="D1870" t="s">
        <v>21</v>
      </c>
      <c r="E1870">
        <v>36</v>
      </c>
      <c r="F1870" s="1">
        <v>26970</v>
      </c>
      <c r="G1870" t="s">
        <v>6879</v>
      </c>
      <c r="H1870" t="s">
        <v>34</v>
      </c>
      <c r="I1870" t="s">
        <v>45</v>
      </c>
      <c r="J1870" t="s">
        <v>6762</v>
      </c>
      <c r="K1870" t="s">
        <v>48</v>
      </c>
      <c r="L1870">
        <v>17</v>
      </c>
    </row>
    <row r="1871" spans="1:12" x14ac:dyDescent="0.25">
      <c r="A1871">
        <v>1914</v>
      </c>
      <c r="B1871" t="s">
        <v>721</v>
      </c>
      <c r="C1871" t="s">
        <v>3921</v>
      </c>
      <c r="D1871" t="s">
        <v>22</v>
      </c>
      <c r="E1871">
        <v>72</v>
      </c>
      <c r="F1871" s="1">
        <v>25010</v>
      </c>
      <c r="G1871" t="s">
        <v>6810</v>
      </c>
      <c r="H1871" t="s">
        <v>33</v>
      </c>
      <c r="I1871" t="s">
        <v>45</v>
      </c>
      <c r="J1871" t="s">
        <v>6762</v>
      </c>
      <c r="K1871" t="s">
        <v>47</v>
      </c>
      <c r="L1871">
        <v>5</v>
      </c>
    </row>
    <row r="1872" spans="1:12" x14ac:dyDescent="0.25">
      <c r="A1872">
        <v>1915</v>
      </c>
      <c r="B1872" t="s">
        <v>965</v>
      </c>
      <c r="C1872" t="s">
        <v>4217</v>
      </c>
      <c r="D1872" t="s">
        <v>21</v>
      </c>
      <c r="E1872">
        <v>40</v>
      </c>
      <c r="F1872" s="1">
        <v>19644</v>
      </c>
      <c r="G1872" t="s">
        <v>6789</v>
      </c>
      <c r="H1872" t="s">
        <v>34</v>
      </c>
      <c r="I1872" t="s">
        <v>45</v>
      </c>
      <c r="J1872" t="s">
        <v>6762</v>
      </c>
      <c r="K1872" t="s">
        <v>48</v>
      </c>
      <c r="L1872">
        <v>12</v>
      </c>
    </row>
    <row r="1873" spans="1:12" x14ac:dyDescent="0.25">
      <c r="A1873">
        <v>1916</v>
      </c>
      <c r="B1873" t="s">
        <v>2529</v>
      </c>
      <c r="C1873" t="s">
        <v>6016</v>
      </c>
      <c r="D1873" t="s">
        <v>22</v>
      </c>
      <c r="E1873">
        <v>71</v>
      </c>
      <c r="F1873" s="1">
        <v>34763</v>
      </c>
      <c r="G1873" t="s">
        <v>6799</v>
      </c>
      <c r="H1873" t="s">
        <v>39</v>
      </c>
      <c r="I1873" t="s">
        <v>44</v>
      </c>
      <c r="J1873" t="s">
        <v>6762</v>
      </c>
      <c r="K1873" t="s">
        <v>48</v>
      </c>
      <c r="L1873">
        <v>7</v>
      </c>
    </row>
    <row r="1874" spans="1:12" x14ac:dyDescent="0.25">
      <c r="A1874">
        <v>1917</v>
      </c>
      <c r="B1874" t="s">
        <v>2517</v>
      </c>
      <c r="C1874" t="s">
        <v>6001</v>
      </c>
      <c r="D1874" t="s">
        <v>21</v>
      </c>
      <c r="E1874">
        <v>7</v>
      </c>
      <c r="F1874" s="1">
        <v>26873</v>
      </c>
      <c r="G1874" t="s">
        <v>6898</v>
      </c>
      <c r="H1874" t="s">
        <v>31</v>
      </c>
      <c r="I1874" t="s">
        <v>43</v>
      </c>
      <c r="J1874" t="s">
        <v>6762</v>
      </c>
      <c r="K1874" t="s">
        <v>48</v>
      </c>
      <c r="L1874">
        <v>8</v>
      </c>
    </row>
    <row r="1875" spans="1:12" x14ac:dyDescent="0.25">
      <c r="A1875">
        <v>1919</v>
      </c>
      <c r="B1875" t="s">
        <v>400</v>
      </c>
      <c r="C1875" t="s">
        <v>3532</v>
      </c>
      <c r="D1875" t="s">
        <v>22</v>
      </c>
      <c r="E1875">
        <v>40</v>
      </c>
      <c r="F1875" s="1">
        <v>22273</v>
      </c>
      <c r="G1875" t="s">
        <v>6810</v>
      </c>
      <c r="H1875" t="s">
        <v>31</v>
      </c>
      <c r="I1875" t="s">
        <v>45</v>
      </c>
      <c r="J1875" t="s">
        <v>6762</v>
      </c>
      <c r="K1875" t="s">
        <v>48</v>
      </c>
      <c r="L1875">
        <v>19</v>
      </c>
    </row>
    <row r="1876" spans="1:12" x14ac:dyDescent="0.25">
      <c r="A1876">
        <v>1920</v>
      </c>
      <c r="B1876" t="s">
        <v>2643</v>
      </c>
      <c r="C1876" t="s">
        <v>6144</v>
      </c>
      <c r="D1876" t="s">
        <v>22</v>
      </c>
      <c r="E1876">
        <v>29</v>
      </c>
      <c r="F1876" s="1">
        <v>32148</v>
      </c>
      <c r="G1876" t="s">
        <v>6774</v>
      </c>
      <c r="H1876" t="s">
        <v>33</v>
      </c>
      <c r="I1876" t="s">
        <v>45</v>
      </c>
      <c r="J1876" t="s">
        <v>6762</v>
      </c>
      <c r="K1876" t="s">
        <v>47</v>
      </c>
      <c r="L1876">
        <v>13</v>
      </c>
    </row>
    <row r="1877" spans="1:12" x14ac:dyDescent="0.25">
      <c r="A1877">
        <v>1921</v>
      </c>
      <c r="B1877" t="s">
        <v>798</v>
      </c>
      <c r="C1877" t="s">
        <v>4019</v>
      </c>
      <c r="D1877" t="s">
        <v>21</v>
      </c>
      <c r="E1877">
        <v>70</v>
      </c>
      <c r="F1877" s="1">
        <v>30288</v>
      </c>
      <c r="G1877" t="s">
        <v>6794</v>
      </c>
      <c r="H1877" t="s">
        <v>37</v>
      </c>
      <c r="I1877" t="s">
        <v>45</v>
      </c>
      <c r="J1877" t="s">
        <v>6762</v>
      </c>
      <c r="K1877" t="s">
        <v>47</v>
      </c>
      <c r="L1877">
        <v>17</v>
      </c>
    </row>
    <row r="1878" spans="1:12" x14ac:dyDescent="0.25">
      <c r="A1878">
        <v>1922</v>
      </c>
      <c r="B1878" t="s">
        <v>146</v>
      </c>
      <c r="C1878" t="s">
        <v>3233</v>
      </c>
      <c r="D1878" t="s">
        <v>21</v>
      </c>
      <c r="E1878">
        <v>7</v>
      </c>
      <c r="F1878" s="1">
        <v>25518</v>
      </c>
      <c r="G1878" t="s">
        <v>6818</v>
      </c>
      <c r="H1878" t="s">
        <v>37</v>
      </c>
      <c r="I1878" t="s">
        <v>44</v>
      </c>
      <c r="J1878" t="s">
        <v>6762</v>
      </c>
      <c r="K1878" t="s">
        <v>48</v>
      </c>
      <c r="L1878">
        <v>5</v>
      </c>
    </row>
    <row r="1879" spans="1:12" x14ac:dyDescent="0.25">
      <c r="A1879">
        <v>1923</v>
      </c>
      <c r="B1879" t="s">
        <v>1513</v>
      </c>
      <c r="C1879" t="s">
        <v>4847</v>
      </c>
      <c r="D1879" t="s">
        <v>22</v>
      </c>
      <c r="E1879">
        <v>52</v>
      </c>
      <c r="F1879" s="1">
        <v>25803</v>
      </c>
      <c r="G1879" t="s">
        <v>6925</v>
      </c>
      <c r="H1879" t="s">
        <v>34</v>
      </c>
      <c r="I1879" t="s">
        <v>45</v>
      </c>
      <c r="J1879" t="s">
        <v>6762</v>
      </c>
      <c r="K1879" t="s">
        <v>47</v>
      </c>
      <c r="L1879">
        <v>9</v>
      </c>
    </row>
    <row r="1880" spans="1:12" x14ac:dyDescent="0.25">
      <c r="A1880">
        <v>1924</v>
      </c>
      <c r="B1880" t="s">
        <v>1063</v>
      </c>
      <c r="C1880" t="s">
        <v>4336</v>
      </c>
      <c r="D1880" t="s">
        <v>21</v>
      </c>
      <c r="E1880">
        <v>94</v>
      </c>
      <c r="F1880" s="1">
        <v>24077</v>
      </c>
      <c r="G1880" t="s">
        <v>6810</v>
      </c>
      <c r="H1880" t="s">
        <v>37</v>
      </c>
      <c r="I1880" t="s">
        <v>45</v>
      </c>
      <c r="J1880" t="s">
        <v>6762</v>
      </c>
      <c r="K1880" t="s">
        <v>48</v>
      </c>
      <c r="L1880">
        <v>14</v>
      </c>
    </row>
    <row r="1881" spans="1:12" x14ac:dyDescent="0.25">
      <c r="A1881">
        <v>1925</v>
      </c>
      <c r="B1881" t="s">
        <v>230</v>
      </c>
      <c r="C1881" t="s">
        <v>3330</v>
      </c>
      <c r="D1881" t="s">
        <v>21</v>
      </c>
      <c r="E1881">
        <v>34</v>
      </c>
      <c r="F1881" s="1">
        <v>29979</v>
      </c>
      <c r="H1881" t="s">
        <v>37</v>
      </c>
      <c r="I1881" t="s">
        <v>45</v>
      </c>
      <c r="J1881" t="s">
        <v>6762</v>
      </c>
      <c r="K1881" t="s">
        <v>48</v>
      </c>
      <c r="L1881">
        <v>7</v>
      </c>
    </row>
    <row r="1882" spans="1:12" x14ac:dyDescent="0.25">
      <c r="A1882">
        <v>1926</v>
      </c>
      <c r="B1882" t="s">
        <v>2791</v>
      </c>
      <c r="C1882" t="s">
        <v>6319</v>
      </c>
      <c r="D1882" t="s">
        <v>22</v>
      </c>
      <c r="E1882">
        <v>72</v>
      </c>
      <c r="F1882" s="1">
        <v>21139</v>
      </c>
      <c r="G1882" t="s">
        <v>6790</v>
      </c>
      <c r="H1882" t="s">
        <v>33</v>
      </c>
      <c r="I1882" t="s">
        <v>44</v>
      </c>
      <c r="J1882" t="s">
        <v>6762</v>
      </c>
      <c r="K1882" t="s">
        <v>48</v>
      </c>
      <c r="L1882">
        <v>10</v>
      </c>
    </row>
    <row r="1883" spans="1:12" x14ac:dyDescent="0.25">
      <c r="A1883">
        <v>1927</v>
      </c>
      <c r="B1883" t="s">
        <v>2104</v>
      </c>
      <c r="C1883" t="s">
        <v>5540</v>
      </c>
      <c r="D1883" t="s">
        <v>21</v>
      </c>
      <c r="E1883">
        <v>11</v>
      </c>
      <c r="F1883" s="1">
        <v>27590</v>
      </c>
      <c r="G1883" t="s">
        <v>6857</v>
      </c>
      <c r="H1883" t="s">
        <v>36</v>
      </c>
      <c r="I1883" t="s">
        <v>43</v>
      </c>
      <c r="J1883" t="s">
        <v>6762</v>
      </c>
      <c r="K1883" t="s">
        <v>48</v>
      </c>
      <c r="L1883">
        <v>8</v>
      </c>
    </row>
    <row r="1884" spans="1:12" x14ac:dyDescent="0.25">
      <c r="A1884">
        <v>1928</v>
      </c>
      <c r="B1884" t="s">
        <v>2814</v>
      </c>
      <c r="C1884" t="s">
        <v>6345</v>
      </c>
      <c r="D1884" t="s">
        <v>22</v>
      </c>
      <c r="E1884">
        <v>2</v>
      </c>
      <c r="F1884" s="1">
        <v>28392</v>
      </c>
      <c r="G1884" t="s">
        <v>6839</v>
      </c>
      <c r="H1884" t="s">
        <v>36</v>
      </c>
      <c r="I1884" t="s">
        <v>44</v>
      </c>
      <c r="J1884" t="s">
        <v>6762</v>
      </c>
      <c r="K1884" t="s">
        <v>48</v>
      </c>
      <c r="L1884">
        <v>13</v>
      </c>
    </row>
    <row r="1885" spans="1:12" x14ac:dyDescent="0.25">
      <c r="A1885">
        <v>1929</v>
      </c>
      <c r="B1885" t="s">
        <v>1018</v>
      </c>
      <c r="C1885" t="s">
        <v>4283</v>
      </c>
      <c r="D1885" t="s">
        <v>21</v>
      </c>
      <c r="E1885">
        <v>79</v>
      </c>
      <c r="F1885" s="1">
        <v>31697</v>
      </c>
      <c r="G1885" t="s">
        <v>6793</v>
      </c>
      <c r="H1885" t="s">
        <v>34</v>
      </c>
      <c r="I1885" t="s">
        <v>43</v>
      </c>
      <c r="J1885" t="s">
        <v>6762</v>
      </c>
      <c r="K1885" t="s">
        <v>47</v>
      </c>
      <c r="L1885">
        <v>20</v>
      </c>
    </row>
    <row r="1886" spans="1:12" x14ac:dyDescent="0.25">
      <c r="A1886">
        <v>1930</v>
      </c>
      <c r="B1886" t="s">
        <v>236</v>
      </c>
      <c r="C1886" t="s">
        <v>3338</v>
      </c>
      <c r="D1886" t="s">
        <v>22</v>
      </c>
      <c r="E1886">
        <v>27</v>
      </c>
      <c r="F1886" s="1">
        <v>35230</v>
      </c>
      <c r="G1886" t="s">
        <v>6818</v>
      </c>
      <c r="H1886" t="s">
        <v>36</v>
      </c>
      <c r="I1886" t="s">
        <v>44</v>
      </c>
      <c r="J1886" t="s">
        <v>6762</v>
      </c>
      <c r="K1886" t="s">
        <v>47</v>
      </c>
      <c r="L1886">
        <v>3</v>
      </c>
    </row>
    <row r="1887" spans="1:12" x14ac:dyDescent="0.25">
      <c r="A1887">
        <v>1931</v>
      </c>
      <c r="B1887" t="s">
        <v>490</v>
      </c>
      <c r="C1887" t="s">
        <v>3641</v>
      </c>
      <c r="D1887" t="s">
        <v>22</v>
      </c>
      <c r="E1887">
        <v>85</v>
      </c>
      <c r="F1887" s="1">
        <v>26974</v>
      </c>
      <c r="G1887" t="s">
        <v>6841</v>
      </c>
      <c r="H1887" t="s">
        <v>34</v>
      </c>
      <c r="I1887" t="s">
        <v>43</v>
      </c>
      <c r="J1887" t="s">
        <v>6762</v>
      </c>
      <c r="K1887" t="s">
        <v>47</v>
      </c>
      <c r="L1887">
        <v>6</v>
      </c>
    </row>
    <row r="1888" spans="1:12" x14ac:dyDescent="0.25">
      <c r="A1888">
        <v>1932</v>
      </c>
      <c r="B1888" t="s">
        <v>2824</v>
      </c>
      <c r="C1888" t="s">
        <v>6354</v>
      </c>
      <c r="D1888" t="s">
        <v>21</v>
      </c>
      <c r="E1888">
        <v>98</v>
      </c>
      <c r="F1888" s="1">
        <v>28128</v>
      </c>
      <c r="G1888" t="s">
        <v>6849</v>
      </c>
      <c r="H1888" t="s">
        <v>32</v>
      </c>
      <c r="I1888" t="s">
        <v>43</v>
      </c>
      <c r="J1888" t="s">
        <v>6762</v>
      </c>
      <c r="K1888" t="s">
        <v>48</v>
      </c>
      <c r="L1888">
        <v>3</v>
      </c>
    </row>
    <row r="1889" spans="1:12" x14ac:dyDescent="0.25">
      <c r="A1889">
        <v>1933</v>
      </c>
      <c r="B1889" t="s">
        <v>1064</v>
      </c>
      <c r="C1889" t="s">
        <v>4337</v>
      </c>
      <c r="D1889" t="s">
        <v>22</v>
      </c>
      <c r="E1889">
        <v>72</v>
      </c>
      <c r="F1889" s="1">
        <v>29474</v>
      </c>
      <c r="G1889" t="s">
        <v>6906</v>
      </c>
      <c r="H1889" t="s">
        <v>36</v>
      </c>
      <c r="I1889" t="s">
        <v>43</v>
      </c>
      <c r="J1889" t="s">
        <v>6762</v>
      </c>
      <c r="K1889" t="s">
        <v>47</v>
      </c>
      <c r="L1889">
        <v>18</v>
      </c>
    </row>
    <row r="1890" spans="1:12" x14ac:dyDescent="0.25">
      <c r="A1890">
        <v>1934</v>
      </c>
      <c r="B1890" t="s">
        <v>534</v>
      </c>
      <c r="C1890" t="s">
        <v>3180</v>
      </c>
      <c r="D1890" t="s">
        <v>22</v>
      </c>
      <c r="E1890">
        <v>70</v>
      </c>
      <c r="F1890" s="1">
        <v>23028</v>
      </c>
      <c r="G1890" t="s">
        <v>6832</v>
      </c>
      <c r="H1890" t="s">
        <v>37</v>
      </c>
      <c r="I1890" t="s">
        <v>43</v>
      </c>
      <c r="J1890" t="s">
        <v>6762</v>
      </c>
      <c r="K1890" t="s">
        <v>48</v>
      </c>
      <c r="L1890">
        <v>14</v>
      </c>
    </row>
    <row r="1891" spans="1:12" x14ac:dyDescent="0.25">
      <c r="A1891">
        <v>1935</v>
      </c>
      <c r="B1891" t="s">
        <v>1238</v>
      </c>
      <c r="D1891" t="s">
        <v>22</v>
      </c>
      <c r="E1891">
        <v>72</v>
      </c>
      <c r="F1891" s="1">
        <v>27346</v>
      </c>
      <c r="G1891" t="s">
        <v>6898</v>
      </c>
      <c r="H1891" t="s">
        <v>37</v>
      </c>
      <c r="I1891" t="s">
        <v>45</v>
      </c>
      <c r="J1891" t="s">
        <v>6762</v>
      </c>
      <c r="K1891" t="s">
        <v>47</v>
      </c>
      <c r="L1891">
        <v>9</v>
      </c>
    </row>
    <row r="1892" spans="1:12" x14ac:dyDescent="0.25">
      <c r="A1892">
        <v>1936</v>
      </c>
      <c r="B1892" t="s">
        <v>1312</v>
      </c>
      <c r="C1892" t="s">
        <v>4628</v>
      </c>
      <c r="D1892" t="s">
        <v>21</v>
      </c>
      <c r="E1892">
        <v>36</v>
      </c>
      <c r="F1892" s="1">
        <v>23566</v>
      </c>
      <c r="G1892" t="s">
        <v>6772</v>
      </c>
      <c r="H1892" t="s">
        <v>36</v>
      </c>
      <c r="I1892" t="s">
        <v>45</v>
      </c>
      <c r="J1892" t="s">
        <v>6762</v>
      </c>
      <c r="K1892" t="s">
        <v>48</v>
      </c>
      <c r="L1892">
        <v>12</v>
      </c>
    </row>
    <row r="1893" spans="1:12" x14ac:dyDescent="0.25">
      <c r="A1893">
        <v>1937</v>
      </c>
      <c r="B1893" t="s">
        <v>2547</v>
      </c>
      <c r="C1893" t="s">
        <v>6035</v>
      </c>
      <c r="D1893" t="s">
        <v>22</v>
      </c>
      <c r="E1893">
        <v>69</v>
      </c>
      <c r="F1893" s="1">
        <v>27037</v>
      </c>
      <c r="G1893" t="s">
        <v>6846</v>
      </c>
      <c r="H1893" t="s">
        <v>34</v>
      </c>
      <c r="I1893" t="s">
        <v>45</v>
      </c>
      <c r="J1893" t="s">
        <v>6762</v>
      </c>
      <c r="K1893" t="s">
        <v>47</v>
      </c>
      <c r="L1893">
        <v>19</v>
      </c>
    </row>
    <row r="1894" spans="1:12" x14ac:dyDescent="0.25">
      <c r="A1894">
        <v>1939</v>
      </c>
      <c r="B1894" t="s">
        <v>2456</v>
      </c>
      <c r="C1894" t="s">
        <v>5931</v>
      </c>
      <c r="D1894" t="s">
        <v>22</v>
      </c>
      <c r="E1894">
        <v>81</v>
      </c>
      <c r="F1894" s="1">
        <v>33727</v>
      </c>
      <c r="G1894" t="s">
        <v>6778</v>
      </c>
      <c r="H1894" t="s">
        <v>37</v>
      </c>
      <c r="I1894" t="s">
        <v>45</v>
      </c>
      <c r="J1894" t="s">
        <v>6762</v>
      </c>
      <c r="K1894" t="s">
        <v>48</v>
      </c>
      <c r="L1894">
        <v>8</v>
      </c>
    </row>
    <row r="1895" spans="1:12" x14ac:dyDescent="0.25">
      <c r="A1895">
        <v>1940</v>
      </c>
      <c r="B1895" t="s">
        <v>1230</v>
      </c>
      <c r="C1895" t="s">
        <v>4525</v>
      </c>
      <c r="D1895" t="s">
        <v>21</v>
      </c>
      <c r="E1895">
        <v>52</v>
      </c>
      <c r="F1895" s="1">
        <v>28186</v>
      </c>
      <c r="G1895" t="s">
        <v>6809</v>
      </c>
      <c r="H1895" t="s">
        <v>36</v>
      </c>
      <c r="I1895" t="s">
        <v>44</v>
      </c>
      <c r="J1895" t="s">
        <v>6762</v>
      </c>
      <c r="K1895" t="s">
        <v>48</v>
      </c>
      <c r="L1895">
        <v>8</v>
      </c>
    </row>
    <row r="1896" spans="1:12" x14ac:dyDescent="0.25">
      <c r="A1896">
        <v>1941</v>
      </c>
      <c r="B1896" t="s">
        <v>912</v>
      </c>
      <c r="C1896" t="s">
        <v>4156</v>
      </c>
      <c r="D1896" t="s">
        <v>22</v>
      </c>
      <c r="E1896">
        <v>83</v>
      </c>
      <c r="F1896" s="1">
        <v>33747</v>
      </c>
      <c r="G1896" t="s">
        <v>6849</v>
      </c>
      <c r="H1896" t="s">
        <v>32</v>
      </c>
      <c r="I1896" t="s">
        <v>45</v>
      </c>
      <c r="J1896" t="s">
        <v>6762</v>
      </c>
      <c r="K1896" t="s">
        <v>47</v>
      </c>
      <c r="L1896">
        <v>2</v>
      </c>
    </row>
    <row r="1897" spans="1:12" x14ac:dyDescent="0.25">
      <c r="A1897">
        <v>1942</v>
      </c>
      <c r="B1897" t="s">
        <v>110</v>
      </c>
      <c r="C1897" t="s">
        <v>3187</v>
      </c>
      <c r="D1897" t="s">
        <v>22</v>
      </c>
      <c r="E1897">
        <v>0</v>
      </c>
      <c r="F1897" s="1">
        <v>31785</v>
      </c>
      <c r="G1897" t="s">
        <v>6861</v>
      </c>
      <c r="H1897" t="s">
        <v>33</v>
      </c>
      <c r="I1897" t="s">
        <v>44</v>
      </c>
      <c r="J1897" t="s">
        <v>6762</v>
      </c>
      <c r="K1897" t="s">
        <v>47</v>
      </c>
      <c r="L1897">
        <v>19</v>
      </c>
    </row>
    <row r="1898" spans="1:12" x14ac:dyDescent="0.25">
      <c r="A1898">
        <v>1943</v>
      </c>
      <c r="B1898" t="s">
        <v>326</v>
      </c>
      <c r="C1898" t="s">
        <v>3450</v>
      </c>
      <c r="D1898" t="s">
        <v>22</v>
      </c>
      <c r="E1898">
        <v>35</v>
      </c>
      <c r="F1898" s="1">
        <v>31323</v>
      </c>
      <c r="G1898" t="s">
        <v>6790</v>
      </c>
      <c r="H1898" t="s">
        <v>33</v>
      </c>
      <c r="I1898" t="s">
        <v>43</v>
      </c>
      <c r="J1898" t="s">
        <v>6762</v>
      </c>
      <c r="K1898" t="s">
        <v>48</v>
      </c>
      <c r="L1898">
        <v>13</v>
      </c>
    </row>
    <row r="1899" spans="1:12" x14ac:dyDescent="0.25">
      <c r="A1899">
        <v>1944</v>
      </c>
      <c r="B1899" t="s">
        <v>1342</v>
      </c>
      <c r="C1899" t="s">
        <v>4660</v>
      </c>
      <c r="D1899" t="s">
        <v>22</v>
      </c>
      <c r="E1899">
        <v>73</v>
      </c>
      <c r="F1899" s="1">
        <v>29432</v>
      </c>
      <c r="G1899" t="s">
        <v>6874</v>
      </c>
      <c r="H1899" t="s">
        <v>31</v>
      </c>
      <c r="I1899" t="s">
        <v>44</v>
      </c>
      <c r="J1899" t="s">
        <v>6762</v>
      </c>
      <c r="K1899" t="s">
        <v>48</v>
      </c>
      <c r="L1899">
        <v>8</v>
      </c>
    </row>
    <row r="1900" spans="1:12" x14ac:dyDescent="0.25">
      <c r="A1900">
        <v>1945</v>
      </c>
      <c r="B1900" t="s">
        <v>1348</v>
      </c>
      <c r="C1900" t="s">
        <v>4667</v>
      </c>
      <c r="D1900" t="s">
        <v>22</v>
      </c>
      <c r="E1900">
        <v>88</v>
      </c>
      <c r="F1900" s="1">
        <v>28681</v>
      </c>
      <c r="G1900" t="s">
        <v>6800</v>
      </c>
      <c r="H1900" t="s">
        <v>37</v>
      </c>
      <c r="I1900" t="s">
        <v>44</v>
      </c>
      <c r="J1900" t="s">
        <v>6762</v>
      </c>
      <c r="K1900" t="s">
        <v>48</v>
      </c>
      <c r="L1900">
        <v>9</v>
      </c>
    </row>
    <row r="1901" spans="1:12" x14ac:dyDescent="0.25">
      <c r="A1901">
        <v>1946</v>
      </c>
      <c r="B1901" t="s">
        <v>501</v>
      </c>
      <c r="C1901" t="s">
        <v>3652</v>
      </c>
      <c r="D1901" t="s">
        <v>22</v>
      </c>
      <c r="E1901">
        <v>37</v>
      </c>
      <c r="F1901" s="1">
        <v>21554</v>
      </c>
      <c r="G1901" t="s">
        <v>6837</v>
      </c>
      <c r="H1901" t="s">
        <v>37</v>
      </c>
      <c r="I1901" t="s">
        <v>45</v>
      </c>
      <c r="J1901" t="s">
        <v>6762</v>
      </c>
      <c r="K1901" t="s">
        <v>47</v>
      </c>
      <c r="L1901">
        <v>8</v>
      </c>
    </row>
    <row r="1902" spans="1:12" x14ac:dyDescent="0.25">
      <c r="A1902">
        <v>1947</v>
      </c>
      <c r="B1902" t="s">
        <v>1347</v>
      </c>
      <c r="C1902" t="s">
        <v>4666</v>
      </c>
      <c r="D1902" t="s">
        <v>21</v>
      </c>
      <c r="E1902">
        <v>66</v>
      </c>
      <c r="F1902" s="1">
        <v>23356</v>
      </c>
      <c r="G1902" t="s">
        <v>6950</v>
      </c>
      <c r="H1902" t="s">
        <v>40</v>
      </c>
      <c r="I1902" t="s">
        <v>43</v>
      </c>
      <c r="J1902" t="s">
        <v>6762</v>
      </c>
      <c r="K1902" t="s">
        <v>48</v>
      </c>
      <c r="L1902">
        <v>18</v>
      </c>
    </row>
    <row r="1903" spans="1:12" x14ac:dyDescent="0.25">
      <c r="A1903">
        <v>1948</v>
      </c>
      <c r="B1903" t="s">
        <v>1017</v>
      </c>
      <c r="C1903" t="s">
        <v>4281</v>
      </c>
      <c r="D1903" t="s">
        <v>21</v>
      </c>
      <c r="E1903">
        <v>30</v>
      </c>
      <c r="F1903" s="1">
        <v>23536</v>
      </c>
      <c r="H1903" t="s">
        <v>32</v>
      </c>
      <c r="I1903" t="s">
        <v>45</v>
      </c>
      <c r="J1903" t="s">
        <v>6762</v>
      </c>
      <c r="K1903" t="s">
        <v>47</v>
      </c>
      <c r="L1903">
        <v>11</v>
      </c>
    </row>
    <row r="1904" spans="1:12" x14ac:dyDescent="0.25">
      <c r="A1904">
        <v>1949</v>
      </c>
      <c r="B1904" t="s">
        <v>2363</v>
      </c>
      <c r="C1904" t="s">
        <v>5828</v>
      </c>
      <c r="D1904" t="s">
        <v>21</v>
      </c>
      <c r="E1904">
        <v>9</v>
      </c>
      <c r="F1904" s="1">
        <v>19854</v>
      </c>
      <c r="G1904" t="s">
        <v>6785</v>
      </c>
      <c r="H1904" t="s">
        <v>36</v>
      </c>
      <c r="I1904" t="s">
        <v>45</v>
      </c>
      <c r="J1904" t="s">
        <v>6762</v>
      </c>
      <c r="K1904" t="s">
        <v>47</v>
      </c>
      <c r="L1904">
        <v>7</v>
      </c>
    </row>
    <row r="1905" spans="1:12" x14ac:dyDescent="0.25">
      <c r="A1905">
        <v>1950</v>
      </c>
      <c r="B1905" t="s">
        <v>439</v>
      </c>
      <c r="C1905" t="s">
        <v>3581</v>
      </c>
      <c r="D1905" t="s">
        <v>22</v>
      </c>
      <c r="E1905">
        <v>27</v>
      </c>
      <c r="F1905" s="1">
        <v>23291</v>
      </c>
      <c r="G1905" t="s">
        <v>6807</v>
      </c>
      <c r="H1905" t="s">
        <v>36</v>
      </c>
      <c r="I1905" t="s">
        <v>43</v>
      </c>
      <c r="J1905" t="s">
        <v>6762</v>
      </c>
      <c r="K1905" t="s">
        <v>48</v>
      </c>
      <c r="L1905">
        <v>19</v>
      </c>
    </row>
    <row r="1906" spans="1:12" x14ac:dyDescent="0.25">
      <c r="A1906">
        <v>1951</v>
      </c>
      <c r="B1906" t="s">
        <v>2590</v>
      </c>
      <c r="C1906" t="s">
        <v>6083</v>
      </c>
      <c r="D1906" t="s">
        <v>22</v>
      </c>
      <c r="E1906">
        <v>93</v>
      </c>
      <c r="F1906" s="1">
        <v>36684</v>
      </c>
      <c r="G1906" t="s">
        <v>6913</v>
      </c>
      <c r="H1906" t="s">
        <v>36</v>
      </c>
      <c r="I1906" t="s">
        <v>45</v>
      </c>
      <c r="J1906" t="s">
        <v>6762</v>
      </c>
      <c r="K1906" t="s">
        <v>48</v>
      </c>
      <c r="L1906">
        <v>2</v>
      </c>
    </row>
    <row r="1907" spans="1:12" x14ac:dyDescent="0.25">
      <c r="A1907">
        <v>1952</v>
      </c>
      <c r="B1907" t="s">
        <v>2412</v>
      </c>
      <c r="C1907" t="s">
        <v>5881</v>
      </c>
      <c r="D1907" t="s">
        <v>21</v>
      </c>
      <c r="E1907">
        <v>35</v>
      </c>
      <c r="F1907" s="1">
        <v>27058</v>
      </c>
      <c r="G1907" t="s">
        <v>6792</v>
      </c>
      <c r="H1907" t="s">
        <v>34</v>
      </c>
      <c r="I1907" t="s">
        <v>45</v>
      </c>
      <c r="J1907" t="s">
        <v>6762</v>
      </c>
      <c r="K1907" t="s">
        <v>48</v>
      </c>
      <c r="L1907">
        <v>9</v>
      </c>
    </row>
    <row r="1908" spans="1:12" x14ac:dyDescent="0.25">
      <c r="A1908">
        <v>1953</v>
      </c>
      <c r="B1908" t="s">
        <v>1992</v>
      </c>
      <c r="C1908" t="s">
        <v>5409</v>
      </c>
      <c r="D1908" t="s">
        <v>21</v>
      </c>
      <c r="E1908">
        <v>23</v>
      </c>
      <c r="F1908" s="1">
        <v>28646</v>
      </c>
      <c r="G1908" t="s">
        <v>6801</v>
      </c>
      <c r="H1908" t="s">
        <v>33</v>
      </c>
      <c r="I1908" t="s">
        <v>44</v>
      </c>
      <c r="J1908" t="s">
        <v>6762</v>
      </c>
      <c r="K1908" t="s">
        <v>47</v>
      </c>
      <c r="L1908">
        <v>12</v>
      </c>
    </row>
    <row r="1909" spans="1:12" x14ac:dyDescent="0.25">
      <c r="A1909">
        <v>1954</v>
      </c>
      <c r="B1909" t="s">
        <v>1338</v>
      </c>
      <c r="C1909" t="s">
        <v>4657</v>
      </c>
      <c r="D1909" t="s">
        <v>22</v>
      </c>
      <c r="E1909">
        <v>88</v>
      </c>
      <c r="F1909" s="1">
        <v>24805</v>
      </c>
      <c r="G1909" t="s">
        <v>6802</v>
      </c>
      <c r="H1909" t="s">
        <v>36</v>
      </c>
      <c r="I1909" t="s">
        <v>43</v>
      </c>
      <c r="J1909" t="s">
        <v>6762</v>
      </c>
      <c r="K1909" t="s">
        <v>47</v>
      </c>
      <c r="L1909">
        <v>5</v>
      </c>
    </row>
    <row r="1910" spans="1:12" x14ac:dyDescent="0.25">
      <c r="A1910">
        <v>1955</v>
      </c>
      <c r="B1910" t="s">
        <v>2898</v>
      </c>
      <c r="C1910" t="s">
        <v>6437</v>
      </c>
      <c r="D1910" t="s">
        <v>22</v>
      </c>
      <c r="E1910">
        <v>18</v>
      </c>
      <c r="F1910" s="1">
        <v>29547</v>
      </c>
      <c r="G1910" t="s">
        <v>6891</v>
      </c>
      <c r="H1910" t="s">
        <v>37</v>
      </c>
      <c r="I1910" t="s">
        <v>45</v>
      </c>
      <c r="J1910" t="s">
        <v>6762</v>
      </c>
      <c r="K1910" t="s">
        <v>47</v>
      </c>
      <c r="L1910">
        <v>11</v>
      </c>
    </row>
    <row r="1911" spans="1:12" x14ac:dyDescent="0.25">
      <c r="A1911">
        <v>1956</v>
      </c>
      <c r="B1911" t="s">
        <v>2360</v>
      </c>
      <c r="C1911" t="s">
        <v>5825</v>
      </c>
      <c r="D1911" t="s">
        <v>22</v>
      </c>
      <c r="E1911">
        <v>36</v>
      </c>
      <c r="F1911" s="1">
        <v>34523</v>
      </c>
      <c r="G1911" t="s">
        <v>6908</v>
      </c>
      <c r="H1911" t="s">
        <v>34</v>
      </c>
      <c r="I1911" t="s">
        <v>43</v>
      </c>
      <c r="J1911" t="s">
        <v>6762</v>
      </c>
      <c r="K1911" t="s">
        <v>48</v>
      </c>
      <c r="L1911">
        <v>3</v>
      </c>
    </row>
    <row r="1912" spans="1:12" x14ac:dyDescent="0.25">
      <c r="A1912">
        <v>1957</v>
      </c>
      <c r="B1912" t="s">
        <v>1256</v>
      </c>
      <c r="C1912" t="s">
        <v>4561</v>
      </c>
      <c r="D1912" t="s">
        <v>22</v>
      </c>
      <c r="E1912">
        <v>1</v>
      </c>
      <c r="F1912" s="1">
        <v>28387</v>
      </c>
      <c r="G1912" t="s">
        <v>6935</v>
      </c>
      <c r="H1912" t="s">
        <v>38</v>
      </c>
      <c r="I1912" t="s">
        <v>43</v>
      </c>
      <c r="J1912" t="s">
        <v>6762</v>
      </c>
      <c r="K1912" t="s">
        <v>47</v>
      </c>
      <c r="L1912">
        <v>4</v>
      </c>
    </row>
    <row r="1913" spans="1:12" x14ac:dyDescent="0.25">
      <c r="A1913">
        <v>1958</v>
      </c>
      <c r="B1913" t="s">
        <v>1576</v>
      </c>
      <c r="C1913" t="s">
        <v>4920</v>
      </c>
      <c r="D1913" t="s">
        <v>21</v>
      </c>
      <c r="E1913">
        <v>62</v>
      </c>
      <c r="F1913" s="1">
        <v>31291</v>
      </c>
      <c r="G1913" t="s">
        <v>6775</v>
      </c>
      <c r="H1913" t="s">
        <v>37</v>
      </c>
      <c r="I1913" t="s">
        <v>45</v>
      </c>
      <c r="J1913" t="s">
        <v>6762</v>
      </c>
      <c r="K1913" t="s">
        <v>47</v>
      </c>
      <c r="L1913">
        <v>22</v>
      </c>
    </row>
    <row r="1914" spans="1:12" x14ac:dyDescent="0.25">
      <c r="A1914">
        <v>1959</v>
      </c>
      <c r="B1914" t="s">
        <v>319</v>
      </c>
      <c r="C1914" t="s">
        <v>3442</v>
      </c>
      <c r="D1914" t="s">
        <v>22</v>
      </c>
      <c r="E1914">
        <v>3</v>
      </c>
      <c r="F1914" s="1">
        <v>28751</v>
      </c>
      <c r="G1914" t="s">
        <v>6795</v>
      </c>
      <c r="H1914" t="s">
        <v>34</v>
      </c>
      <c r="I1914" t="s">
        <v>45</v>
      </c>
      <c r="J1914" t="s">
        <v>6762</v>
      </c>
      <c r="K1914" t="s">
        <v>48</v>
      </c>
      <c r="L1914">
        <v>16</v>
      </c>
    </row>
    <row r="1915" spans="1:12" x14ac:dyDescent="0.25">
      <c r="A1915">
        <v>1960</v>
      </c>
      <c r="B1915" t="s">
        <v>1128</v>
      </c>
      <c r="C1915" t="s">
        <v>4410</v>
      </c>
      <c r="D1915" t="s">
        <v>22</v>
      </c>
      <c r="E1915">
        <v>86</v>
      </c>
      <c r="F1915" s="1">
        <v>28674</v>
      </c>
      <c r="G1915" t="s">
        <v>6917</v>
      </c>
      <c r="H1915" t="s">
        <v>37</v>
      </c>
      <c r="I1915" t="s">
        <v>45</v>
      </c>
      <c r="J1915" t="s">
        <v>6762</v>
      </c>
      <c r="K1915" t="s">
        <v>48</v>
      </c>
      <c r="L1915">
        <v>10</v>
      </c>
    </row>
    <row r="1916" spans="1:12" x14ac:dyDescent="0.25">
      <c r="A1916">
        <v>1961</v>
      </c>
      <c r="B1916" t="s">
        <v>1918</v>
      </c>
      <c r="C1916" t="s">
        <v>5320</v>
      </c>
      <c r="D1916" t="s">
        <v>21</v>
      </c>
      <c r="E1916">
        <v>10</v>
      </c>
      <c r="F1916" s="1">
        <v>22242</v>
      </c>
      <c r="G1916" t="s">
        <v>6805</v>
      </c>
      <c r="H1916" t="s">
        <v>37</v>
      </c>
      <c r="I1916" t="s">
        <v>45</v>
      </c>
      <c r="J1916" t="s">
        <v>6762</v>
      </c>
      <c r="K1916" t="s">
        <v>48</v>
      </c>
      <c r="L1916">
        <v>15</v>
      </c>
    </row>
    <row r="1917" spans="1:12" x14ac:dyDescent="0.25">
      <c r="A1917">
        <v>1962</v>
      </c>
      <c r="B1917" t="s">
        <v>2395</v>
      </c>
      <c r="C1917" t="s">
        <v>5860</v>
      </c>
      <c r="D1917" t="s">
        <v>22</v>
      </c>
      <c r="E1917">
        <v>13</v>
      </c>
      <c r="F1917" s="1">
        <v>28430</v>
      </c>
      <c r="G1917" t="s">
        <v>6880</v>
      </c>
      <c r="H1917" t="s">
        <v>39</v>
      </c>
      <c r="I1917" t="s">
        <v>45</v>
      </c>
      <c r="J1917" t="s">
        <v>6762</v>
      </c>
      <c r="K1917" t="s">
        <v>48</v>
      </c>
      <c r="L1917">
        <v>22</v>
      </c>
    </row>
    <row r="1918" spans="1:12" x14ac:dyDescent="0.25">
      <c r="A1918">
        <v>1963</v>
      </c>
      <c r="B1918" t="s">
        <v>2832</v>
      </c>
      <c r="C1918" t="s">
        <v>6364</v>
      </c>
      <c r="D1918" t="s">
        <v>22</v>
      </c>
      <c r="E1918">
        <v>81</v>
      </c>
      <c r="F1918" s="1">
        <v>35872</v>
      </c>
      <c r="G1918" t="s">
        <v>6936</v>
      </c>
      <c r="H1918" t="s">
        <v>31</v>
      </c>
      <c r="I1918" t="s">
        <v>45</v>
      </c>
      <c r="J1918" t="s">
        <v>6762</v>
      </c>
      <c r="K1918" t="s">
        <v>48</v>
      </c>
      <c r="L1918">
        <v>4</v>
      </c>
    </row>
    <row r="1919" spans="1:12" x14ac:dyDescent="0.25">
      <c r="A1919">
        <v>1964</v>
      </c>
      <c r="B1919" t="s">
        <v>570</v>
      </c>
      <c r="C1919" t="s">
        <v>3735</v>
      </c>
      <c r="D1919" t="s">
        <v>21</v>
      </c>
      <c r="E1919">
        <v>60</v>
      </c>
      <c r="F1919" s="1">
        <v>23547</v>
      </c>
      <c r="G1919" t="s">
        <v>6942</v>
      </c>
      <c r="H1919" t="s">
        <v>33</v>
      </c>
      <c r="I1919" t="s">
        <v>43</v>
      </c>
      <c r="J1919" t="s">
        <v>6762</v>
      </c>
      <c r="K1919" t="s">
        <v>48</v>
      </c>
      <c r="L1919">
        <v>9</v>
      </c>
    </row>
    <row r="1920" spans="1:12" x14ac:dyDescent="0.25">
      <c r="A1920">
        <v>1965</v>
      </c>
      <c r="B1920" t="s">
        <v>421</v>
      </c>
      <c r="C1920" t="s">
        <v>3556</v>
      </c>
      <c r="D1920" t="s">
        <v>22</v>
      </c>
      <c r="E1920">
        <v>81</v>
      </c>
      <c r="F1920" s="1">
        <v>27012</v>
      </c>
      <c r="G1920" t="s">
        <v>6855</v>
      </c>
      <c r="H1920" t="s">
        <v>39</v>
      </c>
      <c r="I1920" t="s">
        <v>45</v>
      </c>
      <c r="J1920" t="s">
        <v>6762</v>
      </c>
      <c r="K1920" t="s">
        <v>48</v>
      </c>
      <c r="L1920">
        <v>3</v>
      </c>
    </row>
    <row r="1921" spans="1:12" x14ac:dyDescent="0.25">
      <c r="A1921">
        <v>1966</v>
      </c>
      <c r="B1921" t="s">
        <v>2234</v>
      </c>
      <c r="C1921" t="s">
        <v>5685</v>
      </c>
      <c r="D1921" t="s">
        <v>22</v>
      </c>
      <c r="E1921">
        <v>75</v>
      </c>
      <c r="F1921" s="1">
        <v>34273</v>
      </c>
      <c r="H1921" t="s">
        <v>33</v>
      </c>
      <c r="I1921" t="s">
        <v>44</v>
      </c>
      <c r="J1921" t="s">
        <v>6762</v>
      </c>
      <c r="K1921" t="s">
        <v>47</v>
      </c>
      <c r="L1921">
        <v>3</v>
      </c>
    </row>
    <row r="1922" spans="1:12" x14ac:dyDescent="0.25">
      <c r="A1922">
        <v>1967</v>
      </c>
      <c r="B1922" t="s">
        <v>2326</v>
      </c>
      <c r="D1922" t="s">
        <v>21</v>
      </c>
      <c r="E1922">
        <v>88</v>
      </c>
      <c r="F1922" s="1">
        <v>31370</v>
      </c>
      <c r="G1922" t="s">
        <v>6839</v>
      </c>
      <c r="H1922" t="s">
        <v>36</v>
      </c>
      <c r="I1922" t="s">
        <v>43</v>
      </c>
      <c r="J1922" t="s">
        <v>6762</v>
      </c>
      <c r="K1922" t="s">
        <v>48</v>
      </c>
      <c r="L1922">
        <v>17</v>
      </c>
    </row>
    <row r="1923" spans="1:12" x14ac:dyDescent="0.25">
      <c r="A1923">
        <v>1968</v>
      </c>
      <c r="B1923" t="s">
        <v>1213</v>
      </c>
      <c r="C1923" t="s">
        <v>4506</v>
      </c>
      <c r="D1923" t="s">
        <v>21</v>
      </c>
      <c r="E1923">
        <v>31</v>
      </c>
      <c r="F1923" s="1">
        <v>34497</v>
      </c>
      <c r="G1923" t="s">
        <v>6849</v>
      </c>
      <c r="H1923" t="s">
        <v>32</v>
      </c>
      <c r="I1923" t="s">
        <v>45</v>
      </c>
      <c r="J1923" t="s">
        <v>6762</v>
      </c>
      <c r="K1923" t="s">
        <v>47</v>
      </c>
      <c r="L1923">
        <v>1</v>
      </c>
    </row>
    <row r="1924" spans="1:12" x14ac:dyDescent="0.25">
      <c r="A1924">
        <v>1969</v>
      </c>
      <c r="B1924" t="s">
        <v>907</v>
      </c>
      <c r="C1924" t="s">
        <v>4150</v>
      </c>
      <c r="D1924" t="s">
        <v>22</v>
      </c>
      <c r="E1924">
        <v>54</v>
      </c>
      <c r="F1924" s="1">
        <v>22468</v>
      </c>
      <c r="G1924" t="s">
        <v>6809</v>
      </c>
      <c r="H1924" t="s">
        <v>35</v>
      </c>
      <c r="I1924" t="s">
        <v>45</v>
      </c>
      <c r="J1924" t="s">
        <v>6762</v>
      </c>
      <c r="K1924" t="s">
        <v>48</v>
      </c>
      <c r="L1924">
        <v>19</v>
      </c>
    </row>
    <row r="1925" spans="1:12" x14ac:dyDescent="0.25">
      <c r="A1925">
        <v>1970</v>
      </c>
      <c r="B1925" t="s">
        <v>577</v>
      </c>
      <c r="C1925" t="s">
        <v>3742</v>
      </c>
      <c r="D1925" t="s">
        <v>22</v>
      </c>
      <c r="E1925">
        <v>51</v>
      </c>
      <c r="F1925" s="1">
        <v>30186</v>
      </c>
      <c r="G1925" t="s">
        <v>6865</v>
      </c>
      <c r="H1925" t="s">
        <v>36</v>
      </c>
      <c r="I1925" t="s">
        <v>45</v>
      </c>
      <c r="J1925" t="s">
        <v>6762</v>
      </c>
      <c r="K1925" t="s">
        <v>47</v>
      </c>
      <c r="L1925">
        <v>7</v>
      </c>
    </row>
    <row r="1926" spans="1:12" x14ac:dyDescent="0.25">
      <c r="A1926">
        <v>1971</v>
      </c>
      <c r="B1926" t="s">
        <v>2072</v>
      </c>
      <c r="C1926" t="s">
        <v>5501</v>
      </c>
      <c r="D1926" t="s">
        <v>21</v>
      </c>
      <c r="E1926">
        <v>49</v>
      </c>
      <c r="F1926" s="1">
        <v>35836</v>
      </c>
      <c r="H1926" t="s">
        <v>36</v>
      </c>
      <c r="I1926" t="s">
        <v>45</v>
      </c>
      <c r="J1926" t="s">
        <v>6762</v>
      </c>
      <c r="K1926" t="s">
        <v>48</v>
      </c>
      <c r="L1926">
        <v>4</v>
      </c>
    </row>
    <row r="1927" spans="1:12" x14ac:dyDescent="0.25">
      <c r="A1927">
        <v>1972</v>
      </c>
      <c r="B1927" t="s">
        <v>2343</v>
      </c>
      <c r="C1927" t="s">
        <v>5808</v>
      </c>
      <c r="D1927" t="s">
        <v>22</v>
      </c>
      <c r="E1927">
        <v>12</v>
      </c>
      <c r="F1927" s="1">
        <v>32703</v>
      </c>
      <c r="H1927" t="s">
        <v>35</v>
      </c>
      <c r="I1927" t="s">
        <v>45</v>
      </c>
      <c r="J1927" t="s">
        <v>6762</v>
      </c>
      <c r="K1927" t="s">
        <v>48</v>
      </c>
      <c r="L1927">
        <v>2</v>
      </c>
    </row>
    <row r="1928" spans="1:12" x14ac:dyDescent="0.25">
      <c r="A1928">
        <v>1973</v>
      </c>
      <c r="B1928" t="s">
        <v>1131</v>
      </c>
      <c r="C1928" t="s">
        <v>4413</v>
      </c>
      <c r="D1928" t="s">
        <v>21</v>
      </c>
      <c r="E1928">
        <v>52</v>
      </c>
      <c r="F1928" s="1">
        <v>29231</v>
      </c>
      <c r="G1928" t="s">
        <v>6773</v>
      </c>
      <c r="H1928" t="s">
        <v>33</v>
      </c>
      <c r="I1928" t="s">
        <v>44</v>
      </c>
      <c r="J1928" t="s">
        <v>6762</v>
      </c>
      <c r="K1928" t="s">
        <v>47</v>
      </c>
      <c r="L1928">
        <v>5</v>
      </c>
    </row>
    <row r="1929" spans="1:12" x14ac:dyDescent="0.25">
      <c r="A1929">
        <v>1974</v>
      </c>
      <c r="B1929" t="s">
        <v>143</v>
      </c>
      <c r="C1929" t="s">
        <v>3229</v>
      </c>
      <c r="D1929" t="s">
        <v>22</v>
      </c>
      <c r="E1929">
        <v>67</v>
      </c>
      <c r="F1929" s="1">
        <v>21351</v>
      </c>
      <c r="G1929" t="s">
        <v>6763</v>
      </c>
      <c r="H1929" t="s">
        <v>37</v>
      </c>
      <c r="I1929" t="s">
        <v>45</v>
      </c>
      <c r="J1929" t="s">
        <v>6762</v>
      </c>
      <c r="K1929" t="s">
        <v>48</v>
      </c>
      <c r="L1929">
        <v>15</v>
      </c>
    </row>
    <row r="1930" spans="1:12" x14ac:dyDescent="0.25">
      <c r="A1930">
        <v>1975</v>
      </c>
      <c r="B1930" t="s">
        <v>2936</v>
      </c>
      <c r="C1930" t="s">
        <v>6485</v>
      </c>
      <c r="D1930" t="s">
        <v>21</v>
      </c>
      <c r="E1930">
        <v>39</v>
      </c>
      <c r="F1930" s="1">
        <v>24034</v>
      </c>
      <c r="G1930" t="s">
        <v>6786</v>
      </c>
      <c r="H1930" t="s">
        <v>34</v>
      </c>
      <c r="I1930" t="s">
        <v>43</v>
      </c>
      <c r="J1930" t="s">
        <v>6762</v>
      </c>
      <c r="K1930" t="s">
        <v>47</v>
      </c>
      <c r="L1930">
        <v>4</v>
      </c>
    </row>
    <row r="1931" spans="1:12" x14ac:dyDescent="0.25">
      <c r="A1931">
        <v>1976</v>
      </c>
      <c r="B1931" t="s">
        <v>1900</v>
      </c>
      <c r="C1931" t="s">
        <v>5302</v>
      </c>
      <c r="D1931" t="s">
        <v>21</v>
      </c>
      <c r="E1931">
        <v>84</v>
      </c>
      <c r="F1931" s="1">
        <v>27622</v>
      </c>
      <c r="G1931" t="s">
        <v>6786</v>
      </c>
      <c r="H1931" t="s">
        <v>36</v>
      </c>
      <c r="I1931" t="s">
        <v>45</v>
      </c>
      <c r="J1931" t="s">
        <v>6762</v>
      </c>
      <c r="K1931" t="s">
        <v>47</v>
      </c>
      <c r="L1931">
        <v>11</v>
      </c>
    </row>
    <row r="1932" spans="1:12" x14ac:dyDescent="0.25">
      <c r="A1932">
        <v>1977</v>
      </c>
      <c r="B1932" t="s">
        <v>2247</v>
      </c>
      <c r="C1932" t="s">
        <v>5699</v>
      </c>
      <c r="D1932" t="s">
        <v>21</v>
      </c>
      <c r="E1932">
        <v>28</v>
      </c>
      <c r="F1932" s="1">
        <v>28402</v>
      </c>
      <c r="H1932" t="s">
        <v>36</v>
      </c>
      <c r="I1932" t="s">
        <v>45</v>
      </c>
      <c r="J1932" t="s">
        <v>6762</v>
      </c>
      <c r="K1932" t="s">
        <v>48</v>
      </c>
      <c r="L1932">
        <v>5</v>
      </c>
    </row>
    <row r="1933" spans="1:12" x14ac:dyDescent="0.25">
      <c r="A1933">
        <v>1978</v>
      </c>
      <c r="B1933" t="s">
        <v>2057</v>
      </c>
      <c r="C1933" t="s">
        <v>5486</v>
      </c>
      <c r="D1933" t="s">
        <v>21</v>
      </c>
      <c r="E1933">
        <v>53</v>
      </c>
      <c r="F1933" s="1">
        <v>20095</v>
      </c>
      <c r="G1933" t="s">
        <v>6879</v>
      </c>
      <c r="H1933" t="s">
        <v>34</v>
      </c>
      <c r="I1933" t="s">
        <v>45</v>
      </c>
      <c r="J1933" t="s">
        <v>6762</v>
      </c>
      <c r="K1933" t="s">
        <v>47</v>
      </c>
      <c r="L1933">
        <v>16</v>
      </c>
    </row>
    <row r="1934" spans="1:12" x14ac:dyDescent="0.25">
      <c r="A1934">
        <v>1979</v>
      </c>
      <c r="B1934" t="s">
        <v>1066</v>
      </c>
      <c r="C1934" t="s">
        <v>4339</v>
      </c>
      <c r="D1934" t="s">
        <v>22</v>
      </c>
      <c r="E1934">
        <v>98</v>
      </c>
      <c r="F1934" s="1">
        <v>22051</v>
      </c>
      <c r="G1934" t="s">
        <v>6911</v>
      </c>
      <c r="H1934" t="s">
        <v>36</v>
      </c>
      <c r="I1934" t="s">
        <v>45</v>
      </c>
      <c r="J1934" t="s">
        <v>6762</v>
      </c>
      <c r="K1934" t="s">
        <v>48</v>
      </c>
      <c r="L1934">
        <v>11</v>
      </c>
    </row>
    <row r="1935" spans="1:12" x14ac:dyDescent="0.25">
      <c r="A1935">
        <v>1980</v>
      </c>
      <c r="B1935" t="s">
        <v>1757</v>
      </c>
      <c r="C1935" t="s">
        <v>5131</v>
      </c>
      <c r="D1935" t="s">
        <v>22</v>
      </c>
      <c r="E1935">
        <v>97</v>
      </c>
      <c r="F1935" s="1">
        <v>33775</v>
      </c>
      <c r="G1935" t="s">
        <v>6793</v>
      </c>
      <c r="H1935" t="s">
        <v>34</v>
      </c>
      <c r="I1935" t="s">
        <v>44</v>
      </c>
      <c r="J1935" t="s">
        <v>6762</v>
      </c>
      <c r="K1935" t="s">
        <v>48</v>
      </c>
      <c r="L1935">
        <v>7</v>
      </c>
    </row>
    <row r="1936" spans="1:12" x14ac:dyDescent="0.25">
      <c r="A1936">
        <v>1981</v>
      </c>
      <c r="B1936" t="s">
        <v>560</v>
      </c>
      <c r="C1936" t="s">
        <v>3722</v>
      </c>
      <c r="D1936" t="s">
        <v>22</v>
      </c>
      <c r="E1936">
        <v>62</v>
      </c>
      <c r="F1936" s="1">
        <v>31442</v>
      </c>
      <c r="G1936" t="s">
        <v>6774</v>
      </c>
      <c r="H1936" t="s">
        <v>37</v>
      </c>
      <c r="I1936" t="s">
        <v>43</v>
      </c>
      <c r="J1936" t="s">
        <v>6762</v>
      </c>
      <c r="K1936" t="s">
        <v>47</v>
      </c>
      <c r="L1936">
        <v>12</v>
      </c>
    </row>
    <row r="1937" spans="1:12" x14ac:dyDescent="0.25">
      <c r="A1937">
        <v>1982</v>
      </c>
      <c r="B1937" t="s">
        <v>1684</v>
      </c>
      <c r="C1937" t="s">
        <v>5042</v>
      </c>
      <c r="D1937" t="s">
        <v>21</v>
      </c>
      <c r="E1937">
        <v>80</v>
      </c>
      <c r="F1937" s="1">
        <v>24927</v>
      </c>
      <c r="G1937" t="s">
        <v>6790</v>
      </c>
      <c r="H1937" t="s">
        <v>33</v>
      </c>
      <c r="I1937" t="s">
        <v>44</v>
      </c>
      <c r="J1937" t="s">
        <v>6762</v>
      </c>
      <c r="K1937" t="s">
        <v>48</v>
      </c>
      <c r="L1937">
        <v>16</v>
      </c>
    </row>
    <row r="1938" spans="1:12" x14ac:dyDescent="0.25">
      <c r="A1938">
        <v>1983</v>
      </c>
      <c r="B1938" t="s">
        <v>1782</v>
      </c>
      <c r="C1938" t="s">
        <v>5161</v>
      </c>
      <c r="D1938" t="s">
        <v>21</v>
      </c>
      <c r="E1938">
        <v>6</v>
      </c>
      <c r="F1938" s="1">
        <v>23080</v>
      </c>
      <c r="G1938" t="s">
        <v>6791</v>
      </c>
      <c r="H1938" t="s">
        <v>32</v>
      </c>
      <c r="I1938" t="s">
        <v>43</v>
      </c>
      <c r="J1938" t="s">
        <v>6762</v>
      </c>
      <c r="K1938" t="s">
        <v>48</v>
      </c>
      <c r="L1938">
        <v>18</v>
      </c>
    </row>
    <row r="1939" spans="1:12" x14ac:dyDescent="0.25">
      <c r="A1939">
        <v>1984</v>
      </c>
      <c r="B1939" t="s">
        <v>1447</v>
      </c>
      <c r="C1939" t="s">
        <v>4773</v>
      </c>
      <c r="D1939" t="s">
        <v>22</v>
      </c>
      <c r="E1939">
        <v>70</v>
      </c>
      <c r="F1939" s="1">
        <v>36312</v>
      </c>
      <c r="G1939" t="s">
        <v>6787</v>
      </c>
      <c r="H1939" t="s">
        <v>34</v>
      </c>
      <c r="I1939" t="s">
        <v>45</v>
      </c>
      <c r="J1939" t="s">
        <v>6762</v>
      </c>
      <c r="K1939" t="s">
        <v>48</v>
      </c>
      <c r="L1939">
        <v>1</v>
      </c>
    </row>
    <row r="1940" spans="1:12" x14ac:dyDescent="0.25">
      <c r="A1940">
        <v>1985</v>
      </c>
      <c r="B1940" t="s">
        <v>678</v>
      </c>
      <c r="C1940" t="s">
        <v>3864</v>
      </c>
      <c r="D1940" t="s">
        <v>21</v>
      </c>
      <c r="E1940">
        <v>1</v>
      </c>
      <c r="F1940" s="1">
        <v>28826</v>
      </c>
      <c r="G1940" t="s">
        <v>6892</v>
      </c>
      <c r="H1940" t="s">
        <v>37</v>
      </c>
      <c r="I1940" t="s">
        <v>45</v>
      </c>
      <c r="J1940" t="s">
        <v>6762</v>
      </c>
      <c r="K1940" t="s">
        <v>48</v>
      </c>
      <c r="L1940">
        <v>16</v>
      </c>
    </row>
    <row r="1941" spans="1:12" x14ac:dyDescent="0.25">
      <c r="A1941">
        <v>1986</v>
      </c>
      <c r="B1941" t="s">
        <v>2145</v>
      </c>
      <c r="C1941" t="s">
        <v>5478</v>
      </c>
      <c r="D1941" t="s">
        <v>21</v>
      </c>
      <c r="E1941">
        <v>53</v>
      </c>
      <c r="F1941" s="1">
        <v>29950</v>
      </c>
      <c r="H1941" t="s">
        <v>39</v>
      </c>
      <c r="I1941" t="s">
        <v>45</v>
      </c>
      <c r="J1941" t="s">
        <v>6762</v>
      </c>
      <c r="K1941" t="s">
        <v>47</v>
      </c>
      <c r="L1941">
        <v>16</v>
      </c>
    </row>
    <row r="1942" spans="1:12" x14ac:dyDescent="0.25">
      <c r="A1942">
        <v>1987</v>
      </c>
      <c r="B1942" t="s">
        <v>1554</v>
      </c>
      <c r="C1942" t="s">
        <v>4892</v>
      </c>
      <c r="D1942" t="s">
        <v>22</v>
      </c>
      <c r="E1942">
        <v>56</v>
      </c>
      <c r="F1942" s="1">
        <v>20614</v>
      </c>
      <c r="G1942" t="s">
        <v>6808</v>
      </c>
      <c r="H1942" t="s">
        <v>34</v>
      </c>
      <c r="I1942" t="s">
        <v>43</v>
      </c>
      <c r="J1942" t="s">
        <v>6762</v>
      </c>
      <c r="K1942" t="s">
        <v>47</v>
      </c>
      <c r="L1942">
        <v>8</v>
      </c>
    </row>
    <row r="1943" spans="1:12" x14ac:dyDescent="0.25">
      <c r="A1943">
        <v>1988</v>
      </c>
      <c r="B1943" t="s">
        <v>1753</v>
      </c>
      <c r="C1943" t="s">
        <v>5125</v>
      </c>
      <c r="D1943" t="s">
        <v>22</v>
      </c>
      <c r="E1943">
        <v>27</v>
      </c>
      <c r="F1943" s="1">
        <v>20925</v>
      </c>
      <c r="G1943" t="s">
        <v>6764</v>
      </c>
      <c r="H1943" t="s">
        <v>38</v>
      </c>
      <c r="I1943" t="s">
        <v>45</v>
      </c>
      <c r="J1943" t="s">
        <v>6762</v>
      </c>
      <c r="K1943" t="s">
        <v>47</v>
      </c>
      <c r="L1943">
        <v>8</v>
      </c>
    </row>
    <row r="1944" spans="1:12" x14ac:dyDescent="0.25">
      <c r="A1944">
        <v>1989</v>
      </c>
      <c r="B1944" t="s">
        <v>1041</v>
      </c>
      <c r="C1944" t="s">
        <v>4307</v>
      </c>
      <c r="D1944" t="s">
        <v>21</v>
      </c>
      <c r="E1944">
        <v>46</v>
      </c>
      <c r="F1944" s="1">
        <v>26866</v>
      </c>
      <c r="G1944" t="s">
        <v>6834</v>
      </c>
      <c r="H1944" t="s">
        <v>38</v>
      </c>
      <c r="I1944" t="s">
        <v>44</v>
      </c>
      <c r="J1944" t="s">
        <v>6762</v>
      </c>
      <c r="K1944" t="s">
        <v>48</v>
      </c>
      <c r="L1944">
        <v>17</v>
      </c>
    </row>
    <row r="1945" spans="1:12" x14ac:dyDescent="0.25">
      <c r="A1945">
        <v>1991</v>
      </c>
      <c r="B1945" t="s">
        <v>2925</v>
      </c>
      <c r="C1945" t="s">
        <v>6469</v>
      </c>
      <c r="D1945" t="s">
        <v>22</v>
      </c>
      <c r="E1945">
        <v>35</v>
      </c>
      <c r="F1945" s="1">
        <v>34239</v>
      </c>
      <c r="G1945" t="s">
        <v>6782</v>
      </c>
      <c r="H1945" t="s">
        <v>34</v>
      </c>
      <c r="I1945" t="s">
        <v>45</v>
      </c>
      <c r="J1945" t="s">
        <v>6762</v>
      </c>
      <c r="K1945" t="s">
        <v>48</v>
      </c>
      <c r="L1945">
        <v>8</v>
      </c>
    </row>
    <row r="1946" spans="1:12" x14ac:dyDescent="0.25">
      <c r="A1946">
        <v>1992</v>
      </c>
      <c r="B1946" t="s">
        <v>2689</v>
      </c>
      <c r="C1946" t="s">
        <v>6198</v>
      </c>
      <c r="D1946" t="s">
        <v>21</v>
      </c>
      <c r="E1946">
        <v>28</v>
      </c>
      <c r="F1946" s="1">
        <v>34993</v>
      </c>
      <c r="G1946" t="s">
        <v>6916</v>
      </c>
      <c r="H1946" t="s">
        <v>36</v>
      </c>
      <c r="I1946" t="s">
        <v>45</v>
      </c>
      <c r="J1946" t="s">
        <v>6762</v>
      </c>
      <c r="K1946" t="s">
        <v>48</v>
      </c>
      <c r="L1946">
        <v>3</v>
      </c>
    </row>
    <row r="1947" spans="1:12" x14ac:dyDescent="0.25">
      <c r="A1947">
        <v>1993</v>
      </c>
      <c r="B1947" t="s">
        <v>142</v>
      </c>
      <c r="C1947" t="s">
        <v>3228</v>
      </c>
      <c r="D1947" t="s">
        <v>22</v>
      </c>
      <c r="E1947">
        <v>82</v>
      </c>
      <c r="F1947" s="1">
        <v>29429</v>
      </c>
      <c r="G1947" t="s">
        <v>6885</v>
      </c>
      <c r="H1947" t="s">
        <v>37</v>
      </c>
      <c r="I1947" t="s">
        <v>44</v>
      </c>
      <c r="J1947" t="s">
        <v>6762</v>
      </c>
      <c r="K1947" t="s">
        <v>48</v>
      </c>
      <c r="L1947">
        <v>3</v>
      </c>
    </row>
    <row r="1948" spans="1:12" x14ac:dyDescent="0.25">
      <c r="A1948">
        <v>1994</v>
      </c>
      <c r="B1948" t="s">
        <v>1335</v>
      </c>
      <c r="C1948" t="s">
        <v>4654</v>
      </c>
      <c r="D1948" t="s">
        <v>21</v>
      </c>
      <c r="E1948">
        <v>71</v>
      </c>
      <c r="F1948" s="1">
        <v>31527</v>
      </c>
      <c r="H1948" t="s">
        <v>36</v>
      </c>
      <c r="I1948" t="s">
        <v>44</v>
      </c>
      <c r="J1948" t="s">
        <v>6762</v>
      </c>
      <c r="K1948" t="s">
        <v>47</v>
      </c>
      <c r="L1948">
        <v>11</v>
      </c>
    </row>
    <row r="1949" spans="1:12" x14ac:dyDescent="0.25">
      <c r="A1949">
        <v>1995</v>
      </c>
      <c r="B1949" t="s">
        <v>2007</v>
      </c>
      <c r="C1949" t="s">
        <v>5426</v>
      </c>
      <c r="D1949" t="s">
        <v>21</v>
      </c>
      <c r="E1949">
        <v>6</v>
      </c>
      <c r="F1949" s="1">
        <v>25288</v>
      </c>
      <c r="G1949" t="s">
        <v>6827</v>
      </c>
      <c r="H1949" t="s">
        <v>37</v>
      </c>
      <c r="I1949" t="s">
        <v>45</v>
      </c>
      <c r="J1949" t="s">
        <v>6762</v>
      </c>
      <c r="K1949" t="s">
        <v>48</v>
      </c>
      <c r="L1949">
        <v>11</v>
      </c>
    </row>
    <row r="1950" spans="1:12" x14ac:dyDescent="0.25">
      <c r="A1950">
        <v>1996</v>
      </c>
      <c r="B1950" t="s">
        <v>1167</v>
      </c>
      <c r="C1950" t="s">
        <v>4456</v>
      </c>
      <c r="D1950" t="s">
        <v>22</v>
      </c>
      <c r="E1950">
        <v>4</v>
      </c>
      <c r="F1950" s="1">
        <v>31410</v>
      </c>
      <c r="G1950" t="s">
        <v>6858</v>
      </c>
      <c r="H1950" t="s">
        <v>36</v>
      </c>
      <c r="I1950" t="s">
        <v>45</v>
      </c>
      <c r="J1950" t="s">
        <v>6762</v>
      </c>
      <c r="K1950" t="s">
        <v>47</v>
      </c>
      <c r="L1950">
        <v>4</v>
      </c>
    </row>
    <row r="1951" spans="1:12" x14ac:dyDescent="0.25">
      <c r="A1951">
        <v>1997</v>
      </c>
      <c r="B1951" t="s">
        <v>2864</v>
      </c>
      <c r="C1951" t="s">
        <v>6403</v>
      </c>
      <c r="D1951" t="s">
        <v>22</v>
      </c>
      <c r="E1951">
        <v>57</v>
      </c>
      <c r="F1951" s="1">
        <v>35335</v>
      </c>
      <c r="G1951" t="s">
        <v>6858</v>
      </c>
      <c r="H1951" t="s">
        <v>37</v>
      </c>
      <c r="I1951" t="s">
        <v>45</v>
      </c>
      <c r="J1951" t="s">
        <v>6762</v>
      </c>
      <c r="K1951" t="s">
        <v>47</v>
      </c>
      <c r="L1951">
        <v>5</v>
      </c>
    </row>
    <row r="1952" spans="1:12" x14ac:dyDescent="0.25">
      <c r="A1952">
        <v>1998</v>
      </c>
      <c r="B1952" t="s">
        <v>1390</v>
      </c>
      <c r="C1952" t="s">
        <v>4715</v>
      </c>
      <c r="D1952" t="s">
        <v>22</v>
      </c>
      <c r="E1952">
        <v>13</v>
      </c>
      <c r="F1952" s="1">
        <v>27479</v>
      </c>
      <c r="G1952" t="s">
        <v>6773</v>
      </c>
      <c r="H1952" t="s">
        <v>36</v>
      </c>
      <c r="I1952" t="s">
        <v>44</v>
      </c>
      <c r="J1952" t="s">
        <v>6762</v>
      </c>
      <c r="K1952" t="s">
        <v>47</v>
      </c>
      <c r="L1952">
        <v>21</v>
      </c>
    </row>
    <row r="1953" spans="1:12" x14ac:dyDescent="0.25">
      <c r="A1953">
        <v>1999</v>
      </c>
      <c r="B1953" t="s">
        <v>2516</v>
      </c>
      <c r="C1953" t="s">
        <v>5080</v>
      </c>
      <c r="D1953" t="s">
        <v>21</v>
      </c>
      <c r="E1953">
        <v>6</v>
      </c>
      <c r="F1953" s="1">
        <v>22874</v>
      </c>
      <c r="G1953" t="s">
        <v>6769</v>
      </c>
      <c r="H1953" t="s">
        <v>36</v>
      </c>
      <c r="I1953" t="s">
        <v>45</v>
      </c>
      <c r="J1953" t="s">
        <v>6762</v>
      </c>
      <c r="K1953" t="s">
        <v>48</v>
      </c>
      <c r="L1953">
        <v>7</v>
      </c>
    </row>
    <row r="1954" spans="1:12" x14ac:dyDescent="0.25">
      <c r="A1954">
        <v>2001</v>
      </c>
      <c r="B1954" t="s">
        <v>2010</v>
      </c>
      <c r="C1954" t="s">
        <v>5159</v>
      </c>
      <c r="D1954" t="s">
        <v>21</v>
      </c>
      <c r="E1954">
        <v>21</v>
      </c>
      <c r="F1954" s="1">
        <v>28404</v>
      </c>
      <c r="G1954" t="s">
        <v>6847</v>
      </c>
      <c r="H1954" t="s">
        <v>36</v>
      </c>
      <c r="I1954" t="s">
        <v>45</v>
      </c>
      <c r="J1954" t="s">
        <v>6762</v>
      </c>
      <c r="K1954" t="s">
        <v>48</v>
      </c>
      <c r="L1954">
        <v>3</v>
      </c>
    </row>
    <row r="1955" spans="1:12" x14ac:dyDescent="0.25">
      <c r="A1955">
        <v>2002</v>
      </c>
      <c r="B1955" t="s">
        <v>2113</v>
      </c>
      <c r="C1955" t="s">
        <v>5548</v>
      </c>
      <c r="D1955" t="s">
        <v>21</v>
      </c>
      <c r="E1955">
        <v>55</v>
      </c>
      <c r="F1955" s="1">
        <v>26104</v>
      </c>
      <c r="G1955" t="s">
        <v>6942</v>
      </c>
      <c r="H1955" t="s">
        <v>33</v>
      </c>
      <c r="I1955" t="s">
        <v>45</v>
      </c>
      <c r="J1955" t="s">
        <v>6762</v>
      </c>
      <c r="K1955" t="s">
        <v>47</v>
      </c>
      <c r="L1955">
        <v>12</v>
      </c>
    </row>
    <row r="1956" spans="1:12" x14ac:dyDescent="0.25">
      <c r="A1956">
        <v>2003</v>
      </c>
      <c r="B1956" t="s">
        <v>1922</v>
      </c>
      <c r="C1956" t="s">
        <v>5325</v>
      </c>
      <c r="D1956" t="s">
        <v>21</v>
      </c>
      <c r="E1956">
        <v>80</v>
      </c>
      <c r="F1956" s="1">
        <v>22818</v>
      </c>
      <c r="G1956" t="s">
        <v>6911</v>
      </c>
      <c r="H1956" t="s">
        <v>36</v>
      </c>
      <c r="I1956" t="s">
        <v>44</v>
      </c>
      <c r="J1956" t="s">
        <v>6762</v>
      </c>
      <c r="K1956" t="s">
        <v>48</v>
      </c>
      <c r="L1956">
        <v>8</v>
      </c>
    </row>
    <row r="1957" spans="1:12" x14ac:dyDescent="0.25">
      <c r="A1957">
        <v>2004</v>
      </c>
      <c r="B1957" t="s">
        <v>499</v>
      </c>
      <c r="C1957" t="s">
        <v>3649</v>
      </c>
      <c r="D1957" t="s">
        <v>22</v>
      </c>
      <c r="E1957">
        <v>16</v>
      </c>
      <c r="F1957" s="1">
        <v>23174</v>
      </c>
      <c r="G1957" t="s">
        <v>6769</v>
      </c>
      <c r="H1957" t="s">
        <v>36</v>
      </c>
      <c r="I1957" t="s">
        <v>43</v>
      </c>
      <c r="J1957" t="s">
        <v>6762</v>
      </c>
      <c r="K1957" t="s">
        <v>48</v>
      </c>
      <c r="L1957">
        <v>10</v>
      </c>
    </row>
    <row r="1958" spans="1:12" x14ac:dyDescent="0.25">
      <c r="A1958">
        <v>2005</v>
      </c>
      <c r="B1958" t="s">
        <v>2076</v>
      </c>
      <c r="C1958" t="s">
        <v>5507</v>
      </c>
      <c r="D1958" t="s">
        <v>21</v>
      </c>
      <c r="E1958">
        <v>41</v>
      </c>
      <c r="F1958" s="1">
        <v>28722</v>
      </c>
      <c r="G1958" t="s">
        <v>6853</v>
      </c>
      <c r="H1958" t="s">
        <v>36</v>
      </c>
      <c r="I1958" t="s">
        <v>44</v>
      </c>
      <c r="J1958" t="s">
        <v>6762</v>
      </c>
      <c r="K1958" t="s">
        <v>47</v>
      </c>
      <c r="L1958">
        <v>17</v>
      </c>
    </row>
    <row r="1959" spans="1:12" x14ac:dyDescent="0.25">
      <c r="A1959">
        <v>2006</v>
      </c>
      <c r="B1959" t="s">
        <v>1494</v>
      </c>
      <c r="C1959" t="s">
        <v>4827</v>
      </c>
      <c r="D1959" t="s">
        <v>21</v>
      </c>
      <c r="E1959">
        <v>33</v>
      </c>
      <c r="F1959" s="1">
        <v>36437</v>
      </c>
      <c r="G1959" t="s">
        <v>6841</v>
      </c>
      <c r="H1959" t="s">
        <v>38</v>
      </c>
      <c r="I1959" t="s">
        <v>44</v>
      </c>
      <c r="J1959" t="s">
        <v>6762</v>
      </c>
      <c r="K1959" t="s">
        <v>48</v>
      </c>
      <c r="L1959">
        <v>2</v>
      </c>
    </row>
    <row r="1960" spans="1:12" x14ac:dyDescent="0.25">
      <c r="A1960">
        <v>2007</v>
      </c>
      <c r="B1960" t="s">
        <v>1235</v>
      </c>
      <c r="C1960" t="s">
        <v>4531</v>
      </c>
      <c r="D1960" t="s">
        <v>22</v>
      </c>
      <c r="E1960">
        <v>8</v>
      </c>
      <c r="F1960" s="1">
        <v>25671</v>
      </c>
      <c r="G1960" t="s">
        <v>6939</v>
      </c>
      <c r="H1960" t="s">
        <v>36</v>
      </c>
      <c r="I1960" t="s">
        <v>45</v>
      </c>
      <c r="J1960" t="s">
        <v>6762</v>
      </c>
      <c r="K1960" t="s">
        <v>48</v>
      </c>
      <c r="L1960">
        <v>15</v>
      </c>
    </row>
    <row r="1961" spans="1:12" x14ac:dyDescent="0.25">
      <c r="A1961">
        <v>2008</v>
      </c>
      <c r="B1961" t="s">
        <v>1563</v>
      </c>
      <c r="C1961" t="s">
        <v>4904</v>
      </c>
      <c r="D1961" t="s">
        <v>22</v>
      </c>
      <c r="E1961">
        <v>77</v>
      </c>
      <c r="F1961" s="1">
        <v>34177</v>
      </c>
      <c r="G1961" t="s">
        <v>6816</v>
      </c>
      <c r="H1961" t="s">
        <v>33</v>
      </c>
      <c r="I1961" t="s">
        <v>45</v>
      </c>
      <c r="J1961" t="s">
        <v>6762</v>
      </c>
      <c r="K1961" t="s">
        <v>48</v>
      </c>
      <c r="L1961">
        <v>3</v>
      </c>
    </row>
    <row r="1962" spans="1:12" x14ac:dyDescent="0.25">
      <c r="A1962">
        <v>2009</v>
      </c>
      <c r="B1962" t="s">
        <v>2281</v>
      </c>
      <c r="C1962" t="s">
        <v>5736</v>
      </c>
      <c r="D1962" t="s">
        <v>21</v>
      </c>
      <c r="E1962">
        <v>19</v>
      </c>
      <c r="F1962" s="1">
        <v>21991</v>
      </c>
      <c r="G1962" t="s">
        <v>6952</v>
      </c>
      <c r="H1962" t="s">
        <v>34</v>
      </c>
      <c r="I1962" t="s">
        <v>43</v>
      </c>
      <c r="J1962" t="s">
        <v>6762</v>
      </c>
      <c r="K1962" t="s">
        <v>48</v>
      </c>
      <c r="L1962">
        <v>19</v>
      </c>
    </row>
    <row r="1963" spans="1:12" x14ac:dyDescent="0.25">
      <c r="A1963">
        <v>2010</v>
      </c>
      <c r="B1963" t="s">
        <v>949</v>
      </c>
      <c r="C1963" t="s">
        <v>4199</v>
      </c>
      <c r="D1963" t="s">
        <v>22</v>
      </c>
      <c r="E1963">
        <v>88</v>
      </c>
      <c r="F1963" s="1">
        <v>27060</v>
      </c>
      <c r="G1963" t="s">
        <v>6813</v>
      </c>
      <c r="H1963" t="s">
        <v>36</v>
      </c>
      <c r="I1963" t="s">
        <v>44</v>
      </c>
      <c r="J1963" t="s">
        <v>6762</v>
      </c>
      <c r="K1963" t="s">
        <v>48</v>
      </c>
      <c r="L1963">
        <v>7</v>
      </c>
    </row>
    <row r="1964" spans="1:12" x14ac:dyDescent="0.25">
      <c r="A1964">
        <v>2011</v>
      </c>
      <c r="B1964" t="s">
        <v>1364</v>
      </c>
      <c r="C1964" t="s">
        <v>4684</v>
      </c>
      <c r="D1964" t="s">
        <v>22</v>
      </c>
      <c r="E1964">
        <v>68</v>
      </c>
      <c r="F1964" s="1">
        <v>28512</v>
      </c>
      <c r="G1964" t="s">
        <v>6802</v>
      </c>
      <c r="H1964" t="s">
        <v>36</v>
      </c>
      <c r="I1964" t="s">
        <v>44</v>
      </c>
      <c r="J1964" t="s">
        <v>6762</v>
      </c>
      <c r="K1964" t="s">
        <v>48</v>
      </c>
      <c r="L1964">
        <v>12</v>
      </c>
    </row>
    <row r="1965" spans="1:12" x14ac:dyDescent="0.25">
      <c r="A1965">
        <v>2012</v>
      </c>
      <c r="B1965" t="s">
        <v>2025</v>
      </c>
      <c r="C1965" t="s">
        <v>5447</v>
      </c>
      <c r="D1965" t="s">
        <v>21</v>
      </c>
      <c r="E1965">
        <v>55</v>
      </c>
      <c r="F1965" s="1">
        <v>26549</v>
      </c>
      <c r="G1965" t="s">
        <v>6921</v>
      </c>
      <c r="H1965" t="s">
        <v>34</v>
      </c>
      <c r="I1965" t="s">
        <v>44</v>
      </c>
      <c r="J1965" t="s">
        <v>6762</v>
      </c>
      <c r="K1965" t="s">
        <v>47</v>
      </c>
      <c r="L1965">
        <v>4</v>
      </c>
    </row>
    <row r="1966" spans="1:12" x14ac:dyDescent="0.25">
      <c r="A1966">
        <v>2013</v>
      </c>
      <c r="B1966" t="s">
        <v>2057</v>
      </c>
      <c r="C1966" t="s">
        <v>5485</v>
      </c>
      <c r="D1966" t="s">
        <v>21</v>
      </c>
      <c r="E1966">
        <v>99</v>
      </c>
      <c r="F1966" s="1">
        <v>34921</v>
      </c>
      <c r="G1966" t="s">
        <v>6797</v>
      </c>
      <c r="H1966" t="s">
        <v>34</v>
      </c>
      <c r="I1966" t="s">
        <v>43</v>
      </c>
      <c r="J1966" t="s">
        <v>6762</v>
      </c>
      <c r="K1966" t="s">
        <v>48</v>
      </c>
      <c r="L1966">
        <v>19</v>
      </c>
    </row>
    <row r="1967" spans="1:12" x14ac:dyDescent="0.25">
      <c r="A1967">
        <v>2014</v>
      </c>
      <c r="B1967" t="s">
        <v>2661</v>
      </c>
      <c r="C1967" t="s">
        <v>6164</v>
      </c>
      <c r="D1967" t="s">
        <v>21</v>
      </c>
      <c r="E1967">
        <v>49</v>
      </c>
      <c r="F1967" s="1">
        <v>33018</v>
      </c>
      <c r="G1967" t="s">
        <v>6833</v>
      </c>
      <c r="H1967" t="s">
        <v>36</v>
      </c>
      <c r="I1967" t="s">
        <v>45</v>
      </c>
      <c r="J1967" t="s">
        <v>6762</v>
      </c>
      <c r="K1967" t="s">
        <v>48</v>
      </c>
      <c r="L1967">
        <v>8</v>
      </c>
    </row>
    <row r="1968" spans="1:12" x14ac:dyDescent="0.25">
      <c r="A1968">
        <v>2015</v>
      </c>
      <c r="B1968" t="s">
        <v>652</v>
      </c>
      <c r="C1968" t="s">
        <v>3834</v>
      </c>
      <c r="D1968" t="s">
        <v>21</v>
      </c>
      <c r="E1968">
        <v>6</v>
      </c>
      <c r="F1968" s="1">
        <v>27079</v>
      </c>
      <c r="G1968" t="s">
        <v>6925</v>
      </c>
      <c r="H1968" t="s">
        <v>34</v>
      </c>
      <c r="I1968" t="s">
        <v>43</v>
      </c>
      <c r="J1968" t="s">
        <v>6762</v>
      </c>
      <c r="K1968" t="s">
        <v>47</v>
      </c>
      <c r="L1968">
        <v>7</v>
      </c>
    </row>
    <row r="1969" spans="1:12" x14ac:dyDescent="0.25">
      <c r="A1969">
        <v>2016</v>
      </c>
      <c r="B1969" t="s">
        <v>1838</v>
      </c>
      <c r="C1969" t="s">
        <v>5229</v>
      </c>
      <c r="D1969" t="s">
        <v>21</v>
      </c>
      <c r="E1969">
        <v>89</v>
      </c>
      <c r="F1969" s="1">
        <v>36118</v>
      </c>
      <c r="G1969" t="s">
        <v>6761</v>
      </c>
      <c r="H1969" t="s">
        <v>39</v>
      </c>
      <c r="I1969" t="s">
        <v>43</v>
      </c>
      <c r="J1969" t="s">
        <v>6762</v>
      </c>
      <c r="K1969" t="s">
        <v>48</v>
      </c>
      <c r="L1969">
        <v>1</v>
      </c>
    </row>
    <row r="1970" spans="1:12" x14ac:dyDescent="0.25">
      <c r="A1970">
        <v>2017</v>
      </c>
      <c r="B1970" t="s">
        <v>1121</v>
      </c>
      <c r="C1970" t="s">
        <v>4401</v>
      </c>
      <c r="D1970" t="s">
        <v>22</v>
      </c>
      <c r="E1970">
        <v>67</v>
      </c>
      <c r="F1970" s="1">
        <v>34741</v>
      </c>
      <c r="G1970" t="s">
        <v>6901</v>
      </c>
      <c r="H1970" t="s">
        <v>33</v>
      </c>
      <c r="I1970" t="s">
        <v>43</v>
      </c>
      <c r="J1970" t="s">
        <v>6762</v>
      </c>
      <c r="K1970" t="s">
        <v>48</v>
      </c>
      <c r="L1970">
        <v>6</v>
      </c>
    </row>
    <row r="1971" spans="1:12" x14ac:dyDescent="0.25">
      <c r="A1971">
        <v>2018</v>
      </c>
      <c r="B1971" t="s">
        <v>2567</v>
      </c>
      <c r="C1971" t="s">
        <v>6057</v>
      </c>
      <c r="D1971" t="s">
        <v>22</v>
      </c>
      <c r="E1971">
        <v>80</v>
      </c>
      <c r="F1971" s="1">
        <v>23041</v>
      </c>
      <c r="G1971" t="s">
        <v>6841</v>
      </c>
      <c r="H1971" t="s">
        <v>33</v>
      </c>
      <c r="I1971" t="s">
        <v>43</v>
      </c>
      <c r="J1971" t="s">
        <v>6762</v>
      </c>
      <c r="K1971" t="s">
        <v>47</v>
      </c>
      <c r="L1971">
        <v>12</v>
      </c>
    </row>
    <row r="1972" spans="1:12" x14ac:dyDescent="0.25">
      <c r="A1972">
        <v>2019</v>
      </c>
      <c r="B1972" t="s">
        <v>2275</v>
      </c>
      <c r="C1972" t="s">
        <v>5730</v>
      </c>
      <c r="D1972" t="s">
        <v>21</v>
      </c>
      <c r="E1972">
        <v>48</v>
      </c>
      <c r="F1972" s="1">
        <v>19615</v>
      </c>
      <c r="G1972" t="s">
        <v>6864</v>
      </c>
      <c r="H1972" t="s">
        <v>32</v>
      </c>
      <c r="I1972" t="s">
        <v>44</v>
      </c>
      <c r="J1972" t="s">
        <v>6762</v>
      </c>
      <c r="K1972" t="s">
        <v>47</v>
      </c>
      <c r="L1972">
        <v>17</v>
      </c>
    </row>
    <row r="1973" spans="1:12" x14ac:dyDescent="0.25">
      <c r="A1973">
        <v>2020</v>
      </c>
      <c r="B1973" t="s">
        <v>2466</v>
      </c>
      <c r="C1973" t="s">
        <v>5943</v>
      </c>
      <c r="D1973" t="s">
        <v>21</v>
      </c>
      <c r="E1973">
        <v>50</v>
      </c>
      <c r="F1973" s="1">
        <v>26059</v>
      </c>
      <c r="G1973" t="s">
        <v>6904</v>
      </c>
      <c r="H1973" t="s">
        <v>38</v>
      </c>
      <c r="I1973" t="s">
        <v>43</v>
      </c>
      <c r="J1973" t="s">
        <v>6762</v>
      </c>
      <c r="K1973" t="s">
        <v>48</v>
      </c>
      <c r="L1973">
        <v>14</v>
      </c>
    </row>
    <row r="1974" spans="1:12" x14ac:dyDescent="0.25">
      <c r="A1974">
        <v>2022</v>
      </c>
      <c r="B1974" t="s">
        <v>2232</v>
      </c>
      <c r="C1974" t="s">
        <v>5683</v>
      </c>
      <c r="D1974" t="s">
        <v>22</v>
      </c>
      <c r="E1974">
        <v>79</v>
      </c>
      <c r="F1974" s="1">
        <v>30135</v>
      </c>
      <c r="H1974" t="s">
        <v>35</v>
      </c>
      <c r="I1974" t="s">
        <v>43</v>
      </c>
      <c r="J1974" t="s">
        <v>6762</v>
      </c>
      <c r="K1974" t="s">
        <v>47</v>
      </c>
      <c r="L1974">
        <v>7</v>
      </c>
    </row>
    <row r="1975" spans="1:12" x14ac:dyDescent="0.25">
      <c r="A1975">
        <v>2023</v>
      </c>
      <c r="B1975" t="s">
        <v>2047</v>
      </c>
      <c r="C1975" t="s">
        <v>5474</v>
      </c>
      <c r="D1975" t="s">
        <v>22</v>
      </c>
      <c r="E1975">
        <v>15</v>
      </c>
      <c r="F1975" s="1">
        <v>25944</v>
      </c>
      <c r="G1975" t="s">
        <v>6833</v>
      </c>
      <c r="H1975" t="s">
        <v>37</v>
      </c>
      <c r="I1975" t="s">
        <v>44</v>
      </c>
      <c r="J1975" t="s">
        <v>6762</v>
      </c>
      <c r="K1975" t="s">
        <v>47</v>
      </c>
      <c r="L1975">
        <v>10</v>
      </c>
    </row>
    <row r="1976" spans="1:12" x14ac:dyDescent="0.25">
      <c r="A1976">
        <v>2024</v>
      </c>
      <c r="B1976" t="s">
        <v>1013</v>
      </c>
      <c r="C1976" t="s">
        <v>4277</v>
      </c>
      <c r="D1976" t="s">
        <v>21</v>
      </c>
      <c r="E1976">
        <v>69</v>
      </c>
      <c r="F1976" s="1">
        <v>36721</v>
      </c>
      <c r="G1976" t="s">
        <v>6802</v>
      </c>
      <c r="H1976" t="s">
        <v>35</v>
      </c>
      <c r="I1976" t="s">
        <v>45</v>
      </c>
      <c r="J1976" t="s">
        <v>6762</v>
      </c>
      <c r="K1976" t="s">
        <v>48</v>
      </c>
      <c r="L1976">
        <v>2</v>
      </c>
    </row>
    <row r="1977" spans="1:12" x14ac:dyDescent="0.25">
      <c r="A1977">
        <v>2025</v>
      </c>
      <c r="B1977" t="s">
        <v>141</v>
      </c>
      <c r="C1977" t="s">
        <v>3227</v>
      </c>
      <c r="D1977" t="s">
        <v>22</v>
      </c>
      <c r="E1977">
        <v>59</v>
      </c>
      <c r="F1977" s="1">
        <v>30056</v>
      </c>
      <c r="G1977" t="s">
        <v>6788</v>
      </c>
      <c r="H1977" t="s">
        <v>37</v>
      </c>
      <c r="I1977" t="s">
        <v>45</v>
      </c>
      <c r="J1977" t="s">
        <v>6762</v>
      </c>
      <c r="K1977" t="s">
        <v>48</v>
      </c>
      <c r="L1977">
        <v>3</v>
      </c>
    </row>
    <row r="1978" spans="1:12" x14ac:dyDescent="0.25">
      <c r="A1978">
        <v>2026</v>
      </c>
      <c r="B1978" t="s">
        <v>245</v>
      </c>
      <c r="C1978" t="s">
        <v>3350</v>
      </c>
      <c r="D1978" t="s">
        <v>21</v>
      </c>
      <c r="E1978">
        <v>62</v>
      </c>
      <c r="F1978" s="1">
        <v>32038</v>
      </c>
      <c r="G1978" t="s">
        <v>6858</v>
      </c>
      <c r="H1978" t="s">
        <v>38</v>
      </c>
      <c r="I1978" t="s">
        <v>45</v>
      </c>
      <c r="J1978" t="s">
        <v>6762</v>
      </c>
      <c r="K1978" t="s">
        <v>48</v>
      </c>
      <c r="L1978">
        <v>7</v>
      </c>
    </row>
    <row r="1979" spans="1:12" x14ac:dyDescent="0.25">
      <c r="A1979">
        <v>2027</v>
      </c>
      <c r="B1979" t="s">
        <v>3098</v>
      </c>
      <c r="C1979" t="s">
        <v>6349</v>
      </c>
      <c r="D1979" t="s">
        <v>22</v>
      </c>
      <c r="E1979">
        <v>89</v>
      </c>
      <c r="F1979" s="1">
        <v>23622</v>
      </c>
      <c r="G1979" t="s">
        <v>6810</v>
      </c>
      <c r="H1979" t="s">
        <v>37</v>
      </c>
      <c r="I1979" t="s">
        <v>44</v>
      </c>
      <c r="J1979" t="s">
        <v>6762</v>
      </c>
      <c r="K1979" t="s">
        <v>47</v>
      </c>
      <c r="L1979">
        <v>10</v>
      </c>
    </row>
    <row r="1980" spans="1:12" x14ac:dyDescent="0.25">
      <c r="A1980">
        <v>2028</v>
      </c>
      <c r="B1980" t="s">
        <v>614</v>
      </c>
      <c r="C1980" t="s">
        <v>3793</v>
      </c>
      <c r="D1980" t="s">
        <v>21</v>
      </c>
      <c r="E1980">
        <v>25</v>
      </c>
      <c r="F1980" s="1">
        <v>28104</v>
      </c>
      <c r="G1980" t="s">
        <v>6795</v>
      </c>
      <c r="H1980" t="s">
        <v>39</v>
      </c>
      <c r="I1980" t="s">
        <v>43</v>
      </c>
      <c r="J1980" t="s">
        <v>6762</v>
      </c>
      <c r="K1980" t="s">
        <v>48</v>
      </c>
      <c r="L1980">
        <v>18</v>
      </c>
    </row>
    <row r="1981" spans="1:12" x14ac:dyDescent="0.25">
      <c r="A1981">
        <v>2029</v>
      </c>
      <c r="B1981" t="s">
        <v>649</v>
      </c>
      <c r="C1981" t="s">
        <v>3829</v>
      </c>
      <c r="D1981" t="s">
        <v>22</v>
      </c>
      <c r="E1981">
        <v>10</v>
      </c>
      <c r="F1981" s="1">
        <v>33673</v>
      </c>
      <c r="G1981" t="s">
        <v>6876</v>
      </c>
      <c r="H1981" t="s">
        <v>36</v>
      </c>
      <c r="I1981" t="s">
        <v>45</v>
      </c>
      <c r="J1981" t="s">
        <v>6762</v>
      </c>
      <c r="K1981" t="s">
        <v>47</v>
      </c>
      <c r="L1981">
        <v>7</v>
      </c>
    </row>
    <row r="1982" spans="1:12" x14ac:dyDescent="0.25">
      <c r="A1982">
        <v>2030</v>
      </c>
      <c r="B1982" t="s">
        <v>3140</v>
      </c>
      <c r="C1982" t="s">
        <v>6710</v>
      </c>
      <c r="D1982" t="s">
        <v>22</v>
      </c>
      <c r="E1982">
        <v>3</v>
      </c>
      <c r="F1982" s="1">
        <v>22290</v>
      </c>
      <c r="G1982" t="s">
        <v>6763</v>
      </c>
      <c r="H1982" t="s">
        <v>38</v>
      </c>
      <c r="I1982" t="s">
        <v>44</v>
      </c>
      <c r="J1982" t="s">
        <v>6762</v>
      </c>
      <c r="K1982" t="s">
        <v>47</v>
      </c>
      <c r="L1982">
        <v>15</v>
      </c>
    </row>
    <row r="1983" spans="1:12" x14ac:dyDescent="0.25">
      <c r="A1983">
        <v>2031</v>
      </c>
      <c r="B1983" t="s">
        <v>2447</v>
      </c>
      <c r="C1983" t="s">
        <v>5922</v>
      </c>
      <c r="D1983" t="s">
        <v>22</v>
      </c>
      <c r="E1983">
        <v>99</v>
      </c>
      <c r="F1983" s="1">
        <v>31798</v>
      </c>
      <c r="G1983" t="s">
        <v>6856</v>
      </c>
      <c r="H1983" t="s">
        <v>37</v>
      </c>
      <c r="I1983" t="s">
        <v>45</v>
      </c>
      <c r="J1983" t="s">
        <v>6762</v>
      </c>
      <c r="K1983" t="s">
        <v>47</v>
      </c>
      <c r="L1983">
        <v>12</v>
      </c>
    </row>
    <row r="1984" spans="1:12" x14ac:dyDescent="0.25">
      <c r="A1984">
        <v>2032</v>
      </c>
      <c r="B1984" t="s">
        <v>2889</v>
      </c>
      <c r="C1984" t="s">
        <v>6428</v>
      </c>
      <c r="D1984" t="s">
        <v>22</v>
      </c>
      <c r="E1984">
        <v>98</v>
      </c>
      <c r="F1984" s="1">
        <v>30568</v>
      </c>
      <c r="G1984" t="s">
        <v>6819</v>
      </c>
      <c r="H1984" t="s">
        <v>38</v>
      </c>
      <c r="I1984" t="s">
        <v>45</v>
      </c>
      <c r="J1984" t="s">
        <v>6762</v>
      </c>
      <c r="K1984" t="s">
        <v>48</v>
      </c>
      <c r="L1984">
        <v>9</v>
      </c>
    </row>
    <row r="1985" spans="1:12" x14ac:dyDescent="0.25">
      <c r="A1985">
        <v>2033</v>
      </c>
      <c r="B1985" t="s">
        <v>2039</v>
      </c>
      <c r="C1985" t="s">
        <v>5460</v>
      </c>
      <c r="D1985" t="s">
        <v>22</v>
      </c>
      <c r="E1985">
        <v>36</v>
      </c>
      <c r="F1985" s="1">
        <v>26176</v>
      </c>
      <c r="G1985" t="s">
        <v>6879</v>
      </c>
      <c r="H1985" t="s">
        <v>34</v>
      </c>
      <c r="I1985" t="s">
        <v>44</v>
      </c>
      <c r="J1985" t="s">
        <v>6762</v>
      </c>
      <c r="K1985" t="s">
        <v>47</v>
      </c>
      <c r="L1985">
        <v>10</v>
      </c>
    </row>
    <row r="1986" spans="1:12" x14ac:dyDescent="0.25">
      <c r="A1986">
        <v>2034</v>
      </c>
      <c r="B1986" t="s">
        <v>65</v>
      </c>
      <c r="C1986" t="s">
        <v>5049</v>
      </c>
      <c r="D1986" t="s">
        <v>21</v>
      </c>
      <c r="E1986">
        <v>87</v>
      </c>
      <c r="F1986" s="1">
        <v>27039</v>
      </c>
      <c r="G1986" t="s">
        <v>6818</v>
      </c>
      <c r="H1986" t="s">
        <v>36</v>
      </c>
      <c r="I1986" t="s">
        <v>45</v>
      </c>
      <c r="J1986" t="s">
        <v>6762</v>
      </c>
      <c r="K1986" t="s">
        <v>47</v>
      </c>
      <c r="L1986">
        <v>8</v>
      </c>
    </row>
    <row r="1987" spans="1:12" x14ac:dyDescent="0.25">
      <c r="A1987">
        <v>2035</v>
      </c>
      <c r="B1987" t="s">
        <v>1824</v>
      </c>
      <c r="C1987" t="s">
        <v>5212</v>
      </c>
      <c r="D1987" t="s">
        <v>22</v>
      </c>
      <c r="E1987">
        <v>40</v>
      </c>
      <c r="F1987" s="1">
        <v>29007</v>
      </c>
      <c r="G1987" t="s">
        <v>6841</v>
      </c>
      <c r="H1987" t="s">
        <v>34</v>
      </c>
      <c r="I1987" t="s">
        <v>45</v>
      </c>
      <c r="J1987" t="s">
        <v>6762</v>
      </c>
      <c r="K1987" t="s">
        <v>47</v>
      </c>
      <c r="L1987">
        <v>19</v>
      </c>
    </row>
    <row r="1988" spans="1:12" x14ac:dyDescent="0.25">
      <c r="A1988">
        <v>2036</v>
      </c>
      <c r="B1988" t="s">
        <v>198</v>
      </c>
      <c r="C1988" t="s">
        <v>3293</v>
      </c>
      <c r="D1988" t="s">
        <v>21</v>
      </c>
      <c r="E1988">
        <v>11</v>
      </c>
      <c r="F1988" s="1">
        <v>28244</v>
      </c>
      <c r="H1988" t="s">
        <v>37</v>
      </c>
      <c r="I1988" t="s">
        <v>45</v>
      </c>
      <c r="J1988" t="s">
        <v>6762</v>
      </c>
      <c r="K1988" t="s">
        <v>47</v>
      </c>
      <c r="L1988">
        <v>17</v>
      </c>
    </row>
    <row r="1989" spans="1:12" x14ac:dyDescent="0.25">
      <c r="A1989">
        <v>2037</v>
      </c>
      <c r="B1989" t="s">
        <v>1530</v>
      </c>
      <c r="C1989" t="s">
        <v>4867</v>
      </c>
      <c r="D1989" t="s">
        <v>22</v>
      </c>
      <c r="E1989">
        <v>19</v>
      </c>
      <c r="F1989" s="1">
        <v>32512</v>
      </c>
      <c r="G1989" t="s">
        <v>6864</v>
      </c>
      <c r="H1989" t="s">
        <v>35</v>
      </c>
      <c r="I1989" t="s">
        <v>45</v>
      </c>
      <c r="J1989" t="s">
        <v>6762</v>
      </c>
      <c r="K1989" t="s">
        <v>47</v>
      </c>
      <c r="L1989">
        <v>6</v>
      </c>
    </row>
    <row r="1990" spans="1:12" x14ac:dyDescent="0.25">
      <c r="A1990">
        <v>2038</v>
      </c>
      <c r="B1990" t="s">
        <v>1124</v>
      </c>
      <c r="C1990" t="s">
        <v>4405</v>
      </c>
      <c r="D1990" t="s">
        <v>21</v>
      </c>
      <c r="E1990">
        <v>9</v>
      </c>
      <c r="F1990" s="1">
        <v>21880</v>
      </c>
      <c r="G1990" t="s">
        <v>6858</v>
      </c>
      <c r="H1990" t="s">
        <v>33</v>
      </c>
      <c r="I1990" t="s">
        <v>45</v>
      </c>
      <c r="J1990" t="s">
        <v>6762</v>
      </c>
      <c r="K1990" t="s">
        <v>48</v>
      </c>
      <c r="L1990">
        <v>5</v>
      </c>
    </row>
    <row r="1991" spans="1:12" x14ac:dyDescent="0.25">
      <c r="A1991">
        <v>2039</v>
      </c>
      <c r="B1991" t="s">
        <v>1847</v>
      </c>
      <c r="C1991" t="s">
        <v>5240</v>
      </c>
      <c r="D1991" t="s">
        <v>21</v>
      </c>
      <c r="E1991">
        <v>38</v>
      </c>
      <c r="F1991" s="1">
        <v>28575</v>
      </c>
      <c r="G1991" t="s">
        <v>6841</v>
      </c>
      <c r="H1991" t="s">
        <v>35</v>
      </c>
      <c r="I1991" t="s">
        <v>44</v>
      </c>
      <c r="J1991" t="s">
        <v>6762</v>
      </c>
      <c r="K1991" t="s">
        <v>48</v>
      </c>
      <c r="L1991">
        <v>7</v>
      </c>
    </row>
    <row r="1992" spans="1:12" x14ac:dyDescent="0.25">
      <c r="A1992">
        <v>2040</v>
      </c>
      <c r="B1992" t="s">
        <v>1236</v>
      </c>
      <c r="C1992" t="s">
        <v>4532</v>
      </c>
      <c r="D1992" t="s">
        <v>22</v>
      </c>
      <c r="E1992">
        <v>25</v>
      </c>
      <c r="F1992" s="1">
        <v>25451</v>
      </c>
      <c r="G1992" t="s">
        <v>6802</v>
      </c>
      <c r="H1992" t="s">
        <v>39</v>
      </c>
      <c r="I1992" t="s">
        <v>43</v>
      </c>
      <c r="J1992" t="s">
        <v>6762</v>
      </c>
      <c r="K1992" t="s">
        <v>48</v>
      </c>
      <c r="L1992">
        <v>12</v>
      </c>
    </row>
    <row r="1993" spans="1:12" x14ac:dyDescent="0.25">
      <c r="A1993">
        <v>2041</v>
      </c>
      <c r="B1993" t="s">
        <v>2231</v>
      </c>
      <c r="C1993" t="s">
        <v>1414</v>
      </c>
      <c r="D1993" t="s">
        <v>22</v>
      </c>
      <c r="E1993">
        <v>52</v>
      </c>
      <c r="F1993" s="1">
        <v>21120</v>
      </c>
      <c r="G1993" t="s">
        <v>6824</v>
      </c>
      <c r="H1993" t="s">
        <v>33</v>
      </c>
      <c r="I1993" t="s">
        <v>45</v>
      </c>
      <c r="J1993" t="s">
        <v>6762</v>
      </c>
      <c r="K1993" t="s">
        <v>47</v>
      </c>
      <c r="L1993">
        <v>17</v>
      </c>
    </row>
    <row r="1994" spans="1:12" x14ac:dyDescent="0.25">
      <c r="A1994">
        <v>2042</v>
      </c>
      <c r="B1994" t="s">
        <v>422</v>
      </c>
      <c r="C1994" t="s">
        <v>3557</v>
      </c>
      <c r="D1994" t="s">
        <v>22</v>
      </c>
      <c r="E1994">
        <v>65</v>
      </c>
      <c r="F1994" s="1">
        <v>25064</v>
      </c>
      <c r="G1994" t="s">
        <v>6797</v>
      </c>
      <c r="H1994" t="s">
        <v>34</v>
      </c>
      <c r="I1994" t="s">
        <v>45</v>
      </c>
      <c r="J1994" t="s">
        <v>6762</v>
      </c>
      <c r="K1994" t="s">
        <v>47</v>
      </c>
      <c r="L1994">
        <v>17</v>
      </c>
    </row>
    <row r="1995" spans="1:12" x14ac:dyDescent="0.25">
      <c r="A1995">
        <v>2043</v>
      </c>
      <c r="B1995" t="s">
        <v>3035</v>
      </c>
      <c r="C1995" t="s">
        <v>6599</v>
      </c>
      <c r="D1995" t="s">
        <v>21</v>
      </c>
      <c r="E1995">
        <v>67</v>
      </c>
      <c r="F1995" s="1">
        <v>28373</v>
      </c>
      <c r="G1995" t="s">
        <v>6903</v>
      </c>
      <c r="H1995" t="s">
        <v>37</v>
      </c>
      <c r="I1995" t="s">
        <v>45</v>
      </c>
      <c r="J1995" t="s">
        <v>6762</v>
      </c>
      <c r="K1995" t="s">
        <v>47</v>
      </c>
      <c r="L1995">
        <v>7</v>
      </c>
    </row>
    <row r="1996" spans="1:12" x14ac:dyDescent="0.25">
      <c r="A1996">
        <v>2044</v>
      </c>
      <c r="B1996" t="s">
        <v>1912</v>
      </c>
      <c r="C1996" t="s">
        <v>5313</v>
      </c>
      <c r="D1996" t="s">
        <v>21</v>
      </c>
      <c r="E1996">
        <v>84</v>
      </c>
      <c r="F1996" s="1">
        <v>36009</v>
      </c>
      <c r="G1996" t="s">
        <v>6846</v>
      </c>
      <c r="H1996" t="s">
        <v>34</v>
      </c>
      <c r="I1996" t="s">
        <v>45</v>
      </c>
      <c r="J1996" t="s">
        <v>6762</v>
      </c>
      <c r="K1996" t="s">
        <v>48</v>
      </c>
      <c r="L1996">
        <v>1</v>
      </c>
    </row>
    <row r="1997" spans="1:12" x14ac:dyDescent="0.25">
      <c r="A1997">
        <v>2045</v>
      </c>
      <c r="B1997" t="s">
        <v>1437</v>
      </c>
      <c r="C1997" t="s">
        <v>4764</v>
      </c>
      <c r="D1997" t="s">
        <v>21</v>
      </c>
      <c r="E1997">
        <v>15</v>
      </c>
      <c r="F1997" s="1">
        <v>30866</v>
      </c>
      <c r="G1997" t="s">
        <v>6802</v>
      </c>
      <c r="H1997" t="s">
        <v>33</v>
      </c>
      <c r="I1997" t="s">
        <v>44</v>
      </c>
      <c r="J1997" t="s">
        <v>6762</v>
      </c>
      <c r="K1997" t="s">
        <v>47</v>
      </c>
      <c r="L1997">
        <v>15</v>
      </c>
    </row>
    <row r="1998" spans="1:12" x14ac:dyDescent="0.25">
      <c r="A1998">
        <v>2046</v>
      </c>
      <c r="B1998" t="s">
        <v>643</v>
      </c>
      <c r="C1998" t="s">
        <v>3823</v>
      </c>
      <c r="D1998" t="s">
        <v>21</v>
      </c>
      <c r="E1998">
        <v>3</v>
      </c>
      <c r="F1998" s="1">
        <v>21758</v>
      </c>
      <c r="G1998" t="s">
        <v>6829</v>
      </c>
      <c r="H1998" t="s">
        <v>37</v>
      </c>
      <c r="I1998" t="s">
        <v>45</v>
      </c>
      <c r="J1998" t="s">
        <v>6762</v>
      </c>
      <c r="K1998" t="s">
        <v>48</v>
      </c>
      <c r="L1998">
        <v>13</v>
      </c>
    </row>
    <row r="1999" spans="1:12" x14ac:dyDescent="0.25">
      <c r="A1999">
        <v>2047</v>
      </c>
      <c r="B1999" t="s">
        <v>1791</v>
      </c>
      <c r="C1999" t="s">
        <v>5173</v>
      </c>
      <c r="D1999" t="s">
        <v>21</v>
      </c>
      <c r="E1999">
        <v>45</v>
      </c>
      <c r="F1999" s="1">
        <v>27497</v>
      </c>
      <c r="G1999" t="s">
        <v>6801</v>
      </c>
      <c r="H1999" t="s">
        <v>33</v>
      </c>
      <c r="I1999" t="s">
        <v>43</v>
      </c>
      <c r="J1999" t="s">
        <v>6762</v>
      </c>
      <c r="K1999" t="s">
        <v>48</v>
      </c>
      <c r="L1999">
        <v>21</v>
      </c>
    </row>
    <row r="2000" spans="1:12" x14ac:dyDescent="0.25">
      <c r="A2000">
        <v>2048</v>
      </c>
      <c r="B2000" t="s">
        <v>2775</v>
      </c>
      <c r="C2000" t="s">
        <v>6300</v>
      </c>
      <c r="D2000" t="s">
        <v>21</v>
      </c>
      <c r="E2000">
        <v>22</v>
      </c>
      <c r="F2000" s="1">
        <v>22019</v>
      </c>
      <c r="G2000" t="s">
        <v>6838</v>
      </c>
      <c r="H2000" t="s">
        <v>33</v>
      </c>
      <c r="I2000" t="s">
        <v>44</v>
      </c>
      <c r="J2000" t="s">
        <v>6762</v>
      </c>
      <c r="K2000" t="s">
        <v>47</v>
      </c>
      <c r="L2000">
        <v>13</v>
      </c>
    </row>
    <row r="2001" spans="1:12" x14ac:dyDescent="0.25">
      <c r="A2001">
        <v>2049</v>
      </c>
      <c r="B2001" t="s">
        <v>1681</v>
      </c>
      <c r="C2001" t="s">
        <v>5037</v>
      </c>
      <c r="D2001" t="s">
        <v>22</v>
      </c>
      <c r="E2001">
        <v>21</v>
      </c>
      <c r="F2001" s="1">
        <v>22689</v>
      </c>
      <c r="G2001" t="s">
        <v>6831</v>
      </c>
      <c r="H2001" t="s">
        <v>36</v>
      </c>
      <c r="I2001" t="s">
        <v>44</v>
      </c>
      <c r="J2001" t="s">
        <v>6762</v>
      </c>
      <c r="K2001" t="s">
        <v>47</v>
      </c>
      <c r="L2001">
        <v>5</v>
      </c>
    </row>
    <row r="2002" spans="1:12" x14ac:dyDescent="0.25">
      <c r="A2002">
        <v>2050</v>
      </c>
      <c r="B2002" t="s">
        <v>2365</v>
      </c>
      <c r="C2002" t="s">
        <v>768</v>
      </c>
      <c r="D2002" t="s">
        <v>21</v>
      </c>
      <c r="E2002">
        <v>22</v>
      </c>
      <c r="F2002" s="1">
        <v>19901</v>
      </c>
      <c r="G2002" t="s">
        <v>6767</v>
      </c>
      <c r="H2002" t="s">
        <v>37</v>
      </c>
      <c r="I2002" t="s">
        <v>45</v>
      </c>
      <c r="J2002" t="s">
        <v>6762</v>
      </c>
      <c r="K2002" t="s">
        <v>48</v>
      </c>
      <c r="L2002">
        <v>5</v>
      </c>
    </row>
    <row r="2003" spans="1:12" x14ac:dyDescent="0.25">
      <c r="A2003">
        <v>2051</v>
      </c>
      <c r="B2003" t="s">
        <v>2874</v>
      </c>
      <c r="C2003" t="s">
        <v>6412</v>
      </c>
      <c r="D2003" t="s">
        <v>21</v>
      </c>
      <c r="E2003">
        <v>8</v>
      </c>
      <c r="F2003" s="1">
        <v>21716</v>
      </c>
      <c r="G2003" t="s">
        <v>6776</v>
      </c>
      <c r="H2003" t="s">
        <v>36</v>
      </c>
      <c r="I2003" t="s">
        <v>43</v>
      </c>
      <c r="J2003" t="s">
        <v>6762</v>
      </c>
      <c r="K2003" t="s">
        <v>47</v>
      </c>
      <c r="L2003">
        <v>20</v>
      </c>
    </row>
    <row r="2004" spans="1:12" x14ac:dyDescent="0.25">
      <c r="A2004">
        <v>2052</v>
      </c>
      <c r="B2004" t="s">
        <v>1241</v>
      </c>
      <c r="C2004" t="s">
        <v>4539</v>
      </c>
      <c r="D2004" t="s">
        <v>22</v>
      </c>
      <c r="E2004">
        <v>5</v>
      </c>
      <c r="F2004" s="1">
        <v>20423</v>
      </c>
      <c r="H2004" t="s">
        <v>39</v>
      </c>
      <c r="I2004" t="s">
        <v>45</v>
      </c>
      <c r="J2004" t="s">
        <v>6762</v>
      </c>
      <c r="K2004" t="s">
        <v>48</v>
      </c>
      <c r="L2004">
        <v>8</v>
      </c>
    </row>
    <row r="2005" spans="1:12" x14ac:dyDescent="0.25">
      <c r="A2005">
        <v>2053</v>
      </c>
      <c r="B2005" t="s">
        <v>1474</v>
      </c>
      <c r="C2005" t="s">
        <v>4802</v>
      </c>
      <c r="D2005" t="s">
        <v>22</v>
      </c>
      <c r="E2005">
        <v>7</v>
      </c>
      <c r="F2005" s="1">
        <v>28638</v>
      </c>
      <c r="H2005" t="s">
        <v>33</v>
      </c>
      <c r="I2005" t="s">
        <v>43</v>
      </c>
      <c r="J2005" t="s">
        <v>6762</v>
      </c>
      <c r="K2005" t="s">
        <v>48</v>
      </c>
      <c r="L2005">
        <v>11</v>
      </c>
    </row>
    <row r="2006" spans="1:12" x14ac:dyDescent="0.25">
      <c r="A2006">
        <v>2054</v>
      </c>
      <c r="B2006" t="s">
        <v>1472</v>
      </c>
      <c r="C2006" t="s">
        <v>4799</v>
      </c>
      <c r="D2006" t="s">
        <v>22</v>
      </c>
      <c r="E2006">
        <v>12</v>
      </c>
      <c r="F2006" s="1">
        <v>34932</v>
      </c>
      <c r="H2006" t="s">
        <v>36</v>
      </c>
      <c r="I2006" t="s">
        <v>45</v>
      </c>
      <c r="J2006" t="s">
        <v>6762</v>
      </c>
      <c r="K2006" t="s">
        <v>48</v>
      </c>
      <c r="L2006">
        <v>22</v>
      </c>
    </row>
    <row r="2007" spans="1:12" x14ac:dyDescent="0.25">
      <c r="A2007">
        <v>2055</v>
      </c>
      <c r="B2007" t="s">
        <v>1399</v>
      </c>
      <c r="C2007" t="s">
        <v>4725</v>
      </c>
      <c r="D2007" t="s">
        <v>22</v>
      </c>
      <c r="E2007">
        <v>46</v>
      </c>
      <c r="F2007" s="1">
        <v>29478</v>
      </c>
      <c r="G2007" t="s">
        <v>6875</v>
      </c>
      <c r="H2007" t="s">
        <v>39</v>
      </c>
      <c r="I2007" t="s">
        <v>44</v>
      </c>
      <c r="J2007" t="s">
        <v>6762</v>
      </c>
      <c r="K2007" t="s">
        <v>47</v>
      </c>
      <c r="L2007">
        <v>7</v>
      </c>
    </row>
    <row r="2008" spans="1:12" x14ac:dyDescent="0.25">
      <c r="A2008">
        <v>2056</v>
      </c>
      <c r="B2008" t="s">
        <v>779</v>
      </c>
      <c r="C2008" t="s">
        <v>3995</v>
      </c>
      <c r="D2008" t="s">
        <v>21</v>
      </c>
      <c r="E2008">
        <v>65</v>
      </c>
      <c r="F2008" s="1">
        <v>31475</v>
      </c>
      <c r="G2008" t="s">
        <v>6904</v>
      </c>
      <c r="H2008" t="s">
        <v>38</v>
      </c>
      <c r="I2008" t="s">
        <v>44</v>
      </c>
      <c r="J2008" t="s">
        <v>6762</v>
      </c>
      <c r="K2008" t="s">
        <v>47</v>
      </c>
      <c r="L2008">
        <v>22</v>
      </c>
    </row>
    <row r="2009" spans="1:12" x14ac:dyDescent="0.25">
      <c r="A2009">
        <v>2057</v>
      </c>
      <c r="B2009" t="s">
        <v>1008</v>
      </c>
      <c r="C2009" t="s">
        <v>2650</v>
      </c>
      <c r="D2009" t="s">
        <v>21</v>
      </c>
      <c r="E2009">
        <v>99</v>
      </c>
      <c r="F2009" s="1">
        <v>21827</v>
      </c>
      <c r="G2009" t="s">
        <v>6899</v>
      </c>
      <c r="H2009" t="s">
        <v>36</v>
      </c>
      <c r="I2009" t="s">
        <v>43</v>
      </c>
      <c r="J2009" t="s">
        <v>6762</v>
      </c>
      <c r="K2009" t="s">
        <v>48</v>
      </c>
      <c r="L2009">
        <v>15</v>
      </c>
    </row>
    <row r="2010" spans="1:12" x14ac:dyDescent="0.25">
      <c r="A2010">
        <v>2058</v>
      </c>
      <c r="B2010" t="s">
        <v>2608</v>
      </c>
      <c r="C2010" t="s">
        <v>6103</v>
      </c>
      <c r="D2010" t="s">
        <v>21</v>
      </c>
      <c r="E2010">
        <v>99</v>
      </c>
      <c r="F2010" s="1">
        <v>28525</v>
      </c>
      <c r="G2010" t="s">
        <v>6890</v>
      </c>
      <c r="H2010" t="s">
        <v>31</v>
      </c>
      <c r="I2010" t="s">
        <v>44</v>
      </c>
      <c r="J2010" t="s">
        <v>6762</v>
      </c>
      <c r="K2010" t="s">
        <v>47</v>
      </c>
      <c r="L2010">
        <v>7</v>
      </c>
    </row>
    <row r="2011" spans="1:12" x14ac:dyDescent="0.25">
      <c r="A2011">
        <v>2059</v>
      </c>
      <c r="B2011" t="s">
        <v>1823</v>
      </c>
      <c r="C2011" t="s">
        <v>5210</v>
      </c>
      <c r="D2011" t="s">
        <v>21</v>
      </c>
      <c r="E2011">
        <v>21</v>
      </c>
      <c r="F2011" s="1">
        <v>28171</v>
      </c>
      <c r="G2011" t="s">
        <v>6834</v>
      </c>
      <c r="H2011" t="s">
        <v>37</v>
      </c>
      <c r="I2011" t="s">
        <v>44</v>
      </c>
      <c r="J2011" t="s">
        <v>6762</v>
      </c>
      <c r="K2011" t="s">
        <v>47</v>
      </c>
      <c r="L2011">
        <v>12</v>
      </c>
    </row>
    <row r="2012" spans="1:12" x14ac:dyDescent="0.25">
      <c r="A2012">
        <v>2060</v>
      </c>
      <c r="B2012" t="s">
        <v>736</v>
      </c>
      <c r="C2012" t="s">
        <v>3940</v>
      </c>
      <c r="D2012" t="s">
        <v>21</v>
      </c>
      <c r="E2012">
        <v>17</v>
      </c>
      <c r="F2012" s="1">
        <v>21573</v>
      </c>
      <c r="G2012" t="s">
        <v>6811</v>
      </c>
      <c r="H2012" t="s">
        <v>33</v>
      </c>
      <c r="I2012" t="s">
        <v>45</v>
      </c>
      <c r="J2012" t="s">
        <v>6762</v>
      </c>
      <c r="K2012" t="s">
        <v>47</v>
      </c>
      <c r="L2012">
        <v>17</v>
      </c>
    </row>
    <row r="2013" spans="1:12" x14ac:dyDescent="0.25">
      <c r="A2013">
        <v>2061</v>
      </c>
      <c r="B2013" t="s">
        <v>1959</v>
      </c>
      <c r="D2013" t="s">
        <v>21</v>
      </c>
      <c r="E2013">
        <v>71</v>
      </c>
      <c r="F2013" s="1">
        <v>30340</v>
      </c>
      <c r="G2013" t="s">
        <v>6877</v>
      </c>
      <c r="H2013" t="s">
        <v>36</v>
      </c>
      <c r="I2013" t="s">
        <v>44</v>
      </c>
      <c r="J2013" t="s">
        <v>6762</v>
      </c>
      <c r="K2013" t="s">
        <v>47</v>
      </c>
      <c r="L2013">
        <v>4</v>
      </c>
    </row>
    <row r="2014" spans="1:12" x14ac:dyDescent="0.25">
      <c r="A2014">
        <v>2062</v>
      </c>
      <c r="B2014" t="s">
        <v>1358</v>
      </c>
      <c r="C2014" t="s">
        <v>4677</v>
      </c>
      <c r="D2014" t="s">
        <v>22</v>
      </c>
      <c r="E2014">
        <v>67</v>
      </c>
      <c r="F2014" s="1">
        <v>27991</v>
      </c>
      <c r="G2014" t="s">
        <v>6772</v>
      </c>
      <c r="H2014" t="s">
        <v>39</v>
      </c>
      <c r="I2014" t="s">
        <v>45</v>
      </c>
      <c r="J2014" t="s">
        <v>6762</v>
      </c>
      <c r="K2014" t="s">
        <v>47</v>
      </c>
      <c r="L2014">
        <v>18</v>
      </c>
    </row>
    <row r="2015" spans="1:12" x14ac:dyDescent="0.25">
      <c r="A2015">
        <v>2063</v>
      </c>
      <c r="B2015" t="s">
        <v>429</v>
      </c>
      <c r="C2015" t="s">
        <v>3567</v>
      </c>
      <c r="D2015" t="s">
        <v>22</v>
      </c>
      <c r="E2015">
        <v>55</v>
      </c>
      <c r="F2015" s="1">
        <v>23179</v>
      </c>
      <c r="G2015" t="s">
        <v>6870</v>
      </c>
      <c r="H2015" t="s">
        <v>34</v>
      </c>
      <c r="I2015" t="s">
        <v>43</v>
      </c>
      <c r="J2015" t="s">
        <v>6762</v>
      </c>
      <c r="K2015" t="s">
        <v>47</v>
      </c>
      <c r="L2015">
        <v>16</v>
      </c>
    </row>
    <row r="2016" spans="1:12" x14ac:dyDescent="0.25">
      <c r="A2016">
        <v>2064</v>
      </c>
      <c r="B2016" t="s">
        <v>2556</v>
      </c>
      <c r="C2016" t="s">
        <v>6044</v>
      </c>
      <c r="D2016" t="s">
        <v>22</v>
      </c>
      <c r="E2016">
        <v>99</v>
      </c>
      <c r="F2016" s="1">
        <v>25342</v>
      </c>
      <c r="G2016" t="s">
        <v>6864</v>
      </c>
      <c r="H2016" t="s">
        <v>34</v>
      </c>
      <c r="I2016" t="s">
        <v>45</v>
      </c>
      <c r="J2016" t="s">
        <v>6762</v>
      </c>
      <c r="K2016" t="s">
        <v>48</v>
      </c>
      <c r="L2016">
        <v>18</v>
      </c>
    </row>
    <row r="2017" spans="1:12" x14ac:dyDescent="0.25">
      <c r="A2017">
        <v>2065</v>
      </c>
      <c r="B2017" t="s">
        <v>2753</v>
      </c>
      <c r="C2017" t="s">
        <v>6274</v>
      </c>
      <c r="D2017" t="s">
        <v>22</v>
      </c>
      <c r="E2017">
        <v>66</v>
      </c>
      <c r="F2017" s="1">
        <v>28562</v>
      </c>
      <c r="G2017" t="s">
        <v>6877</v>
      </c>
      <c r="H2017" t="s">
        <v>39</v>
      </c>
      <c r="I2017" t="s">
        <v>45</v>
      </c>
      <c r="J2017" t="s">
        <v>6762</v>
      </c>
      <c r="K2017" t="s">
        <v>48</v>
      </c>
      <c r="L2017">
        <v>12</v>
      </c>
    </row>
    <row r="2018" spans="1:12" x14ac:dyDescent="0.25">
      <c r="A2018">
        <v>2066</v>
      </c>
      <c r="B2018" t="s">
        <v>2762</v>
      </c>
      <c r="C2018" t="s">
        <v>6286</v>
      </c>
      <c r="D2018" t="s">
        <v>22</v>
      </c>
      <c r="E2018">
        <v>91</v>
      </c>
      <c r="F2018" s="1">
        <v>25558</v>
      </c>
      <c r="G2018" t="s">
        <v>6793</v>
      </c>
      <c r="H2018" t="s">
        <v>34</v>
      </c>
      <c r="I2018" t="s">
        <v>44</v>
      </c>
      <c r="J2018" t="s">
        <v>6762</v>
      </c>
      <c r="K2018" t="s">
        <v>48</v>
      </c>
      <c r="L2018">
        <v>12</v>
      </c>
    </row>
    <row r="2019" spans="1:12" x14ac:dyDescent="0.25">
      <c r="A2019">
        <v>2067</v>
      </c>
      <c r="B2019" t="s">
        <v>2765</v>
      </c>
      <c r="C2019" t="s">
        <v>6288</v>
      </c>
      <c r="D2019" t="s">
        <v>22</v>
      </c>
      <c r="E2019">
        <v>81</v>
      </c>
      <c r="F2019" s="1">
        <v>28980</v>
      </c>
      <c r="G2019" t="s">
        <v>6797</v>
      </c>
      <c r="H2019" t="s">
        <v>34</v>
      </c>
      <c r="I2019" t="s">
        <v>45</v>
      </c>
      <c r="J2019" t="s">
        <v>6762</v>
      </c>
      <c r="K2019" t="s">
        <v>47</v>
      </c>
      <c r="L2019">
        <v>17</v>
      </c>
    </row>
    <row r="2020" spans="1:12" x14ac:dyDescent="0.25">
      <c r="A2020">
        <v>2068</v>
      </c>
      <c r="B2020" t="s">
        <v>3071</v>
      </c>
      <c r="C2020" t="s">
        <v>6641</v>
      </c>
      <c r="D2020" t="s">
        <v>21</v>
      </c>
      <c r="E2020">
        <v>23</v>
      </c>
      <c r="F2020" s="1">
        <v>20675</v>
      </c>
      <c r="G2020" t="s">
        <v>6934</v>
      </c>
      <c r="H2020" t="s">
        <v>37</v>
      </c>
      <c r="I2020" t="s">
        <v>44</v>
      </c>
      <c r="J2020" t="s">
        <v>6762</v>
      </c>
      <c r="K2020" t="s">
        <v>47</v>
      </c>
      <c r="L2020">
        <v>8</v>
      </c>
    </row>
    <row r="2021" spans="1:12" x14ac:dyDescent="0.25">
      <c r="A2021">
        <v>2070</v>
      </c>
      <c r="B2021" t="s">
        <v>2918</v>
      </c>
      <c r="C2021" t="s">
        <v>6459</v>
      </c>
      <c r="D2021" t="s">
        <v>21</v>
      </c>
      <c r="E2021">
        <v>0</v>
      </c>
      <c r="F2021" s="1">
        <v>29925</v>
      </c>
      <c r="G2021" t="s">
        <v>6764</v>
      </c>
      <c r="H2021" t="s">
        <v>37</v>
      </c>
      <c r="I2021" t="s">
        <v>45</v>
      </c>
      <c r="J2021" t="s">
        <v>6762</v>
      </c>
      <c r="K2021" t="s">
        <v>47</v>
      </c>
      <c r="L2021">
        <v>8</v>
      </c>
    </row>
    <row r="2022" spans="1:12" x14ac:dyDescent="0.25">
      <c r="A2022">
        <v>2071</v>
      </c>
      <c r="B2022" t="s">
        <v>310</v>
      </c>
      <c r="C2022" t="s">
        <v>3432</v>
      </c>
      <c r="D2022" t="s">
        <v>21</v>
      </c>
      <c r="E2022">
        <v>69</v>
      </c>
      <c r="F2022" s="1">
        <v>28528</v>
      </c>
      <c r="H2022" t="s">
        <v>37</v>
      </c>
      <c r="I2022" t="s">
        <v>45</v>
      </c>
      <c r="J2022" t="s">
        <v>6762</v>
      </c>
      <c r="K2022" t="s">
        <v>47</v>
      </c>
      <c r="L2022">
        <v>10</v>
      </c>
    </row>
    <row r="2023" spans="1:12" x14ac:dyDescent="0.25">
      <c r="A2023">
        <v>2072</v>
      </c>
      <c r="B2023" t="s">
        <v>2060</v>
      </c>
      <c r="C2023" t="s">
        <v>5489</v>
      </c>
      <c r="D2023" t="s">
        <v>21</v>
      </c>
      <c r="E2023">
        <v>30</v>
      </c>
      <c r="F2023" s="1">
        <v>22026</v>
      </c>
      <c r="G2023" t="s">
        <v>6891</v>
      </c>
      <c r="H2023" t="s">
        <v>33</v>
      </c>
      <c r="I2023" t="s">
        <v>45</v>
      </c>
      <c r="J2023" t="s">
        <v>6762</v>
      </c>
      <c r="K2023" t="s">
        <v>48</v>
      </c>
      <c r="L2023">
        <v>9</v>
      </c>
    </row>
    <row r="2024" spans="1:12" x14ac:dyDescent="0.25">
      <c r="A2024">
        <v>2073</v>
      </c>
      <c r="B2024" t="s">
        <v>1933</v>
      </c>
      <c r="D2024" t="s">
        <v>21</v>
      </c>
      <c r="E2024">
        <v>87</v>
      </c>
      <c r="F2024" s="1">
        <v>27059</v>
      </c>
      <c r="H2024" t="s">
        <v>36</v>
      </c>
      <c r="I2024" t="s">
        <v>44</v>
      </c>
      <c r="J2024" t="s">
        <v>6762</v>
      </c>
      <c r="K2024" t="s">
        <v>48</v>
      </c>
      <c r="L2024">
        <v>10</v>
      </c>
    </row>
    <row r="2025" spans="1:12" x14ac:dyDescent="0.25">
      <c r="A2025">
        <v>2074</v>
      </c>
      <c r="B2025" t="s">
        <v>2620</v>
      </c>
      <c r="C2025" t="s">
        <v>6115</v>
      </c>
      <c r="D2025" t="s">
        <v>21</v>
      </c>
      <c r="E2025">
        <v>90</v>
      </c>
      <c r="F2025" s="1">
        <v>35592</v>
      </c>
      <c r="H2025" t="s">
        <v>33</v>
      </c>
      <c r="I2025" t="s">
        <v>45</v>
      </c>
      <c r="J2025" t="s">
        <v>6762</v>
      </c>
      <c r="K2025" t="s">
        <v>47</v>
      </c>
      <c r="L2025">
        <v>4</v>
      </c>
    </row>
    <row r="2026" spans="1:12" x14ac:dyDescent="0.25">
      <c r="A2026">
        <v>2075</v>
      </c>
      <c r="B2026" t="s">
        <v>888</v>
      </c>
      <c r="C2026" t="s">
        <v>4128</v>
      </c>
      <c r="D2026" t="s">
        <v>21</v>
      </c>
      <c r="E2026">
        <v>95</v>
      </c>
      <c r="F2026" s="1">
        <v>26777</v>
      </c>
      <c r="G2026" t="s">
        <v>6854</v>
      </c>
      <c r="H2026" t="s">
        <v>36</v>
      </c>
      <c r="I2026" t="s">
        <v>45</v>
      </c>
      <c r="J2026" t="s">
        <v>6762</v>
      </c>
      <c r="K2026" t="s">
        <v>47</v>
      </c>
      <c r="L2026">
        <v>8</v>
      </c>
    </row>
    <row r="2027" spans="1:12" x14ac:dyDescent="0.25">
      <c r="A2027">
        <v>2076</v>
      </c>
      <c r="B2027" t="s">
        <v>409</v>
      </c>
      <c r="C2027" t="s">
        <v>3542</v>
      </c>
      <c r="D2027" t="s">
        <v>21</v>
      </c>
      <c r="E2027">
        <v>73</v>
      </c>
      <c r="F2027" s="1">
        <v>25357</v>
      </c>
      <c r="G2027" t="s">
        <v>6852</v>
      </c>
      <c r="H2027" t="s">
        <v>36</v>
      </c>
      <c r="I2027" t="s">
        <v>45</v>
      </c>
      <c r="J2027" t="s">
        <v>6762</v>
      </c>
      <c r="K2027" t="s">
        <v>48</v>
      </c>
      <c r="L2027">
        <v>5</v>
      </c>
    </row>
    <row r="2028" spans="1:12" x14ac:dyDescent="0.25">
      <c r="A2028">
        <v>2077</v>
      </c>
      <c r="B2028" t="s">
        <v>2925</v>
      </c>
      <c r="C2028" t="s">
        <v>6470</v>
      </c>
      <c r="D2028" t="s">
        <v>21</v>
      </c>
      <c r="E2028">
        <v>67</v>
      </c>
      <c r="F2028" s="1">
        <v>33660</v>
      </c>
      <c r="G2028" t="s">
        <v>6848</v>
      </c>
      <c r="H2028" t="s">
        <v>33</v>
      </c>
      <c r="I2028" t="s">
        <v>45</v>
      </c>
      <c r="J2028" t="s">
        <v>6762</v>
      </c>
      <c r="K2028" t="s">
        <v>48</v>
      </c>
      <c r="L2028">
        <v>7</v>
      </c>
    </row>
    <row r="2029" spans="1:12" x14ac:dyDescent="0.25">
      <c r="A2029">
        <v>2078</v>
      </c>
      <c r="B2029" t="s">
        <v>1661</v>
      </c>
      <c r="C2029" t="s">
        <v>5019</v>
      </c>
      <c r="D2029" t="s">
        <v>21</v>
      </c>
      <c r="E2029">
        <v>15</v>
      </c>
      <c r="F2029" s="1">
        <v>32750</v>
      </c>
      <c r="G2029" t="s">
        <v>6949</v>
      </c>
      <c r="H2029" t="s">
        <v>36</v>
      </c>
      <c r="I2029" t="s">
        <v>45</v>
      </c>
      <c r="J2029" t="s">
        <v>6762</v>
      </c>
      <c r="K2029" t="s">
        <v>47</v>
      </c>
      <c r="L2029">
        <v>3</v>
      </c>
    </row>
    <row r="2030" spans="1:12" x14ac:dyDescent="0.25">
      <c r="A2030">
        <v>2079</v>
      </c>
      <c r="B2030" t="s">
        <v>984</v>
      </c>
      <c r="D2030" t="s">
        <v>21</v>
      </c>
      <c r="E2030">
        <v>49</v>
      </c>
      <c r="F2030" s="1">
        <v>20665</v>
      </c>
      <c r="G2030" t="s">
        <v>6771</v>
      </c>
      <c r="H2030" t="s">
        <v>37</v>
      </c>
      <c r="I2030" t="s">
        <v>44</v>
      </c>
      <c r="J2030" t="s">
        <v>6762</v>
      </c>
      <c r="K2030" t="s">
        <v>47</v>
      </c>
      <c r="L2030">
        <v>11</v>
      </c>
    </row>
    <row r="2031" spans="1:12" x14ac:dyDescent="0.25">
      <c r="A2031">
        <v>2080</v>
      </c>
      <c r="B2031" t="s">
        <v>2614</v>
      </c>
      <c r="C2031" t="s">
        <v>6110</v>
      </c>
      <c r="D2031" t="s">
        <v>21</v>
      </c>
      <c r="E2031">
        <v>15</v>
      </c>
      <c r="F2031" s="1">
        <v>21769</v>
      </c>
      <c r="G2031" t="s">
        <v>6937</v>
      </c>
      <c r="H2031" t="s">
        <v>37</v>
      </c>
      <c r="I2031" t="s">
        <v>44</v>
      </c>
      <c r="J2031" t="s">
        <v>6762</v>
      </c>
      <c r="K2031" t="s">
        <v>47</v>
      </c>
      <c r="L2031">
        <v>17</v>
      </c>
    </row>
    <row r="2032" spans="1:12" x14ac:dyDescent="0.25">
      <c r="A2032">
        <v>2081</v>
      </c>
      <c r="B2032" t="s">
        <v>1270</v>
      </c>
      <c r="C2032" t="s">
        <v>4578</v>
      </c>
      <c r="D2032" t="s">
        <v>21</v>
      </c>
      <c r="E2032">
        <v>69</v>
      </c>
      <c r="F2032" s="1">
        <v>26471</v>
      </c>
      <c r="G2032" t="s">
        <v>6765</v>
      </c>
      <c r="H2032" t="s">
        <v>33</v>
      </c>
      <c r="I2032" t="s">
        <v>45</v>
      </c>
      <c r="J2032" t="s">
        <v>6762</v>
      </c>
      <c r="K2032" t="s">
        <v>47</v>
      </c>
      <c r="L2032">
        <v>13</v>
      </c>
    </row>
    <row r="2033" spans="1:12" x14ac:dyDescent="0.25">
      <c r="A2033">
        <v>2082</v>
      </c>
      <c r="B2033" t="s">
        <v>2827</v>
      </c>
      <c r="C2033" t="s">
        <v>6358</v>
      </c>
      <c r="D2033" t="s">
        <v>21</v>
      </c>
      <c r="E2033">
        <v>38</v>
      </c>
      <c r="F2033" s="1">
        <v>29196</v>
      </c>
      <c r="G2033" t="s">
        <v>6785</v>
      </c>
      <c r="H2033" t="s">
        <v>34</v>
      </c>
      <c r="I2033" t="s">
        <v>43</v>
      </c>
      <c r="J2033" t="s">
        <v>6762</v>
      </c>
      <c r="K2033" t="s">
        <v>48</v>
      </c>
      <c r="L2033">
        <v>19</v>
      </c>
    </row>
    <row r="2034" spans="1:12" x14ac:dyDescent="0.25">
      <c r="A2034">
        <v>2083</v>
      </c>
      <c r="B2034" t="s">
        <v>1710</v>
      </c>
      <c r="C2034" t="s">
        <v>3757</v>
      </c>
      <c r="D2034" t="s">
        <v>21</v>
      </c>
      <c r="E2034">
        <v>5</v>
      </c>
      <c r="F2034" s="1">
        <v>29420</v>
      </c>
      <c r="H2034" t="s">
        <v>37</v>
      </c>
      <c r="I2034" t="s">
        <v>45</v>
      </c>
      <c r="J2034" t="s">
        <v>6762</v>
      </c>
      <c r="K2034" t="s">
        <v>47</v>
      </c>
      <c r="L2034">
        <v>4</v>
      </c>
    </row>
    <row r="2035" spans="1:12" x14ac:dyDescent="0.25">
      <c r="A2035">
        <v>2084</v>
      </c>
      <c r="B2035" t="s">
        <v>520</v>
      </c>
      <c r="C2035" t="s">
        <v>3678</v>
      </c>
      <c r="D2035" t="s">
        <v>21</v>
      </c>
      <c r="E2035">
        <v>6</v>
      </c>
      <c r="F2035" s="1">
        <v>31688</v>
      </c>
      <c r="H2035" t="s">
        <v>35</v>
      </c>
      <c r="I2035" t="s">
        <v>45</v>
      </c>
      <c r="J2035" t="s">
        <v>6762</v>
      </c>
      <c r="K2035" t="s">
        <v>48</v>
      </c>
      <c r="L2035">
        <v>17</v>
      </c>
    </row>
    <row r="2036" spans="1:12" x14ac:dyDescent="0.25">
      <c r="A2036">
        <v>2085</v>
      </c>
      <c r="B2036" t="s">
        <v>594</v>
      </c>
      <c r="C2036" t="s">
        <v>3765</v>
      </c>
      <c r="D2036" t="s">
        <v>21</v>
      </c>
      <c r="E2036">
        <v>83</v>
      </c>
      <c r="F2036" s="1">
        <v>20578</v>
      </c>
      <c r="G2036" t="s">
        <v>6851</v>
      </c>
      <c r="H2036" t="s">
        <v>34</v>
      </c>
      <c r="I2036" t="s">
        <v>45</v>
      </c>
      <c r="J2036" t="s">
        <v>6762</v>
      </c>
      <c r="K2036" t="s">
        <v>47</v>
      </c>
      <c r="L2036">
        <v>11</v>
      </c>
    </row>
    <row r="2037" spans="1:12" x14ac:dyDescent="0.25">
      <c r="A2037">
        <v>2086</v>
      </c>
      <c r="B2037" t="s">
        <v>1266</v>
      </c>
      <c r="C2037" t="s">
        <v>4573</v>
      </c>
      <c r="D2037" t="s">
        <v>22</v>
      </c>
      <c r="E2037">
        <v>68</v>
      </c>
      <c r="F2037" s="1">
        <v>35433</v>
      </c>
      <c r="G2037" t="s">
        <v>6790</v>
      </c>
      <c r="H2037" t="s">
        <v>33</v>
      </c>
      <c r="I2037" t="s">
        <v>44</v>
      </c>
      <c r="J2037" t="s">
        <v>6762</v>
      </c>
      <c r="K2037" t="s">
        <v>47</v>
      </c>
      <c r="L2037">
        <v>1</v>
      </c>
    </row>
    <row r="2038" spans="1:12" x14ac:dyDescent="0.25">
      <c r="A2038">
        <v>2087</v>
      </c>
      <c r="B2038" t="s">
        <v>3147</v>
      </c>
      <c r="C2038" t="s">
        <v>6718</v>
      </c>
      <c r="D2038" t="s">
        <v>22</v>
      </c>
      <c r="E2038">
        <v>76</v>
      </c>
      <c r="F2038" s="1">
        <v>25362</v>
      </c>
      <c r="G2038" t="s">
        <v>6763</v>
      </c>
      <c r="H2038" t="s">
        <v>35</v>
      </c>
      <c r="I2038" t="s">
        <v>45</v>
      </c>
      <c r="J2038" t="s">
        <v>6762</v>
      </c>
      <c r="K2038" t="s">
        <v>48</v>
      </c>
      <c r="L2038">
        <v>15</v>
      </c>
    </row>
    <row r="2039" spans="1:12" x14ac:dyDescent="0.25">
      <c r="A2039">
        <v>2088</v>
      </c>
      <c r="B2039" t="s">
        <v>1081</v>
      </c>
      <c r="C2039" t="s">
        <v>4356</v>
      </c>
      <c r="D2039" t="s">
        <v>22</v>
      </c>
      <c r="E2039">
        <v>2</v>
      </c>
      <c r="F2039" s="1">
        <v>25485</v>
      </c>
      <c r="G2039" t="s">
        <v>6796</v>
      </c>
      <c r="H2039" t="s">
        <v>33</v>
      </c>
      <c r="I2039" t="s">
        <v>45</v>
      </c>
      <c r="J2039" t="s">
        <v>6762</v>
      </c>
      <c r="K2039" t="s">
        <v>48</v>
      </c>
      <c r="L2039">
        <v>14</v>
      </c>
    </row>
    <row r="2040" spans="1:12" x14ac:dyDescent="0.25">
      <c r="A2040">
        <v>2089</v>
      </c>
      <c r="B2040" t="s">
        <v>1074</v>
      </c>
      <c r="C2040" t="s">
        <v>4347</v>
      </c>
      <c r="D2040" t="s">
        <v>22</v>
      </c>
      <c r="E2040">
        <v>93</v>
      </c>
      <c r="F2040" s="1">
        <v>21192</v>
      </c>
      <c r="G2040" t="s">
        <v>6778</v>
      </c>
      <c r="H2040" t="s">
        <v>33</v>
      </c>
      <c r="I2040" t="s">
        <v>44</v>
      </c>
      <c r="J2040" t="s">
        <v>6762</v>
      </c>
      <c r="K2040" t="s">
        <v>47</v>
      </c>
      <c r="L2040">
        <v>15</v>
      </c>
    </row>
    <row r="2041" spans="1:12" x14ac:dyDescent="0.25">
      <c r="A2041">
        <v>2090</v>
      </c>
      <c r="B2041" t="s">
        <v>2783</v>
      </c>
      <c r="C2041" t="s">
        <v>6309</v>
      </c>
      <c r="D2041" t="s">
        <v>22</v>
      </c>
      <c r="E2041">
        <v>63</v>
      </c>
      <c r="F2041" s="1">
        <v>23716</v>
      </c>
      <c r="G2041" t="s">
        <v>6905</v>
      </c>
      <c r="H2041" t="s">
        <v>33</v>
      </c>
      <c r="I2041" t="s">
        <v>45</v>
      </c>
      <c r="J2041" t="s">
        <v>6762</v>
      </c>
      <c r="K2041" t="s">
        <v>48</v>
      </c>
      <c r="L2041">
        <v>17</v>
      </c>
    </row>
    <row r="2042" spans="1:12" x14ac:dyDescent="0.25">
      <c r="A2042">
        <v>2091</v>
      </c>
      <c r="B2042" t="s">
        <v>920</v>
      </c>
      <c r="C2042" t="s">
        <v>4165</v>
      </c>
      <c r="D2042" t="s">
        <v>21</v>
      </c>
      <c r="E2042">
        <v>27</v>
      </c>
      <c r="F2042" s="1">
        <v>29394</v>
      </c>
      <c r="G2042" t="s">
        <v>6842</v>
      </c>
      <c r="H2042" t="s">
        <v>31</v>
      </c>
      <c r="I2042" t="s">
        <v>45</v>
      </c>
      <c r="J2042" t="s">
        <v>6762</v>
      </c>
      <c r="K2042" t="s">
        <v>47</v>
      </c>
      <c r="L2042">
        <v>9</v>
      </c>
    </row>
    <row r="2043" spans="1:12" x14ac:dyDescent="0.25">
      <c r="A2043">
        <v>2092</v>
      </c>
      <c r="B2043" t="s">
        <v>2788</v>
      </c>
      <c r="C2043" t="s">
        <v>6315</v>
      </c>
      <c r="D2043" t="s">
        <v>22</v>
      </c>
      <c r="E2043">
        <v>14</v>
      </c>
      <c r="F2043" s="1">
        <v>28481</v>
      </c>
      <c r="G2043" t="s">
        <v>6823</v>
      </c>
      <c r="H2043" t="s">
        <v>36</v>
      </c>
      <c r="I2043" t="s">
        <v>44</v>
      </c>
      <c r="J2043" t="s">
        <v>6762</v>
      </c>
      <c r="K2043" t="s">
        <v>47</v>
      </c>
      <c r="L2043">
        <v>18</v>
      </c>
    </row>
    <row r="2044" spans="1:12" x14ac:dyDescent="0.25">
      <c r="A2044">
        <v>2093</v>
      </c>
      <c r="B2044" t="s">
        <v>2649</v>
      </c>
      <c r="C2044" t="s">
        <v>6152</v>
      </c>
      <c r="D2044" t="s">
        <v>22</v>
      </c>
      <c r="E2044">
        <v>94</v>
      </c>
      <c r="F2044" s="1">
        <v>36413</v>
      </c>
      <c r="G2044" t="s">
        <v>6901</v>
      </c>
      <c r="H2044" t="s">
        <v>33</v>
      </c>
      <c r="I2044" t="s">
        <v>44</v>
      </c>
      <c r="J2044" t="s">
        <v>6762</v>
      </c>
      <c r="K2044" t="s">
        <v>47</v>
      </c>
      <c r="L2044">
        <v>2</v>
      </c>
    </row>
    <row r="2045" spans="1:12" x14ac:dyDescent="0.25">
      <c r="A2045">
        <v>2094</v>
      </c>
      <c r="B2045" t="s">
        <v>2166</v>
      </c>
      <c r="C2045" t="s">
        <v>5610</v>
      </c>
      <c r="D2045" t="s">
        <v>22</v>
      </c>
      <c r="E2045">
        <v>15</v>
      </c>
      <c r="F2045" s="1">
        <v>30708</v>
      </c>
      <c r="G2045" t="s">
        <v>6904</v>
      </c>
      <c r="H2045" t="s">
        <v>37</v>
      </c>
      <c r="I2045" t="s">
        <v>45</v>
      </c>
      <c r="J2045" t="s">
        <v>6762</v>
      </c>
      <c r="K2045" t="s">
        <v>47</v>
      </c>
      <c r="L2045">
        <v>16</v>
      </c>
    </row>
    <row r="2046" spans="1:12" x14ac:dyDescent="0.25">
      <c r="A2046">
        <v>2095</v>
      </c>
      <c r="B2046" t="s">
        <v>268</v>
      </c>
      <c r="C2046" t="s">
        <v>3383</v>
      </c>
      <c r="D2046" t="s">
        <v>21</v>
      </c>
      <c r="E2046">
        <v>69</v>
      </c>
      <c r="F2046" s="1">
        <v>32825</v>
      </c>
      <c r="G2046" t="s">
        <v>6771</v>
      </c>
      <c r="H2046" t="s">
        <v>36</v>
      </c>
      <c r="I2046" t="s">
        <v>43</v>
      </c>
      <c r="J2046" t="s">
        <v>6762</v>
      </c>
      <c r="K2046" t="s">
        <v>47</v>
      </c>
      <c r="L2046">
        <v>8</v>
      </c>
    </row>
    <row r="2047" spans="1:12" x14ac:dyDescent="0.25">
      <c r="A2047">
        <v>2096</v>
      </c>
      <c r="B2047" t="s">
        <v>2948</v>
      </c>
      <c r="C2047" t="s">
        <v>6502</v>
      </c>
      <c r="D2047" t="s">
        <v>21</v>
      </c>
      <c r="E2047">
        <v>74</v>
      </c>
      <c r="F2047" s="1">
        <v>25344</v>
      </c>
      <c r="G2047" t="s">
        <v>6874</v>
      </c>
      <c r="H2047" t="s">
        <v>40</v>
      </c>
      <c r="I2047" t="s">
        <v>44</v>
      </c>
      <c r="J2047" t="s">
        <v>6762</v>
      </c>
      <c r="K2047" t="s">
        <v>48</v>
      </c>
      <c r="L2047">
        <v>12</v>
      </c>
    </row>
    <row r="2048" spans="1:12" x14ac:dyDescent="0.25">
      <c r="A2048">
        <v>2097</v>
      </c>
      <c r="B2048" t="s">
        <v>3081</v>
      </c>
      <c r="C2048" t="s">
        <v>6649</v>
      </c>
      <c r="D2048" t="s">
        <v>22</v>
      </c>
      <c r="E2048">
        <v>38</v>
      </c>
      <c r="F2048" s="1">
        <v>32241</v>
      </c>
      <c r="G2048" t="s">
        <v>6843</v>
      </c>
      <c r="H2048" t="s">
        <v>40</v>
      </c>
      <c r="I2048" t="s">
        <v>45</v>
      </c>
      <c r="J2048" t="s">
        <v>6762</v>
      </c>
      <c r="K2048" t="s">
        <v>47</v>
      </c>
      <c r="L2048">
        <v>21</v>
      </c>
    </row>
    <row r="2049" spans="1:12" x14ac:dyDescent="0.25">
      <c r="A2049">
        <v>2098</v>
      </c>
      <c r="B2049" t="s">
        <v>239</v>
      </c>
      <c r="C2049" t="s">
        <v>3342</v>
      </c>
      <c r="D2049" t="s">
        <v>21</v>
      </c>
      <c r="E2049">
        <v>82</v>
      </c>
      <c r="F2049" s="1">
        <v>25550</v>
      </c>
      <c r="G2049" t="s">
        <v>6879</v>
      </c>
      <c r="H2049" t="s">
        <v>34</v>
      </c>
      <c r="I2049" t="s">
        <v>44</v>
      </c>
      <c r="J2049" t="s">
        <v>6762</v>
      </c>
      <c r="K2049" t="s">
        <v>47</v>
      </c>
      <c r="L2049">
        <v>16</v>
      </c>
    </row>
    <row r="2050" spans="1:12" x14ac:dyDescent="0.25">
      <c r="A2050">
        <v>2099</v>
      </c>
      <c r="B2050" t="s">
        <v>2189</v>
      </c>
      <c r="C2050" t="s">
        <v>5637</v>
      </c>
      <c r="D2050" t="s">
        <v>22</v>
      </c>
      <c r="E2050">
        <v>40</v>
      </c>
      <c r="F2050" s="1">
        <v>21826</v>
      </c>
      <c r="G2050" t="s">
        <v>6790</v>
      </c>
      <c r="H2050" t="s">
        <v>33</v>
      </c>
      <c r="I2050" t="s">
        <v>44</v>
      </c>
      <c r="J2050" t="s">
        <v>6762</v>
      </c>
      <c r="K2050" t="s">
        <v>48</v>
      </c>
      <c r="L2050">
        <v>19</v>
      </c>
    </row>
    <row r="2051" spans="1:12" x14ac:dyDescent="0.25">
      <c r="A2051">
        <v>2100</v>
      </c>
      <c r="B2051" t="s">
        <v>878</v>
      </c>
      <c r="C2051" t="s">
        <v>4116</v>
      </c>
      <c r="D2051" t="s">
        <v>22</v>
      </c>
      <c r="E2051">
        <v>34</v>
      </c>
      <c r="F2051" s="1">
        <v>28640</v>
      </c>
      <c r="G2051" t="s">
        <v>6828</v>
      </c>
      <c r="H2051" t="s">
        <v>35</v>
      </c>
      <c r="I2051" t="s">
        <v>45</v>
      </c>
      <c r="J2051" t="s">
        <v>6762</v>
      </c>
      <c r="K2051" t="s">
        <v>47</v>
      </c>
      <c r="L2051">
        <v>14</v>
      </c>
    </row>
    <row r="2052" spans="1:12" x14ac:dyDescent="0.25">
      <c r="A2052">
        <v>2101</v>
      </c>
      <c r="B2052" t="s">
        <v>2101</v>
      </c>
      <c r="D2052" t="s">
        <v>21</v>
      </c>
      <c r="E2052">
        <v>71</v>
      </c>
      <c r="F2052" s="1">
        <v>35862</v>
      </c>
      <c r="G2052" t="s">
        <v>6825</v>
      </c>
      <c r="H2052" t="s">
        <v>37</v>
      </c>
      <c r="I2052" t="s">
        <v>45</v>
      </c>
      <c r="J2052" t="s">
        <v>6762</v>
      </c>
      <c r="K2052" t="s">
        <v>48</v>
      </c>
      <c r="L2052">
        <v>2</v>
      </c>
    </row>
    <row r="2053" spans="1:12" x14ac:dyDescent="0.25">
      <c r="A2053">
        <v>2102</v>
      </c>
      <c r="B2053" t="s">
        <v>577</v>
      </c>
      <c r="C2053" t="s">
        <v>3743</v>
      </c>
      <c r="D2053" t="s">
        <v>22</v>
      </c>
      <c r="E2053">
        <v>80</v>
      </c>
      <c r="F2053" s="1">
        <v>27767</v>
      </c>
      <c r="G2053" t="s">
        <v>6765</v>
      </c>
      <c r="H2053" t="s">
        <v>37</v>
      </c>
      <c r="I2053" t="s">
        <v>43</v>
      </c>
      <c r="J2053" t="s">
        <v>6762</v>
      </c>
      <c r="K2053" t="s">
        <v>47</v>
      </c>
      <c r="L2053">
        <v>5</v>
      </c>
    </row>
    <row r="2054" spans="1:12" x14ac:dyDescent="0.25">
      <c r="A2054">
        <v>2103</v>
      </c>
      <c r="B2054" t="s">
        <v>1595</v>
      </c>
      <c r="C2054" t="s">
        <v>4944</v>
      </c>
      <c r="D2054" t="s">
        <v>22</v>
      </c>
      <c r="E2054">
        <v>94</v>
      </c>
      <c r="F2054" s="1">
        <v>27659</v>
      </c>
      <c r="G2054" t="s">
        <v>6767</v>
      </c>
      <c r="H2054" t="s">
        <v>33</v>
      </c>
      <c r="I2054" t="s">
        <v>43</v>
      </c>
      <c r="J2054" t="s">
        <v>6762</v>
      </c>
      <c r="K2054" t="s">
        <v>47</v>
      </c>
      <c r="L2054">
        <v>18</v>
      </c>
    </row>
    <row r="2055" spans="1:12" x14ac:dyDescent="0.25">
      <c r="A2055">
        <v>2104</v>
      </c>
      <c r="B2055" t="s">
        <v>1945</v>
      </c>
      <c r="C2055" t="s">
        <v>5352</v>
      </c>
      <c r="D2055" t="s">
        <v>21</v>
      </c>
      <c r="E2055">
        <v>31</v>
      </c>
      <c r="F2055" s="1">
        <v>28884</v>
      </c>
      <c r="G2055" t="s">
        <v>6850</v>
      </c>
      <c r="H2055" t="s">
        <v>33</v>
      </c>
      <c r="I2055" t="s">
        <v>45</v>
      </c>
      <c r="J2055" t="s">
        <v>6762</v>
      </c>
      <c r="K2055" t="s">
        <v>47</v>
      </c>
      <c r="L2055">
        <v>11</v>
      </c>
    </row>
    <row r="2056" spans="1:12" x14ac:dyDescent="0.25">
      <c r="A2056">
        <v>2105</v>
      </c>
      <c r="B2056" t="s">
        <v>2877</v>
      </c>
      <c r="C2056" t="s">
        <v>6415</v>
      </c>
      <c r="D2056" t="s">
        <v>22</v>
      </c>
      <c r="E2056">
        <v>29</v>
      </c>
      <c r="F2056" s="1">
        <v>26248</v>
      </c>
      <c r="G2056" t="s">
        <v>6793</v>
      </c>
      <c r="H2056" t="s">
        <v>34</v>
      </c>
      <c r="I2056" t="s">
        <v>44</v>
      </c>
      <c r="J2056" t="s">
        <v>6762</v>
      </c>
      <c r="K2056" t="s">
        <v>48</v>
      </c>
      <c r="L2056">
        <v>6</v>
      </c>
    </row>
    <row r="2057" spans="1:12" x14ac:dyDescent="0.25">
      <c r="A2057">
        <v>2106</v>
      </c>
      <c r="B2057" t="s">
        <v>297</v>
      </c>
      <c r="C2057" t="s">
        <v>3417</v>
      </c>
      <c r="D2057" t="s">
        <v>22</v>
      </c>
      <c r="E2057">
        <v>91</v>
      </c>
      <c r="F2057" s="1">
        <v>25646</v>
      </c>
      <c r="G2057" t="s">
        <v>6777</v>
      </c>
      <c r="H2057" t="s">
        <v>33</v>
      </c>
      <c r="I2057" t="s">
        <v>44</v>
      </c>
      <c r="J2057" t="s">
        <v>6762</v>
      </c>
      <c r="K2057" t="s">
        <v>48</v>
      </c>
      <c r="L2057">
        <v>13</v>
      </c>
    </row>
    <row r="2058" spans="1:12" x14ac:dyDescent="0.25">
      <c r="A2058">
        <v>2107</v>
      </c>
      <c r="B2058" t="s">
        <v>945</v>
      </c>
      <c r="C2058" t="s">
        <v>4193</v>
      </c>
      <c r="D2058" t="s">
        <v>21</v>
      </c>
      <c r="E2058">
        <v>2</v>
      </c>
      <c r="F2058" s="1">
        <v>33795</v>
      </c>
      <c r="G2058" t="s">
        <v>6904</v>
      </c>
      <c r="H2058" t="s">
        <v>35</v>
      </c>
      <c r="I2058" t="s">
        <v>43</v>
      </c>
      <c r="J2058" t="s">
        <v>6762</v>
      </c>
      <c r="K2058" t="s">
        <v>48</v>
      </c>
      <c r="L2058">
        <v>4</v>
      </c>
    </row>
    <row r="2059" spans="1:12" x14ac:dyDescent="0.25">
      <c r="A2059">
        <v>2108</v>
      </c>
      <c r="B2059" t="s">
        <v>2183</v>
      </c>
      <c r="C2059" t="s">
        <v>5630</v>
      </c>
      <c r="D2059" t="s">
        <v>21</v>
      </c>
      <c r="E2059">
        <v>41</v>
      </c>
      <c r="F2059" s="1">
        <v>31375</v>
      </c>
      <c r="G2059" t="s">
        <v>6932</v>
      </c>
      <c r="H2059" t="s">
        <v>38</v>
      </c>
      <c r="I2059" t="s">
        <v>45</v>
      </c>
      <c r="J2059" t="s">
        <v>6762</v>
      </c>
      <c r="K2059" t="s">
        <v>48</v>
      </c>
      <c r="L2059">
        <v>18</v>
      </c>
    </row>
    <row r="2060" spans="1:12" x14ac:dyDescent="0.25">
      <c r="A2060">
        <v>2109</v>
      </c>
      <c r="B2060" t="s">
        <v>1337</v>
      </c>
      <c r="C2060" t="s">
        <v>4656</v>
      </c>
      <c r="D2060" t="s">
        <v>21</v>
      </c>
      <c r="E2060">
        <v>14</v>
      </c>
      <c r="F2060" s="1">
        <v>23845</v>
      </c>
      <c r="G2060" t="s">
        <v>6953</v>
      </c>
      <c r="H2060" t="s">
        <v>34</v>
      </c>
      <c r="I2060" t="s">
        <v>44</v>
      </c>
      <c r="J2060" t="s">
        <v>6762</v>
      </c>
      <c r="K2060" t="s">
        <v>48</v>
      </c>
      <c r="L2060">
        <v>18</v>
      </c>
    </row>
    <row r="2061" spans="1:12" x14ac:dyDescent="0.25">
      <c r="A2061">
        <v>2110</v>
      </c>
      <c r="B2061" t="s">
        <v>1244</v>
      </c>
      <c r="C2061" t="s">
        <v>2089</v>
      </c>
      <c r="D2061" t="s">
        <v>22</v>
      </c>
      <c r="E2061">
        <v>29</v>
      </c>
      <c r="F2061" s="1">
        <v>26876</v>
      </c>
      <c r="G2061" t="s">
        <v>6947</v>
      </c>
      <c r="H2061" t="s">
        <v>36</v>
      </c>
      <c r="I2061" t="s">
        <v>44</v>
      </c>
      <c r="J2061" t="s">
        <v>6762</v>
      </c>
      <c r="K2061" t="s">
        <v>47</v>
      </c>
      <c r="L2061">
        <v>14</v>
      </c>
    </row>
    <row r="2062" spans="1:12" x14ac:dyDescent="0.25">
      <c r="A2062">
        <v>2111</v>
      </c>
      <c r="B2062" t="s">
        <v>1026</v>
      </c>
      <c r="C2062" t="s">
        <v>4291</v>
      </c>
      <c r="D2062" t="s">
        <v>22</v>
      </c>
      <c r="E2062">
        <v>98</v>
      </c>
      <c r="F2062" s="1">
        <v>27026</v>
      </c>
      <c r="G2062" t="s">
        <v>6818</v>
      </c>
      <c r="H2062" t="s">
        <v>38</v>
      </c>
      <c r="I2062" t="s">
        <v>43</v>
      </c>
      <c r="J2062" t="s">
        <v>6762</v>
      </c>
      <c r="K2062" t="s">
        <v>48</v>
      </c>
      <c r="L2062">
        <v>12</v>
      </c>
    </row>
    <row r="2063" spans="1:12" x14ac:dyDescent="0.25">
      <c r="A2063">
        <v>2112</v>
      </c>
      <c r="B2063" t="s">
        <v>350</v>
      </c>
      <c r="C2063" t="s">
        <v>3477</v>
      </c>
      <c r="D2063" t="s">
        <v>21</v>
      </c>
      <c r="E2063">
        <v>64</v>
      </c>
      <c r="F2063" s="1">
        <v>34106</v>
      </c>
      <c r="G2063" t="s">
        <v>6918</v>
      </c>
      <c r="H2063" t="s">
        <v>33</v>
      </c>
      <c r="I2063" t="s">
        <v>45</v>
      </c>
      <c r="J2063" t="s">
        <v>6762</v>
      </c>
      <c r="K2063" t="s">
        <v>48</v>
      </c>
      <c r="L2063">
        <v>6</v>
      </c>
    </row>
    <row r="2064" spans="1:12" x14ac:dyDescent="0.25">
      <c r="A2064">
        <v>2113</v>
      </c>
      <c r="B2064" t="s">
        <v>2317</v>
      </c>
      <c r="C2064" t="s">
        <v>5777</v>
      </c>
      <c r="D2064" t="s">
        <v>21</v>
      </c>
      <c r="E2064">
        <v>91</v>
      </c>
      <c r="F2064" s="1">
        <v>26304</v>
      </c>
      <c r="G2064" t="s">
        <v>6815</v>
      </c>
      <c r="H2064" t="s">
        <v>36</v>
      </c>
      <c r="I2064" t="s">
        <v>43</v>
      </c>
      <c r="J2064" t="s">
        <v>6762</v>
      </c>
      <c r="K2064" t="s">
        <v>47</v>
      </c>
      <c r="L2064">
        <v>17</v>
      </c>
    </row>
    <row r="2065" spans="1:12" x14ac:dyDescent="0.25">
      <c r="A2065">
        <v>2114</v>
      </c>
      <c r="B2065" t="s">
        <v>1072</v>
      </c>
      <c r="C2065" t="s">
        <v>4345</v>
      </c>
      <c r="D2065" t="s">
        <v>22</v>
      </c>
      <c r="E2065">
        <v>78</v>
      </c>
      <c r="F2065" s="1">
        <v>20057</v>
      </c>
      <c r="G2065" t="s">
        <v>6783</v>
      </c>
      <c r="H2065" t="s">
        <v>31</v>
      </c>
      <c r="I2065" t="s">
        <v>44</v>
      </c>
      <c r="J2065" t="s">
        <v>6762</v>
      </c>
      <c r="K2065" t="s">
        <v>47</v>
      </c>
      <c r="L2065">
        <v>19</v>
      </c>
    </row>
    <row r="2066" spans="1:12" x14ac:dyDescent="0.25">
      <c r="A2066">
        <v>2115</v>
      </c>
      <c r="B2066" t="s">
        <v>2688</v>
      </c>
      <c r="C2066" t="s">
        <v>6197</v>
      </c>
      <c r="D2066" t="s">
        <v>22</v>
      </c>
      <c r="E2066">
        <v>17</v>
      </c>
      <c r="F2066" s="1">
        <v>27637</v>
      </c>
      <c r="G2066" t="s">
        <v>6793</v>
      </c>
      <c r="H2066" t="s">
        <v>34</v>
      </c>
      <c r="I2066" t="s">
        <v>45</v>
      </c>
      <c r="J2066" t="s">
        <v>6762</v>
      </c>
      <c r="K2066" t="s">
        <v>48</v>
      </c>
      <c r="L2066">
        <v>17</v>
      </c>
    </row>
    <row r="2067" spans="1:12" x14ac:dyDescent="0.25">
      <c r="A2067">
        <v>2116</v>
      </c>
      <c r="B2067" t="s">
        <v>3134</v>
      </c>
      <c r="C2067" t="s">
        <v>6703</v>
      </c>
      <c r="D2067" t="s">
        <v>22</v>
      </c>
      <c r="E2067">
        <v>81</v>
      </c>
      <c r="F2067" s="1">
        <v>28875</v>
      </c>
      <c r="G2067" t="s">
        <v>6808</v>
      </c>
      <c r="H2067" t="s">
        <v>33</v>
      </c>
      <c r="I2067" t="s">
        <v>43</v>
      </c>
      <c r="J2067" t="s">
        <v>6762</v>
      </c>
      <c r="K2067" t="s">
        <v>48</v>
      </c>
      <c r="L2067">
        <v>9</v>
      </c>
    </row>
    <row r="2068" spans="1:12" x14ac:dyDescent="0.25">
      <c r="A2068">
        <v>2117</v>
      </c>
      <c r="B2068" t="s">
        <v>1949</v>
      </c>
      <c r="C2068" t="s">
        <v>5355</v>
      </c>
      <c r="D2068" t="s">
        <v>22</v>
      </c>
      <c r="E2068">
        <v>76</v>
      </c>
      <c r="F2068" s="1">
        <v>34864</v>
      </c>
      <c r="G2068" t="s">
        <v>6892</v>
      </c>
      <c r="H2068" t="s">
        <v>34</v>
      </c>
      <c r="I2068" t="s">
        <v>43</v>
      </c>
      <c r="J2068" t="s">
        <v>6762</v>
      </c>
      <c r="K2068" t="s">
        <v>47</v>
      </c>
      <c r="L2068">
        <v>3</v>
      </c>
    </row>
    <row r="2069" spans="1:12" x14ac:dyDescent="0.25">
      <c r="A2069">
        <v>2118</v>
      </c>
      <c r="B2069" t="s">
        <v>2997</v>
      </c>
      <c r="C2069" t="s">
        <v>6553</v>
      </c>
      <c r="D2069" t="s">
        <v>22</v>
      </c>
      <c r="E2069">
        <v>29</v>
      </c>
      <c r="F2069" s="1">
        <v>28693</v>
      </c>
      <c r="G2069" t="s">
        <v>6907</v>
      </c>
      <c r="H2069" t="s">
        <v>37</v>
      </c>
      <c r="I2069" t="s">
        <v>44</v>
      </c>
      <c r="J2069" t="s">
        <v>6762</v>
      </c>
      <c r="K2069" t="s">
        <v>47</v>
      </c>
      <c r="L2069">
        <v>7</v>
      </c>
    </row>
    <row r="2070" spans="1:12" x14ac:dyDescent="0.25">
      <c r="A2070">
        <v>2119</v>
      </c>
      <c r="B2070" t="s">
        <v>936</v>
      </c>
      <c r="C2070" t="s">
        <v>4184</v>
      </c>
      <c r="D2070" t="s">
        <v>21</v>
      </c>
      <c r="E2070">
        <v>51</v>
      </c>
      <c r="F2070" s="1">
        <v>31107</v>
      </c>
      <c r="G2070" t="s">
        <v>6790</v>
      </c>
      <c r="H2070" t="s">
        <v>33</v>
      </c>
      <c r="I2070" t="s">
        <v>45</v>
      </c>
      <c r="J2070" t="s">
        <v>6762</v>
      </c>
      <c r="K2070" t="s">
        <v>47</v>
      </c>
      <c r="L2070">
        <v>17</v>
      </c>
    </row>
    <row r="2071" spans="1:12" x14ac:dyDescent="0.25">
      <c r="A2071">
        <v>2120</v>
      </c>
      <c r="B2071" t="s">
        <v>695</v>
      </c>
      <c r="C2071" t="s">
        <v>3886</v>
      </c>
      <c r="D2071" t="s">
        <v>22</v>
      </c>
      <c r="E2071">
        <v>80</v>
      </c>
      <c r="F2071" s="1">
        <v>35433</v>
      </c>
      <c r="G2071" t="s">
        <v>6855</v>
      </c>
      <c r="H2071" t="s">
        <v>36</v>
      </c>
      <c r="I2071" t="s">
        <v>45</v>
      </c>
      <c r="J2071" t="s">
        <v>6762</v>
      </c>
      <c r="K2071" t="s">
        <v>47</v>
      </c>
      <c r="L2071">
        <v>1</v>
      </c>
    </row>
    <row r="2072" spans="1:12" x14ac:dyDescent="0.25">
      <c r="A2072">
        <v>2121</v>
      </c>
      <c r="B2072" t="s">
        <v>703</v>
      </c>
      <c r="C2072" t="s">
        <v>3898</v>
      </c>
      <c r="D2072" t="s">
        <v>21</v>
      </c>
      <c r="E2072">
        <v>35</v>
      </c>
      <c r="F2072" s="1">
        <v>32554</v>
      </c>
      <c r="G2072" t="s">
        <v>6876</v>
      </c>
      <c r="H2072" t="s">
        <v>33</v>
      </c>
      <c r="I2072" t="s">
        <v>45</v>
      </c>
      <c r="J2072" t="s">
        <v>6762</v>
      </c>
      <c r="K2072" t="s">
        <v>48</v>
      </c>
      <c r="L2072">
        <v>22</v>
      </c>
    </row>
    <row r="2073" spans="1:12" x14ac:dyDescent="0.25">
      <c r="A2073">
        <v>2122</v>
      </c>
      <c r="B2073" t="s">
        <v>2383</v>
      </c>
      <c r="C2073" t="s">
        <v>5846</v>
      </c>
      <c r="D2073" t="s">
        <v>22</v>
      </c>
      <c r="E2073">
        <v>85</v>
      </c>
      <c r="F2073" s="1">
        <v>26691</v>
      </c>
      <c r="G2073" t="s">
        <v>6797</v>
      </c>
      <c r="H2073" t="s">
        <v>34</v>
      </c>
      <c r="I2073" t="s">
        <v>44</v>
      </c>
      <c r="J2073" t="s">
        <v>6762</v>
      </c>
      <c r="K2073" t="s">
        <v>48</v>
      </c>
      <c r="L2073">
        <v>11</v>
      </c>
    </row>
    <row r="2074" spans="1:12" x14ac:dyDescent="0.25">
      <c r="A2074">
        <v>2123</v>
      </c>
      <c r="B2074" t="s">
        <v>2733</v>
      </c>
      <c r="C2074" t="s">
        <v>6248</v>
      </c>
      <c r="D2074" t="s">
        <v>21</v>
      </c>
      <c r="E2074">
        <v>36</v>
      </c>
      <c r="F2074" s="1">
        <v>34047</v>
      </c>
      <c r="G2074" t="s">
        <v>6917</v>
      </c>
      <c r="H2074" t="s">
        <v>36</v>
      </c>
      <c r="I2074" t="s">
        <v>43</v>
      </c>
      <c r="J2074" t="s">
        <v>6762</v>
      </c>
      <c r="K2074" t="s">
        <v>47</v>
      </c>
      <c r="L2074">
        <v>2</v>
      </c>
    </row>
    <row r="2075" spans="1:12" x14ac:dyDescent="0.25">
      <c r="A2075">
        <v>2124</v>
      </c>
      <c r="B2075" t="s">
        <v>818</v>
      </c>
      <c r="C2075" t="s">
        <v>4042</v>
      </c>
      <c r="D2075" t="s">
        <v>22</v>
      </c>
      <c r="E2075">
        <v>17</v>
      </c>
      <c r="F2075" s="1">
        <v>28520</v>
      </c>
      <c r="H2075" t="s">
        <v>39</v>
      </c>
      <c r="I2075" t="s">
        <v>44</v>
      </c>
      <c r="J2075" t="s">
        <v>6762</v>
      </c>
      <c r="K2075" t="s">
        <v>47</v>
      </c>
      <c r="L2075">
        <v>18</v>
      </c>
    </row>
    <row r="2076" spans="1:12" x14ac:dyDescent="0.25">
      <c r="A2076">
        <v>2125</v>
      </c>
      <c r="B2076" t="s">
        <v>1850</v>
      </c>
      <c r="C2076" t="s">
        <v>5243</v>
      </c>
      <c r="D2076" t="s">
        <v>21</v>
      </c>
      <c r="E2076">
        <v>9</v>
      </c>
      <c r="F2076" s="1">
        <v>27421</v>
      </c>
      <c r="G2076" t="s">
        <v>6788</v>
      </c>
      <c r="H2076" t="s">
        <v>33</v>
      </c>
      <c r="I2076" t="s">
        <v>44</v>
      </c>
      <c r="J2076" t="s">
        <v>6762</v>
      </c>
      <c r="K2076" t="s">
        <v>47</v>
      </c>
      <c r="L2076">
        <v>18</v>
      </c>
    </row>
    <row r="2077" spans="1:12" x14ac:dyDescent="0.25">
      <c r="A2077">
        <v>2126</v>
      </c>
      <c r="B2077" t="s">
        <v>1484</v>
      </c>
      <c r="C2077" t="s">
        <v>4815</v>
      </c>
      <c r="D2077" t="s">
        <v>22</v>
      </c>
      <c r="E2077">
        <v>65</v>
      </c>
      <c r="F2077" s="1">
        <v>21273</v>
      </c>
      <c r="G2077" t="s">
        <v>6786</v>
      </c>
      <c r="H2077" t="s">
        <v>34</v>
      </c>
      <c r="I2077" t="s">
        <v>45</v>
      </c>
      <c r="J2077" t="s">
        <v>6762</v>
      </c>
      <c r="K2077" t="s">
        <v>48</v>
      </c>
      <c r="L2077">
        <v>17</v>
      </c>
    </row>
    <row r="2078" spans="1:12" x14ac:dyDescent="0.25">
      <c r="A2078">
        <v>2127</v>
      </c>
      <c r="B2078" t="s">
        <v>3072</v>
      </c>
      <c r="C2078" t="s">
        <v>6642</v>
      </c>
      <c r="D2078" t="s">
        <v>21</v>
      </c>
      <c r="E2078">
        <v>66</v>
      </c>
      <c r="F2078" s="1">
        <v>27075</v>
      </c>
      <c r="G2078" t="s">
        <v>6840</v>
      </c>
      <c r="H2078" t="s">
        <v>36</v>
      </c>
      <c r="I2078" t="s">
        <v>45</v>
      </c>
      <c r="J2078" t="s">
        <v>6762</v>
      </c>
      <c r="K2078" t="s">
        <v>47</v>
      </c>
      <c r="L2078">
        <v>7</v>
      </c>
    </row>
    <row r="2079" spans="1:12" x14ac:dyDescent="0.25">
      <c r="A2079">
        <v>2128</v>
      </c>
      <c r="B2079" t="s">
        <v>1341</v>
      </c>
      <c r="C2079" t="s">
        <v>4659</v>
      </c>
      <c r="D2079" t="s">
        <v>22</v>
      </c>
      <c r="E2079">
        <v>31</v>
      </c>
      <c r="F2079" s="1">
        <v>28028</v>
      </c>
      <c r="G2079" t="s">
        <v>6813</v>
      </c>
      <c r="H2079" t="s">
        <v>38</v>
      </c>
      <c r="I2079" t="s">
        <v>43</v>
      </c>
      <c r="J2079" t="s">
        <v>6762</v>
      </c>
      <c r="K2079" t="s">
        <v>48</v>
      </c>
      <c r="L2079">
        <v>16</v>
      </c>
    </row>
    <row r="2080" spans="1:12" x14ac:dyDescent="0.25">
      <c r="A2080">
        <v>2129</v>
      </c>
      <c r="B2080" t="s">
        <v>394</v>
      </c>
      <c r="C2080" t="s">
        <v>3526</v>
      </c>
      <c r="D2080" t="s">
        <v>22</v>
      </c>
      <c r="E2080">
        <v>26</v>
      </c>
      <c r="F2080" s="1">
        <v>29501</v>
      </c>
      <c r="G2080" t="s">
        <v>6868</v>
      </c>
      <c r="H2080" t="s">
        <v>36</v>
      </c>
      <c r="I2080" t="s">
        <v>44</v>
      </c>
      <c r="J2080" t="s">
        <v>6762</v>
      </c>
      <c r="K2080" t="s">
        <v>47</v>
      </c>
      <c r="L2080">
        <v>3</v>
      </c>
    </row>
    <row r="2081" spans="1:12" x14ac:dyDescent="0.25">
      <c r="A2081">
        <v>2130</v>
      </c>
      <c r="B2081" t="s">
        <v>1109</v>
      </c>
      <c r="C2081" t="s">
        <v>3960</v>
      </c>
      <c r="D2081" t="s">
        <v>21</v>
      </c>
      <c r="E2081">
        <v>95</v>
      </c>
      <c r="F2081" s="1">
        <v>32874</v>
      </c>
      <c r="G2081" t="s">
        <v>6858</v>
      </c>
      <c r="H2081" t="s">
        <v>38</v>
      </c>
      <c r="I2081" t="s">
        <v>44</v>
      </c>
      <c r="J2081" t="s">
        <v>6762</v>
      </c>
      <c r="K2081" t="s">
        <v>48</v>
      </c>
      <c r="L2081">
        <v>16</v>
      </c>
    </row>
    <row r="2082" spans="1:12" x14ac:dyDescent="0.25">
      <c r="A2082">
        <v>2131</v>
      </c>
      <c r="B2082" t="s">
        <v>2291</v>
      </c>
      <c r="C2082" t="s">
        <v>5748</v>
      </c>
      <c r="D2082" t="s">
        <v>21</v>
      </c>
      <c r="E2082">
        <v>12</v>
      </c>
      <c r="F2082" s="1">
        <v>26013</v>
      </c>
      <c r="G2082" t="s">
        <v>6792</v>
      </c>
      <c r="H2082" t="s">
        <v>37</v>
      </c>
      <c r="I2082" t="s">
        <v>45</v>
      </c>
      <c r="J2082" t="s">
        <v>6762</v>
      </c>
      <c r="K2082" t="s">
        <v>48</v>
      </c>
      <c r="L2082">
        <v>7</v>
      </c>
    </row>
    <row r="2083" spans="1:12" x14ac:dyDescent="0.25">
      <c r="A2083">
        <v>2132</v>
      </c>
      <c r="B2083" t="s">
        <v>845</v>
      </c>
      <c r="C2083" t="s">
        <v>4078</v>
      </c>
      <c r="D2083" t="s">
        <v>21</v>
      </c>
      <c r="E2083">
        <v>16</v>
      </c>
      <c r="F2083" s="1">
        <v>31080</v>
      </c>
      <c r="G2083" t="s">
        <v>6895</v>
      </c>
      <c r="H2083" t="s">
        <v>33</v>
      </c>
      <c r="I2083" t="s">
        <v>44</v>
      </c>
      <c r="J2083" t="s">
        <v>6762</v>
      </c>
      <c r="K2083" t="s">
        <v>48</v>
      </c>
      <c r="L2083">
        <v>22</v>
      </c>
    </row>
    <row r="2084" spans="1:12" x14ac:dyDescent="0.25">
      <c r="A2084">
        <v>2133</v>
      </c>
      <c r="B2084" t="s">
        <v>702</v>
      </c>
      <c r="C2084" t="s">
        <v>3897</v>
      </c>
      <c r="D2084" t="s">
        <v>21</v>
      </c>
      <c r="E2084">
        <v>44</v>
      </c>
      <c r="F2084" s="1">
        <v>35815</v>
      </c>
      <c r="G2084" t="s">
        <v>6825</v>
      </c>
      <c r="H2084" t="s">
        <v>33</v>
      </c>
      <c r="I2084" t="s">
        <v>44</v>
      </c>
      <c r="J2084" t="s">
        <v>6762</v>
      </c>
      <c r="K2084" t="s">
        <v>47</v>
      </c>
      <c r="L2084">
        <v>3</v>
      </c>
    </row>
    <row r="2085" spans="1:12" x14ac:dyDescent="0.25">
      <c r="A2085">
        <v>2134</v>
      </c>
      <c r="B2085" t="s">
        <v>783</v>
      </c>
      <c r="C2085" t="s">
        <v>4000</v>
      </c>
      <c r="D2085" t="s">
        <v>22</v>
      </c>
      <c r="E2085">
        <v>16</v>
      </c>
      <c r="F2085" s="1">
        <v>36577</v>
      </c>
      <c r="G2085" t="s">
        <v>6876</v>
      </c>
      <c r="H2085" t="s">
        <v>36</v>
      </c>
      <c r="I2085" t="s">
        <v>43</v>
      </c>
      <c r="J2085" t="s">
        <v>6762</v>
      </c>
      <c r="K2085" t="s">
        <v>47</v>
      </c>
      <c r="L2085">
        <v>2</v>
      </c>
    </row>
    <row r="2086" spans="1:12" x14ac:dyDescent="0.25">
      <c r="A2086">
        <v>2135</v>
      </c>
      <c r="B2086" t="s">
        <v>2861</v>
      </c>
      <c r="C2086" t="s">
        <v>6397</v>
      </c>
      <c r="D2086" t="s">
        <v>22</v>
      </c>
      <c r="E2086">
        <v>97</v>
      </c>
      <c r="F2086" s="1">
        <v>29482</v>
      </c>
      <c r="G2086" t="s">
        <v>6858</v>
      </c>
      <c r="H2086" t="s">
        <v>37</v>
      </c>
      <c r="I2086" t="s">
        <v>45</v>
      </c>
      <c r="J2086" t="s">
        <v>6762</v>
      </c>
      <c r="K2086" t="s">
        <v>48</v>
      </c>
      <c r="L2086">
        <v>15</v>
      </c>
    </row>
    <row r="2087" spans="1:12" x14ac:dyDescent="0.25">
      <c r="A2087">
        <v>2136</v>
      </c>
      <c r="B2087" t="s">
        <v>1415</v>
      </c>
      <c r="C2087" t="s">
        <v>4742</v>
      </c>
      <c r="D2087" t="s">
        <v>21</v>
      </c>
      <c r="E2087">
        <v>21</v>
      </c>
      <c r="F2087" s="1">
        <v>23935</v>
      </c>
      <c r="G2087" t="s">
        <v>6940</v>
      </c>
      <c r="H2087" t="s">
        <v>34</v>
      </c>
      <c r="I2087" t="s">
        <v>44</v>
      </c>
      <c r="J2087" t="s">
        <v>6762</v>
      </c>
      <c r="K2087" t="s">
        <v>48</v>
      </c>
      <c r="L2087">
        <v>5</v>
      </c>
    </row>
    <row r="2088" spans="1:12" x14ac:dyDescent="0.25">
      <c r="A2088">
        <v>2137</v>
      </c>
      <c r="B2088" t="s">
        <v>2550</v>
      </c>
      <c r="D2088" t="s">
        <v>21</v>
      </c>
      <c r="E2088">
        <v>46</v>
      </c>
      <c r="F2088" s="1">
        <v>26106</v>
      </c>
      <c r="G2088" t="s">
        <v>6839</v>
      </c>
      <c r="H2088" t="s">
        <v>36</v>
      </c>
      <c r="I2088" t="s">
        <v>43</v>
      </c>
      <c r="J2088" t="s">
        <v>6762</v>
      </c>
      <c r="K2088" t="s">
        <v>47</v>
      </c>
      <c r="L2088">
        <v>5</v>
      </c>
    </row>
    <row r="2089" spans="1:12" x14ac:dyDescent="0.25">
      <c r="A2089">
        <v>2138</v>
      </c>
      <c r="B2089" t="s">
        <v>1664</v>
      </c>
      <c r="C2089" t="s">
        <v>5021</v>
      </c>
      <c r="D2089" t="s">
        <v>21</v>
      </c>
      <c r="E2089">
        <v>23</v>
      </c>
      <c r="F2089" s="1">
        <v>28822</v>
      </c>
      <c r="G2089" t="s">
        <v>6834</v>
      </c>
      <c r="H2089" t="s">
        <v>36</v>
      </c>
      <c r="I2089" t="s">
        <v>44</v>
      </c>
      <c r="J2089" t="s">
        <v>6762</v>
      </c>
      <c r="K2089" t="s">
        <v>47</v>
      </c>
      <c r="L2089">
        <v>15</v>
      </c>
    </row>
    <row r="2090" spans="1:12" x14ac:dyDescent="0.25">
      <c r="A2090">
        <v>2139</v>
      </c>
      <c r="B2090" t="s">
        <v>592</v>
      </c>
      <c r="C2090" t="s">
        <v>3762</v>
      </c>
      <c r="D2090" t="s">
        <v>21</v>
      </c>
      <c r="E2090">
        <v>87</v>
      </c>
      <c r="F2090" s="1">
        <v>29988</v>
      </c>
      <c r="G2090" t="s">
        <v>6922</v>
      </c>
      <c r="H2090" t="s">
        <v>35</v>
      </c>
      <c r="I2090" t="s">
        <v>43</v>
      </c>
      <c r="J2090" t="s">
        <v>6762</v>
      </c>
      <c r="K2090" t="s">
        <v>48</v>
      </c>
      <c r="L2090">
        <v>7</v>
      </c>
    </row>
    <row r="2091" spans="1:12" x14ac:dyDescent="0.25">
      <c r="A2091">
        <v>2140</v>
      </c>
      <c r="B2091" t="s">
        <v>1450</v>
      </c>
      <c r="C2091" t="s">
        <v>4311</v>
      </c>
      <c r="D2091" t="s">
        <v>22</v>
      </c>
      <c r="E2091">
        <v>59</v>
      </c>
      <c r="F2091" s="1">
        <v>28033</v>
      </c>
      <c r="G2091" t="s">
        <v>6806</v>
      </c>
      <c r="H2091" t="s">
        <v>40</v>
      </c>
      <c r="I2091" t="s">
        <v>44</v>
      </c>
      <c r="J2091" t="s">
        <v>6762</v>
      </c>
      <c r="K2091" t="s">
        <v>47</v>
      </c>
      <c r="L2091">
        <v>21</v>
      </c>
    </row>
    <row r="2092" spans="1:12" x14ac:dyDescent="0.25">
      <c r="A2092">
        <v>2141</v>
      </c>
      <c r="B2092" t="s">
        <v>1282</v>
      </c>
      <c r="C2092" t="s">
        <v>4590</v>
      </c>
      <c r="D2092" t="s">
        <v>21</v>
      </c>
      <c r="E2092">
        <v>50</v>
      </c>
      <c r="F2092" s="1">
        <v>23610</v>
      </c>
      <c r="G2092" t="s">
        <v>6939</v>
      </c>
      <c r="H2092" t="s">
        <v>33</v>
      </c>
      <c r="I2092" t="s">
        <v>44</v>
      </c>
      <c r="J2092" t="s">
        <v>6762</v>
      </c>
      <c r="K2092" t="s">
        <v>48</v>
      </c>
      <c r="L2092">
        <v>4</v>
      </c>
    </row>
    <row r="2093" spans="1:12" x14ac:dyDescent="0.25">
      <c r="A2093">
        <v>2142</v>
      </c>
      <c r="B2093" t="s">
        <v>2093</v>
      </c>
      <c r="C2093" t="s">
        <v>5527</v>
      </c>
      <c r="D2093" t="s">
        <v>21</v>
      </c>
      <c r="E2093">
        <v>61</v>
      </c>
      <c r="F2093" s="1">
        <v>29038</v>
      </c>
      <c r="G2093" t="s">
        <v>6904</v>
      </c>
      <c r="H2093" t="s">
        <v>37</v>
      </c>
      <c r="I2093" t="s">
        <v>43</v>
      </c>
      <c r="J2093" t="s">
        <v>6762</v>
      </c>
      <c r="K2093" t="s">
        <v>47</v>
      </c>
      <c r="L2093">
        <v>7</v>
      </c>
    </row>
    <row r="2094" spans="1:12" x14ac:dyDescent="0.25">
      <c r="A2094">
        <v>2143</v>
      </c>
      <c r="B2094" t="s">
        <v>2259</v>
      </c>
      <c r="C2094" t="s">
        <v>5710</v>
      </c>
      <c r="D2094" t="s">
        <v>22</v>
      </c>
      <c r="E2094">
        <v>53</v>
      </c>
      <c r="F2094" s="1">
        <v>23368</v>
      </c>
      <c r="G2094" t="s">
        <v>6767</v>
      </c>
      <c r="H2094" t="s">
        <v>37</v>
      </c>
      <c r="I2094" t="s">
        <v>44</v>
      </c>
      <c r="J2094" t="s">
        <v>6762</v>
      </c>
      <c r="K2094" t="s">
        <v>48</v>
      </c>
      <c r="L2094">
        <v>10</v>
      </c>
    </row>
    <row r="2095" spans="1:12" x14ac:dyDescent="0.25">
      <c r="A2095">
        <v>2144</v>
      </c>
      <c r="B2095" t="s">
        <v>2120</v>
      </c>
      <c r="C2095" t="s">
        <v>5556</v>
      </c>
      <c r="D2095" t="s">
        <v>21</v>
      </c>
      <c r="E2095">
        <v>12</v>
      </c>
      <c r="F2095" s="1">
        <v>28591</v>
      </c>
      <c r="G2095" t="s">
        <v>6945</v>
      </c>
      <c r="H2095" t="s">
        <v>38</v>
      </c>
      <c r="I2095" t="s">
        <v>45</v>
      </c>
      <c r="J2095" t="s">
        <v>6762</v>
      </c>
      <c r="K2095" t="s">
        <v>48</v>
      </c>
      <c r="L2095">
        <v>9</v>
      </c>
    </row>
    <row r="2096" spans="1:12" x14ac:dyDescent="0.25">
      <c r="A2096">
        <v>2145</v>
      </c>
      <c r="B2096" t="s">
        <v>128</v>
      </c>
      <c r="C2096" t="s">
        <v>3209</v>
      </c>
      <c r="D2096" t="s">
        <v>21</v>
      </c>
      <c r="E2096">
        <v>44</v>
      </c>
      <c r="F2096" s="1">
        <v>21865</v>
      </c>
      <c r="G2096" t="s">
        <v>6849</v>
      </c>
      <c r="H2096" t="s">
        <v>32</v>
      </c>
      <c r="I2096" t="s">
        <v>43</v>
      </c>
      <c r="J2096" t="s">
        <v>6762</v>
      </c>
      <c r="K2096" t="s">
        <v>48</v>
      </c>
      <c r="L2096">
        <v>19</v>
      </c>
    </row>
    <row r="2097" spans="1:12" x14ac:dyDescent="0.25">
      <c r="A2097">
        <v>2146</v>
      </c>
      <c r="B2097" t="s">
        <v>2912</v>
      </c>
      <c r="C2097" t="s">
        <v>6454</v>
      </c>
      <c r="D2097" t="s">
        <v>22</v>
      </c>
      <c r="E2097">
        <v>75</v>
      </c>
      <c r="F2097" s="1">
        <v>24497</v>
      </c>
      <c r="H2097" t="s">
        <v>37</v>
      </c>
      <c r="I2097" t="s">
        <v>45</v>
      </c>
      <c r="J2097" t="s">
        <v>6762</v>
      </c>
      <c r="K2097" t="s">
        <v>47</v>
      </c>
      <c r="L2097">
        <v>13</v>
      </c>
    </row>
    <row r="2098" spans="1:12" x14ac:dyDescent="0.25">
      <c r="A2098">
        <v>2147</v>
      </c>
      <c r="B2098" t="s">
        <v>1204</v>
      </c>
      <c r="C2098" t="s">
        <v>4497</v>
      </c>
      <c r="D2098" t="s">
        <v>22</v>
      </c>
      <c r="E2098">
        <v>42</v>
      </c>
      <c r="F2098" s="1">
        <v>36103</v>
      </c>
      <c r="G2098" t="s">
        <v>6943</v>
      </c>
      <c r="H2098" t="s">
        <v>37</v>
      </c>
      <c r="I2098" t="s">
        <v>44</v>
      </c>
      <c r="J2098" t="s">
        <v>6762</v>
      </c>
      <c r="K2098" t="s">
        <v>48</v>
      </c>
      <c r="L2098">
        <v>1</v>
      </c>
    </row>
    <row r="2099" spans="1:12" x14ac:dyDescent="0.25">
      <c r="A2099">
        <v>2148</v>
      </c>
      <c r="B2099" t="s">
        <v>283</v>
      </c>
      <c r="C2099" t="s">
        <v>3401</v>
      </c>
      <c r="D2099" t="s">
        <v>21</v>
      </c>
      <c r="E2099">
        <v>78</v>
      </c>
      <c r="F2099" s="1">
        <v>32587</v>
      </c>
      <c r="G2099" t="s">
        <v>6887</v>
      </c>
      <c r="H2099" t="s">
        <v>36</v>
      </c>
      <c r="I2099" t="s">
        <v>45</v>
      </c>
      <c r="J2099" t="s">
        <v>6762</v>
      </c>
      <c r="K2099" t="s">
        <v>48</v>
      </c>
      <c r="L2099">
        <v>15</v>
      </c>
    </row>
    <row r="2100" spans="1:12" x14ac:dyDescent="0.25">
      <c r="A2100">
        <v>2149</v>
      </c>
      <c r="B2100" t="s">
        <v>1833</v>
      </c>
      <c r="C2100" t="s">
        <v>5221</v>
      </c>
      <c r="D2100" t="s">
        <v>21</v>
      </c>
      <c r="E2100">
        <v>26</v>
      </c>
      <c r="F2100" s="1">
        <v>28629</v>
      </c>
      <c r="G2100" t="s">
        <v>6775</v>
      </c>
      <c r="H2100" t="s">
        <v>37</v>
      </c>
      <c r="I2100" t="s">
        <v>44</v>
      </c>
      <c r="J2100" t="s">
        <v>6762</v>
      </c>
      <c r="K2100" t="s">
        <v>47</v>
      </c>
      <c r="L2100">
        <v>6</v>
      </c>
    </row>
    <row r="2101" spans="1:12" x14ac:dyDescent="0.25">
      <c r="A2101">
        <v>2150</v>
      </c>
      <c r="B2101" t="s">
        <v>1490</v>
      </c>
      <c r="C2101" t="s">
        <v>4822</v>
      </c>
      <c r="D2101" t="s">
        <v>22</v>
      </c>
      <c r="E2101">
        <v>75</v>
      </c>
      <c r="F2101" s="1">
        <v>21798</v>
      </c>
      <c r="H2101" t="s">
        <v>39</v>
      </c>
      <c r="I2101" t="s">
        <v>43</v>
      </c>
      <c r="J2101" t="s">
        <v>6762</v>
      </c>
      <c r="K2101" t="s">
        <v>48</v>
      </c>
      <c r="L2101">
        <v>8</v>
      </c>
    </row>
    <row r="2102" spans="1:12" x14ac:dyDescent="0.25">
      <c r="A2102">
        <v>2151</v>
      </c>
      <c r="B2102" t="s">
        <v>1441</v>
      </c>
      <c r="C2102" t="s">
        <v>4767</v>
      </c>
      <c r="D2102" t="s">
        <v>22</v>
      </c>
      <c r="E2102">
        <v>9</v>
      </c>
      <c r="F2102" s="1">
        <v>31708</v>
      </c>
      <c r="H2102" t="s">
        <v>32</v>
      </c>
      <c r="I2102" t="s">
        <v>43</v>
      </c>
      <c r="J2102" t="s">
        <v>6762</v>
      </c>
      <c r="K2102" t="s">
        <v>47</v>
      </c>
      <c r="L2102">
        <v>6</v>
      </c>
    </row>
    <row r="2103" spans="1:12" x14ac:dyDescent="0.25">
      <c r="A2103">
        <v>2152</v>
      </c>
      <c r="B2103" t="s">
        <v>1690</v>
      </c>
      <c r="C2103" t="s">
        <v>5053</v>
      </c>
      <c r="D2103" t="s">
        <v>21</v>
      </c>
      <c r="E2103">
        <v>40</v>
      </c>
      <c r="F2103" s="1">
        <v>25147</v>
      </c>
      <c r="G2103" t="s">
        <v>6867</v>
      </c>
      <c r="H2103" t="s">
        <v>36</v>
      </c>
      <c r="I2103" t="s">
        <v>45</v>
      </c>
      <c r="J2103" t="s">
        <v>6762</v>
      </c>
      <c r="K2103" t="s">
        <v>48</v>
      </c>
      <c r="L2103">
        <v>19</v>
      </c>
    </row>
    <row r="2104" spans="1:12" x14ac:dyDescent="0.25">
      <c r="A2104">
        <v>2153</v>
      </c>
      <c r="B2104" t="s">
        <v>1638</v>
      </c>
      <c r="D2104" t="s">
        <v>22</v>
      </c>
      <c r="E2104">
        <v>22</v>
      </c>
      <c r="F2104" s="1">
        <v>31698</v>
      </c>
      <c r="G2104" t="s">
        <v>6884</v>
      </c>
      <c r="H2104" t="s">
        <v>33</v>
      </c>
      <c r="I2104" t="s">
        <v>45</v>
      </c>
      <c r="J2104" t="s">
        <v>6762</v>
      </c>
      <c r="K2104" t="s">
        <v>47</v>
      </c>
      <c r="L2104">
        <v>10</v>
      </c>
    </row>
    <row r="2105" spans="1:12" x14ac:dyDescent="0.25">
      <c r="A2105">
        <v>2154</v>
      </c>
      <c r="B2105" t="s">
        <v>466</v>
      </c>
      <c r="C2105" t="s">
        <v>3614</v>
      </c>
      <c r="D2105" t="s">
        <v>21</v>
      </c>
      <c r="E2105">
        <v>86</v>
      </c>
      <c r="F2105" s="1">
        <v>29228</v>
      </c>
      <c r="G2105" t="s">
        <v>6839</v>
      </c>
      <c r="H2105" t="s">
        <v>36</v>
      </c>
      <c r="I2105" t="s">
        <v>44</v>
      </c>
      <c r="J2105" t="s">
        <v>6762</v>
      </c>
      <c r="K2105" t="s">
        <v>47</v>
      </c>
      <c r="L2105">
        <v>6</v>
      </c>
    </row>
    <row r="2106" spans="1:12" x14ac:dyDescent="0.25">
      <c r="A2106">
        <v>2155</v>
      </c>
      <c r="B2106" t="s">
        <v>1144</v>
      </c>
      <c r="C2106" t="s">
        <v>4430</v>
      </c>
      <c r="D2106" t="s">
        <v>21</v>
      </c>
      <c r="E2106">
        <v>24</v>
      </c>
      <c r="F2106" s="1">
        <v>23385</v>
      </c>
      <c r="G2106" t="s">
        <v>6813</v>
      </c>
      <c r="H2106" t="s">
        <v>37</v>
      </c>
      <c r="I2106" t="s">
        <v>45</v>
      </c>
      <c r="J2106" t="s">
        <v>6762</v>
      </c>
      <c r="K2106" t="s">
        <v>47</v>
      </c>
      <c r="L2106">
        <v>14</v>
      </c>
    </row>
    <row r="2107" spans="1:12" x14ac:dyDescent="0.25">
      <c r="A2107">
        <v>2156</v>
      </c>
      <c r="B2107" t="s">
        <v>835</v>
      </c>
      <c r="C2107" t="s">
        <v>4065</v>
      </c>
      <c r="D2107" t="s">
        <v>22</v>
      </c>
      <c r="E2107">
        <v>96</v>
      </c>
      <c r="F2107" s="1">
        <v>28223</v>
      </c>
      <c r="G2107" t="s">
        <v>6865</v>
      </c>
      <c r="H2107" t="s">
        <v>39</v>
      </c>
      <c r="I2107" t="s">
        <v>45</v>
      </c>
      <c r="J2107" t="s">
        <v>6762</v>
      </c>
      <c r="K2107" t="s">
        <v>48</v>
      </c>
      <c r="L2107">
        <v>18</v>
      </c>
    </row>
    <row r="2108" spans="1:12" x14ac:dyDescent="0.25">
      <c r="A2108">
        <v>2157</v>
      </c>
      <c r="B2108" t="s">
        <v>190</v>
      </c>
      <c r="C2108" t="s">
        <v>3284</v>
      </c>
      <c r="D2108" t="s">
        <v>21</v>
      </c>
      <c r="E2108">
        <v>52</v>
      </c>
      <c r="F2108" s="1">
        <v>28520</v>
      </c>
      <c r="G2108" t="s">
        <v>6822</v>
      </c>
      <c r="H2108" t="s">
        <v>38</v>
      </c>
      <c r="I2108" t="s">
        <v>45</v>
      </c>
      <c r="J2108" t="s">
        <v>6762</v>
      </c>
      <c r="K2108" t="s">
        <v>47</v>
      </c>
      <c r="L2108">
        <v>19</v>
      </c>
    </row>
    <row r="2109" spans="1:12" x14ac:dyDescent="0.25">
      <c r="A2109">
        <v>2158</v>
      </c>
      <c r="B2109" t="s">
        <v>553</v>
      </c>
      <c r="C2109" t="s">
        <v>3712</v>
      </c>
      <c r="D2109" t="s">
        <v>22</v>
      </c>
      <c r="E2109">
        <v>11</v>
      </c>
      <c r="F2109" s="1">
        <v>22268</v>
      </c>
      <c r="G2109" t="s">
        <v>6805</v>
      </c>
      <c r="H2109" t="s">
        <v>32</v>
      </c>
      <c r="I2109" t="s">
        <v>45</v>
      </c>
      <c r="J2109" t="s">
        <v>6762</v>
      </c>
      <c r="K2109" t="s">
        <v>47</v>
      </c>
      <c r="L2109">
        <v>6</v>
      </c>
    </row>
    <row r="2110" spans="1:12" x14ac:dyDescent="0.25">
      <c r="A2110">
        <v>2159</v>
      </c>
      <c r="B2110" t="s">
        <v>1322</v>
      </c>
      <c r="C2110" t="s">
        <v>4638</v>
      </c>
      <c r="D2110" t="s">
        <v>22</v>
      </c>
      <c r="E2110">
        <v>19</v>
      </c>
      <c r="F2110" s="1">
        <v>23289</v>
      </c>
      <c r="H2110" t="s">
        <v>37</v>
      </c>
      <c r="I2110" t="s">
        <v>44</v>
      </c>
      <c r="J2110" t="s">
        <v>6762</v>
      </c>
      <c r="K2110" t="s">
        <v>48</v>
      </c>
      <c r="L2110">
        <v>6</v>
      </c>
    </row>
    <row r="2111" spans="1:12" x14ac:dyDescent="0.25">
      <c r="A2111">
        <v>2160</v>
      </c>
      <c r="B2111" t="s">
        <v>1771</v>
      </c>
      <c r="C2111" t="s">
        <v>5148</v>
      </c>
      <c r="D2111" t="s">
        <v>21</v>
      </c>
      <c r="E2111">
        <v>64</v>
      </c>
      <c r="F2111" s="1">
        <v>26110</v>
      </c>
      <c r="G2111" t="s">
        <v>6843</v>
      </c>
      <c r="H2111" t="s">
        <v>34</v>
      </c>
      <c r="I2111" t="s">
        <v>45</v>
      </c>
      <c r="J2111" t="s">
        <v>6762</v>
      </c>
      <c r="K2111" t="s">
        <v>48</v>
      </c>
      <c r="L2111">
        <v>15</v>
      </c>
    </row>
    <row r="2112" spans="1:12" x14ac:dyDescent="0.25">
      <c r="A2112">
        <v>2161</v>
      </c>
      <c r="B2112" t="s">
        <v>2936</v>
      </c>
      <c r="C2112" t="s">
        <v>6484</v>
      </c>
      <c r="D2112" t="s">
        <v>22</v>
      </c>
      <c r="E2112">
        <v>35</v>
      </c>
      <c r="F2112" s="1">
        <v>35809</v>
      </c>
      <c r="H2112" t="s">
        <v>33</v>
      </c>
      <c r="I2112" t="s">
        <v>45</v>
      </c>
      <c r="J2112" t="s">
        <v>6762</v>
      </c>
      <c r="K2112" t="s">
        <v>47</v>
      </c>
      <c r="L2112">
        <v>4</v>
      </c>
    </row>
    <row r="2113" spans="1:12" x14ac:dyDescent="0.25">
      <c r="A2113">
        <v>2162</v>
      </c>
      <c r="B2113" t="s">
        <v>262</v>
      </c>
      <c r="C2113" t="s">
        <v>3376</v>
      </c>
      <c r="D2113" t="s">
        <v>22</v>
      </c>
      <c r="E2113">
        <v>49</v>
      </c>
      <c r="F2113" s="1">
        <v>27158</v>
      </c>
      <c r="G2113" t="s">
        <v>6801</v>
      </c>
      <c r="H2113" t="s">
        <v>33</v>
      </c>
      <c r="I2113" t="s">
        <v>44</v>
      </c>
      <c r="J2113" t="s">
        <v>6762</v>
      </c>
      <c r="K2113" t="s">
        <v>48</v>
      </c>
      <c r="L2113">
        <v>10</v>
      </c>
    </row>
    <row r="2114" spans="1:12" x14ac:dyDescent="0.25">
      <c r="A2114">
        <v>2163</v>
      </c>
      <c r="B2114" t="s">
        <v>2910</v>
      </c>
      <c r="C2114" t="s">
        <v>5786</v>
      </c>
      <c r="D2114" t="s">
        <v>22</v>
      </c>
      <c r="E2114">
        <v>41</v>
      </c>
      <c r="F2114" s="1">
        <v>35424</v>
      </c>
      <c r="G2114" t="s">
        <v>6810</v>
      </c>
      <c r="H2114" t="s">
        <v>37</v>
      </c>
      <c r="I2114" t="s">
        <v>45</v>
      </c>
      <c r="J2114" t="s">
        <v>6762</v>
      </c>
      <c r="K2114" t="s">
        <v>48</v>
      </c>
      <c r="L2114">
        <v>6</v>
      </c>
    </row>
    <row r="2115" spans="1:12" x14ac:dyDescent="0.25">
      <c r="A2115">
        <v>2164</v>
      </c>
      <c r="B2115" t="s">
        <v>2930</v>
      </c>
      <c r="C2115" t="s">
        <v>6477</v>
      </c>
      <c r="D2115" t="s">
        <v>21</v>
      </c>
      <c r="E2115">
        <v>12</v>
      </c>
      <c r="F2115" s="1">
        <v>26892</v>
      </c>
      <c r="G2115" t="s">
        <v>6884</v>
      </c>
      <c r="H2115" t="s">
        <v>33</v>
      </c>
      <c r="I2115" t="s">
        <v>45</v>
      </c>
      <c r="J2115" t="s">
        <v>6762</v>
      </c>
      <c r="K2115" t="s">
        <v>48</v>
      </c>
      <c r="L2115">
        <v>18</v>
      </c>
    </row>
    <row r="2116" spans="1:12" x14ac:dyDescent="0.25">
      <c r="A2116">
        <v>2166</v>
      </c>
      <c r="B2116" t="s">
        <v>2049</v>
      </c>
      <c r="C2116" t="s">
        <v>5476</v>
      </c>
      <c r="D2116" t="s">
        <v>21</v>
      </c>
      <c r="E2116">
        <v>78</v>
      </c>
      <c r="F2116" s="1">
        <v>30995</v>
      </c>
      <c r="G2116" t="s">
        <v>6876</v>
      </c>
      <c r="H2116" t="s">
        <v>38</v>
      </c>
      <c r="I2116" t="s">
        <v>45</v>
      </c>
      <c r="J2116" t="s">
        <v>6762</v>
      </c>
      <c r="K2116" t="s">
        <v>47</v>
      </c>
      <c r="L2116">
        <v>16</v>
      </c>
    </row>
    <row r="2117" spans="1:12" x14ac:dyDescent="0.25">
      <c r="A2117">
        <v>2167</v>
      </c>
      <c r="B2117" t="s">
        <v>1828</v>
      </c>
      <c r="C2117" t="s">
        <v>5216</v>
      </c>
      <c r="D2117" t="s">
        <v>21</v>
      </c>
      <c r="E2117">
        <v>31</v>
      </c>
      <c r="F2117" s="1">
        <v>35622</v>
      </c>
      <c r="G2117" t="s">
        <v>6849</v>
      </c>
      <c r="H2117" t="s">
        <v>32</v>
      </c>
      <c r="I2117" t="s">
        <v>45</v>
      </c>
      <c r="J2117" t="s">
        <v>6762</v>
      </c>
      <c r="K2117" t="s">
        <v>47</v>
      </c>
      <c r="L2117">
        <v>1</v>
      </c>
    </row>
    <row r="2118" spans="1:12" x14ac:dyDescent="0.25">
      <c r="A2118">
        <v>2168</v>
      </c>
      <c r="B2118" t="s">
        <v>1906</v>
      </c>
      <c r="C2118" t="s">
        <v>5308</v>
      </c>
      <c r="D2118" t="s">
        <v>22</v>
      </c>
      <c r="E2118">
        <v>83</v>
      </c>
      <c r="F2118" s="1">
        <v>27349</v>
      </c>
      <c r="G2118" t="s">
        <v>6824</v>
      </c>
      <c r="H2118" t="s">
        <v>33</v>
      </c>
      <c r="I2118" t="s">
        <v>45</v>
      </c>
      <c r="J2118" t="s">
        <v>6762</v>
      </c>
      <c r="K2118" t="s">
        <v>48</v>
      </c>
      <c r="L2118">
        <v>17</v>
      </c>
    </row>
    <row r="2119" spans="1:12" x14ac:dyDescent="0.25">
      <c r="A2119">
        <v>2169</v>
      </c>
      <c r="B2119" t="s">
        <v>1588</v>
      </c>
      <c r="C2119" t="s">
        <v>4935</v>
      </c>
      <c r="D2119" t="s">
        <v>22</v>
      </c>
      <c r="E2119">
        <v>80</v>
      </c>
      <c r="F2119" s="1">
        <v>28914</v>
      </c>
      <c r="G2119" t="s">
        <v>6796</v>
      </c>
      <c r="H2119" t="s">
        <v>33</v>
      </c>
      <c r="I2119" t="s">
        <v>45</v>
      </c>
      <c r="J2119" t="s">
        <v>6762</v>
      </c>
      <c r="K2119" t="s">
        <v>47</v>
      </c>
      <c r="L2119">
        <v>18</v>
      </c>
    </row>
    <row r="2120" spans="1:12" x14ac:dyDescent="0.25">
      <c r="A2120">
        <v>2170</v>
      </c>
      <c r="B2120" t="s">
        <v>892</v>
      </c>
      <c r="C2120" t="s">
        <v>4132</v>
      </c>
      <c r="D2120" t="s">
        <v>22</v>
      </c>
      <c r="E2120">
        <v>27</v>
      </c>
      <c r="F2120" s="1">
        <v>23128</v>
      </c>
      <c r="G2120" t="s">
        <v>6776</v>
      </c>
      <c r="H2120" t="s">
        <v>36</v>
      </c>
      <c r="I2120" t="s">
        <v>43</v>
      </c>
      <c r="J2120" t="s">
        <v>6762</v>
      </c>
      <c r="K2120" t="s">
        <v>47</v>
      </c>
      <c r="L2120">
        <v>6</v>
      </c>
    </row>
    <row r="2121" spans="1:12" x14ac:dyDescent="0.25">
      <c r="A2121">
        <v>2171</v>
      </c>
      <c r="B2121" t="s">
        <v>1842</v>
      </c>
      <c r="C2121" t="s">
        <v>5234</v>
      </c>
      <c r="D2121" t="s">
        <v>21</v>
      </c>
      <c r="E2121">
        <v>21</v>
      </c>
      <c r="F2121" s="1">
        <v>25609</v>
      </c>
      <c r="G2121" t="s">
        <v>6851</v>
      </c>
      <c r="H2121" t="s">
        <v>34</v>
      </c>
      <c r="I2121" t="s">
        <v>44</v>
      </c>
      <c r="J2121" t="s">
        <v>6762</v>
      </c>
      <c r="K2121" t="s">
        <v>47</v>
      </c>
      <c r="L2121">
        <v>10</v>
      </c>
    </row>
    <row r="2122" spans="1:12" x14ac:dyDescent="0.25">
      <c r="A2122">
        <v>2172</v>
      </c>
      <c r="B2122" t="s">
        <v>1053</v>
      </c>
      <c r="C2122" t="s">
        <v>4323</v>
      </c>
      <c r="D2122" t="s">
        <v>22</v>
      </c>
      <c r="E2122">
        <v>6</v>
      </c>
      <c r="F2122" s="1">
        <v>28860</v>
      </c>
      <c r="G2122" t="s">
        <v>6787</v>
      </c>
      <c r="H2122" t="s">
        <v>34</v>
      </c>
      <c r="I2122" t="s">
        <v>43</v>
      </c>
      <c r="J2122" t="s">
        <v>6762</v>
      </c>
      <c r="K2122" t="s">
        <v>48</v>
      </c>
      <c r="L2122">
        <v>13</v>
      </c>
    </row>
    <row r="2123" spans="1:12" x14ac:dyDescent="0.25">
      <c r="A2123">
        <v>2173</v>
      </c>
      <c r="B2123" t="s">
        <v>1329</v>
      </c>
      <c r="C2123" t="s">
        <v>3427</v>
      </c>
      <c r="D2123" t="s">
        <v>21</v>
      </c>
      <c r="E2123">
        <v>27</v>
      </c>
      <c r="F2123" s="1">
        <v>28024</v>
      </c>
      <c r="G2123" t="s">
        <v>6905</v>
      </c>
      <c r="H2123" t="s">
        <v>35</v>
      </c>
      <c r="I2123" t="s">
        <v>45</v>
      </c>
      <c r="J2123" t="s">
        <v>6762</v>
      </c>
      <c r="K2123" t="s">
        <v>48</v>
      </c>
      <c r="L2123">
        <v>22</v>
      </c>
    </row>
    <row r="2124" spans="1:12" x14ac:dyDescent="0.25">
      <c r="A2124">
        <v>2174</v>
      </c>
      <c r="B2124" t="s">
        <v>2589</v>
      </c>
      <c r="C2124" t="s">
        <v>6082</v>
      </c>
      <c r="D2124" t="s">
        <v>22</v>
      </c>
      <c r="E2124">
        <v>32</v>
      </c>
      <c r="F2124" s="1">
        <v>22910</v>
      </c>
      <c r="G2124" t="s">
        <v>6771</v>
      </c>
      <c r="H2124" t="s">
        <v>31</v>
      </c>
      <c r="I2124" t="s">
        <v>44</v>
      </c>
      <c r="J2124" t="s">
        <v>6762</v>
      </c>
      <c r="K2124" t="s">
        <v>47</v>
      </c>
      <c r="L2124">
        <v>11</v>
      </c>
    </row>
    <row r="2125" spans="1:12" x14ac:dyDescent="0.25">
      <c r="A2125">
        <v>2175</v>
      </c>
      <c r="B2125" t="s">
        <v>1038</v>
      </c>
      <c r="C2125" t="s">
        <v>4304</v>
      </c>
      <c r="D2125" t="s">
        <v>22</v>
      </c>
      <c r="E2125">
        <v>23</v>
      </c>
      <c r="F2125" s="1">
        <v>31352</v>
      </c>
      <c r="G2125" t="s">
        <v>6860</v>
      </c>
      <c r="H2125" t="s">
        <v>34</v>
      </c>
      <c r="I2125" t="s">
        <v>45</v>
      </c>
      <c r="J2125" t="s">
        <v>6762</v>
      </c>
      <c r="K2125" t="s">
        <v>47</v>
      </c>
      <c r="L2125">
        <v>13</v>
      </c>
    </row>
    <row r="2126" spans="1:12" x14ac:dyDescent="0.25">
      <c r="A2126">
        <v>2176</v>
      </c>
      <c r="B2126" t="s">
        <v>1675</v>
      </c>
      <c r="C2126" t="s">
        <v>5032</v>
      </c>
      <c r="D2126" t="s">
        <v>21</v>
      </c>
      <c r="E2126">
        <v>79</v>
      </c>
      <c r="F2126" s="1">
        <v>22959</v>
      </c>
      <c r="G2126" t="s">
        <v>6922</v>
      </c>
      <c r="H2126" t="s">
        <v>38</v>
      </c>
      <c r="I2126" t="s">
        <v>44</v>
      </c>
      <c r="J2126" t="s">
        <v>6762</v>
      </c>
      <c r="K2126" t="s">
        <v>48</v>
      </c>
      <c r="L2126">
        <v>12</v>
      </c>
    </row>
    <row r="2127" spans="1:12" x14ac:dyDescent="0.25">
      <c r="A2127">
        <v>2177</v>
      </c>
      <c r="B2127" t="s">
        <v>3076</v>
      </c>
      <c r="C2127" t="s">
        <v>6203</v>
      </c>
      <c r="D2127" t="s">
        <v>22</v>
      </c>
      <c r="E2127">
        <v>35</v>
      </c>
      <c r="F2127" s="1">
        <v>28406</v>
      </c>
      <c r="G2127" t="s">
        <v>6789</v>
      </c>
      <c r="H2127" t="s">
        <v>34</v>
      </c>
      <c r="I2127" t="s">
        <v>45</v>
      </c>
      <c r="J2127" t="s">
        <v>6762</v>
      </c>
      <c r="K2127" t="s">
        <v>47</v>
      </c>
      <c r="L2127">
        <v>9</v>
      </c>
    </row>
    <row r="2128" spans="1:12" x14ac:dyDescent="0.25">
      <c r="A2128">
        <v>2178</v>
      </c>
      <c r="B2128" t="s">
        <v>3030</v>
      </c>
      <c r="C2128" t="s">
        <v>6593</v>
      </c>
      <c r="D2128" t="s">
        <v>21</v>
      </c>
      <c r="E2128">
        <v>20</v>
      </c>
      <c r="F2128" s="1">
        <v>19801</v>
      </c>
      <c r="G2128" t="s">
        <v>6942</v>
      </c>
      <c r="H2128" t="s">
        <v>39</v>
      </c>
      <c r="I2128" t="s">
        <v>45</v>
      </c>
      <c r="J2128" t="s">
        <v>6762</v>
      </c>
      <c r="K2128" t="s">
        <v>47</v>
      </c>
      <c r="L2128">
        <v>12</v>
      </c>
    </row>
    <row r="2129" spans="1:12" x14ac:dyDescent="0.25">
      <c r="A2129">
        <v>2179</v>
      </c>
      <c r="B2129" t="s">
        <v>432</v>
      </c>
      <c r="C2129" t="s">
        <v>3571</v>
      </c>
      <c r="D2129" t="s">
        <v>22</v>
      </c>
      <c r="E2129">
        <v>15</v>
      </c>
      <c r="F2129" s="1">
        <v>22148</v>
      </c>
      <c r="G2129" t="s">
        <v>6865</v>
      </c>
      <c r="H2129" t="s">
        <v>36</v>
      </c>
      <c r="I2129" t="s">
        <v>45</v>
      </c>
      <c r="J2129" t="s">
        <v>6762</v>
      </c>
      <c r="K2129" t="s">
        <v>47</v>
      </c>
      <c r="L2129">
        <v>17</v>
      </c>
    </row>
    <row r="2130" spans="1:12" x14ac:dyDescent="0.25">
      <c r="A2130">
        <v>2180</v>
      </c>
      <c r="B2130" t="s">
        <v>3005</v>
      </c>
      <c r="C2130" t="s">
        <v>6564</v>
      </c>
      <c r="D2130" t="s">
        <v>22</v>
      </c>
      <c r="E2130">
        <v>98</v>
      </c>
      <c r="F2130" s="1">
        <v>21926</v>
      </c>
      <c r="G2130" t="s">
        <v>6803</v>
      </c>
      <c r="H2130" t="s">
        <v>37</v>
      </c>
      <c r="I2130" t="s">
        <v>44</v>
      </c>
      <c r="J2130" t="s">
        <v>6762</v>
      </c>
      <c r="K2130" t="s">
        <v>48</v>
      </c>
      <c r="L2130">
        <v>13</v>
      </c>
    </row>
    <row r="2131" spans="1:12" x14ac:dyDescent="0.25">
      <c r="A2131">
        <v>2181</v>
      </c>
      <c r="B2131" t="s">
        <v>2925</v>
      </c>
      <c r="C2131" t="s">
        <v>6471</v>
      </c>
      <c r="D2131" t="s">
        <v>22</v>
      </c>
      <c r="E2131">
        <v>99</v>
      </c>
      <c r="F2131" s="1">
        <v>27227</v>
      </c>
      <c r="G2131" t="s">
        <v>6771</v>
      </c>
      <c r="H2131" t="s">
        <v>35</v>
      </c>
      <c r="I2131" t="s">
        <v>45</v>
      </c>
      <c r="J2131" t="s">
        <v>6762</v>
      </c>
      <c r="K2131" t="s">
        <v>48</v>
      </c>
      <c r="L2131">
        <v>8</v>
      </c>
    </row>
    <row r="2132" spans="1:12" x14ac:dyDescent="0.25">
      <c r="A2132">
        <v>2182</v>
      </c>
      <c r="B2132" t="s">
        <v>2833</v>
      </c>
      <c r="C2132" t="s">
        <v>6365</v>
      </c>
      <c r="D2132" t="s">
        <v>22</v>
      </c>
      <c r="E2132">
        <v>47</v>
      </c>
      <c r="F2132" s="1">
        <v>24585</v>
      </c>
      <c r="G2132" t="s">
        <v>6791</v>
      </c>
      <c r="H2132" t="s">
        <v>32</v>
      </c>
      <c r="I2132" t="s">
        <v>44</v>
      </c>
      <c r="J2132" t="s">
        <v>6762</v>
      </c>
      <c r="K2132" t="s">
        <v>48</v>
      </c>
      <c r="L2132">
        <v>16</v>
      </c>
    </row>
    <row r="2133" spans="1:12" x14ac:dyDescent="0.25">
      <c r="A2133">
        <v>2183</v>
      </c>
      <c r="B2133" t="s">
        <v>1636</v>
      </c>
      <c r="C2133" t="s">
        <v>4992</v>
      </c>
      <c r="D2133" t="s">
        <v>21</v>
      </c>
      <c r="E2133">
        <v>61</v>
      </c>
      <c r="F2133" s="1">
        <v>26336</v>
      </c>
      <c r="G2133" t="s">
        <v>6920</v>
      </c>
      <c r="H2133" t="s">
        <v>36</v>
      </c>
      <c r="I2133" t="s">
        <v>45</v>
      </c>
      <c r="J2133" t="s">
        <v>6762</v>
      </c>
      <c r="K2133" t="s">
        <v>48</v>
      </c>
      <c r="L2133">
        <v>7</v>
      </c>
    </row>
    <row r="2134" spans="1:12" x14ac:dyDescent="0.25">
      <c r="A2134">
        <v>2184</v>
      </c>
      <c r="B2134" t="s">
        <v>1830</v>
      </c>
      <c r="C2134" t="s">
        <v>3652</v>
      </c>
      <c r="D2134" t="s">
        <v>22</v>
      </c>
      <c r="E2134">
        <v>49</v>
      </c>
      <c r="F2134" s="1">
        <v>26272</v>
      </c>
      <c r="G2134" t="s">
        <v>6911</v>
      </c>
      <c r="H2134" t="s">
        <v>34</v>
      </c>
      <c r="I2134" t="s">
        <v>45</v>
      </c>
      <c r="J2134" t="s">
        <v>6762</v>
      </c>
      <c r="K2134" t="s">
        <v>47</v>
      </c>
      <c r="L2134">
        <v>11</v>
      </c>
    </row>
    <row r="2135" spans="1:12" x14ac:dyDescent="0.25">
      <c r="A2135">
        <v>2185</v>
      </c>
      <c r="B2135" t="s">
        <v>1266</v>
      </c>
      <c r="C2135" t="s">
        <v>4574</v>
      </c>
      <c r="D2135" t="s">
        <v>21</v>
      </c>
      <c r="E2135">
        <v>40</v>
      </c>
      <c r="F2135" s="1">
        <v>23299</v>
      </c>
      <c r="G2135" t="s">
        <v>6941</v>
      </c>
      <c r="H2135" t="s">
        <v>38</v>
      </c>
      <c r="I2135" t="s">
        <v>45</v>
      </c>
      <c r="J2135" t="s">
        <v>6762</v>
      </c>
      <c r="K2135" t="s">
        <v>47</v>
      </c>
      <c r="L2135">
        <v>19</v>
      </c>
    </row>
    <row r="2136" spans="1:12" x14ac:dyDescent="0.25">
      <c r="A2136">
        <v>2186</v>
      </c>
      <c r="B2136" t="s">
        <v>592</v>
      </c>
      <c r="C2136" t="s">
        <v>3763</v>
      </c>
      <c r="D2136" t="s">
        <v>21</v>
      </c>
      <c r="E2136">
        <v>61</v>
      </c>
      <c r="F2136" s="1">
        <v>23088</v>
      </c>
      <c r="G2136" t="s">
        <v>6870</v>
      </c>
      <c r="H2136" t="s">
        <v>34</v>
      </c>
      <c r="I2136" t="s">
        <v>44</v>
      </c>
      <c r="J2136" t="s">
        <v>6762</v>
      </c>
      <c r="K2136" t="s">
        <v>47</v>
      </c>
      <c r="L2136">
        <v>5</v>
      </c>
    </row>
    <row r="2137" spans="1:12" x14ac:dyDescent="0.25">
      <c r="A2137">
        <v>2187</v>
      </c>
      <c r="B2137" t="s">
        <v>532</v>
      </c>
      <c r="C2137" t="s">
        <v>1755</v>
      </c>
      <c r="D2137" t="s">
        <v>21</v>
      </c>
      <c r="E2137">
        <v>52</v>
      </c>
      <c r="F2137" s="1">
        <v>35791</v>
      </c>
      <c r="G2137" t="s">
        <v>6888</v>
      </c>
      <c r="H2137" t="s">
        <v>34</v>
      </c>
      <c r="I2137" t="s">
        <v>45</v>
      </c>
      <c r="J2137" t="s">
        <v>6762</v>
      </c>
      <c r="K2137" t="s">
        <v>47</v>
      </c>
      <c r="L2137">
        <v>2</v>
      </c>
    </row>
    <row r="2138" spans="1:12" x14ac:dyDescent="0.25">
      <c r="A2138">
        <v>2188</v>
      </c>
      <c r="B2138" t="s">
        <v>3174</v>
      </c>
      <c r="C2138" t="s">
        <v>6750</v>
      </c>
      <c r="D2138" t="s">
        <v>21</v>
      </c>
      <c r="E2138">
        <v>85</v>
      </c>
      <c r="F2138" s="1">
        <v>26392</v>
      </c>
      <c r="G2138" t="s">
        <v>6826</v>
      </c>
      <c r="H2138" t="s">
        <v>37</v>
      </c>
      <c r="I2138" t="s">
        <v>45</v>
      </c>
      <c r="J2138" t="s">
        <v>6762</v>
      </c>
      <c r="K2138" t="s">
        <v>47</v>
      </c>
      <c r="L2138">
        <v>17</v>
      </c>
    </row>
    <row r="2139" spans="1:12" x14ac:dyDescent="0.25">
      <c r="A2139">
        <v>2189</v>
      </c>
      <c r="B2139" t="s">
        <v>2887</v>
      </c>
      <c r="D2139" t="s">
        <v>22</v>
      </c>
      <c r="E2139">
        <v>43</v>
      </c>
      <c r="F2139" s="1">
        <v>35851</v>
      </c>
      <c r="G2139" t="s">
        <v>6859</v>
      </c>
      <c r="H2139" t="s">
        <v>33</v>
      </c>
      <c r="I2139" t="s">
        <v>44</v>
      </c>
      <c r="J2139" t="s">
        <v>6762</v>
      </c>
      <c r="K2139" t="s">
        <v>47</v>
      </c>
      <c r="L2139">
        <v>4</v>
      </c>
    </row>
    <row r="2140" spans="1:12" x14ac:dyDescent="0.25">
      <c r="A2140">
        <v>2190</v>
      </c>
      <c r="B2140" t="s">
        <v>2052</v>
      </c>
      <c r="C2140" t="s">
        <v>5480</v>
      </c>
      <c r="D2140" t="s">
        <v>21</v>
      </c>
      <c r="E2140">
        <v>77</v>
      </c>
      <c r="F2140" s="1">
        <v>28962</v>
      </c>
      <c r="H2140" t="s">
        <v>35</v>
      </c>
      <c r="I2140" t="s">
        <v>43</v>
      </c>
      <c r="J2140" t="s">
        <v>6762</v>
      </c>
      <c r="K2140" t="s">
        <v>47</v>
      </c>
      <c r="L2140">
        <v>13</v>
      </c>
    </row>
    <row r="2141" spans="1:12" x14ac:dyDescent="0.25">
      <c r="A2141">
        <v>2191</v>
      </c>
      <c r="B2141" t="s">
        <v>203</v>
      </c>
      <c r="C2141" t="s">
        <v>3298</v>
      </c>
      <c r="D2141" t="s">
        <v>22</v>
      </c>
      <c r="E2141">
        <v>2</v>
      </c>
      <c r="F2141" s="1">
        <v>27891</v>
      </c>
      <c r="G2141" t="s">
        <v>6792</v>
      </c>
      <c r="H2141" t="s">
        <v>37</v>
      </c>
      <c r="I2141" t="s">
        <v>45</v>
      </c>
      <c r="J2141" t="s">
        <v>6762</v>
      </c>
      <c r="K2141" t="s">
        <v>48</v>
      </c>
      <c r="L2141">
        <v>4</v>
      </c>
    </row>
    <row r="2142" spans="1:12" x14ac:dyDescent="0.25">
      <c r="A2142">
        <v>2192</v>
      </c>
      <c r="B2142" t="s">
        <v>1481</v>
      </c>
      <c r="C2142" t="s">
        <v>4811</v>
      </c>
      <c r="D2142" t="s">
        <v>22</v>
      </c>
      <c r="E2142">
        <v>93</v>
      </c>
      <c r="F2142" s="1">
        <v>24346</v>
      </c>
      <c r="G2142" t="s">
        <v>6878</v>
      </c>
      <c r="H2142" t="s">
        <v>37</v>
      </c>
      <c r="I2142" t="s">
        <v>45</v>
      </c>
      <c r="J2142" t="s">
        <v>6762</v>
      </c>
      <c r="K2142" t="s">
        <v>47</v>
      </c>
      <c r="L2142">
        <v>14</v>
      </c>
    </row>
    <row r="2143" spans="1:12" x14ac:dyDescent="0.25">
      <c r="A2143">
        <v>2193</v>
      </c>
      <c r="B2143" t="s">
        <v>2599</v>
      </c>
      <c r="C2143" t="s">
        <v>6094</v>
      </c>
      <c r="D2143" t="s">
        <v>22</v>
      </c>
      <c r="E2143">
        <v>66</v>
      </c>
      <c r="F2143" s="1">
        <v>20439</v>
      </c>
      <c r="G2143" t="s">
        <v>6907</v>
      </c>
      <c r="H2143" t="s">
        <v>37</v>
      </c>
      <c r="I2143" t="s">
        <v>45</v>
      </c>
      <c r="J2143" t="s">
        <v>6762</v>
      </c>
      <c r="K2143" t="s">
        <v>48</v>
      </c>
      <c r="L2143">
        <v>6</v>
      </c>
    </row>
    <row r="2144" spans="1:12" x14ac:dyDescent="0.25">
      <c r="A2144">
        <v>2194</v>
      </c>
      <c r="B2144" t="s">
        <v>1659</v>
      </c>
      <c r="C2144" t="s">
        <v>5017</v>
      </c>
      <c r="D2144" t="s">
        <v>21</v>
      </c>
      <c r="E2144">
        <v>79</v>
      </c>
      <c r="F2144" s="1">
        <v>21438</v>
      </c>
      <c r="G2144" t="s">
        <v>6868</v>
      </c>
      <c r="H2144" t="s">
        <v>36</v>
      </c>
      <c r="I2144" t="s">
        <v>43</v>
      </c>
      <c r="J2144" t="s">
        <v>6762</v>
      </c>
      <c r="K2144" t="s">
        <v>48</v>
      </c>
      <c r="L2144">
        <v>11</v>
      </c>
    </row>
    <row r="2145" spans="1:12" x14ac:dyDescent="0.25">
      <c r="A2145">
        <v>2195</v>
      </c>
      <c r="B2145" t="s">
        <v>2296</v>
      </c>
      <c r="C2145" t="s">
        <v>5755</v>
      </c>
      <c r="D2145" t="s">
        <v>21</v>
      </c>
      <c r="E2145">
        <v>94</v>
      </c>
      <c r="F2145" s="1">
        <v>31899</v>
      </c>
      <c r="G2145" t="s">
        <v>6896</v>
      </c>
      <c r="H2145" t="s">
        <v>33</v>
      </c>
      <c r="I2145" t="s">
        <v>43</v>
      </c>
      <c r="J2145" t="s">
        <v>6762</v>
      </c>
      <c r="K2145" t="s">
        <v>48</v>
      </c>
      <c r="L2145">
        <v>13</v>
      </c>
    </row>
    <row r="2146" spans="1:12" x14ac:dyDescent="0.25">
      <c r="A2146">
        <v>2196</v>
      </c>
      <c r="B2146" t="s">
        <v>2764</v>
      </c>
      <c r="C2146" t="s">
        <v>6287</v>
      </c>
      <c r="D2146" t="s">
        <v>22</v>
      </c>
      <c r="E2146">
        <v>66</v>
      </c>
      <c r="F2146" s="1">
        <v>27919</v>
      </c>
      <c r="G2146" t="s">
        <v>6766</v>
      </c>
      <c r="H2146" t="s">
        <v>39</v>
      </c>
      <c r="I2146" t="s">
        <v>44</v>
      </c>
      <c r="J2146" t="s">
        <v>6762</v>
      </c>
      <c r="K2146" t="s">
        <v>48</v>
      </c>
      <c r="L2146">
        <v>7</v>
      </c>
    </row>
    <row r="2147" spans="1:12" x14ac:dyDescent="0.25">
      <c r="A2147">
        <v>2197</v>
      </c>
      <c r="B2147" t="s">
        <v>1165</v>
      </c>
      <c r="C2147" t="s">
        <v>4454</v>
      </c>
      <c r="D2147" t="s">
        <v>22</v>
      </c>
      <c r="E2147">
        <v>32</v>
      </c>
      <c r="F2147" s="1">
        <v>34228</v>
      </c>
      <c r="G2147" t="s">
        <v>6954</v>
      </c>
      <c r="H2147" t="s">
        <v>33</v>
      </c>
      <c r="I2147" t="s">
        <v>45</v>
      </c>
      <c r="J2147" t="s">
        <v>6762</v>
      </c>
      <c r="K2147" t="s">
        <v>47</v>
      </c>
      <c r="L2147">
        <v>7</v>
      </c>
    </row>
    <row r="2148" spans="1:12" x14ac:dyDescent="0.25">
      <c r="A2148">
        <v>2198</v>
      </c>
      <c r="B2148" t="s">
        <v>2074</v>
      </c>
      <c r="C2148" t="s">
        <v>5503</v>
      </c>
      <c r="D2148" t="s">
        <v>22</v>
      </c>
      <c r="E2148">
        <v>1</v>
      </c>
      <c r="F2148" s="1">
        <v>35805</v>
      </c>
      <c r="G2148" t="s">
        <v>6781</v>
      </c>
      <c r="H2148" t="s">
        <v>38</v>
      </c>
      <c r="I2148" t="s">
        <v>43</v>
      </c>
      <c r="J2148" t="s">
        <v>6762</v>
      </c>
      <c r="K2148" t="s">
        <v>48</v>
      </c>
      <c r="L2148">
        <v>1</v>
      </c>
    </row>
    <row r="2149" spans="1:12" x14ac:dyDescent="0.25">
      <c r="A2149">
        <v>2199</v>
      </c>
      <c r="B2149" t="s">
        <v>1871</v>
      </c>
      <c r="C2149" t="s">
        <v>5269</v>
      </c>
      <c r="D2149" t="s">
        <v>21</v>
      </c>
      <c r="E2149">
        <v>89</v>
      </c>
      <c r="F2149" s="1">
        <v>30356</v>
      </c>
      <c r="G2149" t="s">
        <v>6873</v>
      </c>
      <c r="H2149" t="s">
        <v>38</v>
      </c>
      <c r="I2149" t="s">
        <v>44</v>
      </c>
      <c r="J2149" t="s">
        <v>6762</v>
      </c>
      <c r="K2149" t="s">
        <v>48</v>
      </c>
      <c r="L2149">
        <v>13</v>
      </c>
    </row>
    <row r="2150" spans="1:12" x14ac:dyDescent="0.25">
      <c r="A2150">
        <v>2200</v>
      </c>
      <c r="B2150" t="s">
        <v>2868</v>
      </c>
      <c r="C2150" t="s">
        <v>6407</v>
      </c>
      <c r="D2150" t="s">
        <v>22</v>
      </c>
      <c r="E2150">
        <v>23</v>
      </c>
      <c r="F2150" s="1">
        <v>31606</v>
      </c>
      <c r="G2150" t="s">
        <v>6822</v>
      </c>
      <c r="H2150" t="s">
        <v>37</v>
      </c>
      <c r="I2150" t="s">
        <v>43</v>
      </c>
      <c r="J2150" t="s">
        <v>6762</v>
      </c>
      <c r="K2150" t="s">
        <v>48</v>
      </c>
      <c r="L2150">
        <v>16</v>
      </c>
    </row>
    <row r="2151" spans="1:12" x14ac:dyDescent="0.25">
      <c r="A2151">
        <v>2201</v>
      </c>
      <c r="B2151" t="s">
        <v>2968</v>
      </c>
      <c r="C2151" t="s">
        <v>6527</v>
      </c>
      <c r="D2151" t="s">
        <v>21</v>
      </c>
      <c r="E2151">
        <v>56</v>
      </c>
      <c r="F2151" s="1">
        <v>36141</v>
      </c>
      <c r="G2151" t="s">
        <v>6862</v>
      </c>
      <c r="H2151" t="s">
        <v>33</v>
      </c>
      <c r="I2151" t="s">
        <v>43</v>
      </c>
      <c r="J2151" t="s">
        <v>6762</v>
      </c>
      <c r="K2151" t="s">
        <v>48</v>
      </c>
      <c r="L2151">
        <v>1</v>
      </c>
    </row>
    <row r="2152" spans="1:12" x14ac:dyDescent="0.25">
      <c r="A2152">
        <v>2202</v>
      </c>
      <c r="B2152" t="s">
        <v>898</v>
      </c>
      <c r="C2152" t="s">
        <v>4140</v>
      </c>
      <c r="D2152" t="s">
        <v>21</v>
      </c>
      <c r="E2152">
        <v>46</v>
      </c>
      <c r="F2152" s="1">
        <v>28356</v>
      </c>
      <c r="G2152" t="s">
        <v>6805</v>
      </c>
      <c r="H2152" t="s">
        <v>33</v>
      </c>
      <c r="I2152" t="s">
        <v>43</v>
      </c>
      <c r="J2152" t="s">
        <v>6762</v>
      </c>
      <c r="K2152" t="s">
        <v>48</v>
      </c>
      <c r="L2152">
        <v>8</v>
      </c>
    </row>
    <row r="2153" spans="1:12" x14ac:dyDescent="0.25">
      <c r="A2153">
        <v>2203</v>
      </c>
      <c r="B2153" t="s">
        <v>1241</v>
      </c>
      <c r="C2153" t="s">
        <v>4537</v>
      </c>
      <c r="D2153" t="s">
        <v>22</v>
      </c>
      <c r="E2153">
        <v>13</v>
      </c>
      <c r="F2153" s="1">
        <v>36152</v>
      </c>
      <c r="G2153" t="s">
        <v>6774</v>
      </c>
      <c r="H2153" t="s">
        <v>34</v>
      </c>
      <c r="I2153" t="s">
        <v>44</v>
      </c>
      <c r="J2153" t="s">
        <v>6762</v>
      </c>
      <c r="K2153" t="s">
        <v>48</v>
      </c>
      <c r="L2153">
        <v>2</v>
      </c>
    </row>
    <row r="2154" spans="1:12" x14ac:dyDescent="0.25">
      <c r="A2154">
        <v>2204</v>
      </c>
      <c r="B2154" t="s">
        <v>1695</v>
      </c>
      <c r="C2154" t="s">
        <v>5059</v>
      </c>
      <c r="D2154" t="s">
        <v>21</v>
      </c>
      <c r="E2154">
        <v>16</v>
      </c>
      <c r="F2154" s="1">
        <v>24722</v>
      </c>
      <c r="G2154" t="s">
        <v>6849</v>
      </c>
      <c r="H2154" t="s">
        <v>32</v>
      </c>
      <c r="I2154" t="s">
        <v>44</v>
      </c>
      <c r="J2154" t="s">
        <v>6762</v>
      </c>
      <c r="K2154" t="s">
        <v>47</v>
      </c>
      <c r="L2154">
        <v>7</v>
      </c>
    </row>
    <row r="2155" spans="1:12" x14ac:dyDescent="0.25">
      <c r="A2155">
        <v>2206</v>
      </c>
      <c r="B2155" t="s">
        <v>2385</v>
      </c>
      <c r="C2155" t="s">
        <v>5851</v>
      </c>
      <c r="D2155" t="s">
        <v>22</v>
      </c>
      <c r="E2155">
        <v>60</v>
      </c>
      <c r="F2155" s="1">
        <v>20965</v>
      </c>
      <c r="G2155" t="s">
        <v>6858</v>
      </c>
      <c r="H2155" t="s">
        <v>33</v>
      </c>
      <c r="I2155" t="s">
        <v>43</v>
      </c>
      <c r="J2155" t="s">
        <v>6762</v>
      </c>
      <c r="K2155" t="s">
        <v>47</v>
      </c>
      <c r="L2155">
        <v>14</v>
      </c>
    </row>
    <row r="2156" spans="1:12" x14ac:dyDescent="0.25">
      <c r="A2156">
        <v>2207</v>
      </c>
      <c r="B2156" t="s">
        <v>1689</v>
      </c>
      <c r="C2156" t="s">
        <v>5050</v>
      </c>
      <c r="D2156" t="s">
        <v>21</v>
      </c>
      <c r="E2156">
        <v>93</v>
      </c>
      <c r="F2156" s="1">
        <v>28881</v>
      </c>
      <c r="G2156" t="s">
        <v>6928</v>
      </c>
      <c r="H2156" t="s">
        <v>36</v>
      </c>
      <c r="I2156" t="s">
        <v>45</v>
      </c>
      <c r="J2156" t="s">
        <v>6762</v>
      </c>
      <c r="K2156" t="s">
        <v>48</v>
      </c>
      <c r="L2156">
        <v>16</v>
      </c>
    </row>
    <row r="2157" spans="1:12" x14ac:dyDescent="0.25">
      <c r="A2157">
        <v>2208</v>
      </c>
      <c r="B2157" t="s">
        <v>1855</v>
      </c>
      <c r="C2157" t="s">
        <v>5247</v>
      </c>
      <c r="D2157" t="s">
        <v>21</v>
      </c>
      <c r="E2157">
        <v>59</v>
      </c>
      <c r="F2157" s="1">
        <v>19851</v>
      </c>
      <c r="H2157" t="s">
        <v>37</v>
      </c>
      <c r="I2157" t="s">
        <v>45</v>
      </c>
      <c r="J2157" t="s">
        <v>6762</v>
      </c>
      <c r="K2157" t="s">
        <v>47</v>
      </c>
      <c r="L2157">
        <v>9</v>
      </c>
    </row>
    <row r="2158" spans="1:12" x14ac:dyDescent="0.25">
      <c r="A2158">
        <v>2209</v>
      </c>
      <c r="B2158" t="s">
        <v>2630</v>
      </c>
      <c r="C2158" t="s">
        <v>6130</v>
      </c>
      <c r="D2158" t="s">
        <v>22</v>
      </c>
      <c r="E2158">
        <v>4</v>
      </c>
      <c r="F2158" s="1">
        <v>34185</v>
      </c>
      <c r="G2158" t="s">
        <v>6797</v>
      </c>
      <c r="H2158" t="s">
        <v>34</v>
      </c>
      <c r="I2158" t="s">
        <v>43</v>
      </c>
      <c r="J2158" t="s">
        <v>6762</v>
      </c>
      <c r="K2158" t="s">
        <v>48</v>
      </c>
      <c r="L2158">
        <v>3</v>
      </c>
    </row>
    <row r="2159" spans="1:12" x14ac:dyDescent="0.25">
      <c r="A2159">
        <v>2210</v>
      </c>
      <c r="B2159" t="s">
        <v>1790</v>
      </c>
      <c r="C2159" t="s">
        <v>562</v>
      </c>
      <c r="D2159" t="s">
        <v>22</v>
      </c>
      <c r="E2159">
        <v>16</v>
      </c>
      <c r="F2159" s="1">
        <v>31375</v>
      </c>
      <c r="G2159" t="s">
        <v>6797</v>
      </c>
      <c r="H2159" t="s">
        <v>34</v>
      </c>
      <c r="I2159" t="s">
        <v>44</v>
      </c>
      <c r="J2159" t="s">
        <v>6762</v>
      </c>
      <c r="K2159" t="s">
        <v>47</v>
      </c>
      <c r="L2159">
        <v>5</v>
      </c>
    </row>
    <row r="2160" spans="1:12" x14ac:dyDescent="0.25">
      <c r="A2160">
        <v>2211</v>
      </c>
      <c r="B2160" t="s">
        <v>585</v>
      </c>
      <c r="C2160" t="s">
        <v>3752</v>
      </c>
      <c r="D2160" t="s">
        <v>21</v>
      </c>
      <c r="E2160">
        <v>3</v>
      </c>
      <c r="F2160" s="1">
        <v>27633</v>
      </c>
      <c r="H2160" t="s">
        <v>36</v>
      </c>
      <c r="I2160" t="s">
        <v>45</v>
      </c>
      <c r="J2160" t="s">
        <v>6762</v>
      </c>
      <c r="K2160" t="s">
        <v>48</v>
      </c>
      <c r="L2160">
        <v>18</v>
      </c>
    </row>
    <row r="2161" spans="1:12" x14ac:dyDescent="0.25">
      <c r="A2161">
        <v>2212</v>
      </c>
      <c r="B2161" t="s">
        <v>132</v>
      </c>
      <c r="C2161" t="s">
        <v>3216</v>
      </c>
      <c r="D2161" t="s">
        <v>21</v>
      </c>
      <c r="E2161">
        <v>22</v>
      </c>
      <c r="F2161" s="1">
        <v>27162</v>
      </c>
      <c r="G2161" t="s">
        <v>6877</v>
      </c>
      <c r="H2161" t="s">
        <v>36</v>
      </c>
      <c r="I2161" t="s">
        <v>43</v>
      </c>
      <c r="J2161" t="s">
        <v>6762</v>
      </c>
      <c r="K2161" t="s">
        <v>48</v>
      </c>
      <c r="L2161">
        <v>20</v>
      </c>
    </row>
    <row r="2162" spans="1:12" x14ac:dyDescent="0.25">
      <c r="A2162">
        <v>2213</v>
      </c>
      <c r="B2162" t="s">
        <v>1629</v>
      </c>
      <c r="C2162" t="s">
        <v>3620</v>
      </c>
      <c r="D2162" t="s">
        <v>21</v>
      </c>
      <c r="E2162">
        <v>70</v>
      </c>
      <c r="F2162" s="1">
        <v>35192</v>
      </c>
      <c r="G2162" t="s">
        <v>6785</v>
      </c>
      <c r="H2162" t="s">
        <v>37</v>
      </c>
      <c r="I2162" t="s">
        <v>43</v>
      </c>
      <c r="J2162" t="s">
        <v>6762</v>
      </c>
      <c r="K2162" t="s">
        <v>48</v>
      </c>
      <c r="L2162">
        <v>6</v>
      </c>
    </row>
    <row r="2163" spans="1:12" x14ac:dyDescent="0.25">
      <c r="A2163">
        <v>2214</v>
      </c>
      <c r="B2163" t="s">
        <v>1135</v>
      </c>
      <c r="C2163" t="s">
        <v>4418</v>
      </c>
      <c r="D2163" t="s">
        <v>22</v>
      </c>
      <c r="E2163">
        <v>52</v>
      </c>
      <c r="F2163" s="1">
        <v>20905</v>
      </c>
      <c r="H2163" t="s">
        <v>36</v>
      </c>
      <c r="I2163" t="s">
        <v>44</v>
      </c>
      <c r="J2163" t="s">
        <v>6762</v>
      </c>
      <c r="K2163" t="s">
        <v>48</v>
      </c>
      <c r="L2163">
        <v>8</v>
      </c>
    </row>
    <row r="2164" spans="1:12" x14ac:dyDescent="0.25">
      <c r="A2164">
        <v>2215</v>
      </c>
      <c r="B2164" t="s">
        <v>3050</v>
      </c>
      <c r="C2164" t="s">
        <v>6614</v>
      </c>
      <c r="D2164" t="s">
        <v>21</v>
      </c>
      <c r="E2164">
        <v>50</v>
      </c>
      <c r="F2164" s="1">
        <v>25984</v>
      </c>
      <c r="G2164" t="s">
        <v>6858</v>
      </c>
      <c r="H2164" t="s">
        <v>33</v>
      </c>
      <c r="I2164" t="s">
        <v>45</v>
      </c>
      <c r="J2164" t="s">
        <v>6762</v>
      </c>
      <c r="K2164" t="s">
        <v>48</v>
      </c>
      <c r="L2164">
        <v>18</v>
      </c>
    </row>
    <row r="2165" spans="1:12" x14ac:dyDescent="0.25">
      <c r="A2165">
        <v>2216</v>
      </c>
      <c r="B2165" t="s">
        <v>700</v>
      </c>
      <c r="C2165" t="s">
        <v>3895</v>
      </c>
      <c r="D2165" t="s">
        <v>21</v>
      </c>
      <c r="E2165">
        <v>29</v>
      </c>
      <c r="F2165" s="1">
        <v>22648</v>
      </c>
      <c r="G2165" t="s">
        <v>6872</v>
      </c>
      <c r="H2165" t="s">
        <v>38</v>
      </c>
      <c r="I2165" t="s">
        <v>44</v>
      </c>
      <c r="J2165" t="s">
        <v>6762</v>
      </c>
      <c r="K2165" t="s">
        <v>48</v>
      </c>
      <c r="L2165">
        <v>10</v>
      </c>
    </row>
    <row r="2166" spans="1:12" x14ac:dyDescent="0.25">
      <c r="A2166">
        <v>2217</v>
      </c>
      <c r="B2166" t="s">
        <v>1815</v>
      </c>
      <c r="C2166" t="s">
        <v>5200</v>
      </c>
      <c r="D2166" t="s">
        <v>22</v>
      </c>
      <c r="E2166">
        <v>98</v>
      </c>
      <c r="F2166" s="1">
        <v>29876</v>
      </c>
      <c r="G2166" t="s">
        <v>6801</v>
      </c>
      <c r="H2166" t="s">
        <v>33</v>
      </c>
      <c r="I2166" t="s">
        <v>45</v>
      </c>
      <c r="J2166" t="s">
        <v>6762</v>
      </c>
      <c r="K2166" t="s">
        <v>47</v>
      </c>
      <c r="L2166">
        <v>16</v>
      </c>
    </row>
    <row r="2167" spans="1:12" x14ac:dyDescent="0.25">
      <c r="A2167">
        <v>2218</v>
      </c>
      <c r="B2167" t="s">
        <v>2015</v>
      </c>
      <c r="C2167" t="s">
        <v>5433</v>
      </c>
      <c r="D2167" t="s">
        <v>21</v>
      </c>
      <c r="E2167">
        <v>94</v>
      </c>
      <c r="F2167" s="1">
        <v>33751</v>
      </c>
      <c r="G2167" t="s">
        <v>6898</v>
      </c>
      <c r="H2167" t="s">
        <v>34</v>
      </c>
      <c r="I2167" t="s">
        <v>43</v>
      </c>
      <c r="J2167" t="s">
        <v>6762</v>
      </c>
      <c r="K2167" t="s">
        <v>47</v>
      </c>
      <c r="L2167">
        <v>4</v>
      </c>
    </row>
    <row r="2168" spans="1:12" x14ac:dyDescent="0.25">
      <c r="A2168">
        <v>2219</v>
      </c>
      <c r="B2168" t="s">
        <v>285</v>
      </c>
      <c r="C2168" t="s">
        <v>3403</v>
      </c>
      <c r="D2168" t="s">
        <v>22</v>
      </c>
      <c r="E2168">
        <v>73</v>
      </c>
      <c r="F2168" s="1">
        <v>30011</v>
      </c>
      <c r="G2168" t="s">
        <v>6768</v>
      </c>
      <c r="H2168" t="s">
        <v>37</v>
      </c>
      <c r="I2168" t="s">
        <v>44</v>
      </c>
      <c r="J2168" t="s">
        <v>6762</v>
      </c>
      <c r="K2168" t="s">
        <v>48</v>
      </c>
      <c r="L2168">
        <v>3</v>
      </c>
    </row>
    <row r="2169" spans="1:12" x14ac:dyDescent="0.25">
      <c r="A2169">
        <v>2220</v>
      </c>
      <c r="B2169" t="s">
        <v>791</v>
      </c>
      <c r="C2169" t="s">
        <v>4012</v>
      </c>
      <c r="D2169" t="s">
        <v>22</v>
      </c>
      <c r="E2169">
        <v>35</v>
      </c>
      <c r="F2169" s="1">
        <v>21683</v>
      </c>
      <c r="G2169" t="s">
        <v>6785</v>
      </c>
      <c r="H2169" t="s">
        <v>33</v>
      </c>
      <c r="I2169" t="s">
        <v>45</v>
      </c>
      <c r="J2169" t="s">
        <v>6762</v>
      </c>
      <c r="K2169" t="s">
        <v>48</v>
      </c>
      <c r="L2169">
        <v>13</v>
      </c>
    </row>
    <row r="2170" spans="1:12" x14ac:dyDescent="0.25">
      <c r="A2170">
        <v>2221</v>
      </c>
      <c r="B2170" t="s">
        <v>2990</v>
      </c>
      <c r="C2170" t="s">
        <v>6546</v>
      </c>
      <c r="D2170" t="s">
        <v>22</v>
      </c>
      <c r="E2170">
        <v>80</v>
      </c>
      <c r="F2170" s="1">
        <v>35010</v>
      </c>
      <c r="G2170" t="s">
        <v>6825</v>
      </c>
      <c r="H2170" t="s">
        <v>31</v>
      </c>
      <c r="I2170" t="s">
        <v>43</v>
      </c>
      <c r="J2170" t="s">
        <v>6762</v>
      </c>
      <c r="K2170" t="s">
        <v>47</v>
      </c>
      <c r="L2170">
        <v>7</v>
      </c>
    </row>
    <row r="2171" spans="1:12" x14ac:dyDescent="0.25">
      <c r="A2171">
        <v>2222</v>
      </c>
      <c r="B2171" t="s">
        <v>593</v>
      </c>
      <c r="C2171" t="s">
        <v>3764</v>
      </c>
      <c r="D2171" t="s">
        <v>21</v>
      </c>
      <c r="E2171">
        <v>20</v>
      </c>
      <c r="F2171" s="1">
        <v>27267</v>
      </c>
      <c r="G2171" t="s">
        <v>6775</v>
      </c>
      <c r="H2171" t="s">
        <v>33</v>
      </c>
      <c r="I2171" t="s">
        <v>45</v>
      </c>
      <c r="J2171" t="s">
        <v>6762</v>
      </c>
      <c r="K2171" t="s">
        <v>47</v>
      </c>
      <c r="L2171">
        <v>14</v>
      </c>
    </row>
    <row r="2172" spans="1:12" x14ac:dyDescent="0.25">
      <c r="A2172">
        <v>2223</v>
      </c>
      <c r="B2172" t="s">
        <v>2668</v>
      </c>
      <c r="C2172" t="s">
        <v>6170</v>
      </c>
      <c r="D2172" t="s">
        <v>21</v>
      </c>
      <c r="E2172">
        <v>38</v>
      </c>
      <c r="F2172" s="1">
        <v>29615</v>
      </c>
      <c r="G2172" t="s">
        <v>6775</v>
      </c>
      <c r="H2172" t="s">
        <v>34</v>
      </c>
      <c r="I2172" t="s">
        <v>45</v>
      </c>
      <c r="J2172" t="s">
        <v>6762</v>
      </c>
      <c r="K2172" t="s">
        <v>47</v>
      </c>
      <c r="L2172">
        <v>12</v>
      </c>
    </row>
    <row r="2173" spans="1:12" x14ac:dyDescent="0.25">
      <c r="A2173">
        <v>2224</v>
      </c>
      <c r="B2173" t="s">
        <v>2828</v>
      </c>
      <c r="C2173" t="s">
        <v>6359</v>
      </c>
      <c r="D2173" t="s">
        <v>21</v>
      </c>
      <c r="E2173">
        <v>3</v>
      </c>
      <c r="F2173" s="1">
        <v>36025</v>
      </c>
      <c r="G2173" t="s">
        <v>6881</v>
      </c>
      <c r="H2173" t="s">
        <v>39</v>
      </c>
      <c r="I2173" t="s">
        <v>44</v>
      </c>
      <c r="J2173" t="s">
        <v>6762</v>
      </c>
      <c r="K2173" t="s">
        <v>48</v>
      </c>
      <c r="L2173">
        <v>4</v>
      </c>
    </row>
    <row r="2174" spans="1:12" x14ac:dyDescent="0.25">
      <c r="A2174">
        <v>2225</v>
      </c>
      <c r="B2174" t="s">
        <v>671</v>
      </c>
      <c r="C2174" t="s">
        <v>3855</v>
      </c>
      <c r="D2174" t="s">
        <v>21</v>
      </c>
      <c r="E2174">
        <v>45</v>
      </c>
      <c r="F2174" s="1">
        <v>32235</v>
      </c>
      <c r="G2174" t="s">
        <v>6817</v>
      </c>
      <c r="H2174" t="s">
        <v>34</v>
      </c>
      <c r="I2174" t="s">
        <v>43</v>
      </c>
      <c r="J2174" t="s">
        <v>6762</v>
      </c>
      <c r="K2174" t="s">
        <v>47</v>
      </c>
      <c r="L2174">
        <v>19</v>
      </c>
    </row>
    <row r="2175" spans="1:12" x14ac:dyDescent="0.25">
      <c r="A2175">
        <v>2226</v>
      </c>
      <c r="B2175" t="s">
        <v>1420</v>
      </c>
      <c r="C2175" t="s">
        <v>4747</v>
      </c>
      <c r="D2175" t="s">
        <v>21</v>
      </c>
      <c r="E2175">
        <v>10</v>
      </c>
      <c r="F2175" s="1">
        <v>20292</v>
      </c>
      <c r="G2175" t="s">
        <v>6798</v>
      </c>
      <c r="H2175" t="s">
        <v>32</v>
      </c>
      <c r="I2175" t="s">
        <v>45</v>
      </c>
      <c r="J2175" t="s">
        <v>6762</v>
      </c>
      <c r="K2175" t="s">
        <v>47</v>
      </c>
      <c r="L2175">
        <v>11</v>
      </c>
    </row>
    <row r="2176" spans="1:12" x14ac:dyDescent="0.25">
      <c r="A2176">
        <v>2227</v>
      </c>
      <c r="B2176" t="s">
        <v>949</v>
      </c>
      <c r="C2176" t="s">
        <v>4200</v>
      </c>
      <c r="D2176" t="s">
        <v>22</v>
      </c>
      <c r="E2176">
        <v>45</v>
      </c>
      <c r="F2176" s="1">
        <v>27957</v>
      </c>
      <c r="G2176" t="s">
        <v>6915</v>
      </c>
      <c r="H2176" t="s">
        <v>38</v>
      </c>
      <c r="I2176" t="s">
        <v>43</v>
      </c>
      <c r="J2176" t="s">
        <v>6762</v>
      </c>
      <c r="K2176" t="s">
        <v>48</v>
      </c>
      <c r="L2176">
        <v>9</v>
      </c>
    </row>
    <row r="2177" spans="1:12" x14ac:dyDescent="0.25">
      <c r="A2177">
        <v>2228</v>
      </c>
      <c r="B2177" t="s">
        <v>2619</v>
      </c>
      <c r="C2177" t="s">
        <v>6114</v>
      </c>
      <c r="D2177" t="s">
        <v>21</v>
      </c>
      <c r="E2177">
        <v>12</v>
      </c>
      <c r="F2177" s="1">
        <v>20523</v>
      </c>
      <c r="G2177" t="s">
        <v>6776</v>
      </c>
      <c r="H2177" t="s">
        <v>36</v>
      </c>
      <c r="I2177" t="s">
        <v>44</v>
      </c>
      <c r="J2177" t="s">
        <v>6762</v>
      </c>
      <c r="K2177" t="s">
        <v>47</v>
      </c>
      <c r="L2177">
        <v>9</v>
      </c>
    </row>
    <row r="2178" spans="1:12" x14ac:dyDescent="0.25">
      <c r="A2178">
        <v>2229</v>
      </c>
      <c r="B2178" t="s">
        <v>1936</v>
      </c>
      <c r="C2178" t="s">
        <v>5343</v>
      </c>
      <c r="D2178" t="s">
        <v>21</v>
      </c>
      <c r="E2178">
        <v>76</v>
      </c>
      <c r="F2178" s="1">
        <v>21650</v>
      </c>
      <c r="G2178" t="s">
        <v>6848</v>
      </c>
      <c r="H2178" t="s">
        <v>33</v>
      </c>
      <c r="I2178" t="s">
        <v>43</v>
      </c>
      <c r="J2178" t="s">
        <v>6762</v>
      </c>
      <c r="K2178" t="s">
        <v>48</v>
      </c>
      <c r="L2178">
        <v>7</v>
      </c>
    </row>
    <row r="2179" spans="1:12" x14ac:dyDescent="0.25">
      <c r="A2179">
        <v>2230</v>
      </c>
      <c r="B2179" t="s">
        <v>1296</v>
      </c>
      <c r="C2179" t="s">
        <v>4612</v>
      </c>
      <c r="D2179" t="s">
        <v>21</v>
      </c>
      <c r="E2179">
        <v>53</v>
      </c>
      <c r="F2179" s="1">
        <v>28481</v>
      </c>
      <c r="H2179" t="s">
        <v>37</v>
      </c>
      <c r="I2179" t="s">
        <v>45</v>
      </c>
      <c r="J2179" t="s">
        <v>6762</v>
      </c>
      <c r="K2179" t="s">
        <v>47</v>
      </c>
      <c r="L2179">
        <v>19</v>
      </c>
    </row>
    <row r="2180" spans="1:12" x14ac:dyDescent="0.25">
      <c r="A2180">
        <v>2231</v>
      </c>
      <c r="B2180" t="s">
        <v>2518</v>
      </c>
      <c r="C2180" t="s">
        <v>6003</v>
      </c>
      <c r="D2180" t="s">
        <v>21</v>
      </c>
      <c r="E2180">
        <v>68</v>
      </c>
      <c r="F2180" s="1">
        <v>21818</v>
      </c>
      <c r="G2180" t="s">
        <v>6885</v>
      </c>
      <c r="H2180" t="s">
        <v>37</v>
      </c>
      <c r="I2180" t="s">
        <v>45</v>
      </c>
      <c r="J2180" t="s">
        <v>6762</v>
      </c>
      <c r="K2180" t="s">
        <v>47</v>
      </c>
      <c r="L2180">
        <v>13</v>
      </c>
    </row>
    <row r="2181" spans="1:12" x14ac:dyDescent="0.25">
      <c r="A2181">
        <v>2232</v>
      </c>
      <c r="B2181" t="s">
        <v>2292</v>
      </c>
      <c r="C2181" t="s">
        <v>5750</v>
      </c>
      <c r="D2181" t="s">
        <v>22</v>
      </c>
      <c r="E2181">
        <v>69</v>
      </c>
      <c r="F2181" s="1">
        <v>33000</v>
      </c>
      <c r="G2181" t="s">
        <v>6905</v>
      </c>
      <c r="H2181" t="s">
        <v>37</v>
      </c>
      <c r="I2181" t="s">
        <v>45</v>
      </c>
      <c r="J2181" t="s">
        <v>6762</v>
      </c>
      <c r="K2181" t="s">
        <v>48</v>
      </c>
      <c r="L2181">
        <v>11</v>
      </c>
    </row>
    <row r="2182" spans="1:12" x14ac:dyDescent="0.25">
      <c r="A2182">
        <v>2233</v>
      </c>
      <c r="B2182" t="s">
        <v>606</v>
      </c>
      <c r="C2182" t="s">
        <v>3783</v>
      </c>
      <c r="D2182" t="s">
        <v>21</v>
      </c>
      <c r="E2182">
        <v>49</v>
      </c>
      <c r="F2182" s="1">
        <v>26911</v>
      </c>
      <c r="G2182" t="s">
        <v>6774</v>
      </c>
      <c r="H2182" t="s">
        <v>37</v>
      </c>
      <c r="I2182" t="s">
        <v>45</v>
      </c>
      <c r="J2182" t="s">
        <v>6762</v>
      </c>
      <c r="K2182" t="s">
        <v>48</v>
      </c>
      <c r="L2182">
        <v>8</v>
      </c>
    </row>
    <row r="2183" spans="1:12" x14ac:dyDescent="0.25">
      <c r="A2183">
        <v>2234</v>
      </c>
      <c r="B2183" t="s">
        <v>968</v>
      </c>
      <c r="C2183" t="s">
        <v>4220</v>
      </c>
      <c r="D2183" t="s">
        <v>22</v>
      </c>
      <c r="E2183">
        <v>48</v>
      </c>
      <c r="F2183" s="1">
        <v>31664</v>
      </c>
      <c r="G2183" t="s">
        <v>6868</v>
      </c>
      <c r="H2183" t="s">
        <v>36</v>
      </c>
      <c r="I2183" t="s">
        <v>45</v>
      </c>
      <c r="J2183" t="s">
        <v>6762</v>
      </c>
      <c r="K2183" t="s">
        <v>47</v>
      </c>
      <c r="L2183">
        <v>18</v>
      </c>
    </row>
    <row r="2184" spans="1:12" x14ac:dyDescent="0.25">
      <c r="A2184">
        <v>2235</v>
      </c>
      <c r="B2184" t="s">
        <v>2129</v>
      </c>
      <c r="C2184" t="s">
        <v>5570</v>
      </c>
      <c r="D2184" t="s">
        <v>21</v>
      </c>
      <c r="E2184">
        <v>75</v>
      </c>
      <c r="F2184" s="1">
        <v>29130</v>
      </c>
      <c r="G2184" t="s">
        <v>6789</v>
      </c>
      <c r="H2184" t="s">
        <v>34</v>
      </c>
      <c r="I2184" t="s">
        <v>43</v>
      </c>
      <c r="J2184" t="s">
        <v>6762</v>
      </c>
      <c r="K2184" t="s">
        <v>47</v>
      </c>
      <c r="L2184">
        <v>16</v>
      </c>
    </row>
    <row r="2185" spans="1:12" x14ac:dyDescent="0.25">
      <c r="A2185">
        <v>2236</v>
      </c>
      <c r="B2185" t="s">
        <v>314</v>
      </c>
      <c r="C2185" t="s">
        <v>3437</v>
      </c>
      <c r="D2185" t="s">
        <v>22</v>
      </c>
      <c r="E2185">
        <v>0</v>
      </c>
      <c r="F2185" s="1">
        <v>24944</v>
      </c>
      <c r="G2185" t="s">
        <v>6813</v>
      </c>
      <c r="H2185" t="s">
        <v>36</v>
      </c>
      <c r="I2185" t="s">
        <v>43</v>
      </c>
      <c r="J2185" t="s">
        <v>6762</v>
      </c>
      <c r="K2185" t="s">
        <v>48</v>
      </c>
      <c r="L2185">
        <v>13</v>
      </c>
    </row>
    <row r="2186" spans="1:12" x14ac:dyDescent="0.25">
      <c r="A2186">
        <v>2237</v>
      </c>
      <c r="B2186" t="s">
        <v>1686</v>
      </c>
      <c r="C2186" t="s">
        <v>5046</v>
      </c>
      <c r="D2186" t="s">
        <v>21</v>
      </c>
      <c r="E2186">
        <v>83</v>
      </c>
      <c r="F2186" s="1">
        <v>25380</v>
      </c>
      <c r="H2186" t="s">
        <v>37</v>
      </c>
      <c r="I2186" t="s">
        <v>45</v>
      </c>
      <c r="J2186" t="s">
        <v>6762</v>
      </c>
      <c r="K2186" t="s">
        <v>48</v>
      </c>
      <c r="L2186">
        <v>9</v>
      </c>
    </row>
    <row r="2187" spans="1:12" x14ac:dyDescent="0.25">
      <c r="A2187">
        <v>2238</v>
      </c>
      <c r="B2187" t="s">
        <v>2262</v>
      </c>
      <c r="C2187" t="s">
        <v>5715</v>
      </c>
      <c r="D2187" t="s">
        <v>21</v>
      </c>
      <c r="E2187">
        <v>96</v>
      </c>
      <c r="F2187" s="1">
        <v>28747</v>
      </c>
      <c r="G2187" t="s">
        <v>6795</v>
      </c>
      <c r="H2187" t="s">
        <v>39</v>
      </c>
      <c r="I2187" t="s">
        <v>45</v>
      </c>
      <c r="J2187" t="s">
        <v>6762</v>
      </c>
      <c r="K2187" t="s">
        <v>48</v>
      </c>
      <c r="L2187">
        <v>14</v>
      </c>
    </row>
    <row r="2188" spans="1:12" x14ac:dyDescent="0.25">
      <c r="A2188">
        <v>2239</v>
      </c>
      <c r="B2188" t="s">
        <v>1649</v>
      </c>
      <c r="C2188" t="s">
        <v>5006</v>
      </c>
      <c r="D2188" t="s">
        <v>21</v>
      </c>
      <c r="E2188">
        <v>0</v>
      </c>
      <c r="F2188" s="1">
        <v>21926</v>
      </c>
      <c r="G2188" t="s">
        <v>6833</v>
      </c>
      <c r="H2188" t="s">
        <v>38</v>
      </c>
      <c r="I2188" t="s">
        <v>44</v>
      </c>
      <c r="J2188" t="s">
        <v>6762</v>
      </c>
      <c r="K2188" t="s">
        <v>48</v>
      </c>
      <c r="L2188">
        <v>8</v>
      </c>
    </row>
    <row r="2189" spans="1:12" x14ac:dyDescent="0.25">
      <c r="A2189">
        <v>2240</v>
      </c>
      <c r="B2189" t="s">
        <v>2297</v>
      </c>
      <c r="C2189" t="s">
        <v>5757</v>
      </c>
      <c r="D2189" t="s">
        <v>22</v>
      </c>
      <c r="E2189">
        <v>4</v>
      </c>
      <c r="F2189" s="1">
        <v>25409</v>
      </c>
      <c r="G2189" t="s">
        <v>6923</v>
      </c>
      <c r="H2189" t="s">
        <v>36</v>
      </c>
      <c r="I2189" t="s">
        <v>44</v>
      </c>
      <c r="J2189" t="s">
        <v>6762</v>
      </c>
      <c r="K2189" t="s">
        <v>48</v>
      </c>
      <c r="L2189">
        <v>16</v>
      </c>
    </row>
    <row r="2190" spans="1:12" x14ac:dyDescent="0.25">
      <c r="A2190">
        <v>2241</v>
      </c>
      <c r="B2190" t="s">
        <v>356</v>
      </c>
      <c r="C2190" t="s">
        <v>3485</v>
      </c>
      <c r="D2190" t="s">
        <v>22</v>
      </c>
      <c r="E2190">
        <v>45</v>
      </c>
      <c r="F2190" s="1">
        <v>27448</v>
      </c>
      <c r="G2190" t="s">
        <v>6801</v>
      </c>
      <c r="H2190" t="s">
        <v>33</v>
      </c>
      <c r="I2190" t="s">
        <v>44</v>
      </c>
      <c r="J2190" t="s">
        <v>6762</v>
      </c>
      <c r="K2190" t="s">
        <v>47</v>
      </c>
      <c r="L2190">
        <v>10</v>
      </c>
    </row>
    <row r="2191" spans="1:12" x14ac:dyDescent="0.25">
      <c r="A2191">
        <v>2242</v>
      </c>
      <c r="B2191" t="s">
        <v>1034</v>
      </c>
      <c r="C2191" t="s">
        <v>4299</v>
      </c>
      <c r="D2191" t="s">
        <v>21</v>
      </c>
      <c r="E2191">
        <v>25</v>
      </c>
      <c r="F2191" s="1">
        <v>28392</v>
      </c>
      <c r="G2191" t="s">
        <v>6802</v>
      </c>
      <c r="H2191" t="s">
        <v>37</v>
      </c>
      <c r="I2191" t="s">
        <v>45</v>
      </c>
      <c r="J2191" t="s">
        <v>6762</v>
      </c>
      <c r="K2191" t="s">
        <v>48</v>
      </c>
      <c r="L2191">
        <v>21</v>
      </c>
    </row>
    <row r="2192" spans="1:12" x14ac:dyDescent="0.25">
      <c r="A2192">
        <v>2243</v>
      </c>
      <c r="B2192" t="s">
        <v>1882</v>
      </c>
      <c r="C2192" t="s">
        <v>5282</v>
      </c>
      <c r="D2192" t="s">
        <v>21</v>
      </c>
      <c r="E2192">
        <v>76</v>
      </c>
      <c r="F2192" s="1">
        <v>28000</v>
      </c>
      <c r="G2192" t="s">
        <v>6767</v>
      </c>
      <c r="H2192" t="s">
        <v>37</v>
      </c>
      <c r="I2192" t="s">
        <v>43</v>
      </c>
      <c r="J2192" t="s">
        <v>6762</v>
      </c>
      <c r="K2192" t="s">
        <v>48</v>
      </c>
      <c r="L2192">
        <v>7</v>
      </c>
    </row>
    <row r="2193" spans="1:12" x14ac:dyDescent="0.25">
      <c r="A2193">
        <v>2244</v>
      </c>
      <c r="B2193" t="s">
        <v>2744</v>
      </c>
      <c r="C2193" t="s">
        <v>6264</v>
      </c>
      <c r="D2193" t="s">
        <v>22</v>
      </c>
      <c r="E2193">
        <v>97</v>
      </c>
      <c r="F2193" s="1">
        <v>26429</v>
      </c>
      <c r="G2193" t="s">
        <v>6814</v>
      </c>
      <c r="H2193" t="s">
        <v>36</v>
      </c>
      <c r="I2193" t="s">
        <v>45</v>
      </c>
      <c r="J2193" t="s">
        <v>6762</v>
      </c>
      <c r="K2193" t="s">
        <v>47</v>
      </c>
      <c r="L2193">
        <v>5</v>
      </c>
    </row>
    <row r="2194" spans="1:12" x14ac:dyDescent="0.25">
      <c r="A2194">
        <v>2245</v>
      </c>
      <c r="B2194" t="s">
        <v>1031</v>
      </c>
      <c r="C2194" t="s">
        <v>4296</v>
      </c>
      <c r="D2194" t="s">
        <v>21</v>
      </c>
      <c r="E2194">
        <v>11</v>
      </c>
      <c r="F2194" s="1">
        <v>29332</v>
      </c>
      <c r="G2194" t="s">
        <v>6829</v>
      </c>
      <c r="H2194" t="s">
        <v>31</v>
      </c>
      <c r="I2194" t="s">
        <v>45</v>
      </c>
      <c r="J2194" t="s">
        <v>6762</v>
      </c>
      <c r="K2194" t="s">
        <v>47</v>
      </c>
      <c r="L2194">
        <v>3</v>
      </c>
    </row>
    <row r="2195" spans="1:12" x14ac:dyDescent="0.25">
      <c r="A2195">
        <v>2246</v>
      </c>
      <c r="B2195" t="s">
        <v>1309</v>
      </c>
      <c r="C2195" t="s">
        <v>4624</v>
      </c>
      <c r="D2195" t="s">
        <v>22</v>
      </c>
      <c r="E2195">
        <v>16</v>
      </c>
      <c r="F2195" s="1">
        <v>28879</v>
      </c>
      <c r="G2195" t="s">
        <v>6867</v>
      </c>
      <c r="H2195" t="s">
        <v>37</v>
      </c>
      <c r="I2195" t="s">
        <v>45</v>
      </c>
      <c r="J2195" t="s">
        <v>6762</v>
      </c>
      <c r="K2195" t="s">
        <v>48</v>
      </c>
      <c r="L2195">
        <v>13</v>
      </c>
    </row>
    <row r="2196" spans="1:12" x14ac:dyDescent="0.25">
      <c r="A2196">
        <v>2247</v>
      </c>
      <c r="B2196" t="s">
        <v>1366</v>
      </c>
      <c r="C2196" t="s">
        <v>4686</v>
      </c>
      <c r="D2196" t="s">
        <v>21</v>
      </c>
      <c r="E2196">
        <v>17</v>
      </c>
      <c r="F2196" s="1">
        <v>34719</v>
      </c>
      <c r="G2196" t="s">
        <v>6809</v>
      </c>
      <c r="H2196" t="s">
        <v>39</v>
      </c>
      <c r="I2196" t="s">
        <v>44</v>
      </c>
      <c r="J2196" t="s">
        <v>6762</v>
      </c>
      <c r="K2196" t="s">
        <v>48</v>
      </c>
      <c r="L2196">
        <v>1</v>
      </c>
    </row>
    <row r="2197" spans="1:12" x14ac:dyDescent="0.25">
      <c r="A2197">
        <v>2248</v>
      </c>
      <c r="B2197" t="s">
        <v>1426</v>
      </c>
      <c r="C2197" t="s">
        <v>4753</v>
      </c>
      <c r="D2197" t="s">
        <v>21</v>
      </c>
      <c r="E2197">
        <v>33</v>
      </c>
      <c r="F2197" s="1">
        <v>35208</v>
      </c>
      <c r="G2197" t="s">
        <v>6946</v>
      </c>
      <c r="H2197" t="s">
        <v>36</v>
      </c>
      <c r="I2197" t="s">
        <v>45</v>
      </c>
      <c r="J2197" t="s">
        <v>6762</v>
      </c>
      <c r="K2197" t="s">
        <v>47</v>
      </c>
      <c r="L2197">
        <v>1</v>
      </c>
    </row>
    <row r="2198" spans="1:12" x14ac:dyDescent="0.25">
      <c r="A2198">
        <v>2249</v>
      </c>
      <c r="B2198" t="s">
        <v>1777</v>
      </c>
      <c r="C2198" t="s">
        <v>4121</v>
      </c>
      <c r="D2198" t="s">
        <v>21</v>
      </c>
      <c r="E2198">
        <v>7</v>
      </c>
      <c r="F2198" s="1">
        <v>35380</v>
      </c>
      <c r="H2198" t="s">
        <v>33</v>
      </c>
      <c r="I2198" t="s">
        <v>45</v>
      </c>
      <c r="J2198" t="s">
        <v>6762</v>
      </c>
      <c r="K2198" t="s">
        <v>47</v>
      </c>
      <c r="L2198">
        <v>5</v>
      </c>
    </row>
    <row r="2199" spans="1:12" x14ac:dyDescent="0.25">
      <c r="A2199">
        <v>2250</v>
      </c>
      <c r="B2199" t="s">
        <v>854</v>
      </c>
      <c r="C2199" t="s">
        <v>4090</v>
      </c>
      <c r="D2199" t="s">
        <v>22</v>
      </c>
      <c r="E2199">
        <v>72</v>
      </c>
      <c r="F2199" s="1">
        <v>33781</v>
      </c>
      <c r="H2199" t="s">
        <v>40</v>
      </c>
      <c r="I2199" t="s">
        <v>44</v>
      </c>
      <c r="J2199" t="s">
        <v>6762</v>
      </c>
      <c r="K2199" t="s">
        <v>47</v>
      </c>
      <c r="L2199">
        <v>7</v>
      </c>
    </row>
    <row r="2200" spans="1:12" x14ac:dyDescent="0.25">
      <c r="A2200">
        <v>2251</v>
      </c>
      <c r="B2200" t="s">
        <v>1898</v>
      </c>
      <c r="C2200" t="s">
        <v>5300</v>
      </c>
      <c r="D2200" t="s">
        <v>22</v>
      </c>
      <c r="E2200">
        <v>68</v>
      </c>
      <c r="F2200" s="1">
        <v>21781</v>
      </c>
      <c r="H2200" t="s">
        <v>38</v>
      </c>
      <c r="I2200" t="s">
        <v>44</v>
      </c>
      <c r="J2200" t="s">
        <v>6762</v>
      </c>
      <c r="K2200" t="s">
        <v>47</v>
      </c>
      <c r="L2200">
        <v>19</v>
      </c>
    </row>
    <row r="2201" spans="1:12" x14ac:dyDescent="0.25">
      <c r="A2201">
        <v>2253</v>
      </c>
      <c r="B2201" t="s">
        <v>1330</v>
      </c>
      <c r="C2201" t="s">
        <v>4647</v>
      </c>
      <c r="D2201" t="s">
        <v>21</v>
      </c>
      <c r="E2201">
        <v>28</v>
      </c>
      <c r="F2201" s="1">
        <v>21589</v>
      </c>
      <c r="G2201" t="s">
        <v>6940</v>
      </c>
      <c r="H2201" t="s">
        <v>36</v>
      </c>
      <c r="I2201" t="s">
        <v>43</v>
      </c>
      <c r="J2201" t="s">
        <v>6762</v>
      </c>
      <c r="K2201" t="s">
        <v>48</v>
      </c>
      <c r="L2201">
        <v>13</v>
      </c>
    </row>
    <row r="2202" spans="1:12" x14ac:dyDescent="0.25">
      <c r="A2202">
        <v>2254</v>
      </c>
      <c r="B2202" t="s">
        <v>277</v>
      </c>
      <c r="C2202" t="s">
        <v>3393</v>
      </c>
      <c r="D2202" t="s">
        <v>21</v>
      </c>
      <c r="E2202">
        <v>36</v>
      </c>
      <c r="F2202" s="1">
        <v>20383</v>
      </c>
      <c r="G2202" t="s">
        <v>6861</v>
      </c>
      <c r="H2202" t="s">
        <v>34</v>
      </c>
      <c r="I2202" t="s">
        <v>43</v>
      </c>
      <c r="J2202" t="s">
        <v>6762</v>
      </c>
      <c r="K2202" t="s">
        <v>47</v>
      </c>
      <c r="L2202">
        <v>18</v>
      </c>
    </row>
    <row r="2203" spans="1:12" x14ac:dyDescent="0.25">
      <c r="A2203">
        <v>2255</v>
      </c>
      <c r="B2203" t="s">
        <v>1525</v>
      </c>
      <c r="C2203" t="s">
        <v>4862</v>
      </c>
      <c r="D2203" t="s">
        <v>22</v>
      </c>
      <c r="E2203">
        <v>92</v>
      </c>
      <c r="F2203" s="1">
        <v>33796</v>
      </c>
      <c r="G2203" t="s">
        <v>6879</v>
      </c>
      <c r="H2203" t="s">
        <v>34</v>
      </c>
      <c r="I2203" t="s">
        <v>43</v>
      </c>
      <c r="J2203" t="s">
        <v>6762</v>
      </c>
      <c r="K2203" t="s">
        <v>48</v>
      </c>
      <c r="L2203">
        <v>5</v>
      </c>
    </row>
    <row r="2204" spans="1:12" x14ac:dyDescent="0.25">
      <c r="A2204">
        <v>2256</v>
      </c>
      <c r="B2204" t="s">
        <v>2040</v>
      </c>
      <c r="C2204" t="s">
        <v>5462</v>
      </c>
      <c r="D2204" t="s">
        <v>21</v>
      </c>
      <c r="E2204">
        <v>28</v>
      </c>
      <c r="F2204" s="1">
        <v>28547</v>
      </c>
      <c r="G2204" t="s">
        <v>6829</v>
      </c>
      <c r="H2204" t="s">
        <v>39</v>
      </c>
      <c r="I2204" t="s">
        <v>45</v>
      </c>
      <c r="J2204" t="s">
        <v>6762</v>
      </c>
      <c r="K2204" t="s">
        <v>47</v>
      </c>
      <c r="L2204">
        <v>15</v>
      </c>
    </row>
    <row r="2205" spans="1:12" x14ac:dyDescent="0.25">
      <c r="A2205">
        <v>2257</v>
      </c>
      <c r="B2205" t="s">
        <v>2759</v>
      </c>
      <c r="C2205" t="s">
        <v>6283</v>
      </c>
      <c r="D2205" t="s">
        <v>22</v>
      </c>
      <c r="E2205">
        <v>27</v>
      </c>
      <c r="F2205" s="1">
        <v>28411</v>
      </c>
      <c r="G2205" t="s">
        <v>6849</v>
      </c>
      <c r="H2205" t="s">
        <v>32</v>
      </c>
      <c r="I2205" t="s">
        <v>45</v>
      </c>
      <c r="J2205" t="s">
        <v>6762</v>
      </c>
      <c r="K2205" t="s">
        <v>47</v>
      </c>
      <c r="L2205">
        <v>15</v>
      </c>
    </row>
    <row r="2206" spans="1:12" x14ac:dyDescent="0.25">
      <c r="A2206">
        <v>2258</v>
      </c>
      <c r="B2206" t="s">
        <v>614</v>
      </c>
      <c r="C2206" t="s">
        <v>3794</v>
      </c>
      <c r="D2206" t="s">
        <v>21</v>
      </c>
      <c r="E2206">
        <v>63</v>
      </c>
      <c r="F2206" s="1">
        <v>27109</v>
      </c>
      <c r="G2206" t="s">
        <v>6771</v>
      </c>
      <c r="H2206" t="s">
        <v>39</v>
      </c>
      <c r="I2206" t="s">
        <v>44</v>
      </c>
      <c r="J2206" t="s">
        <v>6762</v>
      </c>
      <c r="K2206" t="s">
        <v>47</v>
      </c>
      <c r="L2206">
        <v>7</v>
      </c>
    </row>
    <row r="2207" spans="1:12" x14ac:dyDescent="0.25">
      <c r="A2207">
        <v>2259</v>
      </c>
      <c r="B2207" t="s">
        <v>1864</v>
      </c>
      <c r="C2207" t="s">
        <v>5258</v>
      </c>
      <c r="D2207" t="s">
        <v>21</v>
      </c>
      <c r="E2207">
        <v>83</v>
      </c>
      <c r="F2207" s="1">
        <v>36343</v>
      </c>
      <c r="G2207" t="s">
        <v>6891</v>
      </c>
      <c r="H2207" t="s">
        <v>37</v>
      </c>
      <c r="I2207" t="s">
        <v>43</v>
      </c>
      <c r="J2207" t="s">
        <v>6762</v>
      </c>
      <c r="K2207" t="s">
        <v>47</v>
      </c>
      <c r="L2207">
        <v>2</v>
      </c>
    </row>
    <row r="2208" spans="1:12" x14ac:dyDescent="0.25">
      <c r="A2208">
        <v>2260</v>
      </c>
      <c r="B2208" t="s">
        <v>1584</v>
      </c>
      <c r="C2208" t="s">
        <v>4928</v>
      </c>
      <c r="D2208" t="s">
        <v>22</v>
      </c>
      <c r="E2208">
        <v>38</v>
      </c>
      <c r="F2208" s="1">
        <v>24512</v>
      </c>
      <c r="G2208" t="s">
        <v>6938</v>
      </c>
      <c r="H2208" t="s">
        <v>31</v>
      </c>
      <c r="I2208" t="s">
        <v>44</v>
      </c>
      <c r="J2208" t="s">
        <v>6762</v>
      </c>
      <c r="K2208" t="s">
        <v>47</v>
      </c>
      <c r="L2208">
        <v>11</v>
      </c>
    </row>
    <row r="2209" spans="1:12" x14ac:dyDescent="0.25">
      <c r="A2209">
        <v>2261</v>
      </c>
      <c r="B2209" t="s">
        <v>1291</v>
      </c>
      <c r="C2209" t="s">
        <v>4605</v>
      </c>
      <c r="D2209" t="s">
        <v>22</v>
      </c>
      <c r="E2209">
        <v>81</v>
      </c>
      <c r="F2209" s="1">
        <v>29485</v>
      </c>
      <c r="G2209" t="s">
        <v>6953</v>
      </c>
      <c r="H2209" t="s">
        <v>34</v>
      </c>
      <c r="I2209" t="s">
        <v>45</v>
      </c>
      <c r="J2209" t="s">
        <v>6762</v>
      </c>
      <c r="K2209" t="s">
        <v>48</v>
      </c>
      <c r="L2209">
        <v>13</v>
      </c>
    </row>
    <row r="2210" spans="1:12" x14ac:dyDescent="0.25">
      <c r="A2210">
        <v>2262</v>
      </c>
      <c r="B2210" t="s">
        <v>2339</v>
      </c>
      <c r="C2210" t="s">
        <v>5804</v>
      </c>
      <c r="D2210" t="s">
        <v>21</v>
      </c>
      <c r="E2210">
        <v>90</v>
      </c>
      <c r="F2210" s="1">
        <v>30793</v>
      </c>
      <c r="G2210" t="s">
        <v>6851</v>
      </c>
      <c r="H2210" t="s">
        <v>34</v>
      </c>
      <c r="I2210" t="s">
        <v>45</v>
      </c>
      <c r="J2210" t="s">
        <v>6762</v>
      </c>
      <c r="K2210" t="s">
        <v>48</v>
      </c>
      <c r="L2210">
        <v>2</v>
      </c>
    </row>
    <row r="2211" spans="1:12" x14ac:dyDescent="0.25">
      <c r="A2211">
        <v>2263</v>
      </c>
      <c r="B2211" t="s">
        <v>1951</v>
      </c>
      <c r="C2211" t="s">
        <v>5359</v>
      </c>
      <c r="D2211" t="s">
        <v>21</v>
      </c>
      <c r="E2211">
        <v>79</v>
      </c>
      <c r="F2211" s="1">
        <v>31814</v>
      </c>
      <c r="G2211" t="s">
        <v>6775</v>
      </c>
      <c r="H2211" t="s">
        <v>31</v>
      </c>
      <c r="I2211" t="s">
        <v>45</v>
      </c>
      <c r="J2211" t="s">
        <v>6762</v>
      </c>
      <c r="K2211" t="s">
        <v>48</v>
      </c>
      <c r="L2211">
        <v>21</v>
      </c>
    </row>
    <row r="2212" spans="1:12" x14ac:dyDescent="0.25">
      <c r="A2212">
        <v>2264</v>
      </c>
      <c r="B2212" t="s">
        <v>2941</v>
      </c>
      <c r="C2212" t="s">
        <v>2733</v>
      </c>
      <c r="D2212" t="s">
        <v>21</v>
      </c>
      <c r="E2212">
        <v>18</v>
      </c>
      <c r="F2212" s="1">
        <v>26497</v>
      </c>
      <c r="G2212" t="s">
        <v>6817</v>
      </c>
      <c r="H2212" t="s">
        <v>34</v>
      </c>
      <c r="I2212" t="s">
        <v>43</v>
      </c>
      <c r="J2212" t="s">
        <v>6762</v>
      </c>
      <c r="K2212" t="s">
        <v>47</v>
      </c>
      <c r="L2212">
        <v>9</v>
      </c>
    </row>
    <row r="2213" spans="1:12" x14ac:dyDescent="0.25">
      <c r="A2213">
        <v>2265</v>
      </c>
      <c r="B2213" t="s">
        <v>508</v>
      </c>
      <c r="C2213" t="s">
        <v>3661</v>
      </c>
      <c r="D2213" t="s">
        <v>22</v>
      </c>
      <c r="E2213">
        <v>55</v>
      </c>
      <c r="F2213" s="1">
        <v>29431</v>
      </c>
      <c r="H2213" t="s">
        <v>38</v>
      </c>
      <c r="I2213" t="s">
        <v>45</v>
      </c>
      <c r="J2213" t="s">
        <v>6762</v>
      </c>
      <c r="K2213" t="s">
        <v>48</v>
      </c>
      <c r="L2213">
        <v>5</v>
      </c>
    </row>
    <row r="2214" spans="1:12" x14ac:dyDescent="0.25">
      <c r="A2214">
        <v>2266</v>
      </c>
      <c r="B2214" t="s">
        <v>1634</v>
      </c>
      <c r="C2214" t="s">
        <v>4991</v>
      </c>
      <c r="D2214" t="s">
        <v>22</v>
      </c>
      <c r="E2214">
        <v>74</v>
      </c>
      <c r="F2214" s="1">
        <v>36079</v>
      </c>
      <c r="H2214" t="s">
        <v>39</v>
      </c>
      <c r="I2214" t="s">
        <v>44</v>
      </c>
      <c r="J2214" t="s">
        <v>6762</v>
      </c>
      <c r="K2214" t="s">
        <v>47</v>
      </c>
      <c r="L2214">
        <v>1</v>
      </c>
    </row>
    <row r="2215" spans="1:12" x14ac:dyDescent="0.25">
      <c r="A2215">
        <v>2267</v>
      </c>
      <c r="B2215" t="s">
        <v>260</v>
      </c>
      <c r="C2215" t="s">
        <v>3374</v>
      </c>
      <c r="D2215" t="s">
        <v>21</v>
      </c>
      <c r="E2215">
        <v>78</v>
      </c>
      <c r="F2215" s="1">
        <v>23495</v>
      </c>
      <c r="G2215" t="s">
        <v>6767</v>
      </c>
      <c r="H2215" t="s">
        <v>37</v>
      </c>
      <c r="I2215" t="s">
        <v>43</v>
      </c>
      <c r="J2215" t="s">
        <v>6762</v>
      </c>
      <c r="K2215" t="s">
        <v>47</v>
      </c>
      <c r="L2215">
        <v>14</v>
      </c>
    </row>
    <row r="2216" spans="1:12" x14ac:dyDescent="0.25">
      <c r="A2216">
        <v>2268</v>
      </c>
      <c r="B2216" t="s">
        <v>3102</v>
      </c>
      <c r="C2216" t="s">
        <v>6670</v>
      </c>
      <c r="D2216" t="s">
        <v>21</v>
      </c>
      <c r="E2216">
        <v>66</v>
      </c>
      <c r="F2216" s="1">
        <v>24022</v>
      </c>
      <c r="G2216" t="s">
        <v>6851</v>
      </c>
      <c r="H2216" t="s">
        <v>34</v>
      </c>
      <c r="I2216" t="s">
        <v>45</v>
      </c>
      <c r="J2216" t="s">
        <v>6762</v>
      </c>
      <c r="K2216" t="s">
        <v>47</v>
      </c>
      <c r="L2216">
        <v>19</v>
      </c>
    </row>
    <row r="2217" spans="1:12" x14ac:dyDescent="0.25">
      <c r="A2217">
        <v>2269</v>
      </c>
      <c r="B2217" t="s">
        <v>413</v>
      </c>
      <c r="C2217" t="s">
        <v>3546</v>
      </c>
      <c r="D2217" t="s">
        <v>21</v>
      </c>
      <c r="E2217">
        <v>33</v>
      </c>
      <c r="F2217" s="1">
        <v>32823</v>
      </c>
      <c r="G2217" t="s">
        <v>6786</v>
      </c>
      <c r="H2217" t="s">
        <v>37</v>
      </c>
      <c r="I2217" t="s">
        <v>45</v>
      </c>
      <c r="J2217" t="s">
        <v>6762</v>
      </c>
      <c r="K2217" t="s">
        <v>47</v>
      </c>
      <c r="L2217">
        <v>9</v>
      </c>
    </row>
    <row r="2218" spans="1:12" x14ac:dyDescent="0.25">
      <c r="A2218">
        <v>2270</v>
      </c>
      <c r="B2218" t="s">
        <v>355</v>
      </c>
      <c r="C2218" t="s">
        <v>3483</v>
      </c>
      <c r="D2218" t="s">
        <v>22</v>
      </c>
      <c r="E2218">
        <v>50</v>
      </c>
      <c r="F2218" s="1">
        <v>24378</v>
      </c>
      <c r="G2218" t="s">
        <v>6787</v>
      </c>
      <c r="H2218" t="s">
        <v>39</v>
      </c>
      <c r="I2218" t="s">
        <v>43</v>
      </c>
      <c r="J2218" t="s">
        <v>6762</v>
      </c>
      <c r="K2218" t="s">
        <v>47</v>
      </c>
      <c r="L2218">
        <v>9</v>
      </c>
    </row>
    <row r="2219" spans="1:12" x14ac:dyDescent="0.25">
      <c r="A2219">
        <v>2271</v>
      </c>
      <c r="B2219" t="s">
        <v>1785</v>
      </c>
      <c r="C2219" t="s">
        <v>5164</v>
      </c>
      <c r="D2219" t="s">
        <v>22</v>
      </c>
      <c r="E2219">
        <v>96</v>
      </c>
      <c r="F2219" s="1">
        <v>27114</v>
      </c>
      <c r="H2219" t="s">
        <v>40</v>
      </c>
      <c r="I2219" t="s">
        <v>45</v>
      </c>
      <c r="J2219" t="s">
        <v>6762</v>
      </c>
      <c r="K2219" t="s">
        <v>48</v>
      </c>
      <c r="L2219">
        <v>18</v>
      </c>
    </row>
    <row r="2220" spans="1:12" x14ac:dyDescent="0.25">
      <c r="A2220">
        <v>2272</v>
      </c>
      <c r="B2220" t="s">
        <v>1345</v>
      </c>
      <c r="C2220" t="s">
        <v>4663</v>
      </c>
      <c r="D2220" t="s">
        <v>21</v>
      </c>
      <c r="E2220">
        <v>82</v>
      </c>
      <c r="F2220" s="1">
        <v>34689</v>
      </c>
      <c r="G2220" t="s">
        <v>6815</v>
      </c>
      <c r="H2220" t="s">
        <v>36</v>
      </c>
      <c r="I2220" t="s">
        <v>45</v>
      </c>
      <c r="J2220" t="s">
        <v>6762</v>
      </c>
      <c r="K2220" t="s">
        <v>47</v>
      </c>
      <c r="L2220">
        <v>1</v>
      </c>
    </row>
    <row r="2221" spans="1:12" x14ac:dyDescent="0.25">
      <c r="A2221">
        <v>2273</v>
      </c>
      <c r="B2221" t="s">
        <v>2558</v>
      </c>
      <c r="C2221" t="s">
        <v>6048</v>
      </c>
      <c r="D2221" t="s">
        <v>21</v>
      </c>
      <c r="E2221">
        <v>71</v>
      </c>
      <c r="F2221" s="1">
        <v>23593</v>
      </c>
      <c r="G2221" t="s">
        <v>6831</v>
      </c>
      <c r="H2221" t="s">
        <v>37</v>
      </c>
      <c r="I2221" t="s">
        <v>45</v>
      </c>
      <c r="J2221" t="s">
        <v>6762</v>
      </c>
      <c r="K2221" t="s">
        <v>48</v>
      </c>
      <c r="L2221">
        <v>9</v>
      </c>
    </row>
    <row r="2222" spans="1:12" x14ac:dyDescent="0.25">
      <c r="A2222">
        <v>2274</v>
      </c>
      <c r="B2222" t="s">
        <v>2248</v>
      </c>
      <c r="C2222" t="s">
        <v>5700</v>
      </c>
      <c r="D2222" t="s">
        <v>21</v>
      </c>
      <c r="E2222">
        <v>15</v>
      </c>
      <c r="F2222" s="1">
        <v>29185</v>
      </c>
      <c r="G2222" t="s">
        <v>6832</v>
      </c>
      <c r="H2222" t="s">
        <v>36</v>
      </c>
      <c r="I2222" t="s">
        <v>45</v>
      </c>
      <c r="J2222" t="s">
        <v>6762</v>
      </c>
      <c r="K2222" t="s">
        <v>48</v>
      </c>
      <c r="L2222">
        <v>13</v>
      </c>
    </row>
    <row r="2223" spans="1:12" x14ac:dyDescent="0.25">
      <c r="A2223">
        <v>2275</v>
      </c>
      <c r="B2223" t="s">
        <v>3008</v>
      </c>
      <c r="C2223" t="s">
        <v>599</v>
      </c>
      <c r="D2223" t="s">
        <v>21</v>
      </c>
      <c r="E2223">
        <v>77</v>
      </c>
      <c r="F2223" s="1">
        <v>33804</v>
      </c>
      <c r="G2223" t="s">
        <v>6941</v>
      </c>
      <c r="H2223" t="s">
        <v>33</v>
      </c>
      <c r="I2223" t="s">
        <v>44</v>
      </c>
      <c r="J2223" t="s">
        <v>6762</v>
      </c>
      <c r="K2223" t="s">
        <v>48</v>
      </c>
      <c r="L2223">
        <v>8</v>
      </c>
    </row>
    <row r="2224" spans="1:12" x14ac:dyDescent="0.25">
      <c r="A2224">
        <v>2276</v>
      </c>
      <c r="B2224" t="s">
        <v>2809</v>
      </c>
      <c r="C2224" t="s">
        <v>6339</v>
      </c>
      <c r="D2224" t="s">
        <v>21</v>
      </c>
      <c r="E2224">
        <v>90</v>
      </c>
      <c r="F2224" s="1">
        <v>31326</v>
      </c>
      <c r="G2224" t="s">
        <v>6865</v>
      </c>
      <c r="H2224" t="s">
        <v>37</v>
      </c>
      <c r="I2224" t="s">
        <v>45</v>
      </c>
      <c r="J2224" t="s">
        <v>6762</v>
      </c>
      <c r="K2224" t="s">
        <v>48</v>
      </c>
      <c r="L2224">
        <v>12</v>
      </c>
    </row>
    <row r="2225" spans="1:12" x14ac:dyDescent="0.25">
      <c r="A2225">
        <v>2277</v>
      </c>
      <c r="B2225" t="s">
        <v>1305</v>
      </c>
      <c r="C2225" t="s">
        <v>2632</v>
      </c>
      <c r="D2225" t="s">
        <v>21</v>
      </c>
      <c r="E2225">
        <v>44</v>
      </c>
      <c r="F2225" s="1">
        <v>23245</v>
      </c>
      <c r="G2225" t="s">
        <v>6848</v>
      </c>
      <c r="H2225" t="s">
        <v>33</v>
      </c>
      <c r="I2225" t="s">
        <v>44</v>
      </c>
      <c r="J2225" t="s">
        <v>6762</v>
      </c>
      <c r="K2225" t="s">
        <v>48</v>
      </c>
      <c r="L2225">
        <v>7</v>
      </c>
    </row>
    <row r="2226" spans="1:12" x14ac:dyDescent="0.25">
      <c r="A2226">
        <v>2278</v>
      </c>
      <c r="B2226" t="s">
        <v>1292</v>
      </c>
      <c r="C2226" t="s">
        <v>4607</v>
      </c>
      <c r="D2226" t="s">
        <v>22</v>
      </c>
      <c r="E2226">
        <v>11</v>
      </c>
      <c r="F2226" s="1">
        <v>28393</v>
      </c>
      <c r="G2226" t="s">
        <v>6786</v>
      </c>
      <c r="H2226" t="s">
        <v>34</v>
      </c>
      <c r="I2226" t="s">
        <v>43</v>
      </c>
      <c r="J2226" t="s">
        <v>6762</v>
      </c>
      <c r="K2226" t="s">
        <v>48</v>
      </c>
      <c r="L2226">
        <v>8</v>
      </c>
    </row>
    <row r="2227" spans="1:12" x14ac:dyDescent="0.25">
      <c r="A2227">
        <v>2279</v>
      </c>
      <c r="B2227" t="s">
        <v>1252</v>
      </c>
      <c r="C2227" t="s">
        <v>4556</v>
      </c>
      <c r="D2227" t="s">
        <v>22</v>
      </c>
      <c r="E2227">
        <v>42</v>
      </c>
      <c r="F2227" s="1">
        <v>28933</v>
      </c>
      <c r="G2227" t="s">
        <v>6941</v>
      </c>
      <c r="H2227" t="s">
        <v>34</v>
      </c>
      <c r="I2227" t="s">
        <v>45</v>
      </c>
      <c r="J2227" t="s">
        <v>6762</v>
      </c>
      <c r="K2227" t="s">
        <v>47</v>
      </c>
      <c r="L2227">
        <v>3</v>
      </c>
    </row>
    <row r="2228" spans="1:12" x14ac:dyDescent="0.25">
      <c r="A2228">
        <v>2280</v>
      </c>
      <c r="B2228" t="s">
        <v>3130</v>
      </c>
      <c r="C2228" t="s">
        <v>6700</v>
      </c>
      <c r="D2228" t="s">
        <v>21</v>
      </c>
      <c r="E2228">
        <v>93</v>
      </c>
      <c r="F2228" s="1">
        <v>22238</v>
      </c>
      <c r="G2228" t="s">
        <v>6888</v>
      </c>
      <c r="H2228" t="s">
        <v>37</v>
      </c>
      <c r="I2228" t="s">
        <v>45</v>
      </c>
      <c r="J2228" t="s">
        <v>6762</v>
      </c>
      <c r="K2228" t="s">
        <v>47</v>
      </c>
      <c r="L2228">
        <v>9</v>
      </c>
    </row>
    <row r="2229" spans="1:12" x14ac:dyDescent="0.25">
      <c r="A2229">
        <v>2281</v>
      </c>
      <c r="B2229" t="s">
        <v>3011</v>
      </c>
      <c r="C2229" t="s">
        <v>6570</v>
      </c>
      <c r="D2229" t="s">
        <v>21</v>
      </c>
      <c r="E2229">
        <v>56</v>
      </c>
      <c r="F2229" s="1">
        <v>32638</v>
      </c>
      <c r="H2229" t="s">
        <v>37</v>
      </c>
      <c r="I2229" t="s">
        <v>44</v>
      </c>
      <c r="J2229" t="s">
        <v>6762</v>
      </c>
      <c r="K2229" t="s">
        <v>48</v>
      </c>
      <c r="L2229">
        <v>14</v>
      </c>
    </row>
    <row r="2230" spans="1:12" x14ac:dyDescent="0.25">
      <c r="A2230">
        <v>2282</v>
      </c>
      <c r="B2230" t="s">
        <v>922</v>
      </c>
      <c r="C2230" t="s">
        <v>4168</v>
      </c>
      <c r="D2230" t="s">
        <v>22</v>
      </c>
      <c r="E2230">
        <v>81</v>
      </c>
      <c r="F2230" s="1">
        <v>20876</v>
      </c>
      <c r="G2230" t="s">
        <v>6796</v>
      </c>
      <c r="H2230" t="s">
        <v>33</v>
      </c>
      <c r="I2230" t="s">
        <v>43</v>
      </c>
      <c r="J2230" t="s">
        <v>6762</v>
      </c>
      <c r="K2230" t="s">
        <v>48</v>
      </c>
      <c r="L2230">
        <v>7</v>
      </c>
    </row>
    <row r="2231" spans="1:12" x14ac:dyDescent="0.25">
      <c r="A2231">
        <v>2283</v>
      </c>
      <c r="B2231" t="s">
        <v>1257</v>
      </c>
      <c r="C2231" t="s">
        <v>4562</v>
      </c>
      <c r="D2231" t="s">
        <v>22</v>
      </c>
      <c r="E2231">
        <v>44</v>
      </c>
      <c r="F2231" s="1">
        <v>19763</v>
      </c>
      <c r="G2231" t="s">
        <v>6903</v>
      </c>
      <c r="H2231" t="s">
        <v>37</v>
      </c>
      <c r="I2231" t="s">
        <v>44</v>
      </c>
      <c r="J2231" t="s">
        <v>6762</v>
      </c>
      <c r="K2231" t="s">
        <v>47</v>
      </c>
      <c r="L2231">
        <v>16</v>
      </c>
    </row>
    <row r="2232" spans="1:12" x14ac:dyDescent="0.25">
      <c r="A2232">
        <v>2284</v>
      </c>
      <c r="B2232" t="s">
        <v>2351</v>
      </c>
      <c r="C2232" t="s">
        <v>5816</v>
      </c>
      <c r="D2232" t="s">
        <v>21</v>
      </c>
      <c r="E2232">
        <v>83</v>
      </c>
      <c r="F2232" s="1">
        <v>27076</v>
      </c>
      <c r="G2232" t="s">
        <v>6952</v>
      </c>
      <c r="H2232" t="s">
        <v>40</v>
      </c>
      <c r="I2232" t="s">
        <v>44</v>
      </c>
      <c r="J2232" t="s">
        <v>6762</v>
      </c>
      <c r="K2232" t="s">
        <v>47</v>
      </c>
      <c r="L2232">
        <v>14</v>
      </c>
    </row>
    <row r="2233" spans="1:12" x14ac:dyDescent="0.25">
      <c r="A2233">
        <v>2285</v>
      </c>
      <c r="B2233" t="s">
        <v>2080</v>
      </c>
      <c r="C2233" t="s">
        <v>5512</v>
      </c>
      <c r="D2233" t="s">
        <v>21</v>
      </c>
      <c r="E2233">
        <v>71</v>
      </c>
      <c r="F2233" s="1">
        <v>26964</v>
      </c>
      <c r="G2233" t="s">
        <v>6819</v>
      </c>
      <c r="H2233" t="s">
        <v>34</v>
      </c>
      <c r="I2233" t="s">
        <v>44</v>
      </c>
      <c r="J2233" t="s">
        <v>6762</v>
      </c>
      <c r="K2233" t="s">
        <v>47</v>
      </c>
      <c r="L2233">
        <v>5</v>
      </c>
    </row>
    <row r="2234" spans="1:12" x14ac:dyDescent="0.25">
      <c r="A2234">
        <v>2286</v>
      </c>
      <c r="B2234" t="s">
        <v>1736</v>
      </c>
      <c r="C2234" t="s">
        <v>5103</v>
      </c>
      <c r="D2234" t="s">
        <v>21</v>
      </c>
      <c r="E2234">
        <v>20</v>
      </c>
      <c r="F2234" s="1">
        <v>34852</v>
      </c>
      <c r="G2234" t="s">
        <v>6830</v>
      </c>
      <c r="H2234" t="s">
        <v>36</v>
      </c>
      <c r="I2234" t="s">
        <v>44</v>
      </c>
      <c r="J2234" t="s">
        <v>6762</v>
      </c>
      <c r="K2234" t="s">
        <v>47</v>
      </c>
      <c r="L2234">
        <v>5</v>
      </c>
    </row>
    <row r="2235" spans="1:12" x14ac:dyDescent="0.25">
      <c r="A2235">
        <v>2287</v>
      </c>
      <c r="B2235" t="s">
        <v>1310</v>
      </c>
      <c r="C2235" t="s">
        <v>4625</v>
      </c>
      <c r="D2235" t="s">
        <v>21</v>
      </c>
      <c r="E2235">
        <v>53</v>
      </c>
      <c r="F2235" s="1">
        <v>27141</v>
      </c>
      <c r="G2235" t="s">
        <v>6908</v>
      </c>
      <c r="H2235" t="s">
        <v>40</v>
      </c>
      <c r="I2235" t="s">
        <v>44</v>
      </c>
      <c r="J2235" t="s">
        <v>6762</v>
      </c>
      <c r="K2235" t="s">
        <v>47</v>
      </c>
      <c r="L2235">
        <v>20</v>
      </c>
    </row>
    <row r="2236" spans="1:12" x14ac:dyDescent="0.25">
      <c r="A2236">
        <v>2288</v>
      </c>
      <c r="B2236" t="s">
        <v>690</v>
      </c>
      <c r="C2236" t="s">
        <v>3881</v>
      </c>
      <c r="D2236" t="s">
        <v>22</v>
      </c>
      <c r="E2236">
        <v>63</v>
      </c>
      <c r="F2236" s="1">
        <v>23501</v>
      </c>
      <c r="G2236" t="s">
        <v>6830</v>
      </c>
      <c r="H2236" t="s">
        <v>36</v>
      </c>
      <c r="I2236" t="s">
        <v>44</v>
      </c>
      <c r="J2236" t="s">
        <v>6762</v>
      </c>
      <c r="K2236" t="s">
        <v>47</v>
      </c>
      <c r="L2236">
        <v>8</v>
      </c>
    </row>
    <row r="2237" spans="1:12" x14ac:dyDescent="0.25">
      <c r="A2237">
        <v>2289</v>
      </c>
      <c r="B2237" t="s">
        <v>1792</v>
      </c>
      <c r="C2237" t="s">
        <v>5175</v>
      </c>
      <c r="D2237" t="s">
        <v>21</v>
      </c>
      <c r="E2237">
        <v>97</v>
      </c>
      <c r="F2237" s="1">
        <v>29489</v>
      </c>
      <c r="G2237" t="s">
        <v>6782</v>
      </c>
      <c r="H2237" t="s">
        <v>34</v>
      </c>
      <c r="I2237" t="s">
        <v>43</v>
      </c>
      <c r="J2237" t="s">
        <v>6762</v>
      </c>
      <c r="K2237" t="s">
        <v>48</v>
      </c>
      <c r="L2237">
        <v>13</v>
      </c>
    </row>
    <row r="2238" spans="1:12" x14ac:dyDescent="0.25">
      <c r="A2238">
        <v>2290</v>
      </c>
      <c r="B2238" t="s">
        <v>2240</v>
      </c>
      <c r="C2238" t="s">
        <v>5690</v>
      </c>
      <c r="D2238" t="s">
        <v>22</v>
      </c>
      <c r="E2238">
        <v>18</v>
      </c>
      <c r="F2238" s="1">
        <v>29655</v>
      </c>
      <c r="G2238" t="s">
        <v>6771</v>
      </c>
      <c r="H2238" t="s">
        <v>36</v>
      </c>
      <c r="I2238" t="s">
        <v>45</v>
      </c>
      <c r="J2238" t="s">
        <v>6762</v>
      </c>
      <c r="K2238" t="s">
        <v>48</v>
      </c>
      <c r="L2238">
        <v>5</v>
      </c>
    </row>
    <row r="2239" spans="1:12" x14ac:dyDescent="0.25">
      <c r="A2239">
        <v>2291</v>
      </c>
      <c r="B2239" t="s">
        <v>1357</v>
      </c>
      <c r="C2239" t="s">
        <v>4676</v>
      </c>
      <c r="D2239" t="s">
        <v>22</v>
      </c>
      <c r="E2239">
        <v>67</v>
      </c>
      <c r="F2239" s="1">
        <v>26036</v>
      </c>
      <c r="G2239" t="s">
        <v>6935</v>
      </c>
      <c r="H2239" t="s">
        <v>36</v>
      </c>
      <c r="I2239" t="s">
        <v>43</v>
      </c>
      <c r="J2239" t="s">
        <v>6762</v>
      </c>
      <c r="K2239" t="s">
        <v>48</v>
      </c>
      <c r="L2239">
        <v>4</v>
      </c>
    </row>
    <row r="2240" spans="1:12" x14ac:dyDescent="0.25">
      <c r="A2240">
        <v>2292</v>
      </c>
      <c r="B2240" t="s">
        <v>670</v>
      </c>
      <c r="C2240" t="s">
        <v>3854</v>
      </c>
      <c r="D2240" t="s">
        <v>21</v>
      </c>
      <c r="E2240">
        <v>17</v>
      </c>
      <c r="F2240" s="1">
        <v>35948</v>
      </c>
      <c r="G2240" t="s">
        <v>6782</v>
      </c>
      <c r="H2240" t="s">
        <v>34</v>
      </c>
      <c r="I2240" t="s">
        <v>45</v>
      </c>
      <c r="J2240" t="s">
        <v>6762</v>
      </c>
      <c r="K2240" t="s">
        <v>48</v>
      </c>
      <c r="L2240">
        <v>2</v>
      </c>
    </row>
    <row r="2241" spans="1:12" x14ac:dyDescent="0.25">
      <c r="A2241">
        <v>2293</v>
      </c>
      <c r="B2241" t="s">
        <v>1061</v>
      </c>
      <c r="C2241" t="s">
        <v>4334</v>
      </c>
      <c r="D2241" t="s">
        <v>21</v>
      </c>
      <c r="E2241">
        <v>70</v>
      </c>
      <c r="F2241" s="1">
        <v>21251</v>
      </c>
      <c r="G2241" t="s">
        <v>6838</v>
      </c>
      <c r="H2241" t="s">
        <v>33</v>
      </c>
      <c r="I2241" t="s">
        <v>43</v>
      </c>
      <c r="J2241" t="s">
        <v>6762</v>
      </c>
      <c r="K2241" t="s">
        <v>47</v>
      </c>
      <c r="L2241">
        <v>16</v>
      </c>
    </row>
    <row r="2242" spans="1:12" x14ac:dyDescent="0.25">
      <c r="A2242">
        <v>2294</v>
      </c>
      <c r="B2242" t="s">
        <v>2763</v>
      </c>
      <c r="C2242" t="s">
        <v>753</v>
      </c>
      <c r="D2242" t="s">
        <v>22</v>
      </c>
      <c r="E2242">
        <v>25</v>
      </c>
      <c r="F2242" s="1">
        <v>31944</v>
      </c>
      <c r="G2242" t="s">
        <v>6833</v>
      </c>
      <c r="H2242" t="s">
        <v>36</v>
      </c>
      <c r="I2242" t="s">
        <v>45</v>
      </c>
      <c r="J2242" t="s">
        <v>6762</v>
      </c>
      <c r="K2242" t="s">
        <v>47</v>
      </c>
      <c r="L2242">
        <v>21</v>
      </c>
    </row>
    <row r="2243" spans="1:12" x14ac:dyDescent="0.25">
      <c r="A2243">
        <v>2296</v>
      </c>
      <c r="B2243" t="s">
        <v>2268</v>
      </c>
      <c r="C2243" t="s">
        <v>5722</v>
      </c>
      <c r="D2243" t="s">
        <v>21</v>
      </c>
      <c r="E2243">
        <v>16</v>
      </c>
      <c r="F2243" s="1">
        <v>37257</v>
      </c>
      <c r="G2243" t="s">
        <v>6909</v>
      </c>
      <c r="H2243" t="s">
        <v>39</v>
      </c>
      <c r="I2243" t="s">
        <v>43</v>
      </c>
      <c r="J2243" t="s">
        <v>6762</v>
      </c>
      <c r="K2243" t="s">
        <v>47</v>
      </c>
      <c r="L2243">
        <v>1</v>
      </c>
    </row>
    <row r="2244" spans="1:12" x14ac:dyDescent="0.25">
      <c r="A2244">
        <v>2297</v>
      </c>
      <c r="B2244" t="s">
        <v>2418</v>
      </c>
      <c r="C2244" t="s">
        <v>5104</v>
      </c>
      <c r="D2244" t="s">
        <v>21</v>
      </c>
      <c r="E2244">
        <v>16</v>
      </c>
      <c r="F2244" s="1">
        <v>26264</v>
      </c>
      <c r="G2244" t="s">
        <v>6776</v>
      </c>
      <c r="H2244" t="s">
        <v>36</v>
      </c>
      <c r="I2244" t="s">
        <v>43</v>
      </c>
      <c r="J2244" t="s">
        <v>6762</v>
      </c>
      <c r="K2244" t="s">
        <v>48</v>
      </c>
      <c r="L2244">
        <v>19</v>
      </c>
    </row>
    <row r="2245" spans="1:12" x14ac:dyDescent="0.25">
      <c r="A2245">
        <v>2298</v>
      </c>
      <c r="B2245" t="s">
        <v>517</v>
      </c>
      <c r="C2245" t="s">
        <v>3673</v>
      </c>
      <c r="D2245" t="s">
        <v>22</v>
      </c>
      <c r="E2245">
        <v>64</v>
      </c>
      <c r="F2245" s="1">
        <v>35731</v>
      </c>
      <c r="G2245" t="s">
        <v>6854</v>
      </c>
      <c r="H2245" t="s">
        <v>38</v>
      </c>
      <c r="I2245" t="s">
        <v>45</v>
      </c>
      <c r="J2245" t="s">
        <v>6762</v>
      </c>
      <c r="K2245" t="s">
        <v>48</v>
      </c>
      <c r="L2245">
        <v>5</v>
      </c>
    </row>
    <row r="2246" spans="1:12" x14ac:dyDescent="0.25">
      <c r="A2246">
        <v>2299</v>
      </c>
      <c r="B2246" t="s">
        <v>2023</v>
      </c>
      <c r="C2246" t="s">
        <v>5443</v>
      </c>
      <c r="D2246" t="s">
        <v>22</v>
      </c>
      <c r="E2246">
        <v>11</v>
      </c>
      <c r="F2246" s="1">
        <v>31706</v>
      </c>
      <c r="G2246" t="s">
        <v>6892</v>
      </c>
      <c r="H2246" t="s">
        <v>38</v>
      </c>
      <c r="I2246" t="s">
        <v>44</v>
      </c>
      <c r="J2246" t="s">
        <v>6762</v>
      </c>
      <c r="K2246" t="s">
        <v>48</v>
      </c>
      <c r="L2246">
        <v>7</v>
      </c>
    </row>
    <row r="2247" spans="1:12" x14ac:dyDescent="0.25">
      <c r="A2247">
        <v>2300</v>
      </c>
      <c r="B2247" t="s">
        <v>601</v>
      </c>
      <c r="C2247" t="s">
        <v>3774</v>
      </c>
      <c r="D2247" t="s">
        <v>22</v>
      </c>
      <c r="E2247">
        <v>20</v>
      </c>
      <c r="F2247" s="1">
        <v>36064</v>
      </c>
      <c r="H2247" t="s">
        <v>33</v>
      </c>
      <c r="I2247" t="s">
        <v>45</v>
      </c>
      <c r="J2247" t="s">
        <v>6762</v>
      </c>
      <c r="K2247" t="s">
        <v>48</v>
      </c>
      <c r="L2247">
        <v>3</v>
      </c>
    </row>
    <row r="2248" spans="1:12" x14ac:dyDescent="0.25">
      <c r="A2248">
        <v>2301</v>
      </c>
      <c r="B2248" t="s">
        <v>1754</v>
      </c>
      <c r="C2248" t="s">
        <v>5127</v>
      </c>
      <c r="D2248" t="s">
        <v>22</v>
      </c>
      <c r="E2248">
        <v>66</v>
      </c>
      <c r="F2248" s="1">
        <v>24410</v>
      </c>
      <c r="G2248" t="s">
        <v>6790</v>
      </c>
      <c r="H2248" t="s">
        <v>33</v>
      </c>
      <c r="I2248" t="s">
        <v>45</v>
      </c>
      <c r="J2248" t="s">
        <v>6762</v>
      </c>
      <c r="K2248" t="s">
        <v>48</v>
      </c>
      <c r="L2248">
        <v>19</v>
      </c>
    </row>
    <row r="2249" spans="1:12" x14ac:dyDescent="0.25">
      <c r="A2249">
        <v>2302</v>
      </c>
      <c r="B2249" t="s">
        <v>1958</v>
      </c>
      <c r="C2249" t="s">
        <v>5369</v>
      </c>
      <c r="D2249" t="s">
        <v>21</v>
      </c>
      <c r="E2249">
        <v>43</v>
      </c>
      <c r="F2249" s="1">
        <v>36169</v>
      </c>
      <c r="G2249" t="s">
        <v>6942</v>
      </c>
      <c r="H2249" t="s">
        <v>39</v>
      </c>
      <c r="I2249" t="s">
        <v>45</v>
      </c>
      <c r="J2249" t="s">
        <v>6762</v>
      </c>
      <c r="K2249" t="s">
        <v>48</v>
      </c>
      <c r="L2249">
        <v>4</v>
      </c>
    </row>
    <row r="2250" spans="1:12" x14ac:dyDescent="0.25">
      <c r="A2250">
        <v>2303</v>
      </c>
      <c r="B2250" t="s">
        <v>156</v>
      </c>
      <c r="C2250" t="s">
        <v>3243</v>
      </c>
      <c r="D2250" t="s">
        <v>22</v>
      </c>
      <c r="E2250">
        <v>22</v>
      </c>
      <c r="F2250" s="1">
        <v>34072</v>
      </c>
      <c r="G2250" t="s">
        <v>6871</v>
      </c>
      <c r="H2250" t="s">
        <v>39</v>
      </c>
      <c r="I2250" t="s">
        <v>45</v>
      </c>
      <c r="J2250" t="s">
        <v>6762</v>
      </c>
      <c r="K2250" t="s">
        <v>48</v>
      </c>
      <c r="L2250">
        <v>4</v>
      </c>
    </row>
    <row r="2251" spans="1:12" x14ac:dyDescent="0.25">
      <c r="A2251">
        <v>2304</v>
      </c>
      <c r="B2251" t="s">
        <v>2717</v>
      </c>
      <c r="C2251" t="s">
        <v>6232</v>
      </c>
      <c r="D2251" t="s">
        <v>21</v>
      </c>
      <c r="E2251">
        <v>65</v>
      </c>
      <c r="F2251" s="1">
        <v>20972</v>
      </c>
      <c r="H2251" t="s">
        <v>37</v>
      </c>
      <c r="I2251" t="s">
        <v>45</v>
      </c>
      <c r="J2251" t="s">
        <v>6762</v>
      </c>
      <c r="K2251" t="s">
        <v>48</v>
      </c>
      <c r="L2251">
        <v>11</v>
      </c>
    </row>
    <row r="2252" spans="1:12" x14ac:dyDescent="0.25">
      <c r="A2252">
        <v>2305</v>
      </c>
      <c r="B2252" t="s">
        <v>134</v>
      </c>
      <c r="C2252" t="s">
        <v>3219</v>
      </c>
      <c r="D2252" t="s">
        <v>21</v>
      </c>
      <c r="E2252">
        <v>91</v>
      </c>
      <c r="F2252" s="1">
        <v>30872</v>
      </c>
      <c r="G2252" t="s">
        <v>6803</v>
      </c>
      <c r="H2252" t="s">
        <v>33</v>
      </c>
      <c r="I2252" t="s">
        <v>43</v>
      </c>
      <c r="J2252" t="s">
        <v>6762</v>
      </c>
      <c r="K2252" t="s">
        <v>48</v>
      </c>
      <c r="L2252">
        <v>13</v>
      </c>
    </row>
    <row r="2253" spans="1:12" x14ac:dyDescent="0.25">
      <c r="A2253">
        <v>2306</v>
      </c>
      <c r="B2253" t="s">
        <v>1452</v>
      </c>
      <c r="C2253" t="s">
        <v>4779</v>
      </c>
      <c r="D2253" t="s">
        <v>21</v>
      </c>
      <c r="E2253">
        <v>98</v>
      </c>
      <c r="F2253" s="1">
        <v>22025</v>
      </c>
      <c r="G2253" t="s">
        <v>6801</v>
      </c>
      <c r="H2253" t="s">
        <v>33</v>
      </c>
      <c r="I2253" t="s">
        <v>44</v>
      </c>
      <c r="J2253" t="s">
        <v>6762</v>
      </c>
      <c r="K2253" t="s">
        <v>48</v>
      </c>
      <c r="L2253">
        <v>9</v>
      </c>
    </row>
    <row r="2254" spans="1:12" x14ac:dyDescent="0.25">
      <c r="A2254">
        <v>2307</v>
      </c>
      <c r="B2254" t="s">
        <v>757</v>
      </c>
      <c r="C2254" t="s">
        <v>3968</v>
      </c>
      <c r="D2254" t="s">
        <v>21</v>
      </c>
      <c r="E2254">
        <v>57</v>
      </c>
      <c r="F2254" s="1">
        <v>28669</v>
      </c>
      <c r="G2254" t="s">
        <v>6865</v>
      </c>
      <c r="H2254" t="s">
        <v>39</v>
      </c>
      <c r="I2254" t="s">
        <v>44</v>
      </c>
      <c r="J2254" t="s">
        <v>6762</v>
      </c>
      <c r="K2254" t="s">
        <v>48</v>
      </c>
      <c r="L2254">
        <v>13</v>
      </c>
    </row>
    <row r="2255" spans="1:12" x14ac:dyDescent="0.25">
      <c r="A2255">
        <v>2308</v>
      </c>
      <c r="B2255" t="s">
        <v>2254</v>
      </c>
      <c r="C2255" t="s">
        <v>5705</v>
      </c>
      <c r="D2255" t="s">
        <v>21</v>
      </c>
      <c r="E2255">
        <v>52</v>
      </c>
      <c r="F2255" s="1">
        <v>23089</v>
      </c>
      <c r="G2255" t="s">
        <v>6801</v>
      </c>
      <c r="H2255" t="s">
        <v>33</v>
      </c>
      <c r="I2255" t="s">
        <v>45</v>
      </c>
      <c r="J2255" t="s">
        <v>6762</v>
      </c>
      <c r="K2255" t="s">
        <v>48</v>
      </c>
      <c r="L2255">
        <v>17</v>
      </c>
    </row>
    <row r="2256" spans="1:12" x14ac:dyDescent="0.25">
      <c r="A2256">
        <v>2309</v>
      </c>
      <c r="B2256" t="s">
        <v>1434</v>
      </c>
      <c r="C2256" t="s">
        <v>4762</v>
      </c>
      <c r="D2256" t="s">
        <v>22</v>
      </c>
      <c r="E2256">
        <v>40</v>
      </c>
      <c r="F2256" s="1">
        <v>31060</v>
      </c>
      <c r="G2256" t="s">
        <v>6918</v>
      </c>
      <c r="H2256" t="s">
        <v>36</v>
      </c>
      <c r="I2256" t="s">
        <v>43</v>
      </c>
      <c r="J2256" t="s">
        <v>6762</v>
      </c>
      <c r="K2256" t="s">
        <v>47</v>
      </c>
      <c r="L2256">
        <v>14</v>
      </c>
    </row>
    <row r="2257" spans="1:12" x14ac:dyDescent="0.25">
      <c r="A2257">
        <v>2310</v>
      </c>
      <c r="B2257" t="s">
        <v>1604</v>
      </c>
      <c r="C2257" t="s">
        <v>4956</v>
      </c>
      <c r="D2257" t="s">
        <v>22</v>
      </c>
      <c r="E2257">
        <v>12</v>
      </c>
      <c r="F2257" s="1">
        <v>25609</v>
      </c>
      <c r="G2257" t="s">
        <v>6761</v>
      </c>
      <c r="H2257" t="s">
        <v>37</v>
      </c>
      <c r="I2257" t="s">
        <v>44</v>
      </c>
      <c r="J2257" t="s">
        <v>6762</v>
      </c>
      <c r="K2257" t="s">
        <v>48</v>
      </c>
      <c r="L2257">
        <v>11</v>
      </c>
    </row>
    <row r="2258" spans="1:12" x14ac:dyDescent="0.25">
      <c r="A2258">
        <v>2311</v>
      </c>
      <c r="B2258" t="s">
        <v>116</v>
      </c>
      <c r="D2258" t="s">
        <v>21</v>
      </c>
      <c r="E2258">
        <v>49</v>
      </c>
      <c r="F2258" s="1">
        <v>32554</v>
      </c>
      <c r="G2258" t="s">
        <v>6862</v>
      </c>
      <c r="H2258" t="s">
        <v>34</v>
      </c>
      <c r="I2258" t="s">
        <v>45</v>
      </c>
      <c r="J2258" t="s">
        <v>6762</v>
      </c>
      <c r="K2258" t="s">
        <v>47</v>
      </c>
      <c r="L2258">
        <v>16</v>
      </c>
    </row>
    <row r="2259" spans="1:12" x14ac:dyDescent="0.25">
      <c r="A2259">
        <v>2312</v>
      </c>
      <c r="B2259" t="s">
        <v>2609</v>
      </c>
      <c r="C2259" t="s">
        <v>4933</v>
      </c>
      <c r="D2259" t="s">
        <v>21</v>
      </c>
      <c r="E2259">
        <v>72</v>
      </c>
      <c r="F2259" s="1">
        <v>29077</v>
      </c>
      <c r="G2259" t="s">
        <v>6852</v>
      </c>
      <c r="H2259" t="s">
        <v>36</v>
      </c>
      <c r="I2259" t="s">
        <v>45</v>
      </c>
      <c r="J2259" t="s">
        <v>6762</v>
      </c>
      <c r="K2259" t="s">
        <v>47</v>
      </c>
      <c r="L2259">
        <v>18</v>
      </c>
    </row>
    <row r="2260" spans="1:12" x14ac:dyDescent="0.25">
      <c r="A2260">
        <v>2313</v>
      </c>
      <c r="B2260" t="s">
        <v>666</v>
      </c>
      <c r="C2260" t="s">
        <v>3849</v>
      </c>
      <c r="D2260" t="s">
        <v>21</v>
      </c>
      <c r="E2260">
        <v>54</v>
      </c>
      <c r="F2260" s="1">
        <v>24298</v>
      </c>
      <c r="G2260" t="s">
        <v>6839</v>
      </c>
      <c r="H2260" t="s">
        <v>36</v>
      </c>
      <c r="I2260" t="s">
        <v>45</v>
      </c>
      <c r="J2260" t="s">
        <v>6762</v>
      </c>
      <c r="K2260" t="s">
        <v>47</v>
      </c>
      <c r="L2260">
        <v>12</v>
      </c>
    </row>
    <row r="2261" spans="1:12" x14ac:dyDescent="0.25">
      <c r="A2261">
        <v>2314</v>
      </c>
      <c r="B2261" t="s">
        <v>2520</v>
      </c>
      <c r="C2261" t="s">
        <v>6006</v>
      </c>
      <c r="D2261" t="s">
        <v>22</v>
      </c>
      <c r="E2261">
        <v>59</v>
      </c>
      <c r="F2261" s="1">
        <v>34325</v>
      </c>
      <c r="G2261" t="s">
        <v>6797</v>
      </c>
      <c r="H2261" t="s">
        <v>34</v>
      </c>
      <c r="I2261" t="s">
        <v>44</v>
      </c>
      <c r="J2261" t="s">
        <v>6762</v>
      </c>
      <c r="K2261" t="s">
        <v>48</v>
      </c>
      <c r="L2261">
        <v>7</v>
      </c>
    </row>
    <row r="2262" spans="1:12" x14ac:dyDescent="0.25">
      <c r="A2262">
        <v>2315</v>
      </c>
      <c r="B2262" t="s">
        <v>2437</v>
      </c>
      <c r="C2262" t="s">
        <v>4244</v>
      </c>
      <c r="D2262" t="s">
        <v>22</v>
      </c>
      <c r="E2262">
        <v>25</v>
      </c>
      <c r="F2262" s="1">
        <v>34394</v>
      </c>
      <c r="G2262" t="s">
        <v>6822</v>
      </c>
      <c r="H2262" t="s">
        <v>33</v>
      </c>
      <c r="I2262" t="s">
        <v>43</v>
      </c>
      <c r="J2262" t="s">
        <v>6762</v>
      </c>
      <c r="K2262" t="s">
        <v>47</v>
      </c>
      <c r="L2262">
        <v>8</v>
      </c>
    </row>
    <row r="2263" spans="1:12" x14ac:dyDescent="0.25">
      <c r="A2263">
        <v>2316</v>
      </c>
      <c r="B2263" t="s">
        <v>3032</v>
      </c>
      <c r="C2263" t="s">
        <v>6595</v>
      </c>
      <c r="D2263" t="s">
        <v>22</v>
      </c>
      <c r="E2263">
        <v>79</v>
      </c>
      <c r="F2263" s="1">
        <v>28570</v>
      </c>
      <c r="G2263" t="s">
        <v>6882</v>
      </c>
      <c r="H2263" t="s">
        <v>33</v>
      </c>
      <c r="I2263" t="s">
        <v>43</v>
      </c>
      <c r="J2263" t="s">
        <v>6762</v>
      </c>
      <c r="K2263" t="s">
        <v>48</v>
      </c>
      <c r="L2263">
        <v>11</v>
      </c>
    </row>
    <row r="2264" spans="1:12" x14ac:dyDescent="0.25">
      <c r="A2264">
        <v>2317</v>
      </c>
      <c r="B2264" t="s">
        <v>225</v>
      </c>
      <c r="C2264" t="s">
        <v>3323</v>
      </c>
      <c r="D2264" t="s">
        <v>22</v>
      </c>
      <c r="E2264">
        <v>97</v>
      </c>
      <c r="F2264" s="1">
        <v>28101</v>
      </c>
      <c r="G2264" t="s">
        <v>6869</v>
      </c>
      <c r="H2264" t="s">
        <v>34</v>
      </c>
      <c r="I2264" t="s">
        <v>45</v>
      </c>
      <c r="J2264" t="s">
        <v>6762</v>
      </c>
      <c r="K2264" t="s">
        <v>48</v>
      </c>
      <c r="L2264">
        <v>16</v>
      </c>
    </row>
    <row r="2265" spans="1:12" x14ac:dyDescent="0.25">
      <c r="A2265">
        <v>2318</v>
      </c>
      <c r="B2265" t="s">
        <v>3104</v>
      </c>
      <c r="C2265" t="s">
        <v>6672</v>
      </c>
      <c r="D2265" t="s">
        <v>21</v>
      </c>
      <c r="E2265">
        <v>30</v>
      </c>
      <c r="F2265" s="1">
        <v>32203</v>
      </c>
      <c r="G2265" t="s">
        <v>6906</v>
      </c>
      <c r="H2265" t="s">
        <v>36</v>
      </c>
      <c r="I2265" t="s">
        <v>45</v>
      </c>
      <c r="J2265" t="s">
        <v>6762</v>
      </c>
      <c r="K2265" t="s">
        <v>48</v>
      </c>
      <c r="L2265">
        <v>6</v>
      </c>
    </row>
    <row r="2266" spans="1:12" x14ac:dyDescent="0.25">
      <c r="A2266">
        <v>2319</v>
      </c>
      <c r="B2266" t="s">
        <v>843</v>
      </c>
      <c r="C2266" t="s">
        <v>4076</v>
      </c>
      <c r="D2266" t="s">
        <v>22</v>
      </c>
      <c r="E2266">
        <v>63</v>
      </c>
      <c r="F2266" s="1">
        <v>31170</v>
      </c>
      <c r="G2266" t="s">
        <v>6849</v>
      </c>
      <c r="H2266" t="s">
        <v>32</v>
      </c>
      <c r="I2266" t="s">
        <v>44</v>
      </c>
      <c r="J2266" t="s">
        <v>6762</v>
      </c>
      <c r="K2266" t="s">
        <v>47</v>
      </c>
      <c r="L2266">
        <v>18</v>
      </c>
    </row>
    <row r="2267" spans="1:12" x14ac:dyDescent="0.25">
      <c r="A2267">
        <v>2320</v>
      </c>
      <c r="B2267" t="s">
        <v>1741</v>
      </c>
      <c r="C2267" t="s">
        <v>5109</v>
      </c>
      <c r="D2267" t="s">
        <v>21</v>
      </c>
      <c r="E2267">
        <v>14</v>
      </c>
      <c r="F2267" s="1">
        <v>24097</v>
      </c>
      <c r="G2267" t="s">
        <v>6841</v>
      </c>
      <c r="H2267" t="s">
        <v>36</v>
      </c>
      <c r="I2267" t="s">
        <v>43</v>
      </c>
      <c r="J2267" t="s">
        <v>6762</v>
      </c>
      <c r="K2267" t="s">
        <v>47</v>
      </c>
      <c r="L2267">
        <v>16</v>
      </c>
    </row>
    <row r="2268" spans="1:12" x14ac:dyDescent="0.25">
      <c r="A2268">
        <v>2321</v>
      </c>
      <c r="B2268" t="s">
        <v>1915</v>
      </c>
      <c r="C2268" t="s">
        <v>5317</v>
      </c>
      <c r="D2268" t="s">
        <v>21</v>
      </c>
      <c r="E2268">
        <v>27</v>
      </c>
      <c r="F2268" s="1">
        <v>29305</v>
      </c>
      <c r="G2268" t="s">
        <v>6769</v>
      </c>
      <c r="H2268" t="s">
        <v>36</v>
      </c>
      <c r="I2268" t="s">
        <v>45</v>
      </c>
      <c r="J2268" t="s">
        <v>6762</v>
      </c>
      <c r="K2268" t="s">
        <v>48</v>
      </c>
      <c r="L2268">
        <v>20</v>
      </c>
    </row>
    <row r="2269" spans="1:12" x14ac:dyDescent="0.25">
      <c r="A2269">
        <v>2322</v>
      </c>
      <c r="B2269" t="s">
        <v>1413</v>
      </c>
      <c r="C2269" t="s">
        <v>4739</v>
      </c>
      <c r="D2269" t="s">
        <v>22</v>
      </c>
      <c r="E2269">
        <v>72</v>
      </c>
      <c r="F2269" s="1">
        <v>33748</v>
      </c>
      <c r="G2269" t="s">
        <v>6931</v>
      </c>
      <c r="H2269" t="s">
        <v>34</v>
      </c>
      <c r="I2269" t="s">
        <v>45</v>
      </c>
      <c r="J2269" t="s">
        <v>6762</v>
      </c>
      <c r="K2269" t="s">
        <v>48</v>
      </c>
      <c r="L2269">
        <v>2</v>
      </c>
    </row>
    <row r="2270" spans="1:12" x14ac:dyDescent="0.25">
      <c r="A2270">
        <v>2323</v>
      </c>
      <c r="B2270" t="s">
        <v>114</v>
      </c>
      <c r="C2270" t="s">
        <v>3192</v>
      </c>
      <c r="D2270" t="s">
        <v>22</v>
      </c>
      <c r="E2270">
        <v>2</v>
      </c>
      <c r="F2270" s="1">
        <v>32263</v>
      </c>
      <c r="G2270" t="s">
        <v>6865</v>
      </c>
      <c r="H2270" t="s">
        <v>38</v>
      </c>
      <c r="I2270" t="s">
        <v>44</v>
      </c>
      <c r="J2270" t="s">
        <v>6762</v>
      </c>
      <c r="K2270" t="s">
        <v>47</v>
      </c>
      <c r="L2270">
        <v>13</v>
      </c>
    </row>
    <row r="2271" spans="1:12" x14ac:dyDescent="0.25">
      <c r="A2271">
        <v>2324</v>
      </c>
      <c r="B2271" t="s">
        <v>1623</v>
      </c>
      <c r="C2271" t="s">
        <v>4979</v>
      </c>
      <c r="D2271" t="s">
        <v>22</v>
      </c>
      <c r="E2271">
        <v>44</v>
      </c>
      <c r="F2271" s="1">
        <v>24324</v>
      </c>
      <c r="G2271" t="s">
        <v>6774</v>
      </c>
      <c r="H2271" t="s">
        <v>36</v>
      </c>
      <c r="I2271" t="s">
        <v>45</v>
      </c>
      <c r="J2271" t="s">
        <v>6762</v>
      </c>
      <c r="K2271" t="s">
        <v>48</v>
      </c>
      <c r="L2271">
        <v>16</v>
      </c>
    </row>
    <row r="2272" spans="1:12" x14ac:dyDescent="0.25">
      <c r="A2272">
        <v>2325</v>
      </c>
      <c r="B2272" t="s">
        <v>1055</v>
      </c>
      <c r="C2272" t="s">
        <v>4325</v>
      </c>
      <c r="D2272" t="s">
        <v>22</v>
      </c>
      <c r="E2272">
        <v>50</v>
      </c>
      <c r="F2272" s="1">
        <v>23382</v>
      </c>
      <c r="G2272" t="s">
        <v>6871</v>
      </c>
      <c r="H2272" t="s">
        <v>39</v>
      </c>
      <c r="I2272" t="s">
        <v>44</v>
      </c>
      <c r="J2272" t="s">
        <v>6762</v>
      </c>
      <c r="K2272" t="s">
        <v>48</v>
      </c>
      <c r="L2272">
        <v>12</v>
      </c>
    </row>
    <row r="2273" spans="1:12" x14ac:dyDescent="0.25">
      <c r="A2273">
        <v>2326</v>
      </c>
      <c r="B2273" t="s">
        <v>2964</v>
      </c>
      <c r="C2273" t="s">
        <v>6523</v>
      </c>
      <c r="D2273" t="s">
        <v>22</v>
      </c>
      <c r="E2273">
        <v>64</v>
      </c>
      <c r="F2273" s="1">
        <v>24280</v>
      </c>
      <c r="G2273" t="s">
        <v>6954</v>
      </c>
      <c r="H2273" t="s">
        <v>39</v>
      </c>
      <c r="I2273" t="s">
        <v>44</v>
      </c>
      <c r="J2273" t="s">
        <v>6762</v>
      </c>
      <c r="K2273" t="s">
        <v>47</v>
      </c>
      <c r="L2273">
        <v>14</v>
      </c>
    </row>
    <row r="2274" spans="1:12" x14ac:dyDescent="0.25">
      <c r="A2274">
        <v>2327</v>
      </c>
      <c r="B2274" t="s">
        <v>191</v>
      </c>
      <c r="C2274" t="s">
        <v>3285</v>
      </c>
      <c r="D2274" t="s">
        <v>21</v>
      </c>
      <c r="E2274">
        <v>19</v>
      </c>
      <c r="F2274" s="1">
        <v>23106</v>
      </c>
      <c r="G2274" t="s">
        <v>6929</v>
      </c>
      <c r="H2274" t="s">
        <v>37</v>
      </c>
      <c r="I2274" t="s">
        <v>43</v>
      </c>
      <c r="J2274" t="s">
        <v>6762</v>
      </c>
      <c r="K2274" t="s">
        <v>47</v>
      </c>
      <c r="L2274">
        <v>6</v>
      </c>
    </row>
    <row r="2275" spans="1:12" x14ac:dyDescent="0.25">
      <c r="A2275">
        <v>2328</v>
      </c>
      <c r="B2275" t="s">
        <v>1267</v>
      </c>
      <c r="C2275" t="s">
        <v>4575</v>
      </c>
      <c r="D2275" t="s">
        <v>22</v>
      </c>
      <c r="E2275">
        <v>63</v>
      </c>
      <c r="F2275" s="1">
        <v>31566</v>
      </c>
      <c r="G2275" t="s">
        <v>6879</v>
      </c>
      <c r="H2275" t="s">
        <v>34</v>
      </c>
      <c r="I2275" t="s">
        <v>45</v>
      </c>
      <c r="J2275" t="s">
        <v>6762</v>
      </c>
      <c r="K2275" t="s">
        <v>48</v>
      </c>
      <c r="L2275">
        <v>8</v>
      </c>
    </row>
    <row r="2276" spans="1:12" x14ac:dyDescent="0.25">
      <c r="A2276">
        <v>2329</v>
      </c>
      <c r="B2276" t="s">
        <v>929</v>
      </c>
      <c r="C2276" t="s">
        <v>4176</v>
      </c>
      <c r="D2276" t="s">
        <v>21</v>
      </c>
      <c r="E2276">
        <v>7</v>
      </c>
      <c r="F2276" s="1">
        <v>21173</v>
      </c>
      <c r="G2276" t="s">
        <v>6799</v>
      </c>
      <c r="H2276" t="s">
        <v>35</v>
      </c>
      <c r="I2276" t="s">
        <v>43</v>
      </c>
      <c r="J2276" t="s">
        <v>6762</v>
      </c>
      <c r="K2276" t="s">
        <v>47</v>
      </c>
      <c r="L2276">
        <v>20</v>
      </c>
    </row>
    <row r="2277" spans="1:12" x14ac:dyDescent="0.25">
      <c r="A2277">
        <v>2330</v>
      </c>
      <c r="B2277" t="s">
        <v>697</v>
      </c>
      <c r="C2277" t="s">
        <v>3889</v>
      </c>
      <c r="D2277" t="s">
        <v>21</v>
      </c>
      <c r="E2277">
        <v>5</v>
      </c>
      <c r="F2277" s="1">
        <v>32890</v>
      </c>
      <c r="G2277" t="s">
        <v>6873</v>
      </c>
      <c r="H2277" t="s">
        <v>38</v>
      </c>
      <c r="I2277" t="s">
        <v>45</v>
      </c>
      <c r="J2277" t="s">
        <v>6762</v>
      </c>
      <c r="K2277" t="s">
        <v>47</v>
      </c>
      <c r="L2277">
        <v>9</v>
      </c>
    </row>
    <row r="2278" spans="1:12" x14ac:dyDescent="0.25">
      <c r="A2278">
        <v>2331</v>
      </c>
      <c r="B2278" t="s">
        <v>2102</v>
      </c>
      <c r="C2278" t="s">
        <v>5538</v>
      </c>
      <c r="D2278" t="s">
        <v>21</v>
      </c>
      <c r="E2278">
        <v>48</v>
      </c>
      <c r="F2278" s="1">
        <v>23112</v>
      </c>
      <c r="G2278" t="s">
        <v>6867</v>
      </c>
      <c r="H2278" t="s">
        <v>33</v>
      </c>
      <c r="I2278" t="s">
        <v>45</v>
      </c>
      <c r="J2278" t="s">
        <v>6762</v>
      </c>
      <c r="K2278" t="s">
        <v>48</v>
      </c>
      <c r="L2278">
        <v>10</v>
      </c>
    </row>
    <row r="2279" spans="1:12" x14ac:dyDescent="0.25">
      <c r="A2279">
        <v>2332</v>
      </c>
      <c r="B2279" t="s">
        <v>1607</v>
      </c>
      <c r="C2279" t="s">
        <v>4959</v>
      </c>
      <c r="D2279" t="s">
        <v>22</v>
      </c>
      <c r="E2279">
        <v>99</v>
      </c>
      <c r="F2279" s="1">
        <v>28235</v>
      </c>
      <c r="G2279" t="s">
        <v>6907</v>
      </c>
      <c r="H2279" t="s">
        <v>38</v>
      </c>
      <c r="I2279" t="s">
        <v>44</v>
      </c>
      <c r="J2279" t="s">
        <v>6762</v>
      </c>
      <c r="K2279" t="s">
        <v>48</v>
      </c>
      <c r="L2279">
        <v>10</v>
      </c>
    </row>
    <row r="2280" spans="1:12" x14ac:dyDescent="0.25">
      <c r="A2280">
        <v>2333</v>
      </c>
      <c r="B2280" t="s">
        <v>1543</v>
      </c>
      <c r="C2280" t="s">
        <v>4879</v>
      </c>
      <c r="D2280" t="s">
        <v>22</v>
      </c>
      <c r="E2280">
        <v>82</v>
      </c>
      <c r="F2280" s="1">
        <v>24216</v>
      </c>
      <c r="G2280" t="s">
        <v>6850</v>
      </c>
      <c r="H2280" t="s">
        <v>33</v>
      </c>
      <c r="I2280" t="s">
        <v>45</v>
      </c>
      <c r="J2280" t="s">
        <v>6762</v>
      </c>
      <c r="K2280" t="s">
        <v>48</v>
      </c>
      <c r="L2280">
        <v>10</v>
      </c>
    </row>
    <row r="2281" spans="1:12" x14ac:dyDescent="0.25">
      <c r="A2281">
        <v>2334</v>
      </c>
      <c r="B2281" t="s">
        <v>3169</v>
      </c>
      <c r="C2281" t="s">
        <v>6743</v>
      </c>
      <c r="D2281" t="s">
        <v>22</v>
      </c>
      <c r="E2281">
        <v>30</v>
      </c>
      <c r="F2281" s="1">
        <v>35140</v>
      </c>
      <c r="G2281" t="s">
        <v>6793</v>
      </c>
      <c r="H2281" t="s">
        <v>34</v>
      </c>
      <c r="I2281" t="s">
        <v>43</v>
      </c>
      <c r="J2281" t="s">
        <v>6762</v>
      </c>
      <c r="K2281" t="s">
        <v>47</v>
      </c>
      <c r="L2281">
        <v>5</v>
      </c>
    </row>
    <row r="2282" spans="1:12" x14ac:dyDescent="0.25">
      <c r="A2282">
        <v>2336</v>
      </c>
      <c r="B2282" t="s">
        <v>1722</v>
      </c>
      <c r="C2282" t="s">
        <v>5090</v>
      </c>
      <c r="D2282" t="s">
        <v>22</v>
      </c>
      <c r="E2282">
        <v>59</v>
      </c>
      <c r="F2282" s="1">
        <v>28509</v>
      </c>
      <c r="G2282" t="s">
        <v>6879</v>
      </c>
      <c r="H2282" t="s">
        <v>34</v>
      </c>
      <c r="I2282" t="s">
        <v>43</v>
      </c>
      <c r="J2282" t="s">
        <v>6762</v>
      </c>
      <c r="K2282" t="s">
        <v>47</v>
      </c>
      <c r="L2282">
        <v>17</v>
      </c>
    </row>
    <row r="2283" spans="1:12" x14ac:dyDescent="0.25">
      <c r="A2283">
        <v>2337</v>
      </c>
      <c r="B2283" t="s">
        <v>2347</v>
      </c>
      <c r="C2283" t="s">
        <v>5812</v>
      </c>
      <c r="D2283" t="s">
        <v>21</v>
      </c>
      <c r="E2283">
        <v>47</v>
      </c>
      <c r="F2283" s="1">
        <v>36536</v>
      </c>
      <c r="G2283" t="s">
        <v>6861</v>
      </c>
      <c r="H2283" t="s">
        <v>34</v>
      </c>
      <c r="I2283" t="s">
        <v>45</v>
      </c>
      <c r="J2283" t="s">
        <v>6762</v>
      </c>
      <c r="K2283" t="s">
        <v>47</v>
      </c>
      <c r="L2283">
        <v>1</v>
      </c>
    </row>
    <row r="2284" spans="1:12" x14ac:dyDescent="0.25">
      <c r="A2284">
        <v>2338</v>
      </c>
      <c r="B2284" t="s">
        <v>699</v>
      </c>
      <c r="C2284" t="s">
        <v>3891</v>
      </c>
      <c r="D2284" t="s">
        <v>21</v>
      </c>
      <c r="E2284">
        <v>13</v>
      </c>
      <c r="F2284" s="1">
        <v>31744</v>
      </c>
      <c r="G2284" t="s">
        <v>6920</v>
      </c>
      <c r="H2284" t="s">
        <v>36</v>
      </c>
      <c r="I2284" t="s">
        <v>45</v>
      </c>
      <c r="J2284" t="s">
        <v>6762</v>
      </c>
      <c r="K2284" t="s">
        <v>47</v>
      </c>
      <c r="L2284">
        <v>5</v>
      </c>
    </row>
    <row r="2285" spans="1:12" x14ac:dyDescent="0.25">
      <c r="A2285">
        <v>2339</v>
      </c>
      <c r="B2285" t="s">
        <v>818</v>
      </c>
      <c r="C2285" t="s">
        <v>4043</v>
      </c>
      <c r="D2285" t="s">
        <v>22</v>
      </c>
      <c r="E2285">
        <v>3</v>
      </c>
      <c r="F2285" s="1">
        <v>21547</v>
      </c>
      <c r="G2285" t="s">
        <v>6951</v>
      </c>
      <c r="H2285" t="s">
        <v>38</v>
      </c>
      <c r="I2285" t="s">
        <v>43</v>
      </c>
      <c r="J2285" t="s">
        <v>6762</v>
      </c>
      <c r="K2285" t="s">
        <v>48</v>
      </c>
      <c r="L2285">
        <v>16</v>
      </c>
    </row>
    <row r="2286" spans="1:12" x14ac:dyDescent="0.25">
      <c r="A2286">
        <v>2340</v>
      </c>
      <c r="B2286" t="s">
        <v>1641</v>
      </c>
      <c r="C2286" t="s">
        <v>4996</v>
      </c>
      <c r="D2286" t="s">
        <v>22</v>
      </c>
      <c r="E2286">
        <v>33</v>
      </c>
      <c r="F2286" s="1">
        <v>28578</v>
      </c>
      <c r="G2286" t="s">
        <v>6933</v>
      </c>
      <c r="H2286" t="s">
        <v>34</v>
      </c>
      <c r="I2286" t="s">
        <v>45</v>
      </c>
      <c r="J2286" t="s">
        <v>6762</v>
      </c>
      <c r="K2286" t="s">
        <v>48</v>
      </c>
      <c r="L2286">
        <v>16</v>
      </c>
    </row>
    <row r="2287" spans="1:12" x14ac:dyDescent="0.25">
      <c r="A2287">
        <v>2342</v>
      </c>
      <c r="B2287" t="s">
        <v>694</v>
      </c>
      <c r="C2287" t="s">
        <v>3885</v>
      </c>
      <c r="D2287" t="s">
        <v>21</v>
      </c>
      <c r="E2287">
        <v>87</v>
      </c>
      <c r="F2287" s="1">
        <v>36420</v>
      </c>
      <c r="H2287" t="s">
        <v>37</v>
      </c>
      <c r="I2287" t="s">
        <v>45</v>
      </c>
      <c r="J2287" t="s">
        <v>6762</v>
      </c>
      <c r="K2287" t="s">
        <v>47</v>
      </c>
      <c r="L2287">
        <v>2</v>
      </c>
    </row>
    <row r="2288" spans="1:12" x14ac:dyDescent="0.25">
      <c r="A2288">
        <v>2343</v>
      </c>
      <c r="B2288" t="s">
        <v>3101</v>
      </c>
      <c r="C2288" t="s">
        <v>6669</v>
      </c>
      <c r="D2288" t="s">
        <v>22</v>
      </c>
      <c r="E2288">
        <v>6</v>
      </c>
      <c r="F2288" s="1">
        <v>21633</v>
      </c>
      <c r="G2288" t="s">
        <v>6826</v>
      </c>
      <c r="H2288" t="s">
        <v>31</v>
      </c>
      <c r="I2288" t="s">
        <v>44</v>
      </c>
      <c r="J2288" t="s">
        <v>6762</v>
      </c>
      <c r="K2288" t="s">
        <v>48</v>
      </c>
      <c r="L2288">
        <v>5</v>
      </c>
    </row>
    <row r="2289" spans="1:12" x14ac:dyDescent="0.25">
      <c r="A2289">
        <v>2344</v>
      </c>
      <c r="B2289" t="s">
        <v>3075</v>
      </c>
      <c r="C2289" t="s">
        <v>4133</v>
      </c>
      <c r="D2289" t="s">
        <v>22</v>
      </c>
      <c r="E2289">
        <v>93</v>
      </c>
      <c r="F2289" s="1">
        <v>34032</v>
      </c>
      <c r="G2289" t="s">
        <v>6876</v>
      </c>
      <c r="H2289" t="s">
        <v>33</v>
      </c>
      <c r="I2289" t="s">
        <v>45</v>
      </c>
      <c r="J2289" t="s">
        <v>6762</v>
      </c>
      <c r="K2289" t="s">
        <v>48</v>
      </c>
      <c r="L2289">
        <v>7</v>
      </c>
    </row>
    <row r="2290" spans="1:12" x14ac:dyDescent="0.25">
      <c r="A2290">
        <v>2345</v>
      </c>
      <c r="B2290" t="s">
        <v>309</v>
      </c>
      <c r="C2290" t="s">
        <v>3431</v>
      </c>
      <c r="D2290" t="s">
        <v>21</v>
      </c>
      <c r="E2290">
        <v>50</v>
      </c>
      <c r="F2290" s="1">
        <v>31608</v>
      </c>
      <c r="G2290" t="s">
        <v>6915</v>
      </c>
      <c r="H2290" t="s">
        <v>39</v>
      </c>
      <c r="I2290" t="s">
        <v>43</v>
      </c>
      <c r="J2290" t="s">
        <v>6762</v>
      </c>
      <c r="K2290" t="s">
        <v>48</v>
      </c>
      <c r="L2290">
        <v>3</v>
      </c>
    </row>
    <row r="2291" spans="1:12" x14ac:dyDescent="0.25">
      <c r="A2291">
        <v>2346</v>
      </c>
      <c r="B2291" t="s">
        <v>1656</v>
      </c>
      <c r="C2291" t="s">
        <v>5014</v>
      </c>
      <c r="D2291" t="s">
        <v>22</v>
      </c>
      <c r="E2291">
        <v>89</v>
      </c>
      <c r="F2291" s="1">
        <v>29114</v>
      </c>
      <c r="G2291" t="s">
        <v>6787</v>
      </c>
      <c r="H2291" t="s">
        <v>37</v>
      </c>
      <c r="I2291" t="s">
        <v>45</v>
      </c>
      <c r="J2291" t="s">
        <v>6762</v>
      </c>
      <c r="K2291" t="s">
        <v>48</v>
      </c>
      <c r="L2291">
        <v>4</v>
      </c>
    </row>
    <row r="2292" spans="1:12" x14ac:dyDescent="0.25">
      <c r="A2292">
        <v>2347</v>
      </c>
      <c r="B2292" t="s">
        <v>1826</v>
      </c>
      <c r="C2292" t="s">
        <v>5214</v>
      </c>
      <c r="D2292" t="s">
        <v>21</v>
      </c>
      <c r="E2292">
        <v>79</v>
      </c>
      <c r="F2292" s="1">
        <v>20883</v>
      </c>
      <c r="G2292" t="s">
        <v>6954</v>
      </c>
      <c r="H2292" t="s">
        <v>37</v>
      </c>
      <c r="I2292" t="s">
        <v>44</v>
      </c>
      <c r="J2292" t="s">
        <v>6762</v>
      </c>
      <c r="K2292" t="s">
        <v>47</v>
      </c>
      <c r="L2292">
        <v>11</v>
      </c>
    </row>
    <row r="2293" spans="1:12" x14ac:dyDescent="0.25">
      <c r="A2293">
        <v>2348</v>
      </c>
      <c r="B2293" t="s">
        <v>1743</v>
      </c>
      <c r="C2293" t="s">
        <v>5114</v>
      </c>
      <c r="D2293" t="s">
        <v>21</v>
      </c>
      <c r="E2293">
        <v>2</v>
      </c>
      <c r="F2293" s="1">
        <v>21131</v>
      </c>
      <c r="G2293" t="s">
        <v>6928</v>
      </c>
      <c r="H2293" t="s">
        <v>36</v>
      </c>
      <c r="I2293" t="s">
        <v>45</v>
      </c>
      <c r="J2293" t="s">
        <v>6762</v>
      </c>
      <c r="K2293" t="s">
        <v>47</v>
      </c>
      <c r="L2293">
        <v>16</v>
      </c>
    </row>
    <row r="2294" spans="1:12" x14ac:dyDescent="0.25">
      <c r="A2294">
        <v>2349</v>
      </c>
      <c r="B2294" t="s">
        <v>1684</v>
      </c>
      <c r="C2294" t="s">
        <v>5041</v>
      </c>
      <c r="D2294" t="s">
        <v>21</v>
      </c>
      <c r="E2294">
        <v>23</v>
      </c>
      <c r="F2294" s="1">
        <v>28919</v>
      </c>
      <c r="G2294" t="s">
        <v>6761</v>
      </c>
      <c r="H2294" t="s">
        <v>40</v>
      </c>
      <c r="I2294" t="s">
        <v>44</v>
      </c>
      <c r="J2294" t="s">
        <v>6762</v>
      </c>
      <c r="K2294" t="s">
        <v>47</v>
      </c>
      <c r="L2294">
        <v>3</v>
      </c>
    </row>
    <row r="2295" spans="1:12" x14ac:dyDescent="0.25">
      <c r="A2295">
        <v>2350</v>
      </c>
      <c r="B2295" t="s">
        <v>1968</v>
      </c>
      <c r="C2295" t="s">
        <v>5380</v>
      </c>
      <c r="D2295" t="s">
        <v>21</v>
      </c>
      <c r="E2295">
        <v>32</v>
      </c>
      <c r="F2295" s="1">
        <v>21626</v>
      </c>
      <c r="G2295" t="s">
        <v>6826</v>
      </c>
      <c r="H2295" t="s">
        <v>37</v>
      </c>
      <c r="I2295" t="s">
        <v>45</v>
      </c>
      <c r="J2295" t="s">
        <v>6762</v>
      </c>
      <c r="K2295" t="s">
        <v>48</v>
      </c>
      <c r="L2295">
        <v>14</v>
      </c>
    </row>
    <row r="2296" spans="1:12" x14ac:dyDescent="0.25">
      <c r="A2296">
        <v>2351</v>
      </c>
      <c r="B2296" t="s">
        <v>1148</v>
      </c>
      <c r="C2296" t="s">
        <v>4434</v>
      </c>
      <c r="D2296" t="s">
        <v>21</v>
      </c>
      <c r="E2296">
        <v>35</v>
      </c>
      <c r="F2296" s="1">
        <v>33678</v>
      </c>
      <c r="G2296" t="s">
        <v>6831</v>
      </c>
      <c r="H2296" t="s">
        <v>39</v>
      </c>
      <c r="I2296" t="s">
        <v>43</v>
      </c>
      <c r="J2296" t="s">
        <v>6762</v>
      </c>
      <c r="K2296" t="s">
        <v>48</v>
      </c>
      <c r="L2296">
        <v>10</v>
      </c>
    </row>
    <row r="2297" spans="1:12" x14ac:dyDescent="0.25">
      <c r="A2297">
        <v>2352</v>
      </c>
      <c r="B2297" t="s">
        <v>683</v>
      </c>
      <c r="C2297" t="s">
        <v>3657</v>
      </c>
      <c r="D2297" t="s">
        <v>21</v>
      </c>
      <c r="E2297">
        <v>76</v>
      </c>
      <c r="F2297" s="1">
        <v>26228</v>
      </c>
      <c r="G2297" t="s">
        <v>6811</v>
      </c>
      <c r="H2297" t="s">
        <v>37</v>
      </c>
      <c r="I2297" t="s">
        <v>45</v>
      </c>
      <c r="J2297" t="s">
        <v>6762</v>
      </c>
      <c r="K2297" t="s">
        <v>48</v>
      </c>
      <c r="L2297">
        <v>13</v>
      </c>
    </row>
    <row r="2298" spans="1:12" x14ac:dyDescent="0.25">
      <c r="A2298">
        <v>2353</v>
      </c>
      <c r="B2298" t="s">
        <v>2002</v>
      </c>
      <c r="C2298" t="s">
        <v>5419</v>
      </c>
      <c r="D2298" t="s">
        <v>22</v>
      </c>
      <c r="E2298">
        <v>93</v>
      </c>
      <c r="F2298" s="1">
        <v>28851</v>
      </c>
      <c r="G2298" t="s">
        <v>6925</v>
      </c>
      <c r="H2298" t="s">
        <v>34</v>
      </c>
      <c r="I2298" t="s">
        <v>43</v>
      </c>
      <c r="J2298" t="s">
        <v>6762</v>
      </c>
      <c r="K2298" t="s">
        <v>48</v>
      </c>
      <c r="L2298">
        <v>12</v>
      </c>
    </row>
    <row r="2299" spans="1:12" x14ac:dyDescent="0.25">
      <c r="A2299">
        <v>2354</v>
      </c>
      <c r="B2299" t="s">
        <v>2851</v>
      </c>
      <c r="C2299" t="s">
        <v>6385</v>
      </c>
      <c r="D2299" t="s">
        <v>21</v>
      </c>
      <c r="E2299">
        <v>99</v>
      </c>
      <c r="F2299" s="1">
        <v>21538</v>
      </c>
      <c r="G2299" t="s">
        <v>6786</v>
      </c>
      <c r="H2299" t="s">
        <v>39</v>
      </c>
      <c r="I2299" t="s">
        <v>45</v>
      </c>
      <c r="J2299" t="s">
        <v>6762</v>
      </c>
      <c r="K2299" t="s">
        <v>47</v>
      </c>
      <c r="L2299">
        <v>17</v>
      </c>
    </row>
    <row r="2300" spans="1:12" x14ac:dyDescent="0.25">
      <c r="A2300">
        <v>2355</v>
      </c>
      <c r="B2300" t="s">
        <v>2697</v>
      </c>
      <c r="D2300" t="s">
        <v>22</v>
      </c>
      <c r="E2300">
        <v>87</v>
      </c>
      <c r="F2300" s="1">
        <v>34322</v>
      </c>
      <c r="G2300" t="s">
        <v>6844</v>
      </c>
      <c r="H2300" t="s">
        <v>36</v>
      </c>
      <c r="I2300" t="s">
        <v>45</v>
      </c>
      <c r="J2300" t="s">
        <v>6762</v>
      </c>
      <c r="K2300" t="s">
        <v>48</v>
      </c>
      <c r="L2300">
        <v>4</v>
      </c>
    </row>
    <row r="2301" spans="1:12" x14ac:dyDescent="0.25">
      <c r="A2301">
        <v>2356</v>
      </c>
      <c r="B2301" t="s">
        <v>323</v>
      </c>
      <c r="C2301" t="s">
        <v>3447</v>
      </c>
      <c r="D2301" t="s">
        <v>21</v>
      </c>
      <c r="E2301">
        <v>58</v>
      </c>
      <c r="F2301" s="1">
        <v>34685</v>
      </c>
      <c r="G2301" t="s">
        <v>6776</v>
      </c>
      <c r="H2301" t="s">
        <v>36</v>
      </c>
      <c r="I2301" t="s">
        <v>43</v>
      </c>
      <c r="J2301" t="s">
        <v>6762</v>
      </c>
      <c r="K2301" t="s">
        <v>47</v>
      </c>
      <c r="L2301">
        <v>3</v>
      </c>
    </row>
    <row r="2302" spans="1:12" x14ac:dyDescent="0.25">
      <c r="A2302">
        <v>2357</v>
      </c>
      <c r="B2302" t="s">
        <v>1942</v>
      </c>
      <c r="C2302" t="s">
        <v>5348</v>
      </c>
      <c r="D2302" t="s">
        <v>21</v>
      </c>
      <c r="E2302">
        <v>39</v>
      </c>
      <c r="F2302" s="1">
        <v>22934</v>
      </c>
      <c r="G2302" t="s">
        <v>6820</v>
      </c>
      <c r="H2302" t="s">
        <v>36</v>
      </c>
      <c r="I2302" t="s">
        <v>45</v>
      </c>
      <c r="J2302" t="s">
        <v>6762</v>
      </c>
      <c r="K2302" t="s">
        <v>47</v>
      </c>
      <c r="L2302">
        <v>6</v>
      </c>
    </row>
    <row r="2303" spans="1:12" x14ac:dyDescent="0.25">
      <c r="A2303">
        <v>2358</v>
      </c>
      <c r="B2303" t="s">
        <v>363</v>
      </c>
      <c r="C2303" t="s">
        <v>3494</v>
      </c>
      <c r="D2303" t="s">
        <v>22</v>
      </c>
      <c r="E2303">
        <v>26</v>
      </c>
      <c r="F2303" s="1">
        <v>21671</v>
      </c>
      <c r="G2303" t="s">
        <v>6898</v>
      </c>
      <c r="H2303" t="s">
        <v>39</v>
      </c>
      <c r="I2303" t="s">
        <v>44</v>
      </c>
      <c r="J2303" t="s">
        <v>6762</v>
      </c>
      <c r="K2303" t="s">
        <v>48</v>
      </c>
      <c r="L2303">
        <v>15</v>
      </c>
    </row>
    <row r="2304" spans="1:12" x14ac:dyDescent="0.25">
      <c r="A2304">
        <v>2359</v>
      </c>
      <c r="B2304" t="s">
        <v>2167</v>
      </c>
      <c r="C2304" t="s">
        <v>5611</v>
      </c>
      <c r="D2304" t="s">
        <v>21</v>
      </c>
      <c r="E2304">
        <v>80</v>
      </c>
      <c r="F2304" s="1">
        <v>31496</v>
      </c>
      <c r="G2304" t="s">
        <v>6942</v>
      </c>
      <c r="H2304" t="s">
        <v>38</v>
      </c>
      <c r="I2304" t="s">
        <v>44</v>
      </c>
      <c r="J2304" t="s">
        <v>6762</v>
      </c>
      <c r="K2304" t="s">
        <v>48</v>
      </c>
      <c r="L2304">
        <v>7</v>
      </c>
    </row>
    <row r="2305" spans="1:12" x14ac:dyDescent="0.25">
      <c r="A2305">
        <v>2360</v>
      </c>
      <c r="B2305" t="s">
        <v>1717</v>
      </c>
      <c r="C2305" t="s">
        <v>5085</v>
      </c>
      <c r="D2305" t="s">
        <v>21</v>
      </c>
      <c r="E2305">
        <v>0</v>
      </c>
      <c r="F2305" s="1">
        <v>27336</v>
      </c>
      <c r="G2305" t="s">
        <v>6824</v>
      </c>
      <c r="H2305" t="s">
        <v>33</v>
      </c>
      <c r="I2305" t="s">
        <v>44</v>
      </c>
      <c r="J2305" t="s">
        <v>6762</v>
      </c>
      <c r="K2305" t="s">
        <v>48</v>
      </c>
      <c r="L2305">
        <v>5</v>
      </c>
    </row>
    <row r="2306" spans="1:12" x14ac:dyDescent="0.25">
      <c r="A2306">
        <v>2361</v>
      </c>
      <c r="B2306" t="s">
        <v>1603</v>
      </c>
      <c r="C2306" t="s">
        <v>4955</v>
      </c>
      <c r="D2306" t="s">
        <v>21</v>
      </c>
      <c r="E2306">
        <v>55</v>
      </c>
      <c r="F2306" s="1">
        <v>20056</v>
      </c>
      <c r="G2306" t="s">
        <v>6806</v>
      </c>
      <c r="H2306" t="s">
        <v>37</v>
      </c>
      <c r="I2306" t="s">
        <v>44</v>
      </c>
      <c r="J2306" t="s">
        <v>6762</v>
      </c>
      <c r="K2306" t="s">
        <v>48</v>
      </c>
      <c r="L2306">
        <v>20</v>
      </c>
    </row>
    <row r="2307" spans="1:12" x14ac:dyDescent="0.25">
      <c r="A2307">
        <v>2362</v>
      </c>
      <c r="B2307" t="s">
        <v>1433</v>
      </c>
      <c r="C2307" t="s">
        <v>4761</v>
      </c>
      <c r="D2307" t="s">
        <v>22</v>
      </c>
      <c r="E2307">
        <v>49</v>
      </c>
      <c r="F2307" s="1">
        <v>26455</v>
      </c>
      <c r="G2307" t="s">
        <v>6914</v>
      </c>
      <c r="H2307" t="s">
        <v>33</v>
      </c>
      <c r="I2307" t="s">
        <v>43</v>
      </c>
      <c r="J2307" t="s">
        <v>6762</v>
      </c>
      <c r="K2307" t="s">
        <v>48</v>
      </c>
      <c r="L2307">
        <v>19</v>
      </c>
    </row>
    <row r="2308" spans="1:12" x14ac:dyDescent="0.25">
      <c r="A2308">
        <v>2363</v>
      </c>
      <c r="B2308" t="s">
        <v>478</v>
      </c>
      <c r="C2308" t="s">
        <v>3630</v>
      </c>
      <c r="D2308" t="s">
        <v>22</v>
      </c>
      <c r="E2308">
        <v>92</v>
      </c>
      <c r="F2308" s="1">
        <v>30680</v>
      </c>
      <c r="G2308" t="s">
        <v>6876</v>
      </c>
      <c r="H2308" t="s">
        <v>32</v>
      </c>
      <c r="I2308" t="s">
        <v>45</v>
      </c>
      <c r="J2308" t="s">
        <v>6762</v>
      </c>
      <c r="K2308" t="s">
        <v>48</v>
      </c>
      <c r="L2308">
        <v>16</v>
      </c>
    </row>
    <row r="2309" spans="1:12" x14ac:dyDescent="0.25">
      <c r="A2309">
        <v>2364</v>
      </c>
      <c r="B2309" t="s">
        <v>1159</v>
      </c>
      <c r="C2309" t="s">
        <v>4446</v>
      </c>
      <c r="D2309" t="s">
        <v>22</v>
      </c>
      <c r="E2309">
        <v>19</v>
      </c>
      <c r="F2309" s="1">
        <v>34964</v>
      </c>
      <c r="G2309" t="s">
        <v>6818</v>
      </c>
      <c r="H2309" t="s">
        <v>37</v>
      </c>
      <c r="I2309" t="s">
        <v>45</v>
      </c>
      <c r="J2309" t="s">
        <v>6762</v>
      </c>
      <c r="K2309" t="s">
        <v>48</v>
      </c>
      <c r="L2309">
        <v>13</v>
      </c>
    </row>
    <row r="2310" spans="1:12" x14ac:dyDescent="0.25">
      <c r="A2310">
        <v>2365</v>
      </c>
      <c r="B2310" t="s">
        <v>1852</v>
      </c>
      <c r="C2310" t="s">
        <v>5245</v>
      </c>
      <c r="D2310" t="s">
        <v>21</v>
      </c>
      <c r="E2310">
        <v>2</v>
      </c>
      <c r="F2310" s="1">
        <v>36086</v>
      </c>
      <c r="G2310" t="s">
        <v>6850</v>
      </c>
      <c r="H2310" t="s">
        <v>31</v>
      </c>
      <c r="I2310" t="s">
        <v>45</v>
      </c>
      <c r="J2310" t="s">
        <v>6762</v>
      </c>
      <c r="K2310" t="s">
        <v>48</v>
      </c>
      <c r="L2310">
        <v>3</v>
      </c>
    </row>
    <row r="2311" spans="1:12" x14ac:dyDescent="0.25">
      <c r="A2311">
        <v>2366</v>
      </c>
      <c r="B2311" t="s">
        <v>1502</v>
      </c>
      <c r="C2311" t="s">
        <v>4835</v>
      </c>
      <c r="D2311" t="s">
        <v>21</v>
      </c>
      <c r="E2311">
        <v>51</v>
      </c>
      <c r="F2311" s="1">
        <v>27560</v>
      </c>
      <c r="G2311" t="s">
        <v>6840</v>
      </c>
      <c r="H2311" t="s">
        <v>34</v>
      </c>
      <c r="I2311" t="s">
        <v>45</v>
      </c>
      <c r="J2311" t="s">
        <v>6762</v>
      </c>
      <c r="K2311" t="s">
        <v>48</v>
      </c>
      <c r="L2311">
        <v>15</v>
      </c>
    </row>
    <row r="2312" spans="1:12" x14ac:dyDescent="0.25">
      <c r="A2312">
        <v>2367</v>
      </c>
      <c r="B2312" t="s">
        <v>1969</v>
      </c>
      <c r="C2312" t="s">
        <v>5382</v>
      </c>
      <c r="D2312" t="s">
        <v>22</v>
      </c>
      <c r="E2312">
        <v>40</v>
      </c>
      <c r="F2312" s="1">
        <v>20962</v>
      </c>
      <c r="G2312" t="s">
        <v>6868</v>
      </c>
      <c r="H2312" t="s">
        <v>36</v>
      </c>
      <c r="I2312" t="s">
        <v>45</v>
      </c>
      <c r="J2312" t="s">
        <v>6762</v>
      </c>
      <c r="K2312" t="s">
        <v>48</v>
      </c>
      <c r="L2312">
        <v>16</v>
      </c>
    </row>
    <row r="2313" spans="1:12" x14ac:dyDescent="0.25">
      <c r="A2313">
        <v>2368</v>
      </c>
      <c r="B2313" t="s">
        <v>2622</v>
      </c>
      <c r="C2313" t="s">
        <v>6119</v>
      </c>
      <c r="D2313" t="s">
        <v>21</v>
      </c>
      <c r="E2313">
        <v>98</v>
      </c>
      <c r="F2313" s="1">
        <v>33991</v>
      </c>
      <c r="G2313" t="s">
        <v>6839</v>
      </c>
      <c r="H2313" t="s">
        <v>36</v>
      </c>
      <c r="I2313" t="s">
        <v>45</v>
      </c>
      <c r="J2313" t="s">
        <v>6762</v>
      </c>
      <c r="K2313" t="s">
        <v>47</v>
      </c>
      <c r="L2313">
        <v>10</v>
      </c>
    </row>
    <row r="2314" spans="1:12" x14ac:dyDescent="0.25">
      <c r="A2314">
        <v>2369</v>
      </c>
      <c r="B2314" t="s">
        <v>367</v>
      </c>
      <c r="C2314" t="s">
        <v>3498</v>
      </c>
      <c r="D2314" t="s">
        <v>21</v>
      </c>
      <c r="E2314">
        <v>80</v>
      </c>
      <c r="F2314" s="1">
        <v>35366</v>
      </c>
      <c r="G2314" t="s">
        <v>6884</v>
      </c>
      <c r="H2314" t="s">
        <v>33</v>
      </c>
      <c r="I2314" t="s">
        <v>45</v>
      </c>
      <c r="J2314" t="s">
        <v>6762</v>
      </c>
      <c r="K2314" t="s">
        <v>48</v>
      </c>
      <c r="L2314">
        <v>1</v>
      </c>
    </row>
    <row r="2315" spans="1:12" x14ac:dyDescent="0.25">
      <c r="A2315">
        <v>2370</v>
      </c>
      <c r="B2315" t="s">
        <v>1687</v>
      </c>
      <c r="C2315" t="s">
        <v>5047</v>
      </c>
      <c r="D2315" t="s">
        <v>21</v>
      </c>
      <c r="E2315">
        <v>35</v>
      </c>
      <c r="F2315" s="1">
        <v>35143</v>
      </c>
      <c r="G2315" t="s">
        <v>6816</v>
      </c>
      <c r="H2315" t="s">
        <v>38</v>
      </c>
      <c r="I2315" t="s">
        <v>44</v>
      </c>
      <c r="J2315" t="s">
        <v>6762</v>
      </c>
      <c r="K2315" t="s">
        <v>47</v>
      </c>
      <c r="L2315">
        <v>7</v>
      </c>
    </row>
    <row r="2316" spans="1:12" x14ac:dyDescent="0.25">
      <c r="A2316">
        <v>2371</v>
      </c>
      <c r="B2316" t="s">
        <v>2611</v>
      </c>
      <c r="C2316" t="s">
        <v>6105</v>
      </c>
      <c r="D2316" t="s">
        <v>21</v>
      </c>
      <c r="E2316">
        <v>22</v>
      </c>
      <c r="F2316" s="1">
        <v>24429</v>
      </c>
      <c r="G2316" t="s">
        <v>6830</v>
      </c>
      <c r="H2316" t="s">
        <v>36</v>
      </c>
      <c r="I2316" t="s">
        <v>44</v>
      </c>
      <c r="J2316" t="s">
        <v>6762</v>
      </c>
      <c r="K2316" t="s">
        <v>48</v>
      </c>
      <c r="L2316">
        <v>8</v>
      </c>
    </row>
    <row r="2317" spans="1:12" x14ac:dyDescent="0.25">
      <c r="A2317">
        <v>2372</v>
      </c>
      <c r="B2317" t="s">
        <v>1637</v>
      </c>
      <c r="C2317" t="s">
        <v>4993</v>
      </c>
      <c r="D2317" t="s">
        <v>22</v>
      </c>
      <c r="E2317">
        <v>14</v>
      </c>
      <c r="F2317" s="1">
        <v>28378</v>
      </c>
      <c r="G2317" t="s">
        <v>6870</v>
      </c>
      <c r="H2317" t="s">
        <v>34</v>
      </c>
      <c r="I2317" t="s">
        <v>43</v>
      </c>
      <c r="J2317" t="s">
        <v>6762</v>
      </c>
      <c r="K2317" t="s">
        <v>47</v>
      </c>
      <c r="L2317">
        <v>10</v>
      </c>
    </row>
    <row r="2318" spans="1:12" x14ac:dyDescent="0.25">
      <c r="A2318">
        <v>2373</v>
      </c>
      <c r="B2318" t="s">
        <v>754</v>
      </c>
      <c r="C2318" t="s">
        <v>3965</v>
      </c>
      <c r="D2318" t="s">
        <v>21</v>
      </c>
      <c r="E2318">
        <v>51</v>
      </c>
      <c r="F2318" s="1">
        <v>30093</v>
      </c>
      <c r="G2318" t="s">
        <v>6858</v>
      </c>
      <c r="H2318" t="s">
        <v>36</v>
      </c>
      <c r="I2318" t="s">
        <v>44</v>
      </c>
      <c r="J2318" t="s">
        <v>6762</v>
      </c>
      <c r="K2318" t="s">
        <v>48</v>
      </c>
      <c r="L2318">
        <v>16</v>
      </c>
    </row>
    <row r="2319" spans="1:12" x14ac:dyDescent="0.25">
      <c r="A2319">
        <v>2374</v>
      </c>
      <c r="B2319" t="s">
        <v>914</v>
      </c>
      <c r="C2319" t="s">
        <v>3506</v>
      </c>
      <c r="D2319" t="s">
        <v>22</v>
      </c>
      <c r="E2319">
        <v>6</v>
      </c>
      <c r="F2319" s="1">
        <v>34135</v>
      </c>
      <c r="G2319" t="s">
        <v>6862</v>
      </c>
      <c r="H2319" t="s">
        <v>33</v>
      </c>
      <c r="I2319" t="s">
        <v>45</v>
      </c>
      <c r="J2319" t="s">
        <v>6762</v>
      </c>
      <c r="K2319" t="s">
        <v>47</v>
      </c>
      <c r="L2319">
        <v>9</v>
      </c>
    </row>
    <row r="2320" spans="1:12" x14ac:dyDescent="0.25">
      <c r="A2320">
        <v>2375</v>
      </c>
      <c r="B2320" t="s">
        <v>192</v>
      </c>
      <c r="C2320" t="s">
        <v>3286</v>
      </c>
      <c r="D2320" t="s">
        <v>21</v>
      </c>
      <c r="E2320">
        <v>21</v>
      </c>
      <c r="F2320" s="1">
        <v>31853</v>
      </c>
      <c r="G2320" t="s">
        <v>6880</v>
      </c>
      <c r="H2320" t="s">
        <v>39</v>
      </c>
      <c r="I2320" t="s">
        <v>43</v>
      </c>
      <c r="J2320" t="s">
        <v>6762</v>
      </c>
      <c r="K2320" t="s">
        <v>47</v>
      </c>
      <c r="L2320">
        <v>8</v>
      </c>
    </row>
    <row r="2321" spans="1:12" x14ac:dyDescent="0.25">
      <c r="A2321">
        <v>2376</v>
      </c>
      <c r="B2321" t="s">
        <v>971</v>
      </c>
      <c r="C2321" t="s">
        <v>4225</v>
      </c>
      <c r="D2321" t="s">
        <v>21</v>
      </c>
      <c r="E2321">
        <v>84</v>
      </c>
      <c r="F2321" s="1">
        <v>21481</v>
      </c>
      <c r="G2321" t="s">
        <v>6822</v>
      </c>
      <c r="H2321" t="s">
        <v>37</v>
      </c>
      <c r="I2321" t="s">
        <v>44</v>
      </c>
      <c r="J2321" t="s">
        <v>6762</v>
      </c>
      <c r="K2321" t="s">
        <v>48</v>
      </c>
      <c r="L2321">
        <v>12</v>
      </c>
    </row>
    <row r="2322" spans="1:12" x14ac:dyDescent="0.25">
      <c r="A2322">
        <v>2377</v>
      </c>
      <c r="B2322" t="s">
        <v>1812</v>
      </c>
      <c r="C2322" t="s">
        <v>5197</v>
      </c>
      <c r="D2322" t="s">
        <v>21</v>
      </c>
      <c r="E2322">
        <v>29</v>
      </c>
      <c r="F2322" s="1">
        <v>36070</v>
      </c>
      <c r="G2322" t="s">
        <v>6847</v>
      </c>
      <c r="H2322" t="s">
        <v>35</v>
      </c>
      <c r="I2322" t="s">
        <v>44</v>
      </c>
      <c r="J2322" t="s">
        <v>6762</v>
      </c>
      <c r="K2322" t="s">
        <v>47</v>
      </c>
      <c r="L2322">
        <v>2</v>
      </c>
    </row>
    <row r="2323" spans="1:12" x14ac:dyDescent="0.25">
      <c r="A2323">
        <v>2378</v>
      </c>
      <c r="B2323" t="s">
        <v>138</v>
      </c>
      <c r="C2323" t="s">
        <v>3224</v>
      </c>
      <c r="D2323" t="s">
        <v>21</v>
      </c>
      <c r="E2323">
        <v>41</v>
      </c>
      <c r="F2323" s="1">
        <v>34449</v>
      </c>
      <c r="G2323" t="s">
        <v>6919</v>
      </c>
      <c r="H2323" t="s">
        <v>36</v>
      </c>
      <c r="I2323" t="s">
        <v>43</v>
      </c>
      <c r="J2323" t="s">
        <v>6762</v>
      </c>
      <c r="K2323" t="s">
        <v>47</v>
      </c>
      <c r="L2323">
        <v>1</v>
      </c>
    </row>
    <row r="2324" spans="1:12" x14ac:dyDescent="0.25">
      <c r="A2324">
        <v>2379</v>
      </c>
      <c r="B2324" t="s">
        <v>2972</v>
      </c>
      <c r="C2324" t="s">
        <v>6532</v>
      </c>
      <c r="D2324" t="s">
        <v>21</v>
      </c>
      <c r="E2324">
        <v>85</v>
      </c>
      <c r="F2324" s="1">
        <v>29711</v>
      </c>
      <c r="G2324" t="s">
        <v>6817</v>
      </c>
      <c r="H2324" t="s">
        <v>34</v>
      </c>
      <c r="I2324" t="s">
        <v>43</v>
      </c>
      <c r="J2324" t="s">
        <v>6762</v>
      </c>
      <c r="K2324" t="s">
        <v>48</v>
      </c>
      <c r="L2324">
        <v>15</v>
      </c>
    </row>
    <row r="2325" spans="1:12" x14ac:dyDescent="0.25">
      <c r="A2325">
        <v>2380</v>
      </c>
      <c r="B2325" t="s">
        <v>2165</v>
      </c>
      <c r="C2325" t="s">
        <v>5609</v>
      </c>
      <c r="D2325" t="s">
        <v>21</v>
      </c>
      <c r="E2325">
        <v>44</v>
      </c>
      <c r="F2325" s="1">
        <v>20554</v>
      </c>
      <c r="G2325" t="s">
        <v>6877</v>
      </c>
      <c r="H2325" t="s">
        <v>39</v>
      </c>
      <c r="I2325" t="s">
        <v>45</v>
      </c>
      <c r="J2325" t="s">
        <v>6762</v>
      </c>
      <c r="K2325" t="s">
        <v>48</v>
      </c>
      <c r="L2325">
        <v>15</v>
      </c>
    </row>
    <row r="2326" spans="1:12" x14ac:dyDescent="0.25">
      <c r="A2326">
        <v>2381</v>
      </c>
      <c r="B2326" t="s">
        <v>960</v>
      </c>
      <c r="C2326" t="s">
        <v>4212</v>
      </c>
      <c r="D2326" t="s">
        <v>21</v>
      </c>
      <c r="E2326">
        <v>91</v>
      </c>
      <c r="F2326" s="1">
        <v>26707</v>
      </c>
      <c r="G2326" t="s">
        <v>6939</v>
      </c>
      <c r="H2326" t="s">
        <v>31</v>
      </c>
      <c r="I2326" t="s">
        <v>43</v>
      </c>
      <c r="J2326" t="s">
        <v>6762</v>
      </c>
      <c r="K2326" t="s">
        <v>48</v>
      </c>
      <c r="L2326">
        <v>5</v>
      </c>
    </row>
    <row r="2327" spans="1:12" x14ac:dyDescent="0.25">
      <c r="A2327">
        <v>2382</v>
      </c>
      <c r="B2327" t="s">
        <v>2986</v>
      </c>
      <c r="C2327" t="s">
        <v>6541</v>
      </c>
      <c r="D2327" t="s">
        <v>22</v>
      </c>
      <c r="E2327">
        <v>79</v>
      </c>
      <c r="F2327" s="1">
        <v>26119</v>
      </c>
      <c r="G2327" t="s">
        <v>6780</v>
      </c>
      <c r="H2327" t="s">
        <v>39</v>
      </c>
      <c r="I2327" t="s">
        <v>45</v>
      </c>
      <c r="J2327" t="s">
        <v>6762</v>
      </c>
      <c r="K2327" t="s">
        <v>48</v>
      </c>
      <c r="L2327">
        <v>4</v>
      </c>
    </row>
    <row r="2328" spans="1:12" x14ac:dyDescent="0.25">
      <c r="A2328">
        <v>2383</v>
      </c>
      <c r="B2328" t="s">
        <v>3166</v>
      </c>
      <c r="C2328" t="s">
        <v>6738</v>
      </c>
      <c r="D2328" t="s">
        <v>21</v>
      </c>
      <c r="E2328">
        <v>34</v>
      </c>
      <c r="F2328" s="1">
        <v>28748</v>
      </c>
      <c r="G2328" t="s">
        <v>6836</v>
      </c>
      <c r="H2328" t="s">
        <v>33</v>
      </c>
      <c r="I2328" t="s">
        <v>45</v>
      </c>
      <c r="J2328" t="s">
        <v>6762</v>
      </c>
      <c r="K2328" t="s">
        <v>47</v>
      </c>
      <c r="L2328">
        <v>15</v>
      </c>
    </row>
    <row r="2329" spans="1:12" x14ac:dyDescent="0.25">
      <c r="A2329">
        <v>2384</v>
      </c>
      <c r="B2329" t="s">
        <v>1247</v>
      </c>
      <c r="C2329" t="s">
        <v>4549</v>
      </c>
      <c r="D2329" t="s">
        <v>22</v>
      </c>
      <c r="E2329">
        <v>96</v>
      </c>
      <c r="F2329" s="1">
        <v>22478</v>
      </c>
      <c r="G2329" t="s">
        <v>6844</v>
      </c>
      <c r="H2329" t="s">
        <v>34</v>
      </c>
      <c r="I2329" t="s">
        <v>44</v>
      </c>
      <c r="J2329" t="s">
        <v>6762</v>
      </c>
      <c r="K2329" t="s">
        <v>48</v>
      </c>
      <c r="L2329">
        <v>6</v>
      </c>
    </row>
    <row r="2330" spans="1:12" x14ac:dyDescent="0.25">
      <c r="A2330">
        <v>2385</v>
      </c>
      <c r="B2330" t="s">
        <v>1259</v>
      </c>
      <c r="C2330" t="s">
        <v>4564</v>
      </c>
      <c r="D2330" t="s">
        <v>22</v>
      </c>
      <c r="E2330">
        <v>70</v>
      </c>
      <c r="F2330" s="1">
        <v>21536</v>
      </c>
      <c r="G2330" t="s">
        <v>6879</v>
      </c>
      <c r="H2330" t="s">
        <v>34</v>
      </c>
      <c r="I2330" t="s">
        <v>45</v>
      </c>
      <c r="J2330" t="s">
        <v>6762</v>
      </c>
      <c r="K2330" t="s">
        <v>47</v>
      </c>
      <c r="L2330">
        <v>8</v>
      </c>
    </row>
    <row r="2331" spans="1:12" x14ac:dyDescent="0.25">
      <c r="A2331">
        <v>2386</v>
      </c>
      <c r="B2331" t="s">
        <v>132</v>
      </c>
      <c r="C2331" t="s">
        <v>3214</v>
      </c>
      <c r="D2331" t="s">
        <v>21</v>
      </c>
      <c r="E2331">
        <v>93</v>
      </c>
      <c r="F2331" s="1">
        <v>35617</v>
      </c>
      <c r="G2331" t="s">
        <v>6836</v>
      </c>
      <c r="H2331" t="s">
        <v>33</v>
      </c>
      <c r="I2331" t="s">
        <v>45</v>
      </c>
      <c r="J2331" t="s">
        <v>6762</v>
      </c>
      <c r="K2331" t="s">
        <v>47</v>
      </c>
      <c r="L2331">
        <v>2</v>
      </c>
    </row>
    <row r="2332" spans="1:12" x14ac:dyDescent="0.25">
      <c r="A2332">
        <v>2387</v>
      </c>
      <c r="B2332" t="s">
        <v>2624</v>
      </c>
      <c r="C2332" t="s">
        <v>6122</v>
      </c>
      <c r="D2332" t="s">
        <v>22</v>
      </c>
      <c r="E2332">
        <v>33</v>
      </c>
      <c r="F2332" s="1">
        <v>28367</v>
      </c>
      <c r="G2332" t="s">
        <v>6876</v>
      </c>
      <c r="H2332" t="s">
        <v>37</v>
      </c>
      <c r="I2332" t="s">
        <v>44</v>
      </c>
      <c r="J2332" t="s">
        <v>6762</v>
      </c>
      <c r="K2332" t="s">
        <v>48</v>
      </c>
      <c r="L2332">
        <v>9</v>
      </c>
    </row>
    <row r="2333" spans="1:12" x14ac:dyDescent="0.25">
      <c r="A2333">
        <v>2388</v>
      </c>
      <c r="B2333" t="s">
        <v>2484</v>
      </c>
      <c r="C2333" t="s">
        <v>5965</v>
      </c>
      <c r="D2333" t="s">
        <v>22</v>
      </c>
      <c r="E2333">
        <v>84</v>
      </c>
      <c r="F2333" s="1">
        <v>35578</v>
      </c>
      <c r="G2333" t="s">
        <v>6848</v>
      </c>
      <c r="H2333" t="s">
        <v>33</v>
      </c>
      <c r="I2333" t="s">
        <v>45</v>
      </c>
      <c r="J2333" t="s">
        <v>6762</v>
      </c>
      <c r="K2333" t="s">
        <v>47</v>
      </c>
      <c r="L2333">
        <v>1</v>
      </c>
    </row>
    <row r="2334" spans="1:12" x14ac:dyDescent="0.25">
      <c r="A2334">
        <v>2389</v>
      </c>
      <c r="B2334" t="s">
        <v>2741</v>
      </c>
      <c r="C2334" t="s">
        <v>6259</v>
      </c>
      <c r="D2334" t="s">
        <v>22</v>
      </c>
      <c r="E2334">
        <v>18</v>
      </c>
      <c r="F2334" s="1">
        <v>27026</v>
      </c>
      <c r="G2334" t="s">
        <v>6865</v>
      </c>
      <c r="H2334" t="s">
        <v>39</v>
      </c>
      <c r="I2334" t="s">
        <v>44</v>
      </c>
      <c r="J2334" t="s">
        <v>6762</v>
      </c>
      <c r="K2334" t="s">
        <v>47</v>
      </c>
      <c r="L2334">
        <v>7</v>
      </c>
    </row>
    <row r="2335" spans="1:12" x14ac:dyDescent="0.25">
      <c r="A2335">
        <v>2390</v>
      </c>
      <c r="B2335" t="s">
        <v>2942</v>
      </c>
      <c r="C2335" t="s">
        <v>6492</v>
      </c>
      <c r="D2335" t="s">
        <v>21</v>
      </c>
      <c r="E2335">
        <v>48</v>
      </c>
      <c r="F2335" s="1">
        <v>23503</v>
      </c>
      <c r="G2335" t="s">
        <v>6785</v>
      </c>
      <c r="H2335" t="s">
        <v>38</v>
      </c>
      <c r="I2335" t="s">
        <v>45</v>
      </c>
      <c r="J2335" t="s">
        <v>6762</v>
      </c>
      <c r="K2335" t="s">
        <v>47</v>
      </c>
      <c r="L2335">
        <v>12</v>
      </c>
    </row>
    <row r="2336" spans="1:12" x14ac:dyDescent="0.25">
      <c r="A2336">
        <v>2391</v>
      </c>
      <c r="B2336" t="s">
        <v>761</v>
      </c>
      <c r="C2336" t="s">
        <v>3974</v>
      </c>
      <c r="D2336" t="s">
        <v>21</v>
      </c>
      <c r="E2336">
        <v>72</v>
      </c>
      <c r="F2336" s="1">
        <v>22393</v>
      </c>
      <c r="G2336" t="s">
        <v>6826</v>
      </c>
      <c r="H2336" t="s">
        <v>34</v>
      </c>
      <c r="I2336" t="s">
        <v>45</v>
      </c>
      <c r="J2336" t="s">
        <v>6762</v>
      </c>
      <c r="K2336" t="s">
        <v>47</v>
      </c>
      <c r="L2336">
        <v>14</v>
      </c>
    </row>
    <row r="2337" spans="1:12" x14ac:dyDescent="0.25">
      <c r="A2337">
        <v>2392</v>
      </c>
      <c r="B2337" t="s">
        <v>1535</v>
      </c>
      <c r="C2337" t="s">
        <v>4872</v>
      </c>
      <c r="D2337" t="s">
        <v>21</v>
      </c>
      <c r="E2337">
        <v>48</v>
      </c>
      <c r="F2337" s="1">
        <v>36902</v>
      </c>
      <c r="G2337" t="s">
        <v>6828</v>
      </c>
      <c r="H2337" t="s">
        <v>36</v>
      </c>
      <c r="I2337" t="s">
        <v>43</v>
      </c>
      <c r="J2337" t="s">
        <v>6762</v>
      </c>
      <c r="K2337" t="s">
        <v>47</v>
      </c>
      <c r="L2337">
        <v>2</v>
      </c>
    </row>
    <row r="2338" spans="1:12" x14ac:dyDescent="0.25">
      <c r="A2338">
        <v>2393</v>
      </c>
      <c r="B2338" t="s">
        <v>934</v>
      </c>
      <c r="C2338" t="s">
        <v>4181</v>
      </c>
      <c r="D2338" t="s">
        <v>21</v>
      </c>
      <c r="E2338">
        <v>68</v>
      </c>
      <c r="F2338" s="1">
        <v>29758</v>
      </c>
      <c r="G2338" t="s">
        <v>6797</v>
      </c>
      <c r="H2338" t="s">
        <v>34</v>
      </c>
      <c r="I2338" t="s">
        <v>44</v>
      </c>
      <c r="J2338" t="s">
        <v>6762</v>
      </c>
      <c r="K2338" t="s">
        <v>48</v>
      </c>
      <c r="L2338">
        <v>11</v>
      </c>
    </row>
    <row r="2339" spans="1:12" x14ac:dyDescent="0.25">
      <c r="A2339">
        <v>2394</v>
      </c>
      <c r="B2339" t="s">
        <v>1155</v>
      </c>
      <c r="C2339" t="s">
        <v>2531</v>
      </c>
      <c r="D2339" t="s">
        <v>21</v>
      </c>
      <c r="E2339">
        <v>31</v>
      </c>
      <c r="F2339" s="1">
        <v>35015</v>
      </c>
      <c r="G2339" t="s">
        <v>6896</v>
      </c>
      <c r="H2339" t="s">
        <v>37</v>
      </c>
      <c r="I2339" t="s">
        <v>45</v>
      </c>
      <c r="J2339" t="s">
        <v>6762</v>
      </c>
      <c r="K2339" t="s">
        <v>48</v>
      </c>
      <c r="L2339">
        <v>7</v>
      </c>
    </row>
    <row r="2340" spans="1:12" x14ac:dyDescent="0.25">
      <c r="A2340">
        <v>2395</v>
      </c>
      <c r="B2340" t="s">
        <v>342</v>
      </c>
      <c r="C2340" t="s">
        <v>3465</v>
      </c>
      <c r="D2340" t="s">
        <v>22</v>
      </c>
      <c r="E2340">
        <v>23</v>
      </c>
      <c r="F2340" s="1">
        <v>24164</v>
      </c>
      <c r="G2340" t="s">
        <v>6761</v>
      </c>
      <c r="H2340" t="s">
        <v>37</v>
      </c>
      <c r="I2340" t="s">
        <v>44</v>
      </c>
      <c r="J2340" t="s">
        <v>6762</v>
      </c>
      <c r="K2340" t="s">
        <v>47</v>
      </c>
      <c r="L2340">
        <v>16</v>
      </c>
    </row>
    <row r="2341" spans="1:12" x14ac:dyDescent="0.25">
      <c r="A2341">
        <v>2396</v>
      </c>
      <c r="B2341" t="s">
        <v>1029</v>
      </c>
      <c r="C2341" t="s">
        <v>4294</v>
      </c>
      <c r="D2341" t="s">
        <v>21</v>
      </c>
      <c r="E2341">
        <v>40</v>
      </c>
      <c r="F2341" s="1">
        <v>26878</v>
      </c>
      <c r="G2341" t="s">
        <v>6843</v>
      </c>
      <c r="H2341" t="s">
        <v>39</v>
      </c>
      <c r="I2341" t="s">
        <v>43</v>
      </c>
      <c r="J2341" t="s">
        <v>6762</v>
      </c>
      <c r="K2341" t="s">
        <v>48</v>
      </c>
      <c r="L2341">
        <v>7</v>
      </c>
    </row>
    <row r="2342" spans="1:12" x14ac:dyDescent="0.25">
      <c r="A2342">
        <v>2397</v>
      </c>
      <c r="B2342" t="s">
        <v>608</v>
      </c>
      <c r="C2342" t="s">
        <v>3786</v>
      </c>
      <c r="D2342" t="s">
        <v>22</v>
      </c>
      <c r="E2342">
        <v>33</v>
      </c>
      <c r="F2342" s="1">
        <v>31208</v>
      </c>
      <c r="G2342" t="s">
        <v>6816</v>
      </c>
      <c r="H2342" t="s">
        <v>39</v>
      </c>
      <c r="I2342" t="s">
        <v>43</v>
      </c>
      <c r="J2342" t="s">
        <v>6762</v>
      </c>
      <c r="K2342" t="s">
        <v>48</v>
      </c>
      <c r="L2342">
        <v>4</v>
      </c>
    </row>
    <row r="2343" spans="1:12" x14ac:dyDescent="0.25">
      <c r="A2343">
        <v>2398</v>
      </c>
      <c r="B2343" t="s">
        <v>2207</v>
      </c>
      <c r="D2343" t="s">
        <v>21</v>
      </c>
      <c r="E2343">
        <v>6</v>
      </c>
      <c r="F2343" s="1">
        <v>36810</v>
      </c>
      <c r="G2343" t="s">
        <v>6938</v>
      </c>
      <c r="H2343" t="s">
        <v>33</v>
      </c>
      <c r="I2343" t="s">
        <v>44</v>
      </c>
      <c r="J2343" t="s">
        <v>6762</v>
      </c>
      <c r="K2343" t="s">
        <v>48</v>
      </c>
      <c r="L2343">
        <v>1</v>
      </c>
    </row>
    <row r="2344" spans="1:12" x14ac:dyDescent="0.25">
      <c r="A2344">
        <v>2399</v>
      </c>
      <c r="B2344" t="s">
        <v>889</v>
      </c>
      <c r="C2344" t="s">
        <v>4129</v>
      </c>
      <c r="D2344" t="s">
        <v>21</v>
      </c>
      <c r="E2344">
        <v>20</v>
      </c>
      <c r="F2344" s="1">
        <v>29383</v>
      </c>
      <c r="G2344" t="s">
        <v>6903</v>
      </c>
      <c r="H2344" t="s">
        <v>36</v>
      </c>
      <c r="I2344" t="s">
        <v>44</v>
      </c>
      <c r="J2344" t="s">
        <v>6762</v>
      </c>
      <c r="K2344" t="s">
        <v>48</v>
      </c>
      <c r="L2344">
        <v>14</v>
      </c>
    </row>
    <row r="2345" spans="1:12" x14ac:dyDescent="0.25">
      <c r="A2345">
        <v>2400</v>
      </c>
      <c r="B2345" t="s">
        <v>1929</v>
      </c>
      <c r="C2345" t="s">
        <v>5337</v>
      </c>
      <c r="D2345" t="s">
        <v>22</v>
      </c>
      <c r="E2345">
        <v>73</v>
      </c>
      <c r="F2345" s="1">
        <v>28549</v>
      </c>
      <c r="G2345" t="s">
        <v>6804</v>
      </c>
      <c r="H2345" t="s">
        <v>38</v>
      </c>
      <c r="I2345" t="s">
        <v>45</v>
      </c>
      <c r="J2345" t="s">
        <v>6762</v>
      </c>
      <c r="K2345" t="s">
        <v>48</v>
      </c>
      <c r="L2345">
        <v>22</v>
      </c>
    </row>
    <row r="2346" spans="1:12" x14ac:dyDescent="0.25">
      <c r="A2346">
        <v>2401</v>
      </c>
      <c r="B2346" t="s">
        <v>944</v>
      </c>
      <c r="C2346" t="s">
        <v>4192</v>
      </c>
      <c r="D2346" t="s">
        <v>22</v>
      </c>
      <c r="E2346">
        <v>7</v>
      </c>
      <c r="F2346" s="1">
        <v>28337</v>
      </c>
      <c r="G2346" t="s">
        <v>6830</v>
      </c>
      <c r="H2346" t="s">
        <v>37</v>
      </c>
      <c r="I2346" t="s">
        <v>45</v>
      </c>
      <c r="J2346" t="s">
        <v>6762</v>
      </c>
      <c r="K2346" t="s">
        <v>48</v>
      </c>
      <c r="L2346">
        <v>15</v>
      </c>
    </row>
    <row r="2347" spans="1:12" x14ac:dyDescent="0.25">
      <c r="A2347">
        <v>2402</v>
      </c>
      <c r="B2347" t="s">
        <v>2171</v>
      </c>
      <c r="C2347" t="s">
        <v>5397</v>
      </c>
      <c r="D2347" t="s">
        <v>21</v>
      </c>
      <c r="E2347">
        <v>99</v>
      </c>
      <c r="F2347" s="1">
        <v>20978</v>
      </c>
      <c r="G2347" t="s">
        <v>6848</v>
      </c>
      <c r="H2347" t="s">
        <v>33</v>
      </c>
      <c r="I2347" t="s">
        <v>45</v>
      </c>
      <c r="J2347" t="s">
        <v>6762</v>
      </c>
      <c r="K2347" t="s">
        <v>48</v>
      </c>
      <c r="L2347">
        <v>8</v>
      </c>
    </row>
    <row r="2348" spans="1:12" x14ac:dyDescent="0.25">
      <c r="A2348">
        <v>2403</v>
      </c>
      <c r="B2348" t="s">
        <v>1708</v>
      </c>
      <c r="C2348" t="s">
        <v>5074</v>
      </c>
      <c r="D2348" t="s">
        <v>21</v>
      </c>
      <c r="E2348">
        <v>41</v>
      </c>
      <c r="F2348" s="1">
        <v>28423</v>
      </c>
      <c r="G2348" t="s">
        <v>6877</v>
      </c>
      <c r="H2348" t="s">
        <v>33</v>
      </c>
      <c r="I2348" t="s">
        <v>43</v>
      </c>
      <c r="J2348" t="s">
        <v>6762</v>
      </c>
      <c r="K2348" t="s">
        <v>47</v>
      </c>
      <c r="L2348">
        <v>12</v>
      </c>
    </row>
    <row r="2349" spans="1:12" x14ac:dyDescent="0.25">
      <c r="A2349">
        <v>2404</v>
      </c>
      <c r="B2349" t="s">
        <v>732</v>
      </c>
      <c r="C2349" t="s">
        <v>3934</v>
      </c>
      <c r="D2349" t="s">
        <v>22</v>
      </c>
      <c r="E2349">
        <v>13</v>
      </c>
      <c r="F2349" s="1">
        <v>21989</v>
      </c>
      <c r="G2349" t="s">
        <v>6834</v>
      </c>
      <c r="H2349" t="s">
        <v>39</v>
      </c>
      <c r="I2349" t="s">
        <v>45</v>
      </c>
      <c r="J2349" t="s">
        <v>6762</v>
      </c>
      <c r="K2349" t="s">
        <v>47</v>
      </c>
      <c r="L2349">
        <v>6</v>
      </c>
    </row>
    <row r="2350" spans="1:12" x14ac:dyDescent="0.25">
      <c r="A2350">
        <v>2405</v>
      </c>
      <c r="B2350" t="s">
        <v>2487</v>
      </c>
      <c r="C2350" t="s">
        <v>5969</v>
      </c>
      <c r="D2350" t="s">
        <v>21</v>
      </c>
      <c r="E2350">
        <v>16</v>
      </c>
      <c r="F2350" s="1">
        <v>21029</v>
      </c>
      <c r="G2350" t="s">
        <v>6850</v>
      </c>
      <c r="H2350" t="s">
        <v>37</v>
      </c>
      <c r="I2350" t="s">
        <v>45</v>
      </c>
      <c r="J2350" t="s">
        <v>6762</v>
      </c>
      <c r="K2350" t="s">
        <v>47</v>
      </c>
      <c r="L2350">
        <v>18</v>
      </c>
    </row>
    <row r="2351" spans="1:12" x14ac:dyDescent="0.25">
      <c r="A2351">
        <v>2406</v>
      </c>
      <c r="B2351" t="s">
        <v>2505</v>
      </c>
      <c r="C2351" t="s">
        <v>5988</v>
      </c>
      <c r="D2351" t="s">
        <v>22</v>
      </c>
      <c r="E2351">
        <v>34</v>
      </c>
      <c r="F2351" s="1">
        <v>26826</v>
      </c>
      <c r="G2351" t="s">
        <v>6761</v>
      </c>
      <c r="H2351" t="s">
        <v>37</v>
      </c>
      <c r="I2351" t="s">
        <v>43</v>
      </c>
      <c r="J2351" t="s">
        <v>6762</v>
      </c>
      <c r="K2351" t="s">
        <v>48</v>
      </c>
      <c r="L2351">
        <v>9</v>
      </c>
    </row>
    <row r="2352" spans="1:12" x14ac:dyDescent="0.25">
      <c r="A2352">
        <v>2407</v>
      </c>
      <c r="B2352" t="s">
        <v>2173</v>
      </c>
      <c r="D2352" t="s">
        <v>21</v>
      </c>
      <c r="E2352">
        <v>24</v>
      </c>
      <c r="F2352" s="1">
        <v>21639</v>
      </c>
      <c r="H2352" t="s">
        <v>33</v>
      </c>
      <c r="I2352" t="s">
        <v>44</v>
      </c>
      <c r="J2352" t="s">
        <v>6762</v>
      </c>
      <c r="K2352" t="s">
        <v>48</v>
      </c>
      <c r="L2352">
        <v>6</v>
      </c>
    </row>
    <row r="2353" spans="1:12" x14ac:dyDescent="0.25">
      <c r="A2353">
        <v>2408</v>
      </c>
      <c r="B2353" t="s">
        <v>628</v>
      </c>
      <c r="D2353" t="s">
        <v>21</v>
      </c>
      <c r="E2353">
        <v>38</v>
      </c>
      <c r="F2353" s="1">
        <v>20372</v>
      </c>
      <c r="G2353" t="s">
        <v>6864</v>
      </c>
      <c r="H2353" t="s">
        <v>34</v>
      </c>
      <c r="I2353" t="s">
        <v>45</v>
      </c>
      <c r="J2353" t="s">
        <v>6762</v>
      </c>
      <c r="K2353" t="s">
        <v>47</v>
      </c>
      <c r="L2353">
        <v>16</v>
      </c>
    </row>
    <row r="2354" spans="1:12" x14ac:dyDescent="0.25">
      <c r="A2354">
        <v>2409</v>
      </c>
      <c r="B2354" t="s">
        <v>589</v>
      </c>
      <c r="C2354" t="s">
        <v>3757</v>
      </c>
      <c r="D2354" t="s">
        <v>21</v>
      </c>
      <c r="E2354">
        <v>23</v>
      </c>
      <c r="F2354" s="1">
        <v>32702</v>
      </c>
      <c r="H2354" t="s">
        <v>34</v>
      </c>
      <c r="I2354" t="s">
        <v>45</v>
      </c>
      <c r="J2354" t="s">
        <v>6762</v>
      </c>
      <c r="K2354" t="s">
        <v>47</v>
      </c>
      <c r="L2354">
        <v>12</v>
      </c>
    </row>
    <row r="2355" spans="1:12" x14ac:dyDescent="0.25">
      <c r="A2355">
        <v>2410</v>
      </c>
      <c r="B2355" t="s">
        <v>1102</v>
      </c>
      <c r="C2355" t="s">
        <v>4381</v>
      </c>
      <c r="D2355" t="s">
        <v>21</v>
      </c>
      <c r="E2355">
        <v>75</v>
      </c>
      <c r="F2355" s="1">
        <v>27265</v>
      </c>
      <c r="G2355" t="s">
        <v>6776</v>
      </c>
      <c r="H2355" t="s">
        <v>36</v>
      </c>
      <c r="I2355" t="s">
        <v>45</v>
      </c>
      <c r="J2355" t="s">
        <v>6762</v>
      </c>
      <c r="K2355" t="s">
        <v>48</v>
      </c>
      <c r="L2355">
        <v>21</v>
      </c>
    </row>
    <row r="2356" spans="1:12" x14ac:dyDescent="0.25">
      <c r="A2356">
        <v>2411</v>
      </c>
      <c r="B2356" t="s">
        <v>604</v>
      </c>
      <c r="C2356" t="s">
        <v>3780</v>
      </c>
      <c r="D2356" t="s">
        <v>22</v>
      </c>
      <c r="E2356">
        <v>0</v>
      </c>
      <c r="F2356" s="1">
        <v>23524</v>
      </c>
      <c r="G2356" t="s">
        <v>6877</v>
      </c>
      <c r="H2356" t="s">
        <v>33</v>
      </c>
      <c r="I2356" t="s">
        <v>44</v>
      </c>
      <c r="J2356" t="s">
        <v>6762</v>
      </c>
      <c r="K2356" t="s">
        <v>47</v>
      </c>
      <c r="L2356">
        <v>13</v>
      </c>
    </row>
    <row r="2357" spans="1:12" x14ac:dyDescent="0.25">
      <c r="A2357">
        <v>2412</v>
      </c>
      <c r="B2357" t="s">
        <v>2907</v>
      </c>
      <c r="C2357" t="s">
        <v>6446</v>
      </c>
      <c r="D2357" t="s">
        <v>21</v>
      </c>
      <c r="E2357">
        <v>77</v>
      </c>
      <c r="F2357" s="1">
        <v>29732</v>
      </c>
      <c r="G2357" t="s">
        <v>6839</v>
      </c>
      <c r="H2357" t="s">
        <v>36</v>
      </c>
      <c r="I2357" t="s">
        <v>43</v>
      </c>
      <c r="J2357" t="s">
        <v>6762</v>
      </c>
      <c r="K2357" t="s">
        <v>47</v>
      </c>
      <c r="L2357">
        <v>8</v>
      </c>
    </row>
    <row r="2358" spans="1:12" x14ac:dyDescent="0.25">
      <c r="A2358">
        <v>2415</v>
      </c>
      <c r="B2358" t="s">
        <v>2854</v>
      </c>
      <c r="C2358" t="s">
        <v>6388</v>
      </c>
      <c r="D2358" t="s">
        <v>22</v>
      </c>
      <c r="E2358">
        <v>56</v>
      </c>
      <c r="F2358" s="1">
        <v>28799</v>
      </c>
      <c r="G2358" t="s">
        <v>6951</v>
      </c>
      <c r="H2358" t="s">
        <v>36</v>
      </c>
      <c r="I2358" t="s">
        <v>45</v>
      </c>
      <c r="J2358" t="s">
        <v>6762</v>
      </c>
      <c r="K2358" t="s">
        <v>47</v>
      </c>
      <c r="L2358">
        <v>3</v>
      </c>
    </row>
    <row r="2359" spans="1:12" x14ac:dyDescent="0.25">
      <c r="A2359">
        <v>2416</v>
      </c>
      <c r="B2359" t="s">
        <v>982</v>
      </c>
      <c r="C2359" t="s">
        <v>4240</v>
      </c>
      <c r="D2359" t="s">
        <v>22</v>
      </c>
      <c r="E2359">
        <v>19</v>
      </c>
      <c r="F2359" s="1">
        <v>21913</v>
      </c>
      <c r="G2359" t="s">
        <v>6940</v>
      </c>
      <c r="H2359" t="s">
        <v>34</v>
      </c>
      <c r="I2359" t="s">
        <v>43</v>
      </c>
      <c r="J2359" t="s">
        <v>6762</v>
      </c>
      <c r="K2359" t="s">
        <v>47</v>
      </c>
      <c r="L2359">
        <v>16</v>
      </c>
    </row>
    <row r="2360" spans="1:12" x14ac:dyDescent="0.25">
      <c r="A2360">
        <v>2417</v>
      </c>
      <c r="B2360" t="s">
        <v>550</v>
      </c>
      <c r="C2360" t="s">
        <v>3709</v>
      </c>
      <c r="D2360" t="s">
        <v>21</v>
      </c>
      <c r="E2360">
        <v>27</v>
      </c>
      <c r="F2360" s="1">
        <v>27204</v>
      </c>
      <c r="G2360" t="s">
        <v>6876</v>
      </c>
      <c r="H2360" t="s">
        <v>37</v>
      </c>
      <c r="I2360" t="s">
        <v>43</v>
      </c>
      <c r="J2360" t="s">
        <v>6762</v>
      </c>
      <c r="K2360" t="s">
        <v>47</v>
      </c>
      <c r="L2360">
        <v>22</v>
      </c>
    </row>
    <row r="2361" spans="1:12" x14ac:dyDescent="0.25">
      <c r="A2361">
        <v>2418</v>
      </c>
      <c r="B2361" t="s">
        <v>1032</v>
      </c>
      <c r="C2361" t="s">
        <v>4297</v>
      </c>
      <c r="D2361" t="s">
        <v>21</v>
      </c>
      <c r="E2361">
        <v>82</v>
      </c>
      <c r="F2361" s="1">
        <v>25663</v>
      </c>
      <c r="G2361" t="s">
        <v>6821</v>
      </c>
      <c r="H2361" t="s">
        <v>38</v>
      </c>
      <c r="I2361" t="s">
        <v>45</v>
      </c>
      <c r="J2361" t="s">
        <v>6762</v>
      </c>
      <c r="K2361" t="s">
        <v>48</v>
      </c>
      <c r="L2361">
        <v>13</v>
      </c>
    </row>
    <row r="2362" spans="1:12" x14ac:dyDescent="0.25">
      <c r="A2362">
        <v>2419</v>
      </c>
      <c r="B2362" t="s">
        <v>329</v>
      </c>
      <c r="C2362" t="s">
        <v>3453</v>
      </c>
      <c r="D2362" t="s">
        <v>22</v>
      </c>
      <c r="E2362">
        <v>96</v>
      </c>
      <c r="F2362" s="1">
        <v>28675</v>
      </c>
      <c r="G2362" t="s">
        <v>6805</v>
      </c>
      <c r="H2362" t="s">
        <v>38</v>
      </c>
      <c r="I2362" t="s">
        <v>44</v>
      </c>
      <c r="J2362" t="s">
        <v>6762</v>
      </c>
      <c r="K2362" t="s">
        <v>47</v>
      </c>
      <c r="L2362">
        <v>9</v>
      </c>
    </row>
    <row r="2363" spans="1:12" x14ac:dyDescent="0.25">
      <c r="A2363">
        <v>2420</v>
      </c>
      <c r="B2363" t="s">
        <v>630</v>
      </c>
      <c r="C2363" t="s">
        <v>3811</v>
      </c>
      <c r="D2363" t="s">
        <v>21</v>
      </c>
      <c r="E2363">
        <v>10</v>
      </c>
      <c r="F2363" s="1">
        <v>27998</v>
      </c>
      <c r="G2363" t="s">
        <v>6830</v>
      </c>
      <c r="H2363" t="s">
        <v>33</v>
      </c>
      <c r="I2363" t="s">
        <v>44</v>
      </c>
      <c r="J2363" t="s">
        <v>6762</v>
      </c>
      <c r="K2363" t="s">
        <v>47</v>
      </c>
      <c r="L2363">
        <v>16</v>
      </c>
    </row>
    <row r="2364" spans="1:12" x14ac:dyDescent="0.25">
      <c r="A2364">
        <v>2421</v>
      </c>
      <c r="B2364" t="s">
        <v>2075</v>
      </c>
      <c r="C2364" t="s">
        <v>5504</v>
      </c>
      <c r="D2364" t="s">
        <v>21</v>
      </c>
      <c r="E2364">
        <v>54</v>
      </c>
      <c r="F2364" s="1">
        <v>19952</v>
      </c>
      <c r="G2364" t="s">
        <v>6782</v>
      </c>
      <c r="H2364" t="s">
        <v>34</v>
      </c>
      <c r="I2364" t="s">
        <v>43</v>
      </c>
      <c r="J2364" t="s">
        <v>6762</v>
      </c>
      <c r="K2364" t="s">
        <v>48</v>
      </c>
      <c r="L2364">
        <v>13</v>
      </c>
    </row>
    <row r="2365" spans="1:12" x14ac:dyDescent="0.25">
      <c r="A2365">
        <v>2422</v>
      </c>
      <c r="B2365" t="s">
        <v>784</v>
      </c>
      <c r="C2365" t="s">
        <v>4002</v>
      </c>
      <c r="D2365" t="s">
        <v>21</v>
      </c>
      <c r="E2365">
        <v>96</v>
      </c>
      <c r="F2365" s="1">
        <v>28824</v>
      </c>
      <c r="G2365" t="s">
        <v>6849</v>
      </c>
      <c r="H2365" t="s">
        <v>32</v>
      </c>
      <c r="I2365" t="s">
        <v>44</v>
      </c>
      <c r="J2365" t="s">
        <v>6762</v>
      </c>
      <c r="K2365" t="s">
        <v>47</v>
      </c>
      <c r="L2365">
        <v>13</v>
      </c>
    </row>
    <row r="2366" spans="1:12" x14ac:dyDescent="0.25">
      <c r="A2366">
        <v>2423</v>
      </c>
      <c r="B2366" t="s">
        <v>1883</v>
      </c>
      <c r="C2366" t="s">
        <v>5285</v>
      </c>
      <c r="D2366" t="s">
        <v>22</v>
      </c>
      <c r="E2366">
        <v>49</v>
      </c>
      <c r="F2366" s="1">
        <v>29637</v>
      </c>
      <c r="G2366" t="s">
        <v>6775</v>
      </c>
      <c r="H2366" t="s">
        <v>35</v>
      </c>
      <c r="I2366" t="s">
        <v>45</v>
      </c>
      <c r="J2366" t="s">
        <v>6762</v>
      </c>
      <c r="K2366" t="s">
        <v>48</v>
      </c>
      <c r="L2366">
        <v>20</v>
      </c>
    </row>
    <row r="2367" spans="1:12" x14ac:dyDescent="0.25">
      <c r="A2367">
        <v>2424</v>
      </c>
      <c r="B2367" t="s">
        <v>1960</v>
      </c>
      <c r="C2367" t="s">
        <v>5371</v>
      </c>
      <c r="D2367" t="s">
        <v>22</v>
      </c>
      <c r="E2367">
        <v>17</v>
      </c>
      <c r="F2367" s="1">
        <v>29957</v>
      </c>
      <c r="H2367" t="s">
        <v>37</v>
      </c>
      <c r="I2367" t="s">
        <v>43</v>
      </c>
      <c r="J2367" t="s">
        <v>6762</v>
      </c>
      <c r="K2367" t="s">
        <v>48</v>
      </c>
      <c r="L2367">
        <v>15</v>
      </c>
    </row>
    <row r="2368" spans="1:12" x14ac:dyDescent="0.25">
      <c r="A2368">
        <v>2425</v>
      </c>
      <c r="B2368" t="s">
        <v>385</v>
      </c>
      <c r="C2368" t="s">
        <v>3517</v>
      </c>
      <c r="D2368" t="s">
        <v>22</v>
      </c>
      <c r="E2368">
        <v>32</v>
      </c>
      <c r="F2368" s="1">
        <v>27838</v>
      </c>
      <c r="G2368" t="s">
        <v>6905</v>
      </c>
      <c r="H2368" t="s">
        <v>37</v>
      </c>
      <c r="I2368" t="s">
        <v>45</v>
      </c>
      <c r="J2368" t="s">
        <v>6762</v>
      </c>
      <c r="K2368" t="s">
        <v>48</v>
      </c>
      <c r="L2368">
        <v>11</v>
      </c>
    </row>
    <row r="2369" spans="1:12" x14ac:dyDescent="0.25">
      <c r="A2369">
        <v>2427</v>
      </c>
      <c r="B2369" t="s">
        <v>2246</v>
      </c>
      <c r="C2369" t="s">
        <v>5698</v>
      </c>
      <c r="D2369" t="s">
        <v>21</v>
      </c>
      <c r="E2369">
        <v>20</v>
      </c>
      <c r="F2369" s="1">
        <v>36083</v>
      </c>
      <c r="G2369" t="s">
        <v>6841</v>
      </c>
      <c r="H2369" t="s">
        <v>37</v>
      </c>
      <c r="I2369" t="s">
        <v>44</v>
      </c>
      <c r="J2369" t="s">
        <v>6762</v>
      </c>
      <c r="K2369" t="s">
        <v>48</v>
      </c>
      <c r="L2369">
        <v>2</v>
      </c>
    </row>
    <row r="2370" spans="1:12" x14ac:dyDescent="0.25">
      <c r="A2370">
        <v>2428</v>
      </c>
      <c r="B2370" t="s">
        <v>2420</v>
      </c>
      <c r="C2370" t="s">
        <v>5891</v>
      </c>
      <c r="D2370" t="s">
        <v>22</v>
      </c>
      <c r="E2370">
        <v>74</v>
      </c>
      <c r="F2370" s="1">
        <v>25045</v>
      </c>
      <c r="G2370" t="s">
        <v>6806</v>
      </c>
      <c r="H2370" t="s">
        <v>37</v>
      </c>
      <c r="I2370" t="s">
        <v>45</v>
      </c>
      <c r="J2370" t="s">
        <v>6762</v>
      </c>
      <c r="K2370" t="s">
        <v>48</v>
      </c>
      <c r="L2370">
        <v>9</v>
      </c>
    </row>
    <row r="2371" spans="1:12" x14ac:dyDescent="0.25">
      <c r="A2371">
        <v>2429</v>
      </c>
      <c r="B2371" t="s">
        <v>1045</v>
      </c>
      <c r="C2371" t="s">
        <v>3622</v>
      </c>
      <c r="D2371" t="s">
        <v>21</v>
      </c>
      <c r="E2371">
        <v>54</v>
      </c>
      <c r="F2371" s="1">
        <v>29536</v>
      </c>
      <c r="G2371" t="s">
        <v>6831</v>
      </c>
      <c r="H2371" t="s">
        <v>36</v>
      </c>
      <c r="I2371" t="s">
        <v>45</v>
      </c>
      <c r="J2371" t="s">
        <v>6762</v>
      </c>
      <c r="K2371" t="s">
        <v>48</v>
      </c>
      <c r="L2371">
        <v>3</v>
      </c>
    </row>
    <row r="2372" spans="1:12" x14ac:dyDescent="0.25">
      <c r="A2372">
        <v>2430</v>
      </c>
      <c r="B2372" t="s">
        <v>1485</v>
      </c>
      <c r="C2372" t="s">
        <v>4816</v>
      </c>
      <c r="D2372" t="s">
        <v>22</v>
      </c>
      <c r="E2372">
        <v>38</v>
      </c>
      <c r="F2372" s="1">
        <v>25087</v>
      </c>
      <c r="G2372" t="s">
        <v>6846</v>
      </c>
      <c r="H2372" t="s">
        <v>37</v>
      </c>
      <c r="I2372" t="s">
        <v>45</v>
      </c>
      <c r="J2372" t="s">
        <v>6762</v>
      </c>
      <c r="K2372" t="s">
        <v>47</v>
      </c>
      <c r="L2372">
        <v>5</v>
      </c>
    </row>
    <row r="2373" spans="1:12" x14ac:dyDescent="0.25">
      <c r="A2373">
        <v>2431</v>
      </c>
      <c r="B2373" t="s">
        <v>224</v>
      </c>
      <c r="C2373" t="s">
        <v>3322</v>
      </c>
      <c r="D2373" t="s">
        <v>22</v>
      </c>
      <c r="E2373">
        <v>15</v>
      </c>
      <c r="F2373" s="1">
        <v>36518</v>
      </c>
      <c r="G2373" t="s">
        <v>6790</v>
      </c>
      <c r="H2373" t="s">
        <v>33</v>
      </c>
      <c r="I2373" t="s">
        <v>45</v>
      </c>
      <c r="J2373" t="s">
        <v>6762</v>
      </c>
      <c r="K2373" t="s">
        <v>48</v>
      </c>
      <c r="L2373">
        <v>2</v>
      </c>
    </row>
    <row r="2374" spans="1:12" x14ac:dyDescent="0.25">
      <c r="A2374">
        <v>2432</v>
      </c>
      <c r="B2374" t="s">
        <v>978</v>
      </c>
      <c r="C2374" t="s">
        <v>4234</v>
      </c>
      <c r="D2374" t="s">
        <v>21</v>
      </c>
      <c r="E2374">
        <v>67</v>
      </c>
      <c r="F2374" s="1">
        <v>29638</v>
      </c>
      <c r="G2374" t="s">
        <v>6769</v>
      </c>
      <c r="H2374" t="s">
        <v>36</v>
      </c>
      <c r="I2374" t="s">
        <v>43</v>
      </c>
      <c r="J2374" t="s">
        <v>6762</v>
      </c>
      <c r="K2374" t="s">
        <v>48</v>
      </c>
      <c r="L2374">
        <v>5</v>
      </c>
    </row>
    <row r="2375" spans="1:12" x14ac:dyDescent="0.25">
      <c r="A2375">
        <v>2433</v>
      </c>
      <c r="B2375" t="s">
        <v>545</v>
      </c>
      <c r="C2375" t="s">
        <v>3552</v>
      </c>
      <c r="D2375" t="s">
        <v>22</v>
      </c>
      <c r="E2375">
        <v>38</v>
      </c>
      <c r="F2375" s="1">
        <v>27960</v>
      </c>
      <c r="G2375" t="s">
        <v>6826</v>
      </c>
      <c r="H2375" t="s">
        <v>37</v>
      </c>
      <c r="I2375" t="s">
        <v>44</v>
      </c>
      <c r="J2375" t="s">
        <v>6762</v>
      </c>
      <c r="K2375" t="s">
        <v>48</v>
      </c>
      <c r="L2375">
        <v>8</v>
      </c>
    </row>
    <row r="2376" spans="1:12" x14ac:dyDescent="0.25">
      <c r="A2376">
        <v>2434</v>
      </c>
      <c r="B2376" t="s">
        <v>1883</v>
      </c>
      <c r="C2376" t="s">
        <v>5284</v>
      </c>
      <c r="D2376" t="s">
        <v>22</v>
      </c>
      <c r="E2376">
        <v>40</v>
      </c>
      <c r="F2376" s="1">
        <v>20776</v>
      </c>
      <c r="G2376" t="s">
        <v>6891</v>
      </c>
      <c r="H2376" t="s">
        <v>37</v>
      </c>
      <c r="I2376" t="s">
        <v>43</v>
      </c>
      <c r="J2376" t="s">
        <v>6762</v>
      </c>
      <c r="K2376" t="s">
        <v>47</v>
      </c>
      <c r="L2376">
        <v>18</v>
      </c>
    </row>
    <row r="2377" spans="1:12" x14ac:dyDescent="0.25">
      <c r="A2377">
        <v>2435</v>
      </c>
      <c r="B2377" t="s">
        <v>2375</v>
      </c>
      <c r="C2377" t="s">
        <v>5838</v>
      </c>
      <c r="D2377" t="s">
        <v>21</v>
      </c>
      <c r="E2377">
        <v>69</v>
      </c>
      <c r="F2377" s="1">
        <v>22505</v>
      </c>
      <c r="G2377" t="s">
        <v>6873</v>
      </c>
      <c r="H2377" t="s">
        <v>36</v>
      </c>
      <c r="I2377" t="s">
        <v>45</v>
      </c>
      <c r="J2377" t="s">
        <v>6762</v>
      </c>
      <c r="K2377" t="s">
        <v>47</v>
      </c>
      <c r="L2377">
        <v>14</v>
      </c>
    </row>
    <row r="2378" spans="1:12" x14ac:dyDescent="0.25">
      <c r="A2378">
        <v>2436</v>
      </c>
      <c r="B2378" t="s">
        <v>1596</v>
      </c>
      <c r="C2378" t="s">
        <v>4946</v>
      </c>
      <c r="D2378" t="s">
        <v>22</v>
      </c>
      <c r="E2378">
        <v>37</v>
      </c>
      <c r="F2378" s="1">
        <v>31492</v>
      </c>
      <c r="G2378" t="s">
        <v>6905</v>
      </c>
      <c r="H2378" t="s">
        <v>35</v>
      </c>
      <c r="I2378" t="s">
        <v>45</v>
      </c>
      <c r="J2378" t="s">
        <v>6762</v>
      </c>
      <c r="K2378" t="s">
        <v>47</v>
      </c>
      <c r="L2378">
        <v>4</v>
      </c>
    </row>
    <row r="2379" spans="1:12" x14ac:dyDescent="0.25">
      <c r="A2379">
        <v>2437</v>
      </c>
      <c r="B2379" t="s">
        <v>2755</v>
      </c>
      <c r="C2379" t="s">
        <v>6276</v>
      </c>
      <c r="D2379" t="s">
        <v>21</v>
      </c>
      <c r="E2379">
        <v>90</v>
      </c>
      <c r="F2379" s="1">
        <v>28246</v>
      </c>
      <c r="G2379" t="s">
        <v>6829</v>
      </c>
      <c r="H2379" t="s">
        <v>33</v>
      </c>
      <c r="I2379" t="s">
        <v>45</v>
      </c>
      <c r="J2379" t="s">
        <v>6762</v>
      </c>
      <c r="K2379" t="s">
        <v>48</v>
      </c>
      <c r="L2379">
        <v>18</v>
      </c>
    </row>
    <row r="2380" spans="1:12" x14ac:dyDescent="0.25">
      <c r="A2380">
        <v>2438</v>
      </c>
      <c r="B2380" t="s">
        <v>1966</v>
      </c>
      <c r="C2380" t="s">
        <v>5377</v>
      </c>
      <c r="D2380" t="s">
        <v>21</v>
      </c>
      <c r="E2380">
        <v>76</v>
      </c>
      <c r="F2380" s="1">
        <v>30345</v>
      </c>
      <c r="G2380" t="s">
        <v>6818</v>
      </c>
      <c r="H2380" t="s">
        <v>36</v>
      </c>
      <c r="I2380" t="s">
        <v>45</v>
      </c>
      <c r="J2380" t="s">
        <v>6762</v>
      </c>
      <c r="K2380" t="s">
        <v>48</v>
      </c>
      <c r="L2380">
        <v>4</v>
      </c>
    </row>
    <row r="2381" spans="1:12" x14ac:dyDescent="0.25">
      <c r="A2381">
        <v>2439</v>
      </c>
      <c r="B2381" t="s">
        <v>2720</v>
      </c>
      <c r="C2381" t="s">
        <v>6236</v>
      </c>
      <c r="D2381" t="s">
        <v>21</v>
      </c>
      <c r="E2381">
        <v>44</v>
      </c>
      <c r="F2381" s="1">
        <v>24747</v>
      </c>
      <c r="H2381" t="s">
        <v>36</v>
      </c>
      <c r="I2381" t="s">
        <v>43</v>
      </c>
      <c r="J2381" t="s">
        <v>6762</v>
      </c>
      <c r="K2381" t="s">
        <v>47</v>
      </c>
      <c r="L2381">
        <v>15</v>
      </c>
    </row>
    <row r="2382" spans="1:12" x14ac:dyDescent="0.25">
      <c r="A2382">
        <v>2440</v>
      </c>
      <c r="B2382" t="s">
        <v>1899</v>
      </c>
      <c r="C2382" t="s">
        <v>5301</v>
      </c>
      <c r="D2382" t="s">
        <v>21</v>
      </c>
      <c r="E2382">
        <v>17</v>
      </c>
      <c r="F2382" s="1">
        <v>21814</v>
      </c>
      <c r="G2382" t="s">
        <v>6912</v>
      </c>
      <c r="H2382" t="s">
        <v>36</v>
      </c>
      <c r="I2382" t="s">
        <v>43</v>
      </c>
      <c r="J2382" t="s">
        <v>6762</v>
      </c>
      <c r="K2382" t="s">
        <v>47</v>
      </c>
      <c r="L2382">
        <v>8</v>
      </c>
    </row>
    <row r="2383" spans="1:12" x14ac:dyDescent="0.25">
      <c r="A2383">
        <v>2441</v>
      </c>
      <c r="B2383" t="s">
        <v>1976</v>
      </c>
      <c r="C2383" t="s">
        <v>5392</v>
      </c>
      <c r="D2383" t="s">
        <v>21</v>
      </c>
      <c r="E2383">
        <v>52</v>
      </c>
      <c r="F2383" s="1">
        <v>21638</v>
      </c>
      <c r="H2383" t="s">
        <v>38</v>
      </c>
      <c r="I2383" t="s">
        <v>44</v>
      </c>
      <c r="J2383" t="s">
        <v>6762</v>
      </c>
      <c r="K2383" t="s">
        <v>48</v>
      </c>
      <c r="L2383">
        <v>5</v>
      </c>
    </row>
    <row r="2384" spans="1:12" x14ac:dyDescent="0.25">
      <c r="A2384">
        <v>2442</v>
      </c>
      <c r="B2384" t="s">
        <v>2346</v>
      </c>
      <c r="C2384" t="s">
        <v>5811</v>
      </c>
      <c r="D2384" t="s">
        <v>22</v>
      </c>
      <c r="E2384">
        <v>8</v>
      </c>
      <c r="F2384" s="1">
        <v>21106</v>
      </c>
      <c r="G2384" t="s">
        <v>6789</v>
      </c>
      <c r="H2384" t="s">
        <v>34</v>
      </c>
      <c r="I2384" t="s">
        <v>43</v>
      </c>
      <c r="J2384" t="s">
        <v>6762</v>
      </c>
      <c r="K2384" t="s">
        <v>48</v>
      </c>
      <c r="L2384">
        <v>17</v>
      </c>
    </row>
    <row r="2385" spans="1:12" x14ac:dyDescent="0.25">
      <c r="A2385">
        <v>2443</v>
      </c>
      <c r="B2385" t="s">
        <v>2953</v>
      </c>
      <c r="C2385" t="s">
        <v>6509</v>
      </c>
      <c r="D2385" t="s">
        <v>22</v>
      </c>
      <c r="E2385">
        <v>30</v>
      </c>
      <c r="F2385" s="1">
        <v>32917</v>
      </c>
      <c r="G2385" t="s">
        <v>6892</v>
      </c>
      <c r="H2385" t="s">
        <v>38</v>
      </c>
      <c r="I2385" t="s">
        <v>44</v>
      </c>
      <c r="J2385" t="s">
        <v>6762</v>
      </c>
      <c r="K2385" t="s">
        <v>47</v>
      </c>
      <c r="L2385">
        <v>20</v>
      </c>
    </row>
    <row r="2386" spans="1:12" x14ac:dyDescent="0.25">
      <c r="A2386">
        <v>2444</v>
      </c>
      <c r="B2386" t="s">
        <v>1054</v>
      </c>
      <c r="C2386" t="s">
        <v>4324</v>
      </c>
      <c r="D2386" t="s">
        <v>22</v>
      </c>
      <c r="E2386">
        <v>22</v>
      </c>
      <c r="F2386" s="1">
        <v>28258</v>
      </c>
      <c r="G2386" t="s">
        <v>6833</v>
      </c>
      <c r="H2386" t="s">
        <v>36</v>
      </c>
      <c r="I2386" t="s">
        <v>44</v>
      </c>
      <c r="J2386" t="s">
        <v>6762</v>
      </c>
      <c r="K2386" t="s">
        <v>47</v>
      </c>
      <c r="L2386">
        <v>11</v>
      </c>
    </row>
    <row r="2387" spans="1:12" x14ac:dyDescent="0.25">
      <c r="A2387">
        <v>2445</v>
      </c>
      <c r="B2387" t="s">
        <v>1660</v>
      </c>
      <c r="C2387" t="s">
        <v>5018</v>
      </c>
      <c r="D2387" t="s">
        <v>22</v>
      </c>
      <c r="E2387">
        <v>46</v>
      </c>
      <c r="F2387" s="1">
        <v>27830</v>
      </c>
      <c r="G2387" t="s">
        <v>6819</v>
      </c>
      <c r="H2387" t="s">
        <v>39</v>
      </c>
      <c r="I2387" t="s">
        <v>43</v>
      </c>
      <c r="J2387" t="s">
        <v>6762</v>
      </c>
      <c r="K2387" t="s">
        <v>47</v>
      </c>
      <c r="L2387">
        <v>18</v>
      </c>
    </row>
    <row r="2388" spans="1:12" x14ac:dyDescent="0.25">
      <c r="A2388">
        <v>2446</v>
      </c>
      <c r="B2388" t="s">
        <v>1977</v>
      </c>
      <c r="C2388" t="s">
        <v>5393</v>
      </c>
      <c r="D2388" t="s">
        <v>22</v>
      </c>
      <c r="E2388">
        <v>33</v>
      </c>
      <c r="F2388" s="1">
        <v>20705</v>
      </c>
      <c r="H2388" t="s">
        <v>39</v>
      </c>
      <c r="I2388" t="s">
        <v>43</v>
      </c>
      <c r="J2388" t="s">
        <v>6762</v>
      </c>
      <c r="K2388" t="s">
        <v>47</v>
      </c>
      <c r="L2388">
        <v>17</v>
      </c>
    </row>
    <row r="2389" spans="1:12" x14ac:dyDescent="0.25">
      <c r="A2389">
        <v>2447</v>
      </c>
      <c r="B2389" t="s">
        <v>2565</v>
      </c>
      <c r="C2389" t="s">
        <v>6055</v>
      </c>
      <c r="D2389" t="s">
        <v>22</v>
      </c>
      <c r="E2389">
        <v>55</v>
      </c>
      <c r="F2389" s="1">
        <v>35436</v>
      </c>
      <c r="G2389" t="s">
        <v>6869</v>
      </c>
      <c r="H2389" t="s">
        <v>37</v>
      </c>
      <c r="I2389" t="s">
        <v>43</v>
      </c>
      <c r="J2389" t="s">
        <v>6762</v>
      </c>
      <c r="K2389" t="s">
        <v>48</v>
      </c>
      <c r="L2389">
        <v>2</v>
      </c>
    </row>
    <row r="2390" spans="1:12" x14ac:dyDescent="0.25">
      <c r="A2390">
        <v>2448</v>
      </c>
      <c r="B2390" t="s">
        <v>1970</v>
      </c>
      <c r="C2390" t="s">
        <v>5384</v>
      </c>
      <c r="D2390" t="s">
        <v>21</v>
      </c>
      <c r="E2390">
        <v>5</v>
      </c>
      <c r="F2390" s="1">
        <v>33956</v>
      </c>
      <c r="G2390" t="s">
        <v>6850</v>
      </c>
      <c r="H2390" t="s">
        <v>38</v>
      </c>
      <c r="I2390" t="s">
        <v>44</v>
      </c>
      <c r="J2390" t="s">
        <v>6762</v>
      </c>
      <c r="K2390" t="s">
        <v>47</v>
      </c>
      <c r="L2390">
        <v>10</v>
      </c>
    </row>
    <row r="2391" spans="1:12" x14ac:dyDescent="0.25">
      <c r="A2391">
        <v>2449</v>
      </c>
      <c r="B2391" t="s">
        <v>2340</v>
      </c>
      <c r="C2391" t="s">
        <v>5805</v>
      </c>
      <c r="D2391" t="s">
        <v>22</v>
      </c>
      <c r="E2391">
        <v>54</v>
      </c>
      <c r="F2391" s="1">
        <v>30103</v>
      </c>
      <c r="G2391" t="s">
        <v>6869</v>
      </c>
      <c r="H2391" t="s">
        <v>37</v>
      </c>
      <c r="I2391" t="s">
        <v>43</v>
      </c>
      <c r="J2391" t="s">
        <v>6762</v>
      </c>
      <c r="K2391" t="s">
        <v>47</v>
      </c>
      <c r="L2391">
        <v>8</v>
      </c>
    </row>
    <row r="2392" spans="1:12" x14ac:dyDescent="0.25">
      <c r="A2392">
        <v>2450</v>
      </c>
      <c r="B2392" t="s">
        <v>1598</v>
      </c>
      <c r="C2392" t="s">
        <v>4948</v>
      </c>
      <c r="D2392" t="s">
        <v>22</v>
      </c>
      <c r="E2392">
        <v>64</v>
      </c>
      <c r="F2392" s="1">
        <v>27201</v>
      </c>
      <c r="G2392" t="s">
        <v>6858</v>
      </c>
      <c r="H2392" t="s">
        <v>39</v>
      </c>
      <c r="I2392" t="s">
        <v>43</v>
      </c>
      <c r="J2392" t="s">
        <v>6762</v>
      </c>
      <c r="K2392" t="s">
        <v>48</v>
      </c>
      <c r="L2392">
        <v>7</v>
      </c>
    </row>
    <row r="2393" spans="1:12" x14ac:dyDescent="0.25">
      <c r="A2393">
        <v>2451</v>
      </c>
      <c r="B2393" t="s">
        <v>3002</v>
      </c>
      <c r="C2393" t="s">
        <v>6559</v>
      </c>
      <c r="D2393" t="s">
        <v>22</v>
      </c>
      <c r="E2393">
        <v>33</v>
      </c>
      <c r="F2393" s="1">
        <v>26732</v>
      </c>
      <c r="G2393" t="s">
        <v>6781</v>
      </c>
      <c r="H2393" t="s">
        <v>31</v>
      </c>
      <c r="I2393" t="s">
        <v>43</v>
      </c>
      <c r="J2393" t="s">
        <v>6762</v>
      </c>
      <c r="K2393" t="s">
        <v>48</v>
      </c>
      <c r="L2393">
        <v>18</v>
      </c>
    </row>
    <row r="2394" spans="1:12" x14ac:dyDescent="0.25">
      <c r="A2394">
        <v>2452</v>
      </c>
      <c r="B2394" t="s">
        <v>2774</v>
      </c>
      <c r="C2394" t="s">
        <v>6299</v>
      </c>
      <c r="D2394" t="s">
        <v>21</v>
      </c>
      <c r="E2394">
        <v>93</v>
      </c>
      <c r="F2394" s="1">
        <v>27599</v>
      </c>
      <c r="G2394" t="s">
        <v>6839</v>
      </c>
      <c r="H2394" t="s">
        <v>36</v>
      </c>
      <c r="I2394" t="s">
        <v>45</v>
      </c>
      <c r="J2394" t="s">
        <v>6762</v>
      </c>
      <c r="K2394" t="s">
        <v>48</v>
      </c>
      <c r="L2394">
        <v>17</v>
      </c>
    </row>
    <row r="2395" spans="1:12" x14ac:dyDescent="0.25">
      <c r="A2395">
        <v>2453</v>
      </c>
      <c r="B2395" t="s">
        <v>2642</v>
      </c>
      <c r="C2395" t="s">
        <v>6142</v>
      </c>
      <c r="D2395" t="s">
        <v>21</v>
      </c>
      <c r="E2395">
        <v>22</v>
      </c>
      <c r="F2395" s="1">
        <v>33821</v>
      </c>
      <c r="G2395" t="s">
        <v>6859</v>
      </c>
      <c r="H2395" t="s">
        <v>40</v>
      </c>
      <c r="I2395" t="s">
        <v>44</v>
      </c>
      <c r="J2395" t="s">
        <v>6762</v>
      </c>
      <c r="K2395" t="s">
        <v>47</v>
      </c>
      <c r="L2395">
        <v>9</v>
      </c>
    </row>
    <row r="2396" spans="1:12" x14ac:dyDescent="0.25">
      <c r="A2396">
        <v>2454</v>
      </c>
      <c r="B2396" t="s">
        <v>1271</v>
      </c>
      <c r="C2396" t="s">
        <v>4580</v>
      </c>
      <c r="D2396" t="s">
        <v>21</v>
      </c>
      <c r="E2396">
        <v>81</v>
      </c>
      <c r="F2396" s="1">
        <v>21959</v>
      </c>
      <c r="G2396" t="s">
        <v>6898</v>
      </c>
      <c r="H2396" t="s">
        <v>38</v>
      </c>
      <c r="I2396" t="s">
        <v>45</v>
      </c>
      <c r="J2396" t="s">
        <v>6762</v>
      </c>
      <c r="K2396" t="s">
        <v>48</v>
      </c>
      <c r="L2396">
        <v>12</v>
      </c>
    </row>
    <row r="2397" spans="1:12" x14ac:dyDescent="0.25">
      <c r="A2397">
        <v>2455</v>
      </c>
      <c r="B2397" t="s">
        <v>1730</v>
      </c>
      <c r="C2397" t="s">
        <v>5098</v>
      </c>
      <c r="D2397" t="s">
        <v>21</v>
      </c>
      <c r="E2397">
        <v>64</v>
      </c>
      <c r="F2397" s="1">
        <v>28407</v>
      </c>
      <c r="H2397" t="s">
        <v>36</v>
      </c>
      <c r="I2397" t="s">
        <v>45</v>
      </c>
      <c r="J2397" t="s">
        <v>6762</v>
      </c>
      <c r="K2397" t="s">
        <v>47</v>
      </c>
      <c r="L2397">
        <v>21</v>
      </c>
    </row>
    <row r="2398" spans="1:12" x14ac:dyDescent="0.25">
      <c r="A2398">
        <v>2456</v>
      </c>
      <c r="B2398" t="s">
        <v>2537</v>
      </c>
      <c r="C2398" t="s">
        <v>6026</v>
      </c>
      <c r="D2398" t="s">
        <v>22</v>
      </c>
      <c r="E2398">
        <v>9</v>
      </c>
      <c r="F2398" s="1">
        <v>33387</v>
      </c>
      <c r="G2398" t="s">
        <v>6774</v>
      </c>
      <c r="H2398" t="s">
        <v>37</v>
      </c>
      <c r="I2398" t="s">
        <v>45</v>
      </c>
      <c r="J2398" t="s">
        <v>6762</v>
      </c>
      <c r="K2398" t="s">
        <v>47</v>
      </c>
      <c r="L2398">
        <v>10</v>
      </c>
    </row>
    <row r="2399" spans="1:12" x14ac:dyDescent="0.25">
      <c r="A2399">
        <v>2457</v>
      </c>
      <c r="B2399" t="s">
        <v>425</v>
      </c>
      <c r="C2399" t="s">
        <v>3563</v>
      </c>
      <c r="D2399" t="s">
        <v>22</v>
      </c>
      <c r="E2399">
        <v>70</v>
      </c>
      <c r="F2399" s="1">
        <v>27496</v>
      </c>
      <c r="G2399" t="s">
        <v>6889</v>
      </c>
      <c r="H2399" t="s">
        <v>35</v>
      </c>
      <c r="I2399" t="s">
        <v>44</v>
      </c>
      <c r="J2399" t="s">
        <v>6762</v>
      </c>
      <c r="K2399" t="s">
        <v>48</v>
      </c>
      <c r="L2399">
        <v>15</v>
      </c>
    </row>
    <row r="2400" spans="1:12" x14ac:dyDescent="0.25">
      <c r="A2400">
        <v>2458</v>
      </c>
      <c r="B2400" t="s">
        <v>1874</v>
      </c>
      <c r="C2400" t="s">
        <v>5273</v>
      </c>
      <c r="D2400" t="s">
        <v>21</v>
      </c>
      <c r="E2400">
        <v>73</v>
      </c>
      <c r="F2400" s="1">
        <v>23487</v>
      </c>
      <c r="G2400" t="s">
        <v>6910</v>
      </c>
      <c r="H2400" t="s">
        <v>36</v>
      </c>
      <c r="I2400" t="s">
        <v>44</v>
      </c>
      <c r="J2400" t="s">
        <v>6762</v>
      </c>
      <c r="K2400" t="s">
        <v>48</v>
      </c>
      <c r="L2400">
        <v>5</v>
      </c>
    </row>
    <row r="2401" spans="1:12" x14ac:dyDescent="0.25">
      <c r="A2401">
        <v>2459</v>
      </c>
      <c r="B2401" t="s">
        <v>1601</v>
      </c>
      <c r="C2401" t="s">
        <v>4953</v>
      </c>
      <c r="D2401" t="s">
        <v>21</v>
      </c>
      <c r="E2401">
        <v>67</v>
      </c>
      <c r="F2401" s="1">
        <v>31422</v>
      </c>
      <c r="G2401" t="s">
        <v>6846</v>
      </c>
      <c r="H2401" t="s">
        <v>36</v>
      </c>
      <c r="I2401" t="s">
        <v>44</v>
      </c>
      <c r="J2401" t="s">
        <v>6762</v>
      </c>
      <c r="K2401" t="s">
        <v>47</v>
      </c>
      <c r="L2401">
        <v>18</v>
      </c>
    </row>
    <row r="2402" spans="1:12" x14ac:dyDescent="0.25">
      <c r="A2402">
        <v>2460</v>
      </c>
      <c r="B2402" t="s">
        <v>2184</v>
      </c>
      <c r="C2402" t="s">
        <v>5631</v>
      </c>
      <c r="D2402" t="s">
        <v>22</v>
      </c>
      <c r="E2402">
        <v>88</v>
      </c>
      <c r="F2402" s="1">
        <v>27897</v>
      </c>
      <c r="G2402" t="s">
        <v>6826</v>
      </c>
      <c r="H2402" t="s">
        <v>36</v>
      </c>
      <c r="I2402" t="s">
        <v>44</v>
      </c>
      <c r="J2402" t="s">
        <v>6762</v>
      </c>
      <c r="K2402" t="s">
        <v>48</v>
      </c>
      <c r="L2402">
        <v>12</v>
      </c>
    </row>
    <row r="2403" spans="1:12" x14ac:dyDescent="0.25">
      <c r="A2403">
        <v>2461</v>
      </c>
      <c r="B2403" t="s">
        <v>2985</v>
      </c>
      <c r="D2403" t="s">
        <v>22</v>
      </c>
      <c r="E2403">
        <v>89</v>
      </c>
      <c r="F2403" s="1">
        <v>27923</v>
      </c>
      <c r="G2403" t="s">
        <v>6818</v>
      </c>
      <c r="H2403" t="s">
        <v>37</v>
      </c>
      <c r="I2403" t="s">
        <v>43</v>
      </c>
      <c r="J2403" t="s">
        <v>6762</v>
      </c>
      <c r="K2403" t="s">
        <v>47</v>
      </c>
      <c r="L2403">
        <v>17</v>
      </c>
    </row>
    <row r="2404" spans="1:12" x14ac:dyDescent="0.25">
      <c r="A2404">
        <v>2462</v>
      </c>
      <c r="B2404" t="s">
        <v>1175</v>
      </c>
      <c r="C2404" t="s">
        <v>4464</v>
      </c>
      <c r="D2404" t="s">
        <v>22</v>
      </c>
      <c r="E2404">
        <v>17</v>
      </c>
      <c r="F2404" s="1">
        <v>29407</v>
      </c>
      <c r="G2404" t="s">
        <v>6791</v>
      </c>
      <c r="H2404" t="s">
        <v>32</v>
      </c>
      <c r="I2404" t="s">
        <v>43</v>
      </c>
      <c r="J2404" t="s">
        <v>6762</v>
      </c>
      <c r="K2404" t="s">
        <v>47</v>
      </c>
      <c r="L2404">
        <v>21</v>
      </c>
    </row>
    <row r="2405" spans="1:12" x14ac:dyDescent="0.25">
      <c r="A2405">
        <v>2463</v>
      </c>
      <c r="B2405" t="s">
        <v>1819</v>
      </c>
      <c r="C2405" t="s">
        <v>5204</v>
      </c>
      <c r="D2405" t="s">
        <v>21</v>
      </c>
      <c r="E2405">
        <v>54</v>
      </c>
      <c r="F2405" s="1">
        <v>28520</v>
      </c>
      <c r="G2405" t="s">
        <v>6851</v>
      </c>
      <c r="H2405" t="s">
        <v>34</v>
      </c>
      <c r="I2405" t="s">
        <v>45</v>
      </c>
      <c r="J2405" t="s">
        <v>6762</v>
      </c>
      <c r="K2405" t="s">
        <v>47</v>
      </c>
      <c r="L2405">
        <v>12</v>
      </c>
    </row>
    <row r="2406" spans="1:12" x14ac:dyDescent="0.25">
      <c r="A2406">
        <v>2464</v>
      </c>
      <c r="B2406" t="s">
        <v>714</v>
      </c>
      <c r="C2406" t="s">
        <v>3912</v>
      </c>
      <c r="D2406" t="s">
        <v>22</v>
      </c>
      <c r="E2406">
        <v>78</v>
      </c>
      <c r="F2406" s="1">
        <v>30412</v>
      </c>
      <c r="G2406" t="s">
        <v>6818</v>
      </c>
      <c r="H2406" t="s">
        <v>39</v>
      </c>
      <c r="I2406" t="s">
        <v>45</v>
      </c>
      <c r="J2406" t="s">
        <v>6762</v>
      </c>
      <c r="K2406" t="s">
        <v>47</v>
      </c>
      <c r="L2406">
        <v>6</v>
      </c>
    </row>
    <row r="2407" spans="1:12" x14ac:dyDescent="0.25">
      <c r="A2407">
        <v>2465</v>
      </c>
      <c r="B2407" t="s">
        <v>2404</v>
      </c>
      <c r="C2407" t="s">
        <v>5873</v>
      </c>
      <c r="D2407" t="s">
        <v>21</v>
      </c>
      <c r="E2407">
        <v>31</v>
      </c>
      <c r="F2407" s="1">
        <v>30845</v>
      </c>
      <c r="G2407" t="s">
        <v>6765</v>
      </c>
      <c r="H2407" t="s">
        <v>37</v>
      </c>
      <c r="I2407" t="s">
        <v>45</v>
      </c>
      <c r="J2407" t="s">
        <v>6762</v>
      </c>
      <c r="K2407" t="s">
        <v>48</v>
      </c>
      <c r="L2407">
        <v>2</v>
      </c>
    </row>
    <row r="2408" spans="1:12" x14ac:dyDescent="0.25">
      <c r="A2408">
        <v>2466</v>
      </c>
      <c r="B2408" t="s">
        <v>303</v>
      </c>
      <c r="C2408" t="s">
        <v>3424</v>
      </c>
      <c r="D2408" t="s">
        <v>22</v>
      </c>
      <c r="E2408">
        <v>62</v>
      </c>
      <c r="F2408" s="1">
        <v>29498</v>
      </c>
      <c r="G2408" t="s">
        <v>6932</v>
      </c>
      <c r="H2408" t="s">
        <v>32</v>
      </c>
      <c r="I2408" t="s">
        <v>44</v>
      </c>
      <c r="J2408" t="s">
        <v>6762</v>
      </c>
      <c r="K2408" t="s">
        <v>47</v>
      </c>
      <c r="L2408">
        <v>16</v>
      </c>
    </row>
    <row r="2409" spans="1:12" x14ac:dyDescent="0.25">
      <c r="A2409">
        <v>2467</v>
      </c>
      <c r="B2409" t="s">
        <v>3149</v>
      </c>
      <c r="C2409" t="s">
        <v>6719</v>
      </c>
      <c r="D2409" t="s">
        <v>21</v>
      </c>
      <c r="E2409">
        <v>71</v>
      </c>
      <c r="F2409" s="1">
        <v>27590</v>
      </c>
      <c r="G2409" t="s">
        <v>6902</v>
      </c>
      <c r="H2409" t="s">
        <v>36</v>
      </c>
      <c r="I2409" t="s">
        <v>43</v>
      </c>
      <c r="J2409" t="s">
        <v>6762</v>
      </c>
      <c r="K2409" t="s">
        <v>48</v>
      </c>
      <c r="L2409">
        <v>4</v>
      </c>
    </row>
    <row r="2410" spans="1:12" x14ac:dyDescent="0.25">
      <c r="A2410">
        <v>2468</v>
      </c>
      <c r="B2410" t="s">
        <v>2408</v>
      </c>
      <c r="C2410" t="s">
        <v>5877</v>
      </c>
      <c r="D2410" t="s">
        <v>22</v>
      </c>
      <c r="E2410">
        <v>51</v>
      </c>
      <c r="F2410" s="1">
        <v>35045</v>
      </c>
      <c r="G2410" t="s">
        <v>6828</v>
      </c>
      <c r="H2410" t="s">
        <v>39</v>
      </c>
      <c r="I2410" t="s">
        <v>44</v>
      </c>
      <c r="J2410" t="s">
        <v>6762</v>
      </c>
      <c r="K2410" t="s">
        <v>47</v>
      </c>
      <c r="L2410">
        <v>1</v>
      </c>
    </row>
    <row r="2411" spans="1:12" x14ac:dyDescent="0.25">
      <c r="A2411">
        <v>2470</v>
      </c>
      <c r="B2411" t="s">
        <v>2624</v>
      </c>
      <c r="C2411" t="s">
        <v>6121</v>
      </c>
      <c r="D2411" t="s">
        <v>22</v>
      </c>
      <c r="E2411">
        <v>70</v>
      </c>
      <c r="F2411" s="1">
        <v>21005</v>
      </c>
      <c r="H2411" t="s">
        <v>31</v>
      </c>
      <c r="I2411" t="s">
        <v>45</v>
      </c>
      <c r="J2411" t="s">
        <v>6762</v>
      </c>
      <c r="K2411" t="s">
        <v>47</v>
      </c>
      <c r="L2411">
        <v>13</v>
      </c>
    </row>
    <row r="2412" spans="1:12" x14ac:dyDescent="0.25">
      <c r="A2412">
        <v>2471</v>
      </c>
      <c r="B2412" t="s">
        <v>2322</v>
      </c>
      <c r="C2412" t="s">
        <v>5783</v>
      </c>
      <c r="D2412" t="s">
        <v>22</v>
      </c>
      <c r="E2412">
        <v>55</v>
      </c>
      <c r="F2412" s="1">
        <v>28844</v>
      </c>
      <c r="G2412" t="s">
        <v>6776</v>
      </c>
      <c r="H2412" t="s">
        <v>36</v>
      </c>
      <c r="I2412" t="s">
        <v>45</v>
      </c>
      <c r="J2412" t="s">
        <v>6762</v>
      </c>
      <c r="K2412" t="s">
        <v>48</v>
      </c>
      <c r="L2412">
        <v>8</v>
      </c>
    </row>
    <row r="2413" spans="1:12" x14ac:dyDescent="0.25">
      <c r="A2413">
        <v>2472</v>
      </c>
      <c r="B2413" t="s">
        <v>2111</v>
      </c>
      <c r="C2413" t="s">
        <v>5546</v>
      </c>
      <c r="D2413" t="s">
        <v>22</v>
      </c>
      <c r="E2413">
        <v>99</v>
      </c>
      <c r="F2413" s="1">
        <v>32661</v>
      </c>
      <c r="G2413" t="s">
        <v>6786</v>
      </c>
      <c r="H2413" t="s">
        <v>34</v>
      </c>
      <c r="I2413" t="s">
        <v>44</v>
      </c>
      <c r="J2413" t="s">
        <v>6762</v>
      </c>
      <c r="K2413" t="s">
        <v>48</v>
      </c>
      <c r="L2413">
        <v>16</v>
      </c>
    </row>
    <row r="2414" spans="1:12" x14ac:dyDescent="0.25">
      <c r="A2414">
        <v>2473</v>
      </c>
      <c r="B2414" t="s">
        <v>847</v>
      </c>
      <c r="D2414" t="s">
        <v>22</v>
      </c>
      <c r="E2414">
        <v>50</v>
      </c>
      <c r="F2414" s="1">
        <v>25698</v>
      </c>
      <c r="G2414" t="s">
        <v>6924</v>
      </c>
      <c r="H2414" t="s">
        <v>32</v>
      </c>
      <c r="I2414" t="s">
        <v>45</v>
      </c>
      <c r="J2414" t="s">
        <v>6762</v>
      </c>
      <c r="K2414" t="s">
        <v>48</v>
      </c>
      <c r="L2414">
        <v>13</v>
      </c>
    </row>
    <row r="2415" spans="1:12" x14ac:dyDescent="0.25">
      <c r="A2415">
        <v>2474</v>
      </c>
      <c r="B2415" t="s">
        <v>677</v>
      </c>
      <c r="C2415" t="s">
        <v>3863</v>
      </c>
      <c r="D2415" t="s">
        <v>21</v>
      </c>
      <c r="E2415">
        <v>59</v>
      </c>
      <c r="F2415" s="1">
        <v>29380</v>
      </c>
      <c r="G2415" t="s">
        <v>6761</v>
      </c>
      <c r="H2415" t="s">
        <v>31</v>
      </c>
      <c r="I2415" t="s">
        <v>44</v>
      </c>
      <c r="J2415" t="s">
        <v>6762</v>
      </c>
      <c r="K2415" t="s">
        <v>48</v>
      </c>
      <c r="L2415">
        <v>6</v>
      </c>
    </row>
    <row r="2416" spans="1:12" x14ac:dyDescent="0.25">
      <c r="A2416">
        <v>2475</v>
      </c>
      <c r="B2416" t="s">
        <v>564</v>
      </c>
      <c r="C2416" t="s">
        <v>3726</v>
      </c>
      <c r="D2416" t="s">
        <v>21</v>
      </c>
      <c r="E2416">
        <v>68</v>
      </c>
      <c r="F2416" s="1">
        <v>28247</v>
      </c>
      <c r="G2416" t="s">
        <v>6819</v>
      </c>
      <c r="H2416" t="s">
        <v>37</v>
      </c>
      <c r="I2416" t="s">
        <v>45</v>
      </c>
      <c r="J2416" t="s">
        <v>6762</v>
      </c>
      <c r="K2416" t="s">
        <v>47</v>
      </c>
      <c r="L2416">
        <v>20</v>
      </c>
    </row>
    <row r="2417" spans="1:12" x14ac:dyDescent="0.25">
      <c r="A2417">
        <v>2476</v>
      </c>
      <c r="B2417" t="s">
        <v>1380</v>
      </c>
      <c r="C2417" t="s">
        <v>4701</v>
      </c>
      <c r="D2417" t="s">
        <v>22</v>
      </c>
      <c r="E2417">
        <v>13</v>
      </c>
      <c r="F2417" s="1">
        <v>20723</v>
      </c>
      <c r="G2417" t="s">
        <v>6763</v>
      </c>
      <c r="H2417" t="s">
        <v>38</v>
      </c>
      <c r="I2417" t="s">
        <v>44</v>
      </c>
      <c r="J2417" t="s">
        <v>6762</v>
      </c>
      <c r="K2417" t="s">
        <v>47</v>
      </c>
      <c r="L2417">
        <v>17</v>
      </c>
    </row>
    <row r="2418" spans="1:12" x14ac:dyDescent="0.25">
      <c r="A2418">
        <v>2477</v>
      </c>
      <c r="B2418" t="s">
        <v>389</v>
      </c>
      <c r="C2418" t="s">
        <v>3521</v>
      </c>
      <c r="D2418" t="s">
        <v>22</v>
      </c>
      <c r="E2418">
        <v>25</v>
      </c>
      <c r="F2418" s="1">
        <v>28207</v>
      </c>
      <c r="G2418" t="s">
        <v>6868</v>
      </c>
      <c r="H2418" t="s">
        <v>36</v>
      </c>
      <c r="I2418" t="s">
        <v>43</v>
      </c>
      <c r="J2418" t="s">
        <v>6762</v>
      </c>
      <c r="K2418" t="s">
        <v>48</v>
      </c>
      <c r="L2418">
        <v>10</v>
      </c>
    </row>
    <row r="2419" spans="1:12" x14ac:dyDescent="0.25">
      <c r="A2419">
        <v>2478</v>
      </c>
      <c r="B2419" t="s">
        <v>258</v>
      </c>
      <c r="C2419" t="s">
        <v>3372</v>
      </c>
      <c r="D2419" t="s">
        <v>22</v>
      </c>
      <c r="E2419">
        <v>85</v>
      </c>
      <c r="F2419" s="1">
        <v>24295</v>
      </c>
      <c r="G2419" t="s">
        <v>6790</v>
      </c>
      <c r="H2419" t="s">
        <v>33</v>
      </c>
      <c r="I2419" t="s">
        <v>43</v>
      </c>
      <c r="J2419" t="s">
        <v>6762</v>
      </c>
      <c r="K2419" t="s">
        <v>48</v>
      </c>
      <c r="L2419">
        <v>10</v>
      </c>
    </row>
    <row r="2420" spans="1:12" x14ac:dyDescent="0.25">
      <c r="A2420">
        <v>2479</v>
      </c>
      <c r="B2420" t="s">
        <v>1424</v>
      </c>
      <c r="C2420" t="s">
        <v>4751</v>
      </c>
      <c r="D2420" t="s">
        <v>21</v>
      </c>
      <c r="E2420">
        <v>81</v>
      </c>
      <c r="F2420" s="1">
        <v>35375</v>
      </c>
      <c r="G2420" t="s">
        <v>6822</v>
      </c>
      <c r="H2420" t="s">
        <v>39</v>
      </c>
      <c r="I2420" t="s">
        <v>45</v>
      </c>
      <c r="J2420" t="s">
        <v>6762</v>
      </c>
      <c r="K2420" t="s">
        <v>47</v>
      </c>
      <c r="L2420">
        <v>5</v>
      </c>
    </row>
    <row r="2421" spans="1:12" x14ac:dyDescent="0.25">
      <c r="A2421">
        <v>2480</v>
      </c>
      <c r="B2421" t="s">
        <v>123</v>
      </c>
      <c r="C2421" t="s">
        <v>3202</v>
      </c>
      <c r="D2421" t="s">
        <v>21</v>
      </c>
      <c r="E2421">
        <v>3</v>
      </c>
      <c r="F2421" s="1">
        <v>26293</v>
      </c>
      <c r="G2421" t="s">
        <v>6769</v>
      </c>
      <c r="H2421" t="s">
        <v>36</v>
      </c>
      <c r="I2421" t="s">
        <v>44</v>
      </c>
      <c r="J2421" t="s">
        <v>6762</v>
      </c>
      <c r="K2421" t="s">
        <v>48</v>
      </c>
      <c r="L2421">
        <v>16</v>
      </c>
    </row>
    <row r="2422" spans="1:12" x14ac:dyDescent="0.25">
      <c r="A2422">
        <v>2481</v>
      </c>
      <c r="B2422" t="s">
        <v>233</v>
      </c>
      <c r="C2422" t="s">
        <v>3335</v>
      </c>
      <c r="D2422" t="s">
        <v>21</v>
      </c>
      <c r="E2422">
        <v>71</v>
      </c>
      <c r="F2422" s="1">
        <v>28875</v>
      </c>
      <c r="G2422" t="s">
        <v>6803</v>
      </c>
      <c r="H2422" t="s">
        <v>36</v>
      </c>
      <c r="I2422" t="s">
        <v>45</v>
      </c>
      <c r="J2422" t="s">
        <v>6762</v>
      </c>
      <c r="K2422" t="s">
        <v>48</v>
      </c>
      <c r="L2422">
        <v>12</v>
      </c>
    </row>
    <row r="2423" spans="1:12" x14ac:dyDescent="0.25">
      <c r="A2423">
        <v>2482</v>
      </c>
      <c r="B2423" t="s">
        <v>2533</v>
      </c>
      <c r="C2423" t="s">
        <v>6022</v>
      </c>
      <c r="D2423" t="s">
        <v>22</v>
      </c>
      <c r="E2423">
        <v>95</v>
      </c>
      <c r="F2423" s="1">
        <v>19703</v>
      </c>
      <c r="G2423" t="s">
        <v>6851</v>
      </c>
      <c r="H2423" t="s">
        <v>34</v>
      </c>
      <c r="I2423" t="s">
        <v>45</v>
      </c>
      <c r="J2423" t="s">
        <v>6762</v>
      </c>
      <c r="K2423" t="s">
        <v>48</v>
      </c>
      <c r="L2423">
        <v>10</v>
      </c>
    </row>
    <row r="2424" spans="1:12" x14ac:dyDescent="0.25">
      <c r="A2424">
        <v>2483</v>
      </c>
      <c r="B2424" t="s">
        <v>1343</v>
      </c>
      <c r="C2424" t="s">
        <v>4661</v>
      </c>
      <c r="D2424" t="s">
        <v>21</v>
      </c>
      <c r="E2424">
        <v>54</v>
      </c>
      <c r="F2424" s="1">
        <v>31934</v>
      </c>
      <c r="H2424" t="s">
        <v>36</v>
      </c>
      <c r="I2424" t="s">
        <v>45</v>
      </c>
      <c r="J2424" t="s">
        <v>6762</v>
      </c>
      <c r="K2424" t="s">
        <v>47</v>
      </c>
      <c r="L2424">
        <v>10</v>
      </c>
    </row>
    <row r="2425" spans="1:12" x14ac:dyDescent="0.25">
      <c r="A2425">
        <v>2484</v>
      </c>
      <c r="B2425" t="s">
        <v>1015</v>
      </c>
      <c r="C2425" t="s">
        <v>4279</v>
      </c>
      <c r="D2425" t="s">
        <v>21</v>
      </c>
      <c r="E2425">
        <v>77</v>
      </c>
      <c r="F2425" s="1">
        <v>29131</v>
      </c>
      <c r="G2425" t="s">
        <v>6768</v>
      </c>
      <c r="H2425" t="s">
        <v>38</v>
      </c>
      <c r="I2425" t="s">
        <v>45</v>
      </c>
      <c r="J2425" t="s">
        <v>6762</v>
      </c>
      <c r="K2425" t="s">
        <v>48</v>
      </c>
      <c r="L2425">
        <v>14</v>
      </c>
    </row>
    <row r="2426" spans="1:12" x14ac:dyDescent="0.25">
      <c r="A2426">
        <v>2485</v>
      </c>
      <c r="B2426" t="s">
        <v>2573</v>
      </c>
      <c r="C2426" t="s">
        <v>6066</v>
      </c>
      <c r="D2426" t="s">
        <v>22</v>
      </c>
      <c r="E2426">
        <v>93</v>
      </c>
      <c r="F2426" s="1">
        <v>20297</v>
      </c>
      <c r="G2426" t="s">
        <v>6905</v>
      </c>
      <c r="H2426" t="s">
        <v>37</v>
      </c>
      <c r="I2426" t="s">
        <v>45</v>
      </c>
      <c r="J2426" t="s">
        <v>6762</v>
      </c>
      <c r="K2426" t="s">
        <v>48</v>
      </c>
      <c r="L2426">
        <v>12</v>
      </c>
    </row>
    <row r="2427" spans="1:12" x14ac:dyDescent="0.25">
      <c r="A2427">
        <v>2486</v>
      </c>
      <c r="B2427" t="s">
        <v>155</v>
      </c>
      <c r="C2427" t="s">
        <v>3242</v>
      </c>
      <c r="D2427" t="s">
        <v>21</v>
      </c>
      <c r="E2427">
        <v>77</v>
      </c>
      <c r="F2427" s="1">
        <v>19792</v>
      </c>
      <c r="G2427" t="s">
        <v>6858</v>
      </c>
      <c r="H2427" t="s">
        <v>36</v>
      </c>
      <c r="I2427" t="s">
        <v>45</v>
      </c>
      <c r="J2427" t="s">
        <v>6762</v>
      </c>
      <c r="K2427" t="s">
        <v>48</v>
      </c>
      <c r="L2427">
        <v>5</v>
      </c>
    </row>
    <row r="2428" spans="1:12" x14ac:dyDescent="0.25">
      <c r="A2428">
        <v>2487</v>
      </c>
      <c r="B2428" t="s">
        <v>1035</v>
      </c>
      <c r="C2428" t="s">
        <v>4300</v>
      </c>
      <c r="D2428" t="s">
        <v>22</v>
      </c>
      <c r="E2428">
        <v>92</v>
      </c>
      <c r="F2428" s="1">
        <v>28503</v>
      </c>
      <c r="G2428" t="s">
        <v>6844</v>
      </c>
      <c r="H2428" t="s">
        <v>35</v>
      </c>
      <c r="I2428" t="s">
        <v>43</v>
      </c>
      <c r="J2428" t="s">
        <v>6762</v>
      </c>
      <c r="K2428" t="s">
        <v>48</v>
      </c>
      <c r="L2428">
        <v>14</v>
      </c>
    </row>
    <row r="2429" spans="1:12" x14ac:dyDescent="0.25">
      <c r="A2429">
        <v>2488</v>
      </c>
      <c r="B2429" t="s">
        <v>1499</v>
      </c>
      <c r="C2429" t="s">
        <v>4831</v>
      </c>
      <c r="D2429" t="s">
        <v>21</v>
      </c>
      <c r="E2429">
        <v>32</v>
      </c>
      <c r="F2429" s="1">
        <v>32464</v>
      </c>
      <c r="G2429" t="s">
        <v>6796</v>
      </c>
      <c r="H2429" t="s">
        <v>33</v>
      </c>
      <c r="I2429" t="s">
        <v>45</v>
      </c>
      <c r="J2429" t="s">
        <v>6762</v>
      </c>
      <c r="K2429" t="s">
        <v>48</v>
      </c>
      <c r="L2429">
        <v>7</v>
      </c>
    </row>
    <row r="2430" spans="1:12" x14ac:dyDescent="0.25">
      <c r="A2430">
        <v>2489</v>
      </c>
      <c r="B2430" t="s">
        <v>1050</v>
      </c>
      <c r="C2430" t="s">
        <v>4320</v>
      </c>
      <c r="D2430" t="s">
        <v>21</v>
      </c>
      <c r="E2430">
        <v>42</v>
      </c>
      <c r="F2430" s="1">
        <v>27923</v>
      </c>
      <c r="G2430" t="s">
        <v>6818</v>
      </c>
      <c r="H2430" t="s">
        <v>39</v>
      </c>
      <c r="I2430" t="s">
        <v>45</v>
      </c>
      <c r="J2430" t="s">
        <v>6762</v>
      </c>
      <c r="K2430" t="s">
        <v>47</v>
      </c>
      <c r="L2430">
        <v>15</v>
      </c>
    </row>
    <row r="2431" spans="1:12" x14ac:dyDescent="0.25">
      <c r="A2431">
        <v>2490</v>
      </c>
      <c r="B2431" t="s">
        <v>718</v>
      </c>
      <c r="C2431" t="s">
        <v>3918</v>
      </c>
      <c r="D2431" t="s">
        <v>22</v>
      </c>
      <c r="E2431">
        <v>28</v>
      </c>
      <c r="F2431" s="1">
        <v>32051</v>
      </c>
      <c r="H2431" t="s">
        <v>34</v>
      </c>
      <c r="I2431" t="s">
        <v>45</v>
      </c>
      <c r="J2431" t="s">
        <v>6762</v>
      </c>
      <c r="K2431" t="s">
        <v>48</v>
      </c>
      <c r="L2431">
        <v>5</v>
      </c>
    </row>
    <row r="2432" spans="1:12" x14ac:dyDescent="0.25">
      <c r="A2432">
        <v>2491</v>
      </c>
      <c r="B2432" t="s">
        <v>2836</v>
      </c>
      <c r="C2432" t="s">
        <v>6369</v>
      </c>
      <c r="D2432" t="s">
        <v>22</v>
      </c>
      <c r="E2432">
        <v>74</v>
      </c>
      <c r="F2432" s="1">
        <v>28253</v>
      </c>
      <c r="G2432" t="s">
        <v>6870</v>
      </c>
      <c r="H2432" t="s">
        <v>34</v>
      </c>
      <c r="I2432" t="s">
        <v>45</v>
      </c>
      <c r="J2432" t="s">
        <v>6762</v>
      </c>
      <c r="K2432" t="s">
        <v>47</v>
      </c>
      <c r="L2432">
        <v>14</v>
      </c>
    </row>
    <row r="2433" spans="1:12" x14ac:dyDescent="0.25">
      <c r="A2433">
        <v>2492</v>
      </c>
      <c r="B2433" t="s">
        <v>1265</v>
      </c>
      <c r="C2433" t="s">
        <v>4572</v>
      </c>
      <c r="D2433" t="s">
        <v>22</v>
      </c>
      <c r="E2433">
        <v>35</v>
      </c>
      <c r="F2433" s="1">
        <v>27061</v>
      </c>
      <c r="G2433" t="s">
        <v>6862</v>
      </c>
      <c r="H2433" t="s">
        <v>36</v>
      </c>
      <c r="I2433" t="s">
        <v>44</v>
      </c>
      <c r="J2433" t="s">
        <v>6762</v>
      </c>
      <c r="K2433" t="s">
        <v>47</v>
      </c>
      <c r="L2433">
        <v>9</v>
      </c>
    </row>
    <row r="2434" spans="1:12" x14ac:dyDescent="0.25">
      <c r="A2434">
        <v>2493</v>
      </c>
      <c r="B2434" t="s">
        <v>2554</v>
      </c>
      <c r="C2434" t="s">
        <v>6041</v>
      </c>
      <c r="D2434" t="s">
        <v>22</v>
      </c>
      <c r="E2434">
        <v>56</v>
      </c>
      <c r="F2434" s="1">
        <v>29817</v>
      </c>
      <c r="G2434" t="s">
        <v>6791</v>
      </c>
      <c r="H2434" t="s">
        <v>32</v>
      </c>
      <c r="I2434" t="s">
        <v>45</v>
      </c>
      <c r="J2434" t="s">
        <v>6762</v>
      </c>
      <c r="K2434" t="s">
        <v>48</v>
      </c>
      <c r="L2434">
        <v>17</v>
      </c>
    </row>
    <row r="2435" spans="1:12" x14ac:dyDescent="0.25">
      <c r="A2435">
        <v>2494</v>
      </c>
      <c r="B2435" t="s">
        <v>925</v>
      </c>
      <c r="C2435" t="s">
        <v>4172</v>
      </c>
      <c r="D2435" t="s">
        <v>21</v>
      </c>
      <c r="E2435">
        <v>98</v>
      </c>
      <c r="F2435" s="1">
        <v>27249</v>
      </c>
      <c r="G2435" t="s">
        <v>6898</v>
      </c>
      <c r="H2435" t="s">
        <v>36</v>
      </c>
      <c r="I2435" t="s">
        <v>44</v>
      </c>
      <c r="J2435" t="s">
        <v>6762</v>
      </c>
      <c r="K2435" t="s">
        <v>47</v>
      </c>
      <c r="L2435">
        <v>16</v>
      </c>
    </row>
    <row r="2436" spans="1:12" x14ac:dyDescent="0.25">
      <c r="A2436">
        <v>2495</v>
      </c>
      <c r="B2436" t="s">
        <v>1369</v>
      </c>
      <c r="C2436" t="s">
        <v>4689</v>
      </c>
      <c r="D2436" t="s">
        <v>21</v>
      </c>
      <c r="E2436">
        <v>89</v>
      </c>
      <c r="F2436" s="1">
        <v>19675</v>
      </c>
      <c r="G2436" t="s">
        <v>6831</v>
      </c>
      <c r="H2436" t="s">
        <v>35</v>
      </c>
      <c r="I2436" t="s">
        <v>43</v>
      </c>
      <c r="J2436" t="s">
        <v>6762</v>
      </c>
      <c r="K2436" t="s">
        <v>47</v>
      </c>
      <c r="L2436">
        <v>17</v>
      </c>
    </row>
    <row r="2437" spans="1:12" x14ac:dyDescent="0.25">
      <c r="A2437">
        <v>2496</v>
      </c>
      <c r="B2437" t="s">
        <v>1908</v>
      </c>
      <c r="C2437" t="s">
        <v>5310</v>
      </c>
      <c r="D2437" t="s">
        <v>22</v>
      </c>
      <c r="E2437">
        <v>29</v>
      </c>
      <c r="F2437" s="1">
        <v>29459</v>
      </c>
      <c r="G2437" t="s">
        <v>6807</v>
      </c>
      <c r="H2437" t="s">
        <v>36</v>
      </c>
      <c r="I2437" t="s">
        <v>45</v>
      </c>
      <c r="J2437" t="s">
        <v>6762</v>
      </c>
      <c r="K2437" t="s">
        <v>48</v>
      </c>
      <c r="L2437">
        <v>21</v>
      </c>
    </row>
    <row r="2438" spans="1:12" x14ac:dyDescent="0.25">
      <c r="A2438">
        <v>2497</v>
      </c>
      <c r="B2438" t="s">
        <v>1362</v>
      </c>
      <c r="C2438" t="s">
        <v>4681</v>
      </c>
      <c r="D2438" t="s">
        <v>22</v>
      </c>
      <c r="E2438">
        <v>33</v>
      </c>
      <c r="F2438" s="1">
        <v>25298</v>
      </c>
      <c r="G2438" t="s">
        <v>6938</v>
      </c>
      <c r="H2438" t="s">
        <v>38</v>
      </c>
      <c r="I2438" t="s">
        <v>43</v>
      </c>
      <c r="J2438" t="s">
        <v>6762</v>
      </c>
      <c r="K2438" t="s">
        <v>47</v>
      </c>
      <c r="L2438">
        <v>12</v>
      </c>
    </row>
    <row r="2439" spans="1:12" x14ac:dyDescent="0.25">
      <c r="A2439">
        <v>2498</v>
      </c>
      <c r="B2439" t="s">
        <v>2616</v>
      </c>
      <c r="C2439" t="s">
        <v>6111</v>
      </c>
      <c r="D2439" t="s">
        <v>21</v>
      </c>
      <c r="E2439">
        <v>70</v>
      </c>
      <c r="F2439" s="1">
        <v>28523</v>
      </c>
      <c r="G2439" t="s">
        <v>6814</v>
      </c>
      <c r="H2439" t="s">
        <v>39</v>
      </c>
      <c r="I2439" t="s">
        <v>44</v>
      </c>
      <c r="J2439" t="s">
        <v>6762</v>
      </c>
      <c r="K2439" t="s">
        <v>47</v>
      </c>
      <c r="L2439">
        <v>8</v>
      </c>
    </row>
    <row r="2440" spans="1:12" x14ac:dyDescent="0.25">
      <c r="A2440">
        <v>2499</v>
      </c>
      <c r="B2440" t="s">
        <v>915</v>
      </c>
      <c r="C2440" t="s">
        <v>4160</v>
      </c>
      <c r="D2440" t="s">
        <v>21</v>
      </c>
      <c r="E2440">
        <v>77</v>
      </c>
      <c r="F2440" s="1">
        <v>26906</v>
      </c>
      <c r="G2440" t="s">
        <v>6934</v>
      </c>
      <c r="H2440" t="s">
        <v>39</v>
      </c>
      <c r="I2440" t="s">
        <v>45</v>
      </c>
      <c r="J2440" t="s">
        <v>6762</v>
      </c>
      <c r="K2440" t="s">
        <v>47</v>
      </c>
      <c r="L2440">
        <v>14</v>
      </c>
    </row>
    <row r="2441" spans="1:12" x14ac:dyDescent="0.25">
      <c r="A2441">
        <v>2500</v>
      </c>
      <c r="B2441" t="s">
        <v>2186</v>
      </c>
      <c r="C2441" t="s">
        <v>5634</v>
      </c>
      <c r="D2441" t="s">
        <v>21</v>
      </c>
      <c r="E2441">
        <v>35</v>
      </c>
      <c r="F2441" s="1">
        <v>21172</v>
      </c>
      <c r="G2441" t="s">
        <v>6841</v>
      </c>
      <c r="H2441" t="s">
        <v>38</v>
      </c>
      <c r="I2441" t="s">
        <v>44</v>
      </c>
      <c r="J2441" t="s">
        <v>6762</v>
      </c>
      <c r="K2441" t="s">
        <v>48</v>
      </c>
      <c r="L2441">
        <v>17</v>
      </c>
    </row>
    <row r="2442" spans="1:12" x14ac:dyDescent="0.25">
      <c r="A2442">
        <v>2501</v>
      </c>
      <c r="B2442" t="s">
        <v>2366</v>
      </c>
      <c r="C2442" t="s">
        <v>5830</v>
      </c>
      <c r="D2442" t="s">
        <v>21</v>
      </c>
      <c r="E2442">
        <v>80</v>
      </c>
      <c r="F2442" s="1">
        <v>26126</v>
      </c>
      <c r="G2442" t="s">
        <v>6866</v>
      </c>
      <c r="H2442" t="s">
        <v>33</v>
      </c>
      <c r="I2442" t="s">
        <v>45</v>
      </c>
      <c r="J2442" t="s">
        <v>6762</v>
      </c>
      <c r="K2442" t="s">
        <v>48</v>
      </c>
      <c r="L2442">
        <v>10</v>
      </c>
    </row>
    <row r="2443" spans="1:12" x14ac:dyDescent="0.25">
      <c r="A2443">
        <v>2502</v>
      </c>
      <c r="B2443" t="s">
        <v>730</v>
      </c>
      <c r="C2443" t="s">
        <v>3932</v>
      </c>
      <c r="D2443" t="s">
        <v>21</v>
      </c>
      <c r="E2443">
        <v>6</v>
      </c>
      <c r="F2443" s="1">
        <v>23612</v>
      </c>
      <c r="G2443" t="s">
        <v>6858</v>
      </c>
      <c r="H2443" t="s">
        <v>36</v>
      </c>
      <c r="I2443" t="s">
        <v>45</v>
      </c>
      <c r="J2443" t="s">
        <v>6762</v>
      </c>
      <c r="K2443" t="s">
        <v>48</v>
      </c>
      <c r="L2443">
        <v>11</v>
      </c>
    </row>
    <row r="2444" spans="1:12" x14ac:dyDescent="0.25">
      <c r="A2444">
        <v>2503</v>
      </c>
      <c r="B2444" t="s">
        <v>886</v>
      </c>
      <c r="C2444" t="s">
        <v>4126</v>
      </c>
      <c r="D2444" t="s">
        <v>22</v>
      </c>
      <c r="E2444">
        <v>80</v>
      </c>
      <c r="F2444" s="1">
        <v>24669</v>
      </c>
      <c r="G2444" t="s">
        <v>6888</v>
      </c>
      <c r="H2444" t="s">
        <v>34</v>
      </c>
      <c r="I2444" t="s">
        <v>43</v>
      </c>
      <c r="J2444" t="s">
        <v>6762</v>
      </c>
      <c r="K2444" t="s">
        <v>48</v>
      </c>
      <c r="L2444">
        <v>10</v>
      </c>
    </row>
    <row r="2445" spans="1:12" x14ac:dyDescent="0.25">
      <c r="A2445">
        <v>2504</v>
      </c>
      <c r="B2445" t="s">
        <v>219</v>
      </c>
      <c r="C2445" t="s">
        <v>3316</v>
      </c>
      <c r="D2445" t="s">
        <v>22</v>
      </c>
      <c r="E2445">
        <v>52</v>
      </c>
      <c r="F2445" s="1">
        <v>36645</v>
      </c>
      <c r="H2445" t="s">
        <v>38</v>
      </c>
      <c r="I2445" t="s">
        <v>45</v>
      </c>
      <c r="J2445" t="s">
        <v>6762</v>
      </c>
      <c r="K2445" t="s">
        <v>47</v>
      </c>
      <c r="L2445">
        <v>2</v>
      </c>
    </row>
    <row r="2446" spans="1:12" x14ac:dyDescent="0.25">
      <c r="A2446">
        <v>2505</v>
      </c>
      <c r="B2446" t="s">
        <v>2243</v>
      </c>
      <c r="C2446" t="s">
        <v>5693</v>
      </c>
      <c r="D2446" t="s">
        <v>21</v>
      </c>
      <c r="E2446">
        <v>45</v>
      </c>
      <c r="F2446" s="1">
        <v>29458</v>
      </c>
      <c r="G2446" t="s">
        <v>6864</v>
      </c>
      <c r="H2446" t="s">
        <v>33</v>
      </c>
      <c r="I2446" t="s">
        <v>44</v>
      </c>
      <c r="J2446" t="s">
        <v>6762</v>
      </c>
      <c r="K2446" t="s">
        <v>47</v>
      </c>
      <c r="L2446">
        <v>3</v>
      </c>
    </row>
    <row r="2447" spans="1:12" x14ac:dyDescent="0.25">
      <c r="A2447">
        <v>2506</v>
      </c>
      <c r="B2447" t="s">
        <v>318</v>
      </c>
      <c r="C2447" t="s">
        <v>3441</v>
      </c>
      <c r="D2447" t="s">
        <v>21</v>
      </c>
      <c r="E2447">
        <v>97</v>
      </c>
      <c r="F2447" s="1">
        <v>20109</v>
      </c>
      <c r="H2447" t="s">
        <v>34</v>
      </c>
      <c r="I2447" t="s">
        <v>43</v>
      </c>
      <c r="J2447" t="s">
        <v>6762</v>
      </c>
      <c r="K2447" t="s">
        <v>47</v>
      </c>
      <c r="L2447">
        <v>9</v>
      </c>
    </row>
    <row r="2448" spans="1:12" x14ac:dyDescent="0.25">
      <c r="A2448">
        <v>2507</v>
      </c>
      <c r="B2448" t="s">
        <v>226</v>
      </c>
      <c r="C2448" t="s">
        <v>3324</v>
      </c>
      <c r="D2448" t="s">
        <v>21</v>
      </c>
      <c r="E2448">
        <v>77</v>
      </c>
      <c r="F2448" s="1">
        <v>31588</v>
      </c>
      <c r="G2448" t="s">
        <v>6931</v>
      </c>
      <c r="H2448" t="s">
        <v>34</v>
      </c>
      <c r="I2448" t="s">
        <v>43</v>
      </c>
      <c r="J2448" t="s">
        <v>6762</v>
      </c>
      <c r="K2448" t="s">
        <v>48</v>
      </c>
      <c r="L2448">
        <v>8</v>
      </c>
    </row>
    <row r="2449" spans="1:12" x14ac:dyDescent="0.25">
      <c r="A2449">
        <v>2508</v>
      </c>
      <c r="B2449" t="s">
        <v>3052</v>
      </c>
      <c r="C2449" t="s">
        <v>6617</v>
      </c>
      <c r="D2449" t="s">
        <v>22</v>
      </c>
      <c r="E2449">
        <v>98</v>
      </c>
      <c r="F2449" s="1">
        <v>35373</v>
      </c>
      <c r="G2449" t="s">
        <v>6787</v>
      </c>
      <c r="H2449" t="s">
        <v>37</v>
      </c>
      <c r="I2449" t="s">
        <v>45</v>
      </c>
      <c r="J2449" t="s">
        <v>6762</v>
      </c>
      <c r="K2449" t="s">
        <v>47</v>
      </c>
      <c r="L2449">
        <v>3</v>
      </c>
    </row>
    <row r="2450" spans="1:12" x14ac:dyDescent="0.25">
      <c r="A2450">
        <v>2509</v>
      </c>
      <c r="B2450" t="s">
        <v>826</v>
      </c>
      <c r="C2450" t="s">
        <v>4052</v>
      </c>
      <c r="D2450" t="s">
        <v>22</v>
      </c>
      <c r="E2450">
        <v>99</v>
      </c>
      <c r="F2450" s="1">
        <v>26121</v>
      </c>
      <c r="G2450" t="s">
        <v>6905</v>
      </c>
      <c r="H2450" t="s">
        <v>33</v>
      </c>
      <c r="I2450" t="s">
        <v>45</v>
      </c>
      <c r="J2450" t="s">
        <v>6762</v>
      </c>
      <c r="K2450" t="s">
        <v>47</v>
      </c>
      <c r="L2450">
        <v>7</v>
      </c>
    </row>
    <row r="2451" spans="1:12" x14ac:dyDescent="0.25">
      <c r="A2451">
        <v>2510</v>
      </c>
      <c r="B2451" t="s">
        <v>2274</v>
      </c>
      <c r="C2451" t="s">
        <v>5728</v>
      </c>
      <c r="D2451" t="s">
        <v>22</v>
      </c>
      <c r="E2451">
        <v>43</v>
      </c>
      <c r="F2451" s="1">
        <v>26764</v>
      </c>
      <c r="G2451" t="s">
        <v>6895</v>
      </c>
      <c r="H2451" t="s">
        <v>36</v>
      </c>
      <c r="I2451" t="s">
        <v>45</v>
      </c>
      <c r="J2451" t="s">
        <v>6762</v>
      </c>
      <c r="K2451" t="s">
        <v>48</v>
      </c>
      <c r="L2451">
        <v>7</v>
      </c>
    </row>
    <row r="2452" spans="1:12" x14ac:dyDescent="0.25">
      <c r="A2452">
        <v>2511</v>
      </c>
      <c r="B2452" t="s">
        <v>1606</v>
      </c>
      <c r="C2452" t="s">
        <v>4958</v>
      </c>
      <c r="D2452" t="s">
        <v>22</v>
      </c>
      <c r="E2452">
        <v>20</v>
      </c>
      <c r="F2452" s="1">
        <v>33431</v>
      </c>
      <c r="G2452" t="s">
        <v>6877</v>
      </c>
      <c r="H2452" t="s">
        <v>33</v>
      </c>
      <c r="I2452" t="s">
        <v>45</v>
      </c>
      <c r="J2452" t="s">
        <v>6762</v>
      </c>
      <c r="K2452" t="s">
        <v>48</v>
      </c>
      <c r="L2452">
        <v>4</v>
      </c>
    </row>
    <row r="2453" spans="1:12" x14ac:dyDescent="0.25">
      <c r="A2453">
        <v>2512</v>
      </c>
      <c r="B2453" t="s">
        <v>1204</v>
      </c>
      <c r="C2453" t="s">
        <v>4496</v>
      </c>
      <c r="D2453" t="s">
        <v>22</v>
      </c>
      <c r="E2453">
        <v>3</v>
      </c>
      <c r="F2453" s="1">
        <v>24980</v>
      </c>
      <c r="G2453" t="s">
        <v>6916</v>
      </c>
      <c r="H2453" t="s">
        <v>37</v>
      </c>
      <c r="I2453" t="s">
        <v>44</v>
      </c>
      <c r="J2453" t="s">
        <v>6762</v>
      </c>
      <c r="K2453" t="s">
        <v>48</v>
      </c>
      <c r="L2453">
        <v>19</v>
      </c>
    </row>
    <row r="2454" spans="1:12" x14ac:dyDescent="0.25">
      <c r="A2454">
        <v>2513</v>
      </c>
      <c r="B2454" t="s">
        <v>2639</v>
      </c>
      <c r="C2454" t="s">
        <v>6140</v>
      </c>
      <c r="D2454" t="s">
        <v>22</v>
      </c>
      <c r="E2454">
        <v>55</v>
      </c>
      <c r="F2454" s="1">
        <v>28702</v>
      </c>
      <c r="G2454" t="s">
        <v>6850</v>
      </c>
      <c r="H2454" t="s">
        <v>38</v>
      </c>
      <c r="I2454" t="s">
        <v>45</v>
      </c>
      <c r="J2454" t="s">
        <v>6762</v>
      </c>
      <c r="K2454" t="s">
        <v>47</v>
      </c>
      <c r="L2454">
        <v>12</v>
      </c>
    </row>
    <row r="2455" spans="1:12" x14ac:dyDescent="0.25">
      <c r="A2455">
        <v>2514</v>
      </c>
      <c r="B2455" t="s">
        <v>3047</v>
      </c>
      <c r="C2455" t="s">
        <v>6610</v>
      </c>
      <c r="D2455" t="s">
        <v>22</v>
      </c>
      <c r="E2455">
        <v>25</v>
      </c>
      <c r="F2455" s="1">
        <v>27617</v>
      </c>
      <c r="G2455" t="s">
        <v>6796</v>
      </c>
      <c r="H2455" t="s">
        <v>33</v>
      </c>
      <c r="I2455" t="s">
        <v>44</v>
      </c>
      <c r="J2455" t="s">
        <v>6762</v>
      </c>
      <c r="K2455" t="s">
        <v>48</v>
      </c>
      <c r="L2455">
        <v>17</v>
      </c>
    </row>
    <row r="2456" spans="1:12" x14ac:dyDescent="0.25">
      <c r="A2456">
        <v>2515</v>
      </c>
      <c r="B2456" t="s">
        <v>2038</v>
      </c>
      <c r="D2456" t="s">
        <v>21</v>
      </c>
      <c r="E2456">
        <v>24</v>
      </c>
      <c r="F2456" s="1">
        <v>34765</v>
      </c>
      <c r="H2456" t="s">
        <v>39</v>
      </c>
      <c r="I2456" t="s">
        <v>43</v>
      </c>
      <c r="J2456" t="s">
        <v>6762</v>
      </c>
      <c r="K2456" t="s">
        <v>48</v>
      </c>
      <c r="L2456">
        <v>3</v>
      </c>
    </row>
    <row r="2457" spans="1:12" x14ac:dyDescent="0.25">
      <c r="A2457">
        <v>2516</v>
      </c>
      <c r="B2457" t="s">
        <v>3172</v>
      </c>
      <c r="C2457" t="s">
        <v>6748</v>
      </c>
      <c r="D2457" t="s">
        <v>21</v>
      </c>
      <c r="E2457">
        <v>42</v>
      </c>
      <c r="F2457" s="1">
        <v>24619</v>
      </c>
      <c r="G2457" t="s">
        <v>6797</v>
      </c>
      <c r="H2457" t="s">
        <v>34</v>
      </c>
      <c r="I2457" t="s">
        <v>45</v>
      </c>
      <c r="J2457" t="s">
        <v>6762</v>
      </c>
      <c r="K2457" t="s">
        <v>47</v>
      </c>
      <c r="L2457">
        <v>19</v>
      </c>
    </row>
    <row r="2458" spans="1:12" x14ac:dyDescent="0.25">
      <c r="A2458">
        <v>2517</v>
      </c>
      <c r="B2458" t="s">
        <v>2629</v>
      </c>
      <c r="C2458" t="s">
        <v>6129</v>
      </c>
      <c r="D2458" t="s">
        <v>21</v>
      </c>
      <c r="E2458">
        <v>1</v>
      </c>
      <c r="F2458" s="1">
        <v>28782</v>
      </c>
      <c r="G2458" t="s">
        <v>6782</v>
      </c>
      <c r="H2458" t="s">
        <v>34</v>
      </c>
      <c r="I2458" t="s">
        <v>45</v>
      </c>
      <c r="J2458" t="s">
        <v>6762</v>
      </c>
      <c r="K2458" t="s">
        <v>48</v>
      </c>
      <c r="L2458">
        <v>9</v>
      </c>
    </row>
    <row r="2459" spans="1:12" x14ac:dyDescent="0.25">
      <c r="A2459">
        <v>2518</v>
      </c>
      <c r="B2459" t="s">
        <v>1818</v>
      </c>
      <c r="C2459" t="s">
        <v>1543</v>
      </c>
      <c r="D2459" t="s">
        <v>21</v>
      </c>
      <c r="E2459">
        <v>53</v>
      </c>
      <c r="F2459" s="1">
        <v>19958</v>
      </c>
      <c r="G2459" t="s">
        <v>6764</v>
      </c>
      <c r="H2459" t="s">
        <v>37</v>
      </c>
      <c r="I2459" t="s">
        <v>45</v>
      </c>
      <c r="J2459" t="s">
        <v>6762</v>
      </c>
      <c r="K2459" t="s">
        <v>48</v>
      </c>
      <c r="L2459">
        <v>19</v>
      </c>
    </row>
    <row r="2460" spans="1:12" x14ac:dyDescent="0.25">
      <c r="A2460">
        <v>2519</v>
      </c>
      <c r="B2460" t="s">
        <v>2645</v>
      </c>
      <c r="C2460" t="s">
        <v>6146</v>
      </c>
      <c r="D2460" t="s">
        <v>22</v>
      </c>
      <c r="E2460">
        <v>76</v>
      </c>
      <c r="F2460" s="1">
        <v>29145</v>
      </c>
      <c r="G2460" t="s">
        <v>6841</v>
      </c>
      <c r="H2460" t="s">
        <v>36</v>
      </c>
      <c r="I2460" t="s">
        <v>45</v>
      </c>
      <c r="J2460" t="s">
        <v>6762</v>
      </c>
      <c r="K2460" t="s">
        <v>48</v>
      </c>
      <c r="L2460">
        <v>5</v>
      </c>
    </row>
    <row r="2461" spans="1:12" x14ac:dyDescent="0.25">
      <c r="A2461">
        <v>2520</v>
      </c>
      <c r="B2461" t="s">
        <v>1226</v>
      </c>
      <c r="C2461" t="s">
        <v>4522</v>
      </c>
      <c r="D2461" t="s">
        <v>22</v>
      </c>
      <c r="E2461">
        <v>71</v>
      </c>
      <c r="F2461" s="1">
        <v>27176</v>
      </c>
      <c r="G2461" t="s">
        <v>6794</v>
      </c>
      <c r="H2461" t="s">
        <v>39</v>
      </c>
      <c r="I2461" t="s">
        <v>43</v>
      </c>
      <c r="J2461" t="s">
        <v>6762</v>
      </c>
      <c r="K2461" t="s">
        <v>48</v>
      </c>
      <c r="L2461">
        <v>10</v>
      </c>
    </row>
    <row r="2462" spans="1:12" x14ac:dyDescent="0.25">
      <c r="A2462">
        <v>2521</v>
      </c>
      <c r="B2462" t="s">
        <v>1748</v>
      </c>
      <c r="C2462" t="s">
        <v>5119</v>
      </c>
      <c r="D2462" t="s">
        <v>21</v>
      </c>
      <c r="E2462">
        <v>35</v>
      </c>
      <c r="F2462" s="1">
        <v>36401</v>
      </c>
      <c r="G2462" t="s">
        <v>6839</v>
      </c>
      <c r="H2462" t="s">
        <v>36</v>
      </c>
      <c r="I2462" t="s">
        <v>44</v>
      </c>
      <c r="J2462" t="s">
        <v>6762</v>
      </c>
      <c r="K2462" t="s">
        <v>48</v>
      </c>
      <c r="L2462">
        <v>3</v>
      </c>
    </row>
    <row r="2463" spans="1:12" x14ac:dyDescent="0.25">
      <c r="A2463">
        <v>2522</v>
      </c>
      <c r="B2463" t="s">
        <v>434</v>
      </c>
      <c r="C2463" t="s">
        <v>3573</v>
      </c>
      <c r="D2463" t="s">
        <v>22</v>
      </c>
      <c r="E2463">
        <v>42</v>
      </c>
      <c r="F2463" s="1">
        <v>28159</v>
      </c>
      <c r="H2463" t="s">
        <v>37</v>
      </c>
      <c r="I2463" t="s">
        <v>44</v>
      </c>
      <c r="J2463" t="s">
        <v>6762</v>
      </c>
      <c r="K2463" t="s">
        <v>47</v>
      </c>
      <c r="L2463">
        <v>14</v>
      </c>
    </row>
    <row r="2464" spans="1:12" x14ac:dyDescent="0.25">
      <c r="A2464">
        <v>2523</v>
      </c>
      <c r="B2464" t="s">
        <v>1846</v>
      </c>
      <c r="C2464" t="s">
        <v>5239</v>
      </c>
      <c r="D2464" t="s">
        <v>21</v>
      </c>
      <c r="E2464">
        <v>28</v>
      </c>
      <c r="F2464" s="1">
        <v>22583</v>
      </c>
      <c r="G2464" t="s">
        <v>6864</v>
      </c>
      <c r="H2464" t="s">
        <v>33</v>
      </c>
      <c r="I2464" t="s">
        <v>45</v>
      </c>
      <c r="J2464" t="s">
        <v>6762</v>
      </c>
      <c r="K2464" t="s">
        <v>48</v>
      </c>
      <c r="L2464">
        <v>9</v>
      </c>
    </row>
    <row r="2465" spans="1:12" x14ac:dyDescent="0.25">
      <c r="A2465">
        <v>2524</v>
      </c>
      <c r="B2465" t="s">
        <v>2639</v>
      </c>
      <c r="C2465" t="s">
        <v>6139</v>
      </c>
      <c r="D2465" t="s">
        <v>22</v>
      </c>
      <c r="E2465">
        <v>84</v>
      </c>
      <c r="F2465" s="1">
        <v>25352</v>
      </c>
      <c r="G2465" t="s">
        <v>6905</v>
      </c>
      <c r="H2465" t="s">
        <v>39</v>
      </c>
      <c r="I2465" t="s">
        <v>45</v>
      </c>
      <c r="J2465" t="s">
        <v>6762</v>
      </c>
      <c r="K2465" t="s">
        <v>48</v>
      </c>
      <c r="L2465">
        <v>8</v>
      </c>
    </row>
    <row r="2466" spans="1:12" x14ac:dyDescent="0.25">
      <c r="A2466">
        <v>2525</v>
      </c>
      <c r="B2466" t="s">
        <v>1397</v>
      </c>
      <c r="C2466" t="s">
        <v>4723</v>
      </c>
      <c r="D2466" t="s">
        <v>22</v>
      </c>
      <c r="E2466">
        <v>25</v>
      </c>
      <c r="F2466" s="1">
        <v>33880</v>
      </c>
      <c r="G2466" t="s">
        <v>6848</v>
      </c>
      <c r="H2466" t="s">
        <v>33</v>
      </c>
      <c r="I2466" t="s">
        <v>45</v>
      </c>
      <c r="J2466" t="s">
        <v>6762</v>
      </c>
      <c r="K2466" t="s">
        <v>47</v>
      </c>
      <c r="L2466">
        <v>8</v>
      </c>
    </row>
    <row r="2467" spans="1:12" x14ac:dyDescent="0.25">
      <c r="A2467">
        <v>2526</v>
      </c>
      <c r="B2467" t="s">
        <v>1545</v>
      </c>
      <c r="C2467" t="s">
        <v>4882</v>
      </c>
      <c r="D2467" t="s">
        <v>22</v>
      </c>
      <c r="E2467">
        <v>89</v>
      </c>
      <c r="F2467" s="1">
        <v>25235</v>
      </c>
      <c r="G2467" t="s">
        <v>6800</v>
      </c>
      <c r="H2467" t="s">
        <v>36</v>
      </c>
      <c r="I2467" t="s">
        <v>45</v>
      </c>
      <c r="J2467" t="s">
        <v>6762</v>
      </c>
      <c r="K2467" t="s">
        <v>47</v>
      </c>
      <c r="L2467">
        <v>8</v>
      </c>
    </row>
    <row r="2468" spans="1:12" x14ac:dyDescent="0.25">
      <c r="A2468">
        <v>2527</v>
      </c>
      <c r="B2468" t="s">
        <v>324</v>
      </c>
      <c r="C2468" t="s">
        <v>3448</v>
      </c>
      <c r="D2468" t="s">
        <v>21</v>
      </c>
      <c r="E2468">
        <v>60</v>
      </c>
      <c r="F2468" s="1">
        <v>29421</v>
      </c>
      <c r="G2468" t="s">
        <v>6877</v>
      </c>
      <c r="H2468" t="s">
        <v>37</v>
      </c>
      <c r="I2468" t="s">
        <v>43</v>
      </c>
      <c r="J2468" t="s">
        <v>6762</v>
      </c>
      <c r="K2468" t="s">
        <v>48</v>
      </c>
      <c r="L2468">
        <v>16</v>
      </c>
    </row>
    <row r="2469" spans="1:12" x14ac:dyDescent="0.25">
      <c r="A2469">
        <v>2528</v>
      </c>
      <c r="B2469" t="s">
        <v>607</v>
      </c>
      <c r="C2469" t="s">
        <v>3785</v>
      </c>
      <c r="D2469" t="s">
        <v>22</v>
      </c>
      <c r="E2469">
        <v>81</v>
      </c>
      <c r="F2469" s="1">
        <v>28756</v>
      </c>
      <c r="G2469" t="s">
        <v>6765</v>
      </c>
      <c r="H2469" t="s">
        <v>33</v>
      </c>
      <c r="I2469" t="s">
        <v>43</v>
      </c>
      <c r="J2469" t="s">
        <v>6762</v>
      </c>
      <c r="K2469" t="s">
        <v>47</v>
      </c>
      <c r="L2469">
        <v>15</v>
      </c>
    </row>
    <row r="2470" spans="1:12" x14ac:dyDescent="0.25">
      <c r="A2470">
        <v>2529</v>
      </c>
      <c r="B2470" t="s">
        <v>420</v>
      </c>
      <c r="C2470" t="s">
        <v>3554</v>
      </c>
      <c r="D2470" t="s">
        <v>22</v>
      </c>
      <c r="E2470">
        <v>81</v>
      </c>
      <c r="F2470" s="1">
        <v>19855</v>
      </c>
      <c r="G2470" t="s">
        <v>6846</v>
      </c>
      <c r="H2470" t="s">
        <v>36</v>
      </c>
      <c r="I2470" t="s">
        <v>44</v>
      </c>
      <c r="J2470" t="s">
        <v>6762</v>
      </c>
      <c r="K2470" t="s">
        <v>48</v>
      </c>
      <c r="L2470">
        <v>10</v>
      </c>
    </row>
    <row r="2471" spans="1:12" x14ac:dyDescent="0.25">
      <c r="A2471">
        <v>2530</v>
      </c>
      <c r="B2471" t="s">
        <v>1061</v>
      </c>
      <c r="C2471" t="s">
        <v>4333</v>
      </c>
      <c r="D2471" t="s">
        <v>21</v>
      </c>
      <c r="E2471">
        <v>63</v>
      </c>
      <c r="F2471" s="1">
        <v>22131</v>
      </c>
      <c r="G2471" t="s">
        <v>6767</v>
      </c>
      <c r="H2471" t="s">
        <v>38</v>
      </c>
      <c r="I2471" t="s">
        <v>45</v>
      </c>
      <c r="J2471" t="s">
        <v>6762</v>
      </c>
      <c r="K2471" t="s">
        <v>48</v>
      </c>
      <c r="L2471">
        <v>18</v>
      </c>
    </row>
    <row r="2472" spans="1:12" x14ac:dyDescent="0.25">
      <c r="A2472">
        <v>2531</v>
      </c>
      <c r="B2472" t="s">
        <v>508</v>
      </c>
      <c r="C2472" t="s">
        <v>3660</v>
      </c>
      <c r="D2472" t="s">
        <v>22</v>
      </c>
      <c r="E2472">
        <v>48</v>
      </c>
      <c r="F2472" s="1">
        <v>29818</v>
      </c>
      <c r="G2472" t="s">
        <v>6809</v>
      </c>
      <c r="H2472" t="s">
        <v>38</v>
      </c>
      <c r="I2472" t="s">
        <v>44</v>
      </c>
      <c r="J2472" t="s">
        <v>6762</v>
      </c>
      <c r="K2472" t="s">
        <v>48</v>
      </c>
      <c r="L2472">
        <v>8</v>
      </c>
    </row>
    <row r="2473" spans="1:12" x14ac:dyDescent="0.25">
      <c r="A2473">
        <v>2532</v>
      </c>
      <c r="B2473" t="s">
        <v>2196</v>
      </c>
      <c r="C2473" t="s">
        <v>5645</v>
      </c>
      <c r="D2473" t="s">
        <v>21</v>
      </c>
      <c r="E2473">
        <v>27</v>
      </c>
      <c r="F2473" s="1">
        <v>25324</v>
      </c>
      <c r="H2473" t="s">
        <v>36</v>
      </c>
      <c r="I2473" t="s">
        <v>45</v>
      </c>
      <c r="J2473" t="s">
        <v>6762</v>
      </c>
      <c r="K2473" t="s">
        <v>47</v>
      </c>
      <c r="L2473">
        <v>11</v>
      </c>
    </row>
    <row r="2474" spans="1:12" x14ac:dyDescent="0.25">
      <c r="A2474">
        <v>2533</v>
      </c>
      <c r="B2474" t="s">
        <v>1401</v>
      </c>
      <c r="C2474" t="s">
        <v>4727</v>
      </c>
      <c r="D2474" t="s">
        <v>22</v>
      </c>
      <c r="E2474">
        <v>11</v>
      </c>
      <c r="F2474" s="1">
        <v>34176</v>
      </c>
      <c r="G2474" t="s">
        <v>6818</v>
      </c>
      <c r="H2474" t="s">
        <v>34</v>
      </c>
      <c r="I2474" t="s">
        <v>43</v>
      </c>
      <c r="J2474" t="s">
        <v>6762</v>
      </c>
      <c r="K2474" t="s">
        <v>48</v>
      </c>
      <c r="L2474">
        <v>5</v>
      </c>
    </row>
    <row r="2475" spans="1:12" x14ac:dyDescent="0.25">
      <c r="A2475">
        <v>2534</v>
      </c>
      <c r="B2475" t="s">
        <v>1091</v>
      </c>
      <c r="C2475" t="s">
        <v>4369</v>
      </c>
      <c r="D2475" t="s">
        <v>21</v>
      </c>
      <c r="E2475">
        <v>70</v>
      </c>
      <c r="F2475" s="1">
        <v>23914</v>
      </c>
      <c r="G2475" t="s">
        <v>6808</v>
      </c>
      <c r="H2475" t="s">
        <v>36</v>
      </c>
      <c r="I2475" t="s">
        <v>43</v>
      </c>
      <c r="J2475" t="s">
        <v>6762</v>
      </c>
      <c r="K2475" t="s">
        <v>48</v>
      </c>
      <c r="L2475">
        <v>12</v>
      </c>
    </row>
    <row r="2476" spans="1:12" x14ac:dyDescent="0.25">
      <c r="A2476">
        <v>2535</v>
      </c>
      <c r="B2476" t="s">
        <v>546</v>
      </c>
      <c r="C2476" t="s">
        <v>3704</v>
      </c>
      <c r="D2476" t="s">
        <v>22</v>
      </c>
      <c r="E2476">
        <v>53</v>
      </c>
      <c r="F2476" s="1">
        <v>29818</v>
      </c>
      <c r="G2476" t="s">
        <v>6794</v>
      </c>
      <c r="H2476" t="s">
        <v>33</v>
      </c>
      <c r="I2476" t="s">
        <v>43</v>
      </c>
      <c r="J2476" t="s">
        <v>6762</v>
      </c>
      <c r="K2476" t="s">
        <v>47</v>
      </c>
      <c r="L2476">
        <v>13</v>
      </c>
    </row>
    <row r="2477" spans="1:12" x14ac:dyDescent="0.25">
      <c r="A2477">
        <v>2536</v>
      </c>
      <c r="B2477" t="s">
        <v>145</v>
      </c>
      <c r="C2477" t="s">
        <v>3231</v>
      </c>
      <c r="D2477" t="s">
        <v>21</v>
      </c>
      <c r="E2477">
        <v>71</v>
      </c>
      <c r="F2477" s="1">
        <v>23538</v>
      </c>
      <c r="G2477" t="s">
        <v>6833</v>
      </c>
      <c r="H2477" t="s">
        <v>34</v>
      </c>
      <c r="I2477" t="s">
        <v>45</v>
      </c>
      <c r="J2477" t="s">
        <v>6762</v>
      </c>
      <c r="K2477" t="s">
        <v>48</v>
      </c>
      <c r="L2477">
        <v>16</v>
      </c>
    </row>
    <row r="2478" spans="1:12" x14ac:dyDescent="0.25">
      <c r="A2478">
        <v>2537</v>
      </c>
      <c r="B2478" t="s">
        <v>2426</v>
      </c>
      <c r="C2478" t="s">
        <v>5897</v>
      </c>
      <c r="D2478" t="s">
        <v>21</v>
      </c>
      <c r="E2478">
        <v>8</v>
      </c>
      <c r="F2478" s="1">
        <v>32757</v>
      </c>
      <c r="G2478" t="s">
        <v>6768</v>
      </c>
      <c r="H2478" t="s">
        <v>37</v>
      </c>
      <c r="I2478" t="s">
        <v>43</v>
      </c>
      <c r="J2478" t="s">
        <v>6762</v>
      </c>
      <c r="K2478" t="s">
        <v>48</v>
      </c>
      <c r="L2478">
        <v>12</v>
      </c>
    </row>
    <row r="2479" spans="1:12" x14ac:dyDescent="0.25">
      <c r="A2479">
        <v>2538</v>
      </c>
      <c r="B2479" t="s">
        <v>1550</v>
      </c>
      <c r="C2479" t="s">
        <v>4887</v>
      </c>
      <c r="D2479" t="s">
        <v>21</v>
      </c>
      <c r="E2479">
        <v>13</v>
      </c>
      <c r="F2479" s="1">
        <v>21572</v>
      </c>
      <c r="H2479" t="s">
        <v>37</v>
      </c>
      <c r="I2479" t="s">
        <v>44</v>
      </c>
      <c r="J2479" t="s">
        <v>6762</v>
      </c>
      <c r="K2479" t="s">
        <v>48</v>
      </c>
      <c r="L2479">
        <v>20</v>
      </c>
    </row>
    <row r="2480" spans="1:12" x14ac:dyDescent="0.25">
      <c r="A2480">
        <v>2539</v>
      </c>
      <c r="B2480" t="s">
        <v>2957</v>
      </c>
      <c r="C2480" t="s">
        <v>6514</v>
      </c>
      <c r="D2480" t="s">
        <v>22</v>
      </c>
      <c r="E2480">
        <v>68</v>
      </c>
      <c r="F2480" s="1">
        <v>24584</v>
      </c>
      <c r="G2480" t="s">
        <v>6769</v>
      </c>
      <c r="H2480" t="s">
        <v>36</v>
      </c>
      <c r="I2480" t="s">
        <v>43</v>
      </c>
      <c r="J2480" t="s">
        <v>6762</v>
      </c>
      <c r="K2480" t="s">
        <v>48</v>
      </c>
      <c r="L2480">
        <v>12</v>
      </c>
    </row>
    <row r="2481" spans="1:12" x14ac:dyDescent="0.25">
      <c r="A2481">
        <v>2541</v>
      </c>
      <c r="B2481" t="s">
        <v>715</v>
      </c>
      <c r="C2481" t="s">
        <v>3914</v>
      </c>
      <c r="D2481" t="s">
        <v>22</v>
      </c>
      <c r="E2481">
        <v>17</v>
      </c>
      <c r="F2481" s="1">
        <v>36599</v>
      </c>
      <c r="G2481" t="s">
        <v>6917</v>
      </c>
      <c r="H2481" t="s">
        <v>33</v>
      </c>
      <c r="I2481" t="s">
        <v>44</v>
      </c>
      <c r="J2481" t="s">
        <v>6762</v>
      </c>
      <c r="K2481" t="s">
        <v>48</v>
      </c>
      <c r="L2481">
        <v>2</v>
      </c>
    </row>
    <row r="2482" spans="1:12" x14ac:dyDescent="0.25">
      <c r="A2482">
        <v>2542</v>
      </c>
      <c r="B2482" t="s">
        <v>232</v>
      </c>
      <c r="C2482" t="s">
        <v>3334</v>
      </c>
      <c r="D2482" t="s">
        <v>21</v>
      </c>
      <c r="E2482">
        <v>43</v>
      </c>
      <c r="F2482" s="1">
        <v>24177</v>
      </c>
      <c r="G2482" t="s">
        <v>6918</v>
      </c>
      <c r="H2482" t="s">
        <v>38</v>
      </c>
      <c r="I2482" t="s">
        <v>43</v>
      </c>
      <c r="J2482" t="s">
        <v>6762</v>
      </c>
      <c r="K2482" t="s">
        <v>48</v>
      </c>
      <c r="L2482">
        <v>12</v>
      </c>
    </row>
    <row r="2483" spans="1:12" x14ac:dyDescent="0.25">
      <c r="A2483">
        <v>2543</v>
      </c>
      <c r="B2483" t="s">
        <v>1473</v>
      </c>
      <c r="C2483" t="s">
        <v>4800</v>
      </c>
      <c r="D2483" t="s">
        <v>22</v>
      </c>
      <c r="E2483">
        <v>41</v>
      </c>
      <c r="F2483" s="1">
        <v>36314</v>
      </c>
      <c r="G2483" t="s">
        <v>6860</v>
      </c>
      <c r="H2483" t="s">
        <v>37</v>
      </c>
      <c r="I2483" t="s">
        <v>43</v>
      </c>
      <c r="J2483" t="s">
        <v>6762</v>
      </c>
      <c r="K2483" t="s">
        <v>47</v>
      </c>
      <c r="L2483">
        <v>2</v>
      </c>
    </row>
    <row r="2484" spans="1:12" x14ac:dyDescent="0.25">
      <c r="A2484">
        <v>2544</v>
      </c>
      <c r="B2484" t="s">
        <v>1021</v>
      </c>
      <c r="C2484" t="s">
        <v>4286</v>
      </c>
      <c r="D2484" t="s">
        <v>22</v>
      </c>
      <c r="E2484">
        <v>73</v>
      </c>
      <c r="F2484" s="1">
        <v>32173</v>
      </c>
      <c r="G2484" t="s">
        <v>6864</v>
      </c>
      <c r="H2484" t="s">
        <v>36</v>
      </c>
      <c r="I2484" t="s">
        <v>45</v>
      </c>
      <c r="J2484" t="s">
        <v>6762</v>
      </c>
      <c r="K2484" t="s">
        <v>48</v>
      </c>
      <c r="L2484">
        <v>16</v>
      </c>
    </row>
    <row r="2485" spans="1:12" x14ac:dyDescent="0.25">
      <c r="A2485">
        <v>2545</v>
      </c>
      <c r="B2485" t="s">
        <v>1336</v>
      </c>
      <c r="C2485" t="s">
        <v>4655</v>
      </c>
      <c r="D2485" t="s">
        <v>21</v>
      </c>
      <c r="E2485">
        <v>33</v>
      </c>
      <c r="F2485" s="1">
        <v>28591</v>
      </c>
      <c r="G2485" t="s">
        <v>6869</v>
      </c>
      <c r="H2485" t="s">
        <v>36</v>
      </c>
      <c r="I2485" t="s">
        <v>45</v>
      </c>
      <c r="J2485" t="s">
        <v>6762</v>
      </c>
      <c r="K2485" t="s">
        <v>48</v>
      </c>
      <c r="L2485">
        <v>16</v>
      </c>
    </row>
    <row r="2486" spans="1:12" x14ac:dyDescent="0.25">
      <c r="A2486">
        <v>2546</v>
      </c>
      <c r="B2486" t="s">
        <v>2077</v>
      </c>
      <c r="C2486" t="s">
        <v>5509</v>
      </c>
      <c r="D2486" t="s">
        <v>21</v>
      </c>
      <c r="E2486">
        <v>45</v>
      </c>
      <c r="F2486" s="1">
        <v>29321</v>
      </c>
      <c r="G2486" t="s">
        <v>6831</v>
      </c>
      <c r="H2486" t="s">
        <v>36</v>
      </c>
      <c r="I2486" t="s">
        <v>44</v>
      </c>
      <c r="J2486" t="s">
        <v>6762</v>
      </c>
      <c r="K2486" t="s">
        <v>47</v>
      </c>
      <c r="L2486">
        <v>11</v>
      </c>
    </row>
    <row r="2487" spans="1:12" x14ac:dyDescent="0.25">
      <c r="A2487">
        <v>2547</v>
      </c>
      <c r="B2487" t="s">
        <v>147</v>
      </c>
      <c r="C2487" t="s">
        <v>3234</v>
      </c>
      <c r="D2487" t="s">
        <v>21</v>
      </c>
      <c r="E2487">
        <v>91</v>
      </c>
      <c r="F2487" s="1">
        <v>31236</v>
      </c>
      <c r="G2487" t="s">
        <v>6789</v>
      </c>
      <c r="H2487" t="s">
        <v>34</v>
      </c>
      <c r="I2487" t="s">
        <v>45</v>
      </c>
      <c r="J2487" t="s">
        <v>6762</v>
      </c>
      <c r="K2487" t="s">
        <v>48</v>
      </c>
      <c r="L2487">
        <v>14</v>
      </c>
    </row>
    <row r="2488" spans="1:12" x14ac:dyDescent="0.25">
      <c r="A2488">
        <v>2548</v>
      </c>
      <c r="B2488" t="s">
        <v>1812</v>
      </c>
      <c r="C2488" t="s">
        <v>5198</v>
      </c>
      <c r="D2488" t="s">
        <v>21</v>
      </c>
      <c r="E2488">
        <v>11</v>
      </c>
      <c r="F2488" s="1">
        <v>26144</v>
      </c>
      <c r="G2488" t="s">
        <v>6803</v>
      </c>
      <c r="H2488" t="s">
        <v>37</v>
      </c>
      <c r="I2488" t="s">
        <v>45</v>
      </c>
      <c r="J2488" t="s">
        <v>6762</v>
      </c>
      <c r="K2488" t="s">
        <v>47</v>
      </c>
      <c r="L2488">
        <v>13</v>
      </c>
    </row>
    <row r="2489" spans="1:12" x14ac:dyDescent="0.25">
      <c r="A2489">
        <v>2549</v>
      </c>
      <c r="B2489" t="s">
        <v>2188</v>
      </c>
      <c r="C2489" t="s">
        <v>5636</v>
      </c>
      <c r="D2489" t="s">
        <v>22</v>
      </c>
      <c r="E2489">
        <v>12</v>
      </c>
      <c r="F2489" s="1">
        <v>36014</v>
      </c>
      <c r="G2489" t="s">
        <v>6851</v>
      </c>
      <c r="H2489" t="s">
        <v>34</v>
      </c>
      <c r="I2489" t="s">
        <v>45</v>
      </c>
      <c r="J2489" t="s">
        <v>6762</v>
      </c>
      <c r="K2489" t="s">
        <v>48</v>
      </c>
      <c r="L2489">
        <v>4</v>
      </c>
    </row>
    <row r="2490" spans="1:12" x14ac:dyDescent="0.25">
      <c r="A2490">
        <v>2550</v>
      </c>
      <c r="B2490" t="s">
        <v>910</v>
      </c>
      <c r="C2490" t="s">
        <v>4153</v>
      </c>
      <c r="D2490" t="s">
        <v>22</v>
      </c>
      <c r="E2490">
        <v>34</v>
      </c>
      <c r="F2490" s="1">
        <v>35654</v>
      </c>
      <c r="G2490" t="s">
        <v>6851</v>
      </c>
      <c r="H2490" t="s">
        <v>34</v>
      </c>
      <c r="I2490" t="s">
        <v>45</v>
      </c>
      <c r="J2490" t="s">
        <v>6762</v>
      </c>
      <c r="K2490" t="s">
        <v>48</v>
      </c>
      <c r="L2490">
        <v>4</v>
      </c>
    </row>
    <row r="2491" spans="1:12" x14ac:dyDescent="0.25">
      <c r="A2491">
        <v>2551</v>
      </c>
      <c r="B2491" t="s">
        <v>1232</v>
      </c>
      <c r="C2491" t="s">
        <v>4526</v>
      </c>
      <c r="D2491" t="s">
        <v>21</v>
      </c>
      <c r="E2491">
        <v>0</v>
      </c>
      <c r="F2491" s="1">
        <v>32060</v>
      </c>
      <c r="G2491" t="s">
        <v>6788</v>
      </c>
      <c r="H2491" t="s">
        <v>37</v>
      </c>
      <c r="I2491" t="s">
        <v>45</v>
      </c>
      <c r="J2491" t="s">
        <v>6762</v>
      </c>
      <c r="K2491" t="s">
        <v>47</v>
      </c>
      <c r="L2491">
        <v>5</v>
      </c>
    </row>
    <row r="2492" spans="1:12" x14ac:dyDescent="0.25">
      <c r="A2492">
        <v>2552</v>
      </c>
      <c r="B2492" t="s">
        <v>201</v>
      </c>
      <c r="C2492" t="s">
        <v>2763</v>
      </c>
      <c r="D2492" t="s">
        <v>22</v>
      </c>
      <c r="E2492">
        <v>1</v>
      </c>
      <c r="F2492" s="1">
        <v>26970</v>
      </c>
      <c r="H2492" t="s">
        <v>36</v>
      </c>
      <c r="I2492" t="s">
        <v>43</v>
      </c>
      <c r="J2492" t="s">
        <v>6762</v>
      </c>
      <c r="K2492" t="s">
        <v>48</v>
      </c>
      <c r="L2492">
        <v>17</v>
      </c>
    </row>
    <row r="2493" spans="1:12" x14ac:dyDescent="0.25">
      <c r="A2493">
        <v>2553</v>
      </c>
      <c r="B2493" t="s">
        <v>538</v>
      </c>
      <c r="C2493" t="s">
        <v>3696</v>
      </c>
      <c r="D2493" t="s">
        <v>22</v>
      </c>
      <c r="E2493">
        <v>42</v>
      </c>
      <c r="F2493" s="1">
        <v>29868</v>
      </c>
      <c r="H2493" t="s">
        <v>37</v>
      </c>
      <c r="I2493" t="s">
        <v>44</v>
      </c>
      <c r="J2493" t="s">
        <v>6762</v>
      </c>
      <c r="K2493" t="s">
        <v>48</v>
      </c>
      <c r="L2493">
        <v>13</v>
      </c>
    </row>
    <row r="2494" spans="1:12" x14ac:dyDescent="0.25">
      <c r="A2494">
        <v>2554</v>
      </c>
      <c r="B2494" t="s">
        <v>1129</v>
      </c>
      <c r="C2494" t="s">
        <v>4411</v>
      </c>
      <c r="D2494" t="s">
        <v>21</v>
      </c>
      <c r="E2494">
        <v>76</v>
      </c>
      <c r="F2494" s="1">
        <v>30184</v>
      </c>
      <c r="G2494" t="s">
        <v>6821</v>
      </c>
      <c r="H2494" t="s">
        <v>37</v>
      </c>
      <c r="I2494" t="s">
        <v>44</v>
      </c>
      <c r="J2494" t="s">
        <v>6762</v>
      </c>
      <c r="K2494" t="s">
        <v>47</v>
      </c>
      <c r="L2494">
        <v>12</v>
      </c>
    </row>
    <row r="2495" spans="1:12" x14ac:dyDescent="0.25">
      <c r="A2495">
        <v>2555</v>
      </c>
      <c r="B2495" t="s">
        <v>492</v>
      </c>
      <c r="C2495" t="s">
        <v>3642</v>
      </c>
      <c r="D2495" t="s">
        <v>22</v>
      </c>
      <c r="E2495">
        <v>43</v>
      </c>
      <c r="F2495" s="1">
        <v>28022</v>
      </c>
      <c r="G2495" t="s">
        <v>6925</v>
      </c>
      <c r="H2495" t="s">
        <v>34</v>
      </c>
      <c r="I2495" t="s">
        <v>43</v>
      </c>
      <c r="J2495" t="s">
        <v>6762</v>
      </c>
      <c r="K2495" t="s">
        <v>47</v>
      </c>
      <c r="L2495">
        <v>11</v>
      </c>
    </row>
    <row r="2496" spans="1:12" x14ac:dyDescent="0.25">
      <c r="A2496">
        <v>2556</v>
      </c>
      <c r="B2496" t="s">
        <v>680</v>
      </c>
      <c r="C2496" t="s">
        <v>3869</v>
      </c>
      <c r="D2496" t="s">
        <v>22</v>
      </c>
      <c r="E2496">
        <v>39</v>
      </c>
      <c r="F2496" s="1">
        <v>32366</v>
      </c>
      <c r="H2496" t="s">
        <v>34</v>
      </c>
      <c r="I2496" t="s">
        <v>45</v>
      </c>
      <c r="J2496" t="s">
        <v>6762</v>
      </c>
      <c r="K2496" t="s">
        <v>48</v>
      </c>
      <c r="L2496">
        <v>15</v>
      </c>
    </row>
    <row r="2497" spans="1:12" x14ac:dyDescent="0.25">
      <c r="A2497">
        <v>2557</v>
      </c>
      <c r="B2497" t="s">
        <v>1913</v>
      </c>
      <c r="C2497" t="s">
        <v>5315</v>
      </c>
      <c r="D2497" t="s">
        <v>21</v>
      </c>
      <c r="E2497">
        <v>37</v>
      </c>
      <c r="F2497" s="1">
        <v>28721</v>
      </c>
      <c r="H2497" t="s">
        <v>37</v>
      </c>
      <c r="I2497" t="s">
        <v>45</v>
      </c>
      <c r="J2497" t="s">
        <v>6762</v>
      </c>
      <c r="K2497" t="s">
        <v>47</v>
      </c>
      <c r="L2497">
        <v>19</v>
      </c>
    </row>
    <row r="2498" spans="1:12" x14ac:dyDescent="0.25">
      <c r="A2498">
        <v>2558</v>
      </c>
      <c r="B2498" t="s">
        <v>1514</v>
      </c>
      <c r="C2498" t="s">
        <v>4849</v>
      </c>
      <c r="D2498" t="s">
        <v>21</v>
      </c>
      <c r="E2498">
        <v>84</v>
      </c>
      <c r="F2498" s="1">
        <v>27321</v>
      </c>
      <c r="H2498" t="s">
        <v>34</v>
      </c>
      <c r="I2498" t="s">
        <v>44</v>
      </c>
      <c r="J2498" t="s">
        <v>6762</v>
      </c>
      <c r="K2498" t="s">
        <v>48</v>
      </c>
      <c r="L2498">
        <v>20</v>
      </c>
    </row>
    <row r="2499" spans="1:12" x14ac:dyDescent="0.25">
      <c r="A2499">
        <v>2559</v>
      </c>
      <c r="B2499" t="s">
        <v>1225</v>
      </c>
      <c r="C2499" t="s">
        <v>4521</v>
      </c>
      <c r="D2499" t="s">
        <v>21</v>
      </c>
      <c r="E2499">
        <v>7</v>
      </c>
      <c r="F2499" s="1">
        <v>25375</v>
      </c>
      <c r="G2499" t="s">
        <v>6791</v>
      </c>
      <c r="H2499" t="s">
        <v>32</v>
      </c>
      <c r="I2499" t="s">
        <v>44</v>
      </c>
      <c r="J2499" t="s">
        <v>6762</v>
      </c>
      <c r="K2499" t="s">
        <v>47</v>
      </c>
      <c r="L2499">
        <v>8</v>
      </c>
    </row>
    <row r="2500" spans="1:12" x14ac:dyDescent="0.25">
      <c r="A2500">
        <v>2560</v>
      </c>
      <c r="B2500" t="s">
        <v>2725</v>
      </c>
      <c r="C2500" t="s">
        <v>6240</v>
      </c>
      <c r="D2500" t="s">
        <v>22</v>
      </c>
      <c r="E2500">
        <v>7</v>
      </c>
      <c r="F2500" s="1">
        <v>29495</v>
      </c>
      <c r="G2500" t="s">
        <v>6889</v>
      </c>
      <c r="H2500" t="s">
        <v>37</v>
      </c>
      <c r="I2500" t="s">
        <v>45</v>
      </c>
      <c r="J2500" t="s">
        <v>6762</v>
      </c>
      <c r="K2500" t="s">
        <v>47</v>
      </c>
      <c r="L2500">
        <v>21</v>
      </c>
    </row>
    <row r="2501" spans="1:12" x14ac:dyDescent="0.25">
      <c r="A2501">
        <v>2561</v>
      </c>
      <c r="B2501" t="s">
        <v>1006</v>
      </c>
      <c r="C2501" t="s">
        <v>4270</v>
      </c>
      <c r="D2501" t="s">
        <v>21</v>
      </c>
      <c r="E2501">
        <v>44</v>
      </c>
      <c r="F2501" s="1">
        <v>23260</v>
      </c>
      <c r="H2501" t="s">
        <v>36</v>
      </c>
      <c r="I2501" t="s">
        <v>44</v>
      </c>
      <c r="J2501" t="s">
        <v>6762</v>
      </c>
      <c r="K2501" t="s">
        <v>48</v>
      </c>
      <c r="L2501">
        <v>15</v>
      </c>
    </row>
    <row r="2502" spans="1:12" x14ac:dyDescent="0.25">
      <c r="A2502">
        <v>2562</v>
      </c>
      <c r="B2502" t="s">
        <v>488</v>
      </c>
      <c r="C2502" t="s">
        <v>3639</v>
      </c>
      <c r="D2502" t="s">
        <v>22</v>
      </c>
      <c r="E2502">
        <v>98</v>
      </c>
      <c r="F2502" s="1">
        <v>29490</v>
      </c>
      <c r="G2502" t="s">
        <v>6815</v>
      </c>
      <c r="H2502" t="s">
        <v>39</v>
      </c>
      <c r="I2502" t="s">
        <v>45</v>
      </c>
      <c r="J2502" t="s">
        <v>6762</v>
      </c>
      <c r="K2502" t="s">
        <v>47</v>
      </c>
      <c r="L2502">
        <v>13</v>
      </c>
    </row>
    <row r="2503" spans="1:12" x14ac:dyDescent="0.25">
      <c r="A2503">
        <v>2563</v>
      </c>
      <c r="B2503" t="s">
        <v>2436</v>
      </c>
      <c r="C2503" t="s">
        <v>5911</v>
      </c>
      <c r="D2503" t="s">
        <v>21</v>
      </c>
      <c r="E2503">
        <v>49</v>
      </c>
      <c r="F2503" s="1">
        <v>32940</v>
      </c>
      <c r="G2503" t="s">
        <v>6938</v>
      </c>
      <c r="H2503" t="s">
        <v>37</v>
      </c>
      <c r="I2503" t="s">
        <v>45</v>
      </c>
      <c r="J2503" t="s">
        <v>6762</v>
      </c>
      <c r="K2503" t="s">
        <v>48</v>
      </c>
      <c r="L2503">
        <v>20</v>
      </c>
    </row>
    <row r="2504" spans="1:12" x14ac:dyDescent="0.25">
      <c r="A2504">
        <v>2564</v>
      </c>
      <c r="B2504" t="s">
        <v>417</v>
      </c>
      <c r="C2504" t="s">
        <v>3550</v>
      </c>
      <c r="D2504" t="s">
        <v>21</v>
      </c>
      <c r="E2504">
        <v>18</v>
      </c>
      <c r="F2504" s="1">
        <v>27879</v>
      </c>
      <c r="G2504" t="s">
        <v>6902</v>
      </c>
      <c r="H2504" t="s">
        <v>34</v>
      </c>
      <c r="I2504" t="s">
        <v>45</v>
      </c>
      <c r="J2504" t="s">
        <v>6762</v>
      </c>
      <c r="K2504" t="s">
        <v>47</v>
      </c>
      <c r="L2504">
        <v>15</v>
      </c>
    </row>
    <row r="2505" spans="1:12" x14ac:dyDescent="0.25">
      <c r="A2505">
        <v>2565</v>
      </c>
      <c r="B2505" t="s">
        <v>1645</v>
      </c>
      <c r="C2505" t="s">
        <v>5001</v>
      </c>
      <c r="D2505" t="s">
        <v>21</v>
      </c>
      <c r="E2505">
        <v>62</v>
      </c>
      <c r="F2505" s="1">
        <v>25432</v>
      </c>
      <c r="G2505" t="s">
        <v>6772</v>
      </c>
      <c r="H2505" t="s">
        <v>34</v>
      </c>
      <c r="I2505" t="s">
        <v>43</v>
      </c>
      <c r="J2505" t="s">
        <v>6762</v>
      </c>
      <c r="K2505" t="s">
        <v>48</v>
      </c>
      <c r="L2505">
        <v>9</v>
      </c>
    </row>
    <row r="2506" spans="1:12" x14ac:dyDescent="0.25">
      <c r="A2506">
        <v>2566</v>
      </c>
      <c r="B2506" t="s">
        <v>2255</v>
      </c>
      <c r="C2506" t="s">
        <v>5706</v>
      </c>
      <c r="D2506" t="s">
        <v>21</v>
      </c>
      <c r="E2506">
        <v>48</v>
      </c>
      <c r="F2506" s="1">
        <v>35367</v>
      </c>
      <c r="G2506" t="s">
        <v>6922</v>
      </c>
      <c r="H2506" t="s">
        <v>32</v>
      </c>
      <c r="I2506" t="s">
        <v>43</v>
      </c>
      <c r="J2506" t="s">
        <v>6762</v>
      </c>
      <c r="K2506" t="s">
        <v>48</v>
      </c>
      <c r="L2506">
        <v>6</v>
      </c>
    </row>
    <row r="2507" spans="1:12" x14ac:dyDescent="0.25">
      <c r="A2507">
        <v>2567</v>
      </c>
      <c r="B2507" t="s">
        <v>2925</v>
      </c>
      <c r="C2507" t="s">
        <v>6472</v>
      </c>
      <c r="D2507" t="s">
        <v>22</v>
      </c>
      <c r="E2507">
        <v>97</v>
      </c>
      <c r="F2507" s="1">
        <v>27407</v>
      </c>
      <c r="G2507" t="s">
        <v>6955</v>
      </c>
      <c r="H2507" t="s">
        <v>33</v>
      </c>
      <c r="I2507" t="s">
        <v>45</v>
      </c>
      <c r="J2507" t="s">
        <v>6762</v>
      </c>
      <c r="K2507" t="s">
        <v>47</v>
      </c>
      <c r="L2507">
        <v>22</v>
      </c>
    </row>
    <row r="2508" spans="1:12" x14ac:dyDescent="0.25">
      <c r="A2508">
        <v>2568</v>
      </c>
      <c r="B2508" t="s">
        <v>280</v>
      </c>
      <c r="C2508" t="s">
        <v>3397</v>
      </c>
      <c r="D2508" t="s">
        <v>21</v>
      </c>
      <c r="E2508">
        <v>42</v>
      </c>
      <c r="F2508" s="1">
        <v>30363</v>
      </c>
      <c r="G2508" t="s">
        <v>6830</v>
      </c>
      <c r="H2508" t="s">
        <v>36</v>
      </c>
      <c r="I2508" t="s">
        <v>45</v>
      </c>
      <c r="J2508" t="s">
        <v>6762</v>
      </c>
      <c r="K2508" t="s">
        <v>47</v>
      </c>
      <c r="L2508">
        <v>18</v>
      </c>
    </row>
    <row r="2509" spans="1:12" x14ac:dyDescent="0.25">
      <c r="A2509">
        <v>2569</v>
      </c>
      <c r="B2509" t="s">
        <v>2746</v>
      </c>
      <c r="C2509" t="s">
        <v>6267</v>
      </c>
      <c r="D2509" t="s">
        <v>22</v>
      </c>
      <c r="E2509">
        <v>62</v>
      </c>
      <c r="F2509" s="1">
        <v>31170</v>
      </c>
      <c r="G2509" t="s">
        <v>6788</v>
      </c>
      <c r="H2509" t="s">
        <v>39</v>
      </c>
      <c r="I2509" t="s">
        <v>45</v>
      </c>
      <c r="J2509" t="s">
        <v>6762</v>
      </c>
      <c r="K2509" t="s">
        <v>47</v>
      </c>
      <c r="L2509">
        <v>16</v>
      </c>
    </row>
    <row r="2510" spans="1:12" x14ac:dyDescent="0.25">
      <c r="A2510">
        <v>2570</v>
      </c>
      <c r="B2510" t="s">
        <v>1463</v>
      </c>
      <c r="C2510" t="s">
        <v>4790</v>
      </c>
      <c r="D2510" t="s">
        <v>22</v>
      </c>
      <c r="E2510">
        <v>13</v>
      </c>
      <c r="F2510" s="1">
        <v>28378</v>
      </c>
      <c r="G2510" t="s">
        <v>6775</v>
      </c>
      <c r="H2510" t="s">
        <v>33</v>
      </c>
      <c r="I2510" t="s">
        <v>45</v>
      </c>
      <c r="J2510" t="s">
        <v>6762</v>
      </c>
      <c r="K2510" t="s">
        <v>48</v>
      </c>
      <c r="L2510">
        <v>18</v>
      </c>
    </row>
    <row r="2511" spans="1:12" x14ac:dyDescent="0.25">
      <c r="A2511">
        <v>2571</v>
      </c>
      <c r="B2511" t="s">
        <v>642</v>
      </c>
      <c r="C2511" t="s">
        <v>3822</v>
      </c>
      <c r="D2511" t="s">
        <v>22</v>
      </c>
      <c r="E2511">
        <v>97</v>
      </c>
      <c r="F2511" s="1">
        <v>31733</v>
      </c>
      <c r="G2511" t="s">
        <v>6815</v>
      </c>
      <c r="H2511" t="s">
        <v>34</v>
      </c>
      <c r="I2511" t="s">
        <v>43</v>
      </c>
      <c r="J2511" t="s">
        <v>6762</v>
      </c>
      <c r="K2511" t="s">
        <v>48</v>
      </c>
      <c r="L2511">
        <v>7</v>
      </c>
    </row>
    <row r="2512" spans="1:12" x14ac:dyDescent="0.25">
      <c r="A2512">
        <v>2572</v>
      </c>
      <c r="B2512" t="s">
        <v>2710</v>
      </c>
      <c r="C2512" t="s">
        <v>6225</v>
      </c>
      <c r="D2512" t="s">
        <v>21</v>
      </c>
      <c r="E2512">
        <v>30</v>
      </c>
      <c r="F2512" s="1">
        <v>29585</v>
      </c>
      <c r="G2512" t="s">
        <v>6902</v>
      </c>
      <c r="H2512" t="s">
        <v>33</v>
      </c>
      <c r="I2512" t="s">
        <v>45</v>
      </c>
      <c r="J2512" t="s">
        <v>6762</v>
      </c>
      <c r="K2512" t="s">
        <v>47</v>
      </c>
      <c r="L2512">
        <v>13</v>
      </c>
    </row>
    <row r="2513" spans="1:12" x14ac:dyDescent="0.25">
      <c r="A2513">
        <v>2573</v>
      </c>
      <c r="B2513" t="s">
        <v>2871</v>
      </c>
      <c r="C2513" t="s">
        <v>6410</v>
      </c>
      <c r="D2513" t="s">
        <v>21</v>
      </c>
      <c r="E2513">
        <v>72</v>
      </c>
      <c r="F2513" s="1">
        <v>19990</v>
      </c>
      <c r="G2513" t="s">
        <v>6946</v>
      </c>
      <c r="H2513" t="s">
        <v>37</v>
      </c>
      <c r="I2513" t="s">
        <v>45</v>
      </c>
      <c r="J2513" t="s">
        <v>6762</v>
      </c>
      <c r="K2513" t="s">
        <v>47</v>
      </c>
      <c r="L2513">
        <v>10</v>
      </c>
    </row>
    <row r="2514" spans="1:12" x14ac:dyDescent="0.25">
      <c r="A2514">
        <v>2574</v>
      </c>
      <c r="B2514" t="s">
        <v>1486</v>
      </c>
      <c r="C2514" t="s">
        <v>4817</v>
      </c>
      <c r="D2514" t="s">
        <v>22</v>
      </c>
      <c r="E2514">
        <v>73</v>
      </c>
      <c r="F2514" s="1">
        <v>29210</v>
      </c>
      <c r="H2514" t="s">
        <v>36</v>
      </c>
      <c r="I2514" t="s">
        <v>45</v>
      </c>
      <c r="J2514" t="s">
        <v>6762</v>
      </c>
      <c r="K2514" t="s">
        <v>47</v>
      </c>
      <c r="L2514">
        <v>4</v>
      </c>
    </row>
    <row r="2515" spans="1:12" x14ac:dyDescent="0.25">
      <c r="A2515">
        <v>2575</v>
      </c>
      <c r="B2515" t="s">
        <v>1375</v>
      </c>
      <c r="C2515" t="s">
        <v>4696</v>
      </c>
      <c r="D2515" t="s">
        <v>22</v>
      </c>
      <c r="E2515">
        <v>87</v>
      </c>
      <c r="F2515" s="1">
        <v>27187</v>
      </c>
      <c r="G2515" t="s">
        <v>6767</v>
      </c>
      <c r="H2515" t="s">
        <v>33</v>
      </c>
      <c r="I2515" t="s">
        <v>44</v>
      </c>
      <c r="J2515" t="s">
        <v>6762</v>
      </c>
      <c r="K2515" t="s">
        <v>48</v>
      </c>
      <c r="L2515">
        <v>16</v>
      </c>
    </row>
    <row r="2516" spans="1:12" x14ac:dyDescent="0.25">
      <c r="A2516">
        <v>2576</v>
      </c>
      <c r="B2516" t="s">
        <v>1972</v>
      </c>
      <c r="C2516" t="s">
        <v>5386</v>
      </c>
      <c r="D2516" t="s">
        <v>21</v>
      </c>
      <c r="E2516">
        <v>15</v>
      </c>
      <c r="F2516" s="1">
        <v>21700</v>
      </c>
      <c r="G2516" t="s">
        <v>6833</v>
      </c>
      <c r="H2516" t="s">
        <v>36</v>
      </c>
      <c r="I2516" t="s">
        <v>45</v>
      </c>
      <c r="J2516" t="s">
        <v>6762</v>
      </c>
      <c r="K2516" t="s">
        <v>47</v>
      </c>
      <c r="L2516">
        <v>13</v>
      </c>
    </row>
    <row r="2517" spans="1:12" x14ac:dyDescent="0.25">
      <c r="A2517">
        <v>2577</v>
      </c>
      <c r="B2517" t="s">
        <v>2893</v>
      </c>
      <c r="C2517" t="s">
        <v>6432</v>
      </c>
      <c r="D2517" t="s">
        <v>22</v>
      </c>
      <c r="E2517">
        <v>78</v>
      </c>
      <c r="F2517" s="1">
        <v>27838</v>
      </c>
      <c r="G2517" t="s">
        <v>6844</v>
      </c>
      <c r="H2517" t="s">
        <v>37</v>
      </c>
      <c r="I2517" t="s">
        <v>45</v>
      </c>
      <c r="J2517" t="s">
        <v>6762</v>
      </c>
      <c r="K2517" t="s">
        <v>48</v>
      </c>
      <c r="L2517">
        <v>10</v>
      </c>
    </row>
    <row r="2518" spans="1:12" x14ac:dyDescent="0.25">
      <c r="A2518">
        <v>2578</v>
      </c>
      <c r="B2518" t="s">
        <v>1147</v>
      </c>
      <c r="C2518" t="s">
        <v>4433</v>
      </c>
      <c r="D2518" t="s">
        <v>22</v>
      </c>
      <c r="E2518">
        <v>49</v>
      </c>
      <c r="F2518" s="1">
        <v>33296</v>
      </c>
      <c r="G2518" t="s">
        <v>6869</v>
      </c>
      <c r="H2518" t="s">
        <v>39</v>
      </c>
      <c r="I2518" t="s">
        <v>44</v>
      </c>
      <c r="J2518" t="s">
        <v>6762</v>
      </c>
      <c r="K2518" t="s">
        <v>47</v>
      </c>
      <c r="L2518">
        <v>3</v>
      </c>
    </row>
    <row r="2519" spans="1:12" x14ac:dyDescent="0.25">
      <c r="A2519">
        <v>2579</v>
      </c>
      <c r="B2519" t="s">
        <v>633</v>
      </c>
      <c r="C2519" t="s">
        <v>3813</v>
      </c>
      <c r="D2519" t="s">
        <v>21</v>
      </c>
      <c r="E2519">
        <v>35</v>
      </c>
      <c r="F2519" s="1">
        <v>25933</v>
      </c>
      <c r="G2519" t="s">
        <v>6865</v>
      </c>
      <c r="H2519" t="s">
        <v>36</v>
      </c>
      <c r="I2519" t="s">
        <v>45</v>
      </c>
      <c r="J2519" t="s">
        <v>6762</v>
      </c>
      <c r="K2519" t="s">
        <v>47</v>
      </c>
      <c r="L2519">
        <v>16</v>
      </c>
    </row>
    <row r="2520" spans="1:12" x14ac:dyDescent="0.25">
      <c r="A2520">
        <v>2580</v>
      </c>
      <c r="B2520" t="s">
        <v>1702</v>
      </c>
      <c r="D2520" t="s">
        <v>21</v>
      </c>
      <c r="E2520">
        <v>27</v>
      </c>
      <c r="F2520" s="1">
        <v>32328</v>
      </c>
      <c r="G2520" t="s">
        <v>6809</v>
      </c>
      <c r="H2520" t="s">
        <v>33</v>
      </c>
      <c r="I2520" t="s">
        <v>45</v>
      </c>
      <c r="J2520" t="s">
        <v>6762</v>
      </c>
      <c r="K2520" t="s">
        <v>48</v>
      </c>
      <c r="L2520">
        <v>13</v>
      </c>
    </row>
    <row r="2521" spans="1:12" x14ac:dyDescent="0.25">
      <c r="A2521">
        <v>2581</v>
      </c>
      <c r="B2521" t="s">
        <v>1367</v>
      </c>
      <c r="C2521" t="s">
        <v>4687</v>
      </c>
      <c r="D2521" t="s">
        <v>21</v>
      </c>
      <c r="E2521">
        <v>49</v>
      </c>
      <c r="F2521" s="1">
        <v>27190</v>
      </c>
      <c r="H2521" t="s">
        <v>36</v>
      </c>
      <c r="I2521" t="s">
        <v>43</v>
      </c>
      <c r="J2521" t="s">
        <v>6762</v>
      </c>
      <c r="K2521" t="s">
        <v>48</v>
      </c>
      <c r="L2521">
        <v>11</v>
      </c>
    </row>
    <row r="2522" spans="1:12" x14ac:dyDescent="0.25">
      <c r="A2522">
        <v>2582</v>
      </c>
      <c r="B2522" t="s">
        <v>1405</v>
      </c>
      <c r="C2522" t="s">
        <v>4730</v>
      </c>
      <c r="D2522" t="s">
        <v>22</v>
      </c>
      <c r="E2522">
        <v>98</v>
      </c>
      <c r="F2522" s="1">
        <v>28347</v>
      </c>
      <c r="G2522" t="s">
        <v>6795</v>
      </c>
      <c r="H2522" t="s">
        <v>34</v>
      </c>
      <c r="I2522" t="s">
        <v>45</v>
      </c>
      <c r="J2522" t="s">
        <v>6762</v>
      </c>
      <c r="K2522" t="s">
        <v>47</v>
      </c>
      <c r="L2522">
        <v>7</v>
      </c>
    </row>
    <row r="2523" spans="1:12" x14ac:dyDescent="0.25">
      <c r="A2523">
        <v>2583</v>
      </c>
      <c r="B2523" t="s">
        <v>298</v>
      </c>
      <c r="C2523" t="s">
        <v>3418</v>
      </c>
      <c r="D2523" t="s">
        <v>21</v>
      </c>
      <c r="E2523">
        <v>34</v>
      </c>
      <c r="F2523" s="1">
        <v>23266</v>
      </c>
      <c r="G2523" t="s">
        <v>6908</v>
      </c>
      <c r="H2523" t="s">
        <v>38</v>
      </c>
      <c r="I2523" t="s">
        <v>45</v>
      </c>
      <c r="J2523" t="s">
        <v>6762</v>
      </c>
      <c r="K2523" t="s">
        <v>47</v>
      </c>
      <c r="L2523">
        <v>15</v>
      </c>
    </row>
    <row r="2524" spans="1:12" x14ac:dyDescent="0.25">
      <c r="A2524">
        <v>2584</v>
      </c>
      <c r="B2524" t="s">
        <v>2691</v>
      </c>
      <c r="D2524" t="s">
        <v>21</v>
      </c>
      <c r="E2524">
        <v>86</v>
      </c>
      <c r="F2524" s="1">
        <v>29409</v>
      </c>
      <c r="G2524" t="s">
        <v>6877</v>
      </c>
      <c r="H2524" t="s">
        <v>33</v>
      </c>
      <c r="I2524" t="s">
        <v>44</v>
      </c>
      <c r="J2524" t="s">
        <v>6762</v>
      </c>
      <c r="K2524" t="s">
        <v>47</v>
      </c>
      <c r="L2524">
        <v>12</v>
      </c>
    </row>
    <row r="2525" spans="1:12" x14ac:dyDescent="0.25">
      <c r="A2525">
        <v>2585</v>
      </c>
      <c r="B2525" t="s">
        <v>2767</v>
      </c>
      <c r="C2525" t="s">
        <v>6292</v>
      </c>
      <c r="D2525" t="s">
        <v>22</v>
      </c>
      <c r="E2525">
        <v>15</v>
      </c>
      <c r="F2525" s="1">
        <v>34507</v>
      </c>
      <c r="G2525" t="s">
        <v>6856</v>
      </c>
      <c r="H2525" t="s">
        <v>37</v>
      </c>
      <c r="I2525" t="s">
        <v>43</v>
      </c>
      <c r="J2525" t="s">
        <v>6762</v>
      </c>
      <c r="K2525" t="s">
        <v>47</v>
      </c>
      <c r="L2525">
        <v>7</v>
      </c>
    </row>
    <row r="2526" spans="1:12" x14ac:dyDescent="0.25">
      <c r="A2526">
        <v>2586</v>
      </c>
      <c r="B2526" t="s">
        <v>1448</v>
      </c>
      <c r="C2526" t="s">
        <v>4775</v>
      </c>
      <c r="D2526" t="s">
        <v>22</v>
      </c>
      <c r="E2526">
        <v>10</v>
      </c>
      <c r="F2526" s="1">
        <v>29110</v>
      </c>
      <c r="G2526" t="s">
        <v>6869</v>
      </c>
      <c r="H2526" t="s">
        <v>33</v>
      </c>
      <c r="I2526" t="s">
        <v>45</v>
      </c>
      <c r="J2526" t="s">
        <v>6762</v>
      </c>
      <c r="K2526" t="s">
        <v>48</v>
      </c>
      <c r="L2526">
        <v>13</v>
      </c>
    </row>
    <row r="2527" spans="1:12" x14ac:dyDescent="0.25">
      <c r="A2527">
        <v>2587</v>
      </c>
      <c r="B2527" t="s">
        <v>2050</v>
      </c>
      <c r="C2527" t="s">
        <v>5477</v>
      </c>
      <c r="D2527" t="s">
        <v>21</v>
      </c>
      <c r="E2527">
        <v>76</v>
      </c>
      <c r="F2527" s="1">
        <v>28944</v>
      </c>
      <c r="G2527" t="s">
        <v>6813</v>
      </c>
      <c r="H2527" t="s">
        <v>37</v>
      </c>
      <c r="I2527" t="s">
        <v>43</v>
      </c>
      <c r="J2527" t="s">
        <v>6762</v>
      </c>
      <c r="K2527" t="s">
        <v>47</v>
      </c>
      <c r="L2527">
        <v>4</v>
      </c>
    </row>
    <row r="2528" spans="1:12" x14ac:dyDescent="0.25">
      <c r="A2528">
        <v>2588</v>
      </c>
      <c r="B2528" t="s">
        <v>1781</v>
      </c>
      <c r="C2528" t="s">
        <v>5159</v>
      </c>
      <c r="D2528" t="s">
        <v>22</v>
      </c>
      <c r="E2528">
        <v>37</v>
      </c>
      <c r="F2528" s="1">
        <v>36893</v>
      </c>
      <c r="G2528" t="s">
        <v>6775</v>
      </c>
      <c r="H2528" t="s">
        <v>37</v>
      </c>
      <c r="I2528" t="s">
        <v>44</v>
      </c>
      <c r="J2528" t="s">
        <v>6762</v>
      </c>
      <c r="K2528" t="s">
        <v>47</v>
      </c>
      <c r="L2528">
        <v>2</v>
      </c>
    </row>
    <row r="2529" spans="1:12" x14ac:dyDescent="0.25">
      <c r="A2529">
        <v>2589</v>
      </c>
      <c r="B2529" t="s">
        <v>223</v>
      </c>
      <c r="C2529" t="s">
        <v>3321</v>
      </c>
      <c r="D2529" t="s">
        <v>21</v>
      </c>
      <c r="E2529">
        <v>42</v>
      </c>
      <c r="F2529" s="1">
        <v>23956</v>
      </c>
      <c r="H2529" t="s">
        <v>37</v>
      </c>
      <c r="I2529" t="s">
        <v>44</v>
      </c>
      <c r="J2529" t="s">
        <v>6762</v>
      </c>
      <c r="K2529" t="s">
        <v>47</v>
      </c>
      <c r="L2529">
        <v>8</v>
      </c>
    </row>
    <row r="2530" spans="1:12" x14ac:dyDescent="0.25">
      <c r="A2530">
        <v>2590</v>
      </c>
      <c r="B2530" t="s">
        <v>2620</v>
      </c>
      <c r="C2530" t="s">
        <v>6116</v>
      </c>
      <c r="D2530" t="s">
        <v>21</v>
      </c>
      <c r="E2530">
        <v>48</v>
      </c>
      <c r="F2530" s="1">
        <v>23642</v>
      </c>
      <c r="G2530" t="s">
        <v>6825</v>
      </c>
      <c r="H2530" t="s">
        <v>33</v>
      </c>
      <c r="I2530" t="s">
        <v>43</v>
      </c>
      <c r="J2530" t="s">
        <v>6762</v>
      </c>
      <c r="K2530" t="s">
        <v>48</v>
      </c>
      <c r="L2530">
        <v>11</v>
      </c>
    </row>
    <row r="2531" spans="1:12" x14ac:dyDescent="0.25">
      <c r="A2531">
        <v>2591</v>
      </c>
      <c r="B2531" t="s">
        <v>1092</v>
      </c>
      <c r="C2531" t="s">
        <v>4371</v>
      </c>
      <c r="D2531" t="s">
        <v>22</v>
      </c>
      <c r="E2531">
        <v>50</v>
      </c>
      <c r="F2531" s="1">
        <v>27064</v>
      </c>
      <c r="H2531" t="s">
        <v>39</v>
      </c>
      <c r="I2531" t="s">
        <v>44</v>
      </c>
      <c r="J2531" t="s">
        <v>6762</v>
      </c>
      <c r="K2531" t="s">
        <v>47</v>
      </c>
      <c r="L2531">
        <v>13</v>
      </c>
    </row>
    <row r="2532" spans="1:12" x14ac:dyDescent="0.25">
      <c r="A2532">
        <v>2592</v>
      </c>
      <c r="B2532" t="s">
        <v>306</v>
      </c>
      <c r="C2532" t="s">
        <v>3428</v>
      </c>
      <c r="D2532" t="s">
        <v>22</v>
      </c>
      <c r="E2532">
        <v>84</v>
      </c>
      <c r="F2532" s="1">
        <v>34869</v>
      </c>
      <c r="G2532" t="s">
        <v>6806</v>
      </c>
      <c r="H2532" t="s">
        <v>33</v>
      </c>
      <c r="I2532" t="s">
        <v>45</v>
      </c>
      <c r="J2532" t="s">
        <v>6762</v>
      </c>
      <c r="K2532" t="s">
        <v>48</v>
      </c>
      <c r="L2532">
        <v>1</v>
      </c>
    </row>
    <row r="2533" spans="1:12" x14ac:dyDescent="0.25">
      <c r="A2533">
        <v>2593</v>
      </c>
      <c r="B2533" t="s">
        <v>2695</v>
      </c>
      <c r="C2533" t="s">
        <v>6206</v>
      </c>
      <c r="D2533" t="s">
        <v>21</v>
      </c>
      <c r="E2533">
        <v>69</v>
      </c>
      <c r="F2533" s="1">
        <v>26871</v>
      </c>
      <c r="G2533" t="s">
        <v>6769</v>
      </c>
      <c r="H2533" t="s">
        <v>36</v>
      </c>
      <c r="I2533" t="s">
        <v>43</v>
      </c>
      <c r="J2533" t="s">
        <v>6762</v>
      </c>
      <c r="K2533" t="s">
        <v>47</v>
      </c>
      <c r="L2533">
        <v>19</v>
      </c>
    </row>
    <row r="2534" spans="1:12" x14ac:dyDescent="0.25">
      <c r="A2534">
        <v>2594</v>
      </c>
      <c r="B2534" t="s">
        <v>2749</v>
      </c>
      <c r="C2534" t="s">
        <v>6269</v>
      </c>
      <c r="D2534" t="s">
        <v>22</v>
      </c>
      <c r="E2534">
        <v>90</v>
      </c>
      <c r="F2534" s="1">
        <v>35604</v>
      </c>
      <c r="G2534" t="s">
        <v>6815</v>
      </c>
      <c r="H2534" t="s">
        <v>36</v>
      </c>
      <c r="I2534" t="s">
        <v>45</v>
      </c>
      <c r="J2534" t="s">
        <v>6762</v>
      </c>
      <c r="K2534" t="s">
        <v>47</v>
      </c>
      <c r="L2534">
        <v>2</v>
      </c>
    </row>
    <row r="2535" spans="1:12" x14ac:dyDescent="0.25">
      <c r="A2535">
        <v>2595</v>
      </c>
      <c r="B2535" t="s">
        <v>1834</v>
      </c>
      <c r="C2535" t="s">
        <v>5223</v>
      </c>
      <c r="D2535" t="s">
        <v>22</v>
      </c>
      <c r="E2535">
        <v>56</v>
      </c>
      <c r="F2535" s="1">
        <v>28354</v>
      </c>
      <c r="G2535" t="s">
        <v>6826</v>
      </c>
      <c r="H2535" t="s">
        <v>37</v>
      </c>
      <c r="I2535" t="s">
        <v>43</v>
      </c>
      <c r="J2535" t="s">
        <v>6762</v>
      </c>
      <c r="K2535" t="s">
        <v>48</v>
      </c>
      <c r="L2535">
        <v>8</v>
      </c>
    </row>
    <row r="2536" spans="1:12" x14ac:dyDescent="0.25">
      <c r="A2536">
        <v>2596</v>
      </c>
      <c r="B2536" t="s">
        <v>1911</v>
      </c>
      <c r="C2536" t="s">
        <v>5312</v>
      </c>
      <c r="D2536" t="s">
        <v>21</v>
      </c>
      <c r="E2536">
        <v>51</v>
      </c>
      <c r="F2536" s="1">
        <v>27992</v>
      </c>
      <c r="G2536" t="s">
        <v>6831</v>
      </c>
      <c r="H2536" t="s">
        <v>37</v>
      </c>
      <c r="I2536" t="s">
        <v>43</v>
      </c>
      <c r="J2536" t="s">
        <v>6762</v>
      </c>
      <c r="K2536" t="s">
        <v>48</v>
      </c>
      <c r="L2536">
        <v>13</v>
      </c>
    </row>
    <row r="2537" spans="1:12" x14ac:dyDescent="0.25">
      <c r="A2537">
        <v>2597</v>
      </c>
      <c r="B2537" t="s">
        <v>576</v>
      </c>
      <c r="C2537" t="s">
        <v>3741</v>
      </c>
      <c r="D2537" t="s">
        <v>21</v>
      </c>
      <c r="E2537">
        <v>58</v>
      </c>
      <c r="F2537" s="1">
        <v>29519</v>
      </c>
      <c r="G2537" t="s">
        <v>6820</v>
      </c>
      <c r="H2537" t="s">
        <v>36</v>
      </c>
      <c r="I2537" t="s">
        <v>44</v>
      </c>
      <c r="J2537" t="s">
        <v>6762</v>
      </c>
      <c r="K2537" t="s">
        <v>48</v>
      </c>
      <c r="L2537">
        <v>11</v>
      </c>
    </row>
    <row r="2538" spans="1:12" x14ac:dyDescent="0.25">
      <c r="A2538">
        <v>2598</v>
      </c>
      <c r="B2538" t="s">
        <v>1929</v>
      </c>
      <c r="C2538" t="s">
        <v>5336</v>
      </c>
      <c r="D2538" t="s">
        <v>22</v>
      </c>
      <c r="E2538">
        <v>23</v>
      </c>
      <c r="F2538" s="1">
        <v>29306</v>
      </c>
      <c r="G2538" t="s">
        <v>6841</v>
      </c>
      <c r="H2538" t="s">
        <v>36</v>
      </c>
      <c r="I2538" t="s">
        <v>43</v>
      </c>
      <c r="J2538" t="s">
        <v>6762</v>
      </c>
      <c r="K2538" t="s">
        <v>47</v>
      </c>
      <c r="L2538">
        <v>9</v>
      </c>
    </row>
    <row r="2539" spans="1:12" x14ac:dyDescent="0.25">
      <c r="A2539">
        <v>2599</v>
      </c>
      <c r="B2539" t="s">
        <v>2420</v>
      </c>
      <c r="C2539" t="s">
        <v>5890</v>
      </c>
      <c r="D2539" t="s">
        <v>21</v>
      </c>
      <c r="E2539">
        <v>9</v>
      </c>
      <c r="F2539" s="1">
        <v>19847</v>
      </c>
      <c r="G2539" t="s">
        <v>6864</v>
      </c>
      <c r="H2539" t="s">
        <v>36</v>
      </c>
      <c r="I2539" t="s">
        <v>45</v>
      </c>
      <c r="J2539" t="s">
        <v>6762</v>
      </c>
      <c r="K2539" t="s">
        <v>47</v>
      </c>
      <c r="L2539">
        <v>5</v>
      </c>
    </row>
    <row r="2540" spans="1:12" x14ac:dyDescent="0.25">
      <c r="A2540">
        <v>2600</v>
      </c>
      <c r="B2540" t="s">
        <v>837</v>
      </c>
      <c r="C2540" t="s">
        <v>4067</v>
      </c>
      <c r="D2540" t="s">
        <v>22</v>
      </c>
      <c r="E2540">
        <v>55</v>
      </c>
      <c r="F2540" s="1">
        <v>36953</v>
      </c>
      <c r="G2540" t="s">
        <v>6796</v>
      </c>
      <c r="H2540" t="s">
        <v>33</v>
      </c>
      <c r="I2540" t="s">
        <v>45</v>
      </c>
      <c r="J2540" t="s">
        <v>6762</v>
      </c>
      <c r="K2540" t="s">
        <v>48</v>
      </c>
      <c r="L2540">
        <v>1</v>
      </c>
    </row>
    <row r="2541" spans="1:12" x14ac:dyDescent="0.25">
      <c r="A2541">
        <v>2601</v>
      </c>
      <c r="B2541" t="s">
        <v>2223</v>
      </c>
      <c r="C2541" t="s">
        <v>5673</v>
      </c>
      <c r="D2541" t="s">
        <v>21</v>
      </c>
      <c r="E2541">
        <v>48</v>
      </c>
      <c r="F2541" s="1">
        <v>27412</v>
      </c>
      <c r="G2541" t="s">
        <v>6821</v>
      </c>
      <c r="H2541" t="s">
        <v>33</v>
      </c>
      <c r="I2541" t="s">
        <v>43</v>
      </c>
      <c r="J2541" t="s">
        <v>6762</v>
      </c>
      <c r="K2541" t="s">
        <v>47</v>
      </c>
      <c r="L2541">
        <v>13</v>
      </c>
    </row>
    <row r="2542" spans="1:12" x14ac:dyDescent="0.25">
      <c r="A2542">
        <v>2602</v>
      </c>
      <c r="B2542" t="s">
        <v>1628</v>
      </c>
      <c r="C2542" t="s">
        <v>4985</v>
      </c>
      <c r="D2542" t="s">
        <v>21</v>
      </c>
      <c r="E2542">
        <v>46</v>
      </c>
      <c r="F2542" s="1">
        <v>28206</v>
      </c>
      <c r="G2542" t="s">
        <v>6850</v>
      </c>
      <c r="H2542" t="s">
        <v>34</v>
      </c>
      <c r="I2542" t="s">
        <v>45</v>
      </c>
      <c r="J2542" t="s">
        <v>6762</v>
      </c>
      <c r="K2542" t="s">
        <v>47</v>
      </c>
      <c r="L2542">
        <v>3</v>
      </c>
    </row>
    <row r="2543" spans="1:12" x14ac:dyDescent="0.25">
      <c r="A2543">
        <v>2603</v>
      </c>
      <c r="B2543" t="s">
        <v>2160</v>
      </c>
      <c r="C2543" t="s">
        <v>5603</v>
      </c>
      <c r="D2543" t="s">
        <v>21</v>
      </c>
      <c r="E2543">
        <v>44</v>
      </c>
      <c r="F2543" s="1">
        <v>22681</v>
      </c>
      <c r="G2543" t="s">
        <v>6876</v>
      </c>
      <c r="H2543" t="s">
        <v>33</v>
      </c>
      <c r="I2543" t="s">
        <v>44</v>
      </c>
      <c r="J2543" t="s">
        <v>6762</v>
      </c>
      <c r="K2543" t="s">
        <v>47</v>
      </c>
      <c r="L2543">
        <v>11</v>
      </c>
    </row>
    <row r="2544" spans="1:12" x14ac:dyDescent="0.25">
      <c r="A2544">
        <v>2604</v>
      </c>
      <c r="B2544" t="s">
        <v>1910</v>
      </c>
      <c r="C2544" t="s">
        <v>5311</v>
      </c>
      <c r="D2544" t="s">
        <v>22</v>
      </c>
      <c r="E2544">
        <v>91</v>
      </c>
      <c r="F2544" s="1">
        <v>27522</v>
      </c>
      <c r="G2544" t="s">
        <v>6771</v>
      </c>
      <c r="H2544" t="s">
        <v>39</v>
      </c>
      <c r="I2544" t="s">
        <v>45</v>
      </c>
      <c r="J2544" t="s">
        <v>6762</v>
      </c>
      <c r="K2544" t="s">
        <v>48</v>
      </c>
      <c r="L2544">
        <v>7</v>
      </c>
    </row>
    <row r="2545" spans="1:12" x14ac:dyDescent="0.25">
      <c r="A2545">
        <v>2605</v>
      </c>
      <c r="B2545" t="s">
        <v>1370</v>
      </c>
      <c r="C2545" t="s">
        <v>4690</v>
      </c>
      <c r="D2545" t="s">
        <v>22</v>
      </c>
      <c r="E2545">
        <v>50</v>
      </c>
      <c r="F2545" s="1">
        <v>23776</v>
      </c>
      <c r="G2545" t="s">
        <v>6829</v>
      </c>
      <c r="H2545" t="s">
        <v>34</v>
      </c>
      <c r="I2545" t="s">
        <v>44</v>
      </c>
      <c r="J2545" t="s">
        <v>6762</v>
      </c>
      <c r="K2545" t="s">
        <v>48</v>
      </c>
      <c r="L2545">
        <v>18</v>
      </c>
    </row>
    <row r="2546" spans="1:12" x14ac:dyDescent="0.25">
      <c r="A2546">
        <v>2606</v>
      </c>
      <c r="B2546" t="s">
        <v>116</v>
      </c>
      <c r="C2546" t="s">
        <v>3194</v>
      </c>
      <c r="D2546" t="s">
        <v>21</v>
      </c>
      <c r="E2546">
        <v>56</v>
      </c>
      <c r="F2546" s="1">
        <v>28721</v>
      </c>
      <c r="G2546" t="s">
        <v>6868</v>
      </c>
      <c r="H2546" t="s">
        <v>36</v>
      </c>
      <c r="I2546" t="s">
        <v>44</v>
      </c>
      <c r="J2546" t="s">
        <v>6762</v>
      </c>
      <c r="K2546" t="s">
        <v>47</v>
      </c>
      <c r="L2546">
        <v>12</v>
      </c>
    </row>
    <row r="2547" spans="1:12" x14ac:dyDescent="0.25">
      <c r="A2547">
        <v>2607</v>
      </c>
      <c r="B2547" t="s">
        <v>1851</v>
      </c>
      <c r="C2547" t="s">
        <v>5244</v>
      </c>
      <c r="D2547" t="s">
        <v>22</v>
      </c>
      <c r="E2547">
        <v>90</v>
      </c>
      <c r="F2547" s="1">
        <v>33732</v>
      </c>
      <c r="G2547" t="s">
        <v>6797</v>
      </c>
      <c r="H2547" t="s">
        <v>34</v>
      </c>
      <c r="I2547" t="s">
        <v>43</v>
      </c>
      <c r="J2547" t="s">
        <v>6762</v>
      </c>
      <c r="K2547" t="s">
        <v>48</v>
      </c>
      <c r="L2547">
        <v>7</v>
      </c>
    </row>
    <row r="2548" spans="1:12" x14ac:dyDescent="0.25">
      <c r="A2548">
        <v>2608</v>
      </c>
      <c r="B2548" t="s">
        <v>1151</v>
      </c>
      <c r="C2548" t="s">
        <v>4438</v>
      </c>
      <c r="D2548" t="s">
        <v>21</v>
      </c>
      <c r="E2548">
        <v>44</v>
      </c>
      <c r="F2548" s="1">
        <v>27703</v>
      </c>
      <c r="G2548" t="s">
        <v>6881</v>
      </c>
      <c r="H2548" t="s">
        <v>34</v>
      </c>
      <c r="I2548" t="s">
        <v>43</v>
      </c>
      <c r="J2548" t="s">
        <v>6762</v>
      </c>
      <c r="K2548" t="s">
        <v>48</v>
      </c>
      <c r="L2548">
        <v>6</v>
      </c>
    </row>
    <row r="2549" spans="1:12" x14ac:dyDescent="0.25">
      <c r="A2549">
        <v>2609</v>
      </c>
      <c r="B2549" t="s">
        <v>1276</v>
      </c>
      <c r="C2549" t="s">
        <v>4583</v>
      </c>
      <c r="D2549" t="s">
        <v>21</v>
      </c>
      <c r="E2549">
        <v>17</v>
      </c>
      <c r="F2549" s="1">
        <v>23729</v>
      </c>
      <c r="G2549" t="s">
        <v>6836</v>
      </c>
      <c r="H2549" t="s">
        <v>33</v>
      </c>
      <c r="I2549" t="s">
        <v>45</v>
      </c>
      <c r="J2549" t="s">
        <v>6762</v>
      </c>
      <c r="K2549" t="s">
        <v>48</v>
      </c>
      <c r="L2549">
        <v>14</v>
      </c>
    </row>
    <row r="2550" spans="1:12" x14ac:dyDescent="0.25">
      <c r="A2550">
        <v>2610</v>
      </c>
      <c r="B2550" t="s">
        <v>321</v>
      </c>
      <c r="C2550" t="s">
        <v>3444</v>
      </c>
      <c r="D2550" t="s">
        <v>21</v>
      </c>
      <c r="E2550">
        <v>41</v>
      </c>
      <c r="F2550" s="1">
        <v>19844</v>
      </c>
      <c r="G2550" t="s">
        <v>6873</v>
      </c>
      <c r="H2550" t="s">
        <v>35</v>
      </c>
      <c r="I2550" t="s">
        <v>45</v>
      </c>
      <c r="J2550" t="s">
        <v>6762</v>
      </c>
      <c r="K2550" t="s">
        <v>47</v>
      </c>
      <c r="L2550">
        <v>10</v>
      </c>
    </row>
    <row r="2551" spans="1:12" x14ac:dyDescent="0.25">
      <c r="A2551">
        <v>2611</v>
      </c>
      <c r="B2551" t="s">
        <v>133</v>
      </c>
      <c r="C2551" t="s">
        <v>3218</v>
      </c>
      <c r="D2551" t="s">
        <v>21</v>
      </c>
      <c r="E2551">
        <v>36</v>
      </c>
      <c r="F2551" s="1">
        <v>33287</v>
      </c>
      <c r="G2551" t="s">
        <v>6869</v>
      </c>
      <c r="H2551" t="s">
        <v>33</v>
      </c>
      <c r="I2551" t="s">
        <v>43</v>
      </c>
      <c r="J2551" t="s">
        <v>6762</v>
      </c>
      <c r="K2551" t="s">
        <v>47</v>
      </c>
      <c r="L2551">
        <v>9</v>
      </c>
    </row>
    <row r="2552" spans="1:12" x14ac:dyDescent="0.25">
      <c r="A2552">
        <v>2612</v>
      </c>
      <c r="B2552" t="s">
        <v>497</v>
      </c>
      <c r="C2552" t="s">
        <v>3647</v>
      </c>
      <c r="D2552" t="s">
        <v>22</v>
      </c>
      <c r="E2552">
        <v>33</v>
      </c>
      <c r="F2552" s="1">
        <v>25323</v>
      </c>
      <c r="G2552" t="s">
        <v>6863</v>
      </c>
      <c r="H2552" t="s">
        <v>39</v>
      </c>
      <c r="I2552" t="s">
        <v>43</v>
      </c>
      <c r="J2552" t="s">
        <v>6762</v>
      </c>
      <c r="K2552" t="s">
        <v>47</v>
      </c>
      <c r="L2552">
        <v>18</v>
      </c>
    </row>
    <row r="2553" spans="1:12" x14ac:dyDescent="0.25">
      <c r="A2553">
        <v>2613</v>
      </c>
      <c r="B2553" t="s">
        <v>2961</v>
      </c>
      <c r="C2553" t="s">
        <v>6519</v>
      </c>
      <c r="D2553" t="s">
        <v>22</v>
      </c>
      <c r="E2553">
        <v>78</v>
      </c>
      <c r="F2553" s="1">
        <v>24271</v>
      </c>
      <c r="H2553" t="s">
        <v>34</v>
      </c>
      <c r="I2553" t="s">
        <v>45</v>
      </c>
      <c r="J2553" t="s">
        <v>6762</v>
      </c>
      <c r="K2553" t="s">
        <v>48</v>
      </c>
      <c r="L2553">
        <v>16</v>
      </c>
    </row>
    <row r="2554" spans="1:12" x14ac:dyDescent="0.25">
      <c r="A2554">
        <v>2614</v>
      </c>
      <c r="B2554" t="s">
        <v>249</v>
      </c>
      <c r="C2554" t="s">
        <v>3354</v>
      </c>
      <c r="D2554" t="s">
        <v>22</v>
      </c>
      <c r="E2554">
        <v>65</v>
      </c>
      <c r="F2554" s="1">
        <v>21109</v>
      </c>
      <c r="H2554" t="s">
        <v>39</v>
      </c>
      <c r="I2554" t="s">
        <v>44</v>
      </c>
      <c r="J2554" t="s">
        <v>6762</v>
      </c>
      <c r="K2554" t="s">
        <v>47</v>
      </c>
      <c r="L2554">
        <v>18</v>
      </c>
    </row>
    <row r="2555" spans="1:12" x14ac:dyDescent="0.25">
      <c r="A2555">
        <v>2615</v>
      </c>
      <c r="B2555" t="s">
        <v>749</v>
      </c>
      <c r="D2555" t="s">
        <v>21</v>
      </c>
      <c r="E2555">
        <v>23</v>
      </c>
      <c r="F2555" s="1">
        <v>36020</v>
      </c>
      <c r="G2555" t="s">
        <v>6876</v>
      </c>
      <c r="H2555" t="s">
        <v>33</v>
      </c>
      <c r="I2555" t="s">
        <v>45</v>
      </c>
      <c r="J2555" t="s">
        <v>6762</v>
      </c>
      <c r="K2555" t="s">
        <v>48</v>
      </c>
      <c r="L2555">
        <v>1</v>
      </c>
    </row>
    <row r="2556" spans="1:12" x14ac:dyDescent="0.25">
      <c r="A2556">
        <v>2616</v>
      </c>
      <c r="B2556" t="s">
        <v>250</v>
      </c>
      <c r="C2556" t="s">
        <v>3355</v>
      </c>
      <c r="D2556" t="s">
        <v>21</v>
      </c>
      <c r="E2556">
        <v>28</v>
      </c>
      <c r="F2556" s="1">
        <v>25730</v>
      </c>
      <c r="G2556" t="s">
        <v>6876</v>
      </c>
      <c r="H2556" t="s">
        <v>37</v>
      </c>
      <c r="I2556" t="s">
        <v>44</v>
      </c>
      <c r="J2556" t="s">
        <v>6762</v>
      </c>
      <c r="K2556" t="s">
        <v>48</v>
      </c>
      <c r="L2556">
        <v>13</v>
      </c>
    </row>
    <row r="2557" spans="1:12" x14ac:dyDescent="0.25">
      <c r="A2557">
        <v>2617</v>
      </c>
      <c r="B2557" t="s">
        <v>3019</v>
      </c>
      <c r="C2557" t="s">
        <v>6581</v>
      </c>
      <c r="D2557" t="s">
        <v>21</v>
      </c>
      <c r="E2557">
        <v>79</v>
      </c>
      <c r="F2557" s="1">
        <v>21843</v>
      </c>
      <c r="H2557" t="s">
        <v>34</v>
      </c>
      <c r="I2557" t="s">
        <v>44</v>
      </c>
      <c r="J2557" t="s">
        <v>6762</v>
      </c>
      <c r="K2557" t="s">
        <v>47</v>
      </c>
      <c r="L2557">
        <v>18</v>
      </c>
    </row>
    <row r="2558" spans="1:12" x14ac:dyDescent="0.25">
      <c r="A2558">
        <v>2618</v>
      </c>
      <c r="B2558" t="s">
        <v>1594</v>
      </c>
      <c r="C2558" t="s">
        <v>4942</v>
      </c>
      <c r="D2558" t="s">
        <v>22</v>
      </c>
      <c r="E2558">
        <v>85</v>
      </c>
      <c r="F2558" s="1">
        <v>28473</v>
      </c>
      <c r="G2558" t="s">
        <v>6938</v>
      </c>
      <c r="H2558" t="s">
        <v>37</v>
      </c>
      <c r="I2558" t="s">
        <v>45</v>
      </c>
      <c r="J2558" t="s">
        <v>6762</v>
      </c>
      <c r="K2558" t="s">
        <v>47</v>
      </c>
      <c r="L2558">
        <v>4</v>
      </c>
    </row>
    <row r="2559" spans="1:12" x14ac:dyDescent="0.25">
      <c r="A2559">
        <v>2619</v>
      </c>
      <c r="B2559" t="s">
        <v>1858</v>
      </c>
      <c r="C2559" t="s">
        <v>5250</v>
      </c>
      <c r="D2559" t="s">
        <v>21</v>
      </c>
      <c r="E2559">
        <v>62</v>
      </c>
      <c r="F2559" s="1">
        <v>28676</v>
      </c>
      <c r="G2559" t="s">
        <v>6840</v>
      </c>
      <c r="H2559" t="s">
        <v>33</v>
      </c>
      <c r="I2559" t="s">
        <v>44</v>
      </c>
      <c r="J2559" t="s">
        <v>6762</v>
      </c>
      <c r="K2559" t="s">
        <v>48</v>
      </c>
      <c r="L2559">
        <v>14</v>
      </c>
    </row>
    <row r="2560" spans="1:12" x14ac:dyDescent="0.25">
      <c r="A2560">
        <v>2620</v>
      </c>
      <c r="B2560" t="s">
        <v>1427</v>
      </c>
      <c r="C2560" t="s">
        <v>4754</v>
      </c>
      <c r="D2560" t="s">
        <v>22</v>
      </c>
      <c r="E2560">
        <v>26</v>
      </c>
      <c r="F2560" s="1">
        <v>36280</v>
      </c>
      <c r="G2560" t="s">
        <v>6820</v>
      </c>
      <c r="H2560" t="s">
        <v>36</v>
      </c>
      <c r="I2560" t="s">
        <v>45</v>
      </c>
      <c r="J2560" t="s">
        <v>6762</v>
      </c>
      <c r="K2560" t="s">
        <v>47</v>
      </c>
      <c r="L2560">
        <v>1</v>
      </c>
    </row>
    <row r="2561" spans="1:12" x14ac:dyDescent="0.25">
      <c r="A2561">
        <v>2621</v>
      </c>
      <c r="B2561" t="s">
        <v>2221</v>
      </c>
      <c r="C2561" t="s">
        <v>5671</v>
      </c>
      <c r="D2561" t="s">
        <v>21</v>
      </c>
      <c r="E2561">
        <v>24</v>
      </c>
      <c r="F2561" s="1">
        <v>27081</v>
      </c>
      <c r="G2561" t="s">
        <v>6791</v>
      </c>
      <c r="H2561" t="s">
        <v>32</v>
      </c>
      <c r="I2561" t="s">
        <v>44</v>
      </c>
      <c r="J2561" t="s">
        <v>6762</v>
      </c>
      <c r="K2561" t="s">
        <v>47</v>
      </c>
      <c r="L2561">
        <v>15</v>
      </c>
    </row>
    <row r="2562" spans="1:12" x14ac:dyDescent="0.25">
      <c r="A2562">
        <v>2622</v>
      </c>
      <c r="B2562" t="s">
        <v>2272</v>
      </c>
      <c r="C2562" t="s">
        <v>5726</v>
      </c>
      <c r="D2562" t="s">
        <v>22</v>
      </c>
      <c r="E2562">
        <v>13</v>
      </c>
      <c r="F2562" s="1">
        <v>29199</v>
      </c>
      <c r="G2562" t="s">
        <v>6948</v>
      </c>
      <c r="H2562" t="s">
        <v>33</v>
      </c>
      <c r="I2562" t="s">
        <v>45</v>
      </c>
      <c r="J2562" t="s">
        <v>6762</v>
      </c>
      <c r="K2562" t="s">
        <v>47</v>
      </c>
      <c r="L2562">
        <v>16</v>
      </c>
    </row>
    <row r="2563" spans="1:12" x14ac:dyDescent="0.25">
      <c r="A2563">
        <v>2623</v>
      </c>
      <c r="B2563" t="s">
        <v>3162</v>
      </c>
      <c r="C2563" t="s">
        <v>6734</v>
      </c>
      <c r="D2563" t="s">
        <v>22</v>
      </c>
      <c r="E2563">
        <v>42</v>
      </c>
      <c r="F2563" s="1">
        <v>30160</v>
      </c>
      <c r="G2563" t="s">
        <v>6926</v>
      </c>
      <c r="H2563" t="s">
        <v>38</v>
      </c>
      <c r="I2563" t="s">
        <v>45</v>
      </c>
      <c r="J2563" t="s">
        <v>6762</v>
      </c>
      <c r="K2563" t="s">
        <v>48</v>
      </c>
      <c r="L2563">
        <v>15</v>
      </c>
    </row>
    <row r="2564" spans="1:12" x14ac:dyDescent="0.25">
      <c r="A2564">
        <v>2624</v>
      </c>
      <c r="B2564" t="s">
        <v>3115</v>
      </c>
      <c r="C2564" t="s">
        <v>6684</v>
      </c>
      <c r="D2564" t="s">
        <v>22</v>
      </c>
      <c r="E2564">
        <v>37</v>
      </c>
      <c r="F2564" s="1">
        <v>23566</v>
      </c>
      <c r="G2564" t="s">
        <v>6822</v>
      </c>
      <c r="H2564" t="s">
        <v>39</v>
      </c>
      <c r="I2564" t="s">
        <v>45</v>
      </c>
      <c r="J2564" t="s">
        <v>6762</v>
      </c>
      <c r="K2564" t="s">
        <v>48</v>
      </c>
      <c r="L2564">
        <v>11</v>
      </c>
    </row>
    <row r="2565" spans="1:12" x14ac:dyDescent="0.25">
      <c r="A2565">
        <v>2625</v>
      </c>
      <c r="B2565" t="s">
        <v>1810</v>
      </c>
      <c r="C2565" t="s">
        <v>5195</v>
      </c>
      <c r="D2565" t="s">
        <v>21</v>
      </c>
      <c r="E2565">
        <v>45</v>
      </c>
      <c r="F2565" s="1">
        <v>26374</v>
      </c>
      <c r="G2565" t="s">
        <v>6779</v>
      </c>
      <c r="H2565" t="s">
        <v>36</v>
      </c>
      <c r="I2565" t="s">
        <v>43</v>
      </c>
      <c r="J2565" t="s">
        <v>6762</v>
      </c>
      <c r="K2565" t="s">
        <v>48</v>
      </c>
      <c r="L2565">
        <v>8</v>
      </c>
    </row>
    <row r="2566" spans="1:12" x14ac:dyDescent="0.25">
      <c r="A2566">
        <v>2626</v>
      </c>
      <c r="B2566" t="s">
        <v>1291</v>
      </c>
      <c r="C2566" t="s">
        <v>4604</v>
      </c>
      <c r="D2566" t="s">
        <v>22</v>
      </c>
      <c r="E2566">
        <v>42</v>
      </c>
      <c r="F2566" s="1">
        <v>36092</v>
      </c>
      <c r="G2566" t="s">
        <v>6873</v>
      </c>
      <c r="H2566" t="s">
        <v>38</v>
      </c>
      <c r="I2566" t="s">
        <v>43</v>
      </c>
      <c r="J2566" t="s">
        <v>6762</v>
      </c>
      <c r="K2566" t="s">
        <v>48</v>
      </c>
      <c r="L2566">
        <v>4</v>
      </c>
    </row>
    <row r="2567" spans="1:12" x14ac:dyDescent="0.25">
      <c r="A2567">
        <v>2627</v>
      </c>
      <c r="B2567" t="s">
        <v>1454</v>
      </c>
      <c r="C2567" t="s">
        <v>4781</v>
      </c>
      <c r="D2567" t="s">
        <v>21</v>
      </c>
      <c r="E2567">
        <v>7</v>
      </c>
      <c r="F2567" s="1">
        <v>26235</v>
      </c>
      <c r="G2567" t="s">
        <v>6929</v>
      </c>
      <c r="H2567" t="s">
        <v>39</v>
      </c>
      <c r="I2567" t="s">
        <v>45</v>
      </c>
      <c r="J2567" t="s">
        <v>6762</v>
      </c>
      <c r="K2567" t="s">
        <v>48</v>
      </c>
      <c r="L2567">
        <v>12</v>
      </c>
    </row>
    <row r="2568" spans="1:12" x14ac:dyDescent="0.25">
      <c r="A2568">
        <v>2628</v>
      </c>
      <c r="B2568" t="s">
        <v>1311</v>
      </c>
      <c r="C2568" t="s">
        <v>4626</v>
      </c>
      <c r="D2568" t="s">
        <v>22</v>
      </c>
      <c r="E2568">
        <v>29</v>
      </c>
      <c r="F2568" s="1">
        <v>37032</v>
      </c>
      <c r="G2568" t="s">
        <v>6791</v>
      </c>
      <c r="H2568" t="s">
        <v>32</v>
      </c>
      <c r="I2568" t="s">
        <v>43</v>
      </c>
      <c r="J2568" t="s">
        <v>6762</v>
      </c>
      <c r="K2568" t="s">
        <v>47</v>
      </c>
      <c r="L2568">
        <v>1</v>
      </c>
    </row>
    <row r="2569" spans="1:12" x14ac:dyDescent="0.25">
      <c r="A2569">
        <v>2629</v>
      </c>
      <c r="B2569" t="s">
        <v>2326</v>
      </c>
      <c r="C2569" t="s">
        <v>5777</v>
      </c>
      <c r="D2569" t="s">
        <v>21</v>
      </c>
      <c r="E2569">
        <v>60</v>
      </c>
      <c r="F2569" s="1">
        <v>27985</v>
      </c>
      <c r="G2569" t="s">
        <v>6943</v>
      </c>
      <c r="H2569" t="s">
        <v>32</v>
      </c>
      <c r="I2569" t="s">
        <v>44</v>
      </c>
      <c r="J2569" t="s">
        <v>6762</v>
      </c>
      <c r="K2569" t="s">
        <v>47</v>
      </c>
      <c r="L2569">
        <v>19</v>
      </c>
    </row>
    <row r="2570" spans="1:12" x14ac:dyDescent="0.25">
      <c r="A2570">
        <v>2630</v>
      </c>
      <c r="B2570" t="s">
        <v>1663</v>
      </c>
      <c r="D2570" t="s">
        <v>22</v>
      </c>
      <c r="E2570">
        <v>76</v>
      </c>
      <c r="F2570" s="1">
        <v>28841</v>
      </c>
      <c r="G2570" t="s">
        <v>6898</v>
      </c>
      <c r="H2570" t="s">
        <v>39</v>
      </c>
      <c r="I2570" t="s">
        <v>45</v>
      </c>
      <c r="J2570" t="s">
        <v>6762</v>
      </c>
      <c r="K2570" t="s">
        <v>47</v>
      </c>
      <c r="L2570">
        <v>10</v>
      </c>
    </row>
    <row r="2571" spans="1:12" x14ac:dyDescent="0.25">
      <c r="A2571">
        <v>2631</v>
      </c>
      <c r="B2571" t="s">
        <v>296</v>
      </c>
      <c r="C2571" t="s">
        <v>3416</v>
      </c>
      <c r="D2571" t="s">
        <v>22</v>
      </c>
      <c r="E2571">
        <v>4</v>
      </c>
      <c r="F2571" s="1">
        <v>34830</v>
      </c>
      <c r="G2571" t="s">
        <v>6946</v>
      </c>
      <c r="H2571" t="s">
        <v>33</v>
      </c>
      <c r="I2571" t="s">
        <v>45</v>
      </c>
      <c r="J2571" t="s">
        <v>6762</v>
      </c>
      <c r="K2571" t="s">
        <v>48</v>
      </c>
      <c r="L2571">
        <v>2</v>
      </c>
    </row>
    <row r="2572" spans="1:12" x14ac:dyDescent="0.25">
      <c r="A2572">
        <v>2632</v>
      </c>
      <c r="B2572" t="s">
        <v>1806</v>
      </c>
      <c r="C2572" t="s">
        <v>5191</v>
      </c>
      <c r="D2572" t="s">
        <v>22</v>
      </c>
      <c r="E2572">
        <v>18</v>
      </c>
      <c r="F2572" s="1">
        <v>24014</v>
      </c>
      <c r="H2572" t="s">
        <v>31</v>
      </c>
      <c r="I2572" t="s">
        <v>45</v>
      </c>
      <c r="J2572" t="s">
        <v>6762</v>
      </c>
      <c r="K2572" t="s">
        <v>47</v>
      </c>
      <c r="L2572">
        <v>16</v>
      </c>
    </row>
    <row r="2573" spans="1:12" x14ac:dyDescent="0.25">
      <c r="A2573">
        <v>2633</v>
      </c>
      <c r="B2573" t="s">
        <v>2701</v>
      </c>
      <c r="C2573" t="s">
        <v>6214</v>
      </c>
      <c r="D2573" t="s">
        <v>21</v>
      </c>
      <c r="E2573">
        <v>47</v>
      </c>
      <c r="F2573" s="1">
        <v>25221</v>
      </c>
      <c r="H2573" t="s">
        <v>38</v>
      </c>
      <c r="I2573" t="s">
        <v>45</v>
      </c>
      <c r="J2573" t="s">
        <v>6762</v>
      </c>
      <c r="K2573" t="s">
        <v>48</v>
      </c>
      <c r="L2573">
        <v>12</v>
      </c>
    </row>
    <row r="2574" spans="1:12" x14ac:dyDescent="0.25">
      <c r="A2574">
        <v>2634</v>
      </c>
      <c r="B2574" t="s">
        <v>2752</v>
      </c>
      <c r="C2574" t="s">
        <v>6273</v>
      </c>
      <c r="D2574" t="s">
        <v>22</v>
      </c>
      <c r="E2574">
        <v>85</v>
      </c>
      <c r="F2574" s="1">
        <v>29416</v>
      </c>
      <c r="G2574" t="s">
        <v>6846</v>
      </c>
      <c r="H2574" t="s">
        <v>33</v>
      </c>
      <c r="I2574" t="s">
        <v>44</v>
      </c>
      <c r="J2574" t="s">
        <v>6762</v>
      </c>
      <c r="K2574" t="s">
        <v>47</v>
      </c>
      <c r="L2574">
        <v>15</v>
      </c>
    </row>
    <row r="2575" spans="1:12" x14ac:dyDescent="0.25">
      <c r="A2575">
        <v>2635</v>
      </c>
      <c r="B2575" t="s">
        <v>335</v>
      </c>
      <c r="C2575" t="s">
        <v>3459</v>
      </c>
      <c r="D2575" t="s">
        <v>22</v>
      </c>
      <c r="E2575">
        <v>45</v>
      </c>
      <c r="F2575" s="1">
        <v>21553</v>
      </c>
      <c r="G2575" t="s">
        <v>6876</v>
      </c>
      <c r="H2575" t="s">
        <v>39</v>
      </c>
      <c r="I2575" t="s">
        <v>45</v>
      </c>
      <c r="J2575" t="s">
        <v>6762</v>
      </c>
      <c r="K2575" t="s">
        <v>47</v>
      </c>
      <c r="L2575">
        <v>14</v>
      </c>
    </row>
    <row r="2576" spans="1:12" x14ac:dyDescent="0.25">
      <c r="A2576">
        <v>2636</v>
      </c>
      <c r="B2576" t="s">
        <v>580</v>
      </c>
      <c r="C2576" t="s">
        <v>3746</v>
      </c>
      <c r="D2576" t="s">
        <v>21</v>
      </c>
      <c r="E2576">
        <v>35</v>
      </c>
      <c r="F2576" s="1">
        <v>27034</v>
      </c>
      <c r="G2576" t="s">
        <v>6769</v>
      </c>
      <c r="H2576" t="s">
        <v>36</v>
      </c>
      <c r="I2576" t="s">
        <v>44</v>
      </c>
      <c r="J2576" t="s">
        <v>6762</v>
      </c>
      <c r="K2576" t="s">
        <v>48</v>
      </c>
      <c r="L2576">
        <v>14</v>
      </c>
    </row>
    <row r="2577" spans="1:12" x14ac:dyDescent="0.25">
      <c r="A2577">
        <v>2637</v>
      </c>
      <c r="B2577" t="s">
        <v>2046</v>
      </c>
      <c r="C2577" t="s">
        <v>5472</v>
      </c>
      <c r="D2577" t="s">
        <v>21</v>
      </c>
      <c r="E2577">
        <v>28</v>
      </c>
      <c r="F2577" s="1">
        <v>26510</v>
      </c>
      <c r="G2577" t="s">
        <v>6806</v>
      </c>
      <c r="H2577" t="s">
        <v>39</v>
      </c>
      <c r="I2577" t="s">
        <v>45</v>
      </c>
      <c r="J2577" t="s">
        <v>6762</v>
      </c>
      <c r="K2577" t="s">
        <v>48</v>
      </c>
      <c r="L2577">
        <v>11</v>
      </c>
    </row>
    <row r="2578" spans="1:12" x14ac:dyDescent="0.25">
      <c r="A2578">
        <v>2638</v>
      </c>
      <c r="B2578" t="s">
        <v>2228</v>
      </c>
      <c r="C2578" t="s">
        <v>5680</v>
      </c>
      <c r="D2578" t="s">
        <v>22</v>
      </c>
      <c r="E2578">
        <v>1</v>
      </c>
      <c r="F2578" s="1">
        <v>28166</v>
      </c>
      <c r="G2578" t="s">
        <v>6881</v>
      </c>
      <c r="H2578" t="s">
        <v>35</v>
      </c>
      <c r="I2578" t="s">
        <v>45</v>
      </c>
      <c r="J2578" t="s">
        <v>6762</v>
      </c>
      <c r="K2578" t="s">
        <v>48</v>
      </c>
      <c r="L2578">
        <v>15</v>
      </c>
    </row>
    <row r="2579" spans="1:12" x14ac:dyDescent="0.25">
      <c r="A2579">
        <v>2639</v>
      </c>
      <c r="B2579" t="s">
        <v>2236</v>
      </c>
      <c r="C2579" t="s">
        <v>5687</v>
      </c>
      <c r="D2579" t="s">
        <v>21</v>
      </c>
      <c r="E2579">
        <v>70</v>
      </c>
      <c r="F2579" s="1">
        <v>31596</v>
      </c>
      <c r="G2579" t="s">
        <v>6909</v>
      </c>
      <c r="H2579" t="s">
        <v>32</v>
      </c>
      <c r="I2579" t="s">
        <v>45</v>
      </c>
      <c r="J2579" t="s">
        <v>6762</v>
      </c>
      <c r="K2579" t="s">
        <v>48</v>
      </c>
      <c r="L2579">
        <v>10</v>
      </c>
    </row>
    <row r="2580" spans="1:12" x14ac:dyDescent="0.25">
      <c r="A2580">
        <v>2640</v>
      </c>
      <c r="B2580" t="s">
        <v>792</v>
      </c>
      <c r="C2580" t="s">
        <v>4015</v>
      </c>
      <c r="D2580" t="s">
        <v>22</v>
      </c>
      <c r="E2580">
        <v>75</v>
      </c>
      <c r="F2580" s="1">
        <v>28726</v>
      </c>
      <c r="G2580" t="s">
        <v>6882</v>
      </c>
      <c r="H2580" t="s">
        <v>37</v>
      </c>
      <c r="I2580" t="s">
        <v>43</v>
      </c>
      <c r="J2580" t="s">
        <v>6762</v>
      </c>
      <c r="K2580" t="s">
        <v>47</v>
      </c>
      <c r="L2580">
        <v>12</v>
      </c>
    </row>
    <row r="2581" spans="1:12" x14ac:dyDescent="0.25">
      <c r="A2581">
        <v>2641</v>
      </c>
      <c r="B2581" t="s">
        <v>3045</v>
      </c>
      <c r="C2581" t="s">
        <v>6608</v>
      </c>
      <c r="D2581" t="s">
        <v>21</v>
      </c>
      <c r="E2581">
        <v>71</v>
      </c>
      <c r="F2581" s="1">
        <v>28206</v>
      </c>
      <c r="G2581" t="s">
        <v>6857</v>
      </c>
      <c r="H2581" t="s">
        <v>37</v>
      </c>
      <c r="I2581" t="s">
        <v>45</v>
      </c>
      <c r="J2581" t="s">
        <v>6762</v>
      </c>
      <c r="K2581" t="s">
        <v>48</v>
      </c>
      <c r="L2581">
        <v>12</v>
      </c>
    </row>
    <row r="2582" spans="1:12" x14ac:dyDescent="0.25">
      <c r="A2582">
        <v>2643</v>
      </c>
      <c r="B2582" t="s">
        <v>960</v>
      </c>
      <c r="C2582" t="s">
        <v>4211</v>
      </c>
      <c r="D2582" t="s">
        <v>21</v>
      </c>
      <c r="E2582">
        <v>53</v>
      </c>
      <c r="F2582" s="1">
        <v>32792</v>
      </c>
      <c r="G2582" t="s">
        <v>6876</v>
      </c>
      <c r="H2582" t="s">
        <v>37</v>
      </c>
      <c r="I2582" t="s">
        <v>43</v>
      </c>
      <c r="J2582" t="s">
        <v>6762</v>
      </c>
      <c r="K2582" t="s">
        <v>47</v>
      </c>
      <c r="L2582">
        <v>18</v>
      </c>
    </row>
    <row r="2583" spans="1:12" x14ac:dyDescent="0.25">
      <c r="A2583">
        <v>2644</v>
      </c>
      <c r="B2583" t="s">
        <v>530</v>
      </c>
      <c r="C2583" t="s">
        <v>158</v>
      </c>
      <c r="D2583" t="s">
        <v>22</v>
      </c>
      <c r="E2583">
        <v>72</v>
      </c>
      <c r="F2583" s="1">
        <v>28371</v>
      </c>
      <c r="G2583" t="s">
        <v>6802</v>
      </c>
      <c r="H2583" t="s">
        <v>35</v>
      </c>
      <c r="I2583" t="s">
        <v>45</v>
      </c>
      <c r="J2583" t="s">
        <v>6762</v>
      </c>
      <c r="K2583" t="s">
        <v>47</v>
      </c>
      <c r="L2583">
        <v>12</v>
      </c>
    </row>
    <row r="2584" spans="1:12" x14ac:dyDescent="0.25">
      <c r="A2584">
        <v>2645</v>
      </c>
      <c r="B2584" t="s">
        <v>126</v>
      </c>
      <c r="C2584" t="s">
        <v>3207</v>
      </c>
      <c r="D2584" t="s">
        <v>22</v>
      </c>
      <c r="E2584">
        <v>20</v>
      </c>
      <c r="F2584" s="1">
        <v>36703</v>
      </c>
      <c r="G2584" t="s">
        <v>6877</v>
      </c>
      <c r="H2584" t="s">
        <v>35</v>
      </c>
      <c r="I2584" t="s">
        <v>44</v>
      </c>
      <c r="J2584" t="s">
        <v>6762</v>
      </c>
      <c r="K2584" t="s">
        <v>48</v>
      </c>
      <c r="L2584">
        <v>1</v>
      </c>
    </row>
    <row r="2585" spans="1:12" x14ac:dyDescent="0.25">
      <c r="A2585">
        <v>2646</v>
      </c>
      <c r="B2585" t="s">
        <v>1630</v>
      </c>
      <c r="C2585" t="s">
        <v>4986</v>
      </c>
      <c r="D2585" t="s">
        <v>21</v>
      </c>
      <c r="E2585">
        <v>14</v>
      </c>
      <c r="F2585" s="1">
        <v>26583</v>
      </c>
      <c r="G2585" t="s">
        <v>6880</v>
      </c>
      <c r="H2585" t="s">
        <v>39</v>
      </c>
      <c r="I2585" t="s">
        <v>45</v>
      </c>
      <c r="J2585" t="s">
        <v>6762</v>
      </c>
      <c r="K2585" t="s">
        <v>48</v>
      </c>
      <c r="L2585">
        <v>17</v>
      </c>
    </row>
    <row r="2586" spans="1:12" x14ac:dyDescent="0.25">
      <c r="A2586">
        <v>2648</v>
      </c>
      <c r="B2586" t="s">
        <v>2670</v>
      </c>
      <c r="C2586" t="s">
        <v>6176</v>
      </c>
      <c r="D2586" t="s">
        <v>22</v>
      </c>
      <c r="E2586">
        <v>60</v>
      </c>
      <c r="F2586" s="1">
        <v>35924</v>
      </c>
      <c r="G2586" t="s">
        <v>6934</v>
      </c>
      <c r="H2586" t="s">
        <v>37</v>
      </c>
      <c r="I2586" t="s">
        <v>43</v>
      </c>
      <c r="J2586" t="s">
        <v>6762</v>
      </c>
      <c r="K2586" t="s">
        <v>47</v>
      </c>
      <c r="L2586">
        <v>1</v>
      </c>
    </row>
    <row r="2587" spans="1:12" x14ac:dyDescent="0.25">
      <c r="A2587">
        <v>2649</v>
      </c>
      <c r="B2587" t="s">
        <v>2175</v>
      </c>
      <c r="C2587" t="s">
        <v>5620</v>
      </c>
      <c r="D2587" t="s">
        <v>22</v>
      </c>
      <c r="E2587">
        <v>7</v>
      </c>
      <c r="F2587" s="1">
        <v>31428</v>
      </c>
      <c r="G2587" t="s">
        <v>6879</v>
      </c>
      <c r="H2587" t="s">
        <v>34</v>
      </c>
      <c r="I2587" t="s">
        <v>43</v>
      </c>
      <c r="J2587" t="s">
        <v>6762</v>
      </c>
      <c r="K2587" t="s">
        <v>48</v>
      </c>
      <c r="L2587">
        <v>20</v>
      </c>
    </row>
    <row r="2588" spans="1:12" x14ac:dyDescent="0.25">
      <c r="A2588">
        <v>2650</v>
      </c>
      <c r="B2588" t="s">
        <v>567</v>
      </c>
      <c r="C2588" t="s">
        <v>3732</v>
      </c>
      <c r="D2588" t="s">
        <v>21</v>
      </c>
      <c r="E2588">
        <v>33</v>
      </c>
      <c r="F2588" s="1">
        <v>34931</v>
      </c>
      <c r="G2588" t="s">
        <v>6767</v>
      </c>
      <c r="H2588" t="s">
        <v>35</v>
      </c>
      <c r="I2588" t="s">
        <v>43</v>
      </c>
      <c r="J2588" t="s">
        <v>6762</v>
      </c>
      <c r="K2588" t="s">
        <v>48</v>
      </c>
      <c r="L2588">
        <v>10</v>
      </c>
    </row>
    <row r="2589" spans="1:12" x14ac:dyDescent="0.25">
      <c r="A2589">
        <v>2651</v>
      </c>
      <c r="B2589" t="s">
        <v>2751</v>
      </c>
      <c r="C2589" t="s">
        <v>6272</v>
      </c>
      <c r="D2589" t="s">
        <v>22</v>
      </c>
      <c r="E2589">
        <v>10</v>
      </c>
      <c r="F2589" s="1">
        <v>28783</v>
      </c>
      <c r="G2589" t="s">
        <v>6769</v>
      </c>
      <c r="H2589" t="s">
        <v>36</v>
      </c>
      <c r="I2589" t="s">
        <v>45</v>
      </c>
      <c r="J2589" t="s">
        <v>6762</v>
      </c>
      <c r="K2589" t="s">
        <v>48</v>
      </c>
      <c r="L2589">
        <v>10</v>
      </c>
    </row>
    <row r="2590" spans="1:12" x14ac:dyDescent="0.25">
      <c r="A2590">
        <v>2652</v>
      </c>
      <c r="B2590" t="s">
        <v>1745</v>
      </c>
      <c r="C2590" t="s">
        <v>5116</v>
      </c>
      <c r="D2590" t="s">
        <v>22</v>
      </c>
      <c r="E2590">
        <v>96</v>
      </c>
      <c r="F2590" s="1">
        <v>21169</v>
      </c>
      <c r="G2590" t="s">
        <v>6798</v>
      </c>
      <c r="H2590" t="s">
        <v>37</v>
      </c>
      <c r="I2590" t="s">
        <v>43</v>
      </c>
      <c r="J2590" t="s">
        <v>6762</v>
      </c>
      <c r="K2590" t="s">
        <v>48</v>
      </c>
      <c r="L2590">
        <v>15</v>
      </c>
    </row>
    <row r="2591" spans="1:12" x14ac:dyDescent="0.25">
      <c r="A2591">
        <v>2653</v>
      </c>
      <c r="B2591" t="s">
        <v>371</v>
      </c>
      <c r="C2591" t="s">
        <v>3501</v>
      </c>
      <c r="D2591" t="s">
        <v>22</v>
      </c>
      <c r="E2591">
        <v>80</v>
      </c>
      <c r="F2591" s="1">
        <v>34704</v>
      </c>
      <c r="G2591" t="s">
        <v>6793</v>
      </c>
      <c r="H2591" t="s">
        <v>34</v>
      </c>
      <c r="I2591" t="s">
        <v>43</v>
      </c>
      <c r="J2591" t="s">
        <v>6762</v>
      </c>
      <c r="K2591" t="s">
        <v>47</v>
      </c>
      <c r="L2591">
        <v>1</v>
      </c>
    </row>
    <row r="2592" spans="1:12" x14ac:dyDescent="0.25">
      <c r="A2592">
        <v>2654</v>
      </c>
      <c r="B2592" t="s">
        <v>848</v>
      </c>
      <c r="C2592" t="s">
        <v>4081</v>
      </c>
      <c r="D2592" t="s">
        <v>21</v>
      </c>
      <c r="E2592">
        <v>83</v>
      </c>
      <c r="F2592" s="1">
        <v>28457</v>
      </c>
      <c r="G2592" t="s">
        <v>6869</v>
      </c>
      <c r="H2592" t="s">
        <v>40</v>
      </c>
      <c r="I2592" t="s">
        <v>45</v>
      </c>
      <c r="J2592" t="s">
        <v>6762</v>
      </c>
      <c r="K2592" t="s">
        <v>47</v>
      </c>
      <c r="L2592">
        <v>13</v>
      </c>
    </row>
    <row r="2593" spans="1:12" x14ac:dyDescent="0.25">
      <c r="A2593">
        <v>2655</v>
      </c>
      <c r="B2593" t="s">
        <v>3152</v>
      </c>
      <c r="C2593" t="s">
        <v>6723</v>
      </c>
      <c r="D2593" t="s">
        <v>22</v>
      </c>
      <c r="E2593">
        <v>56</v>
      </c>
      <c r="F2593" s="1">
        <v>24269</v>
      </c>
      <c r="G2593" t="s">
        <v>6769</v>
      </c>
      <c r="H2593" t="s">
        <v>36</v>
      </c>
      <c r="I2593" t="s">
        <v>45</v>
      </c>
      <c r="J2593" t="s">
        <v>6762</v>
      </c>
      <c r="K2593" t="s">
        <v>47</v>
      </c>
      <c r="L2593">
        <v>15</v>
      </c>
    </row>
    <row r="2594" spans="1:12" x14ac:dyDescent="0.25">
      <c r="A2594">
        <v>2656</v>
      </c>
      <c r="B2594" t="s">
        <v>1384</v>
      </c>
      <c r="C2594" t="s">
        <v>4707</v>
      </c>
      <c r="D2594" t="s">
        <v>21</v>
      </c>
      <c r="E2594">
        <v>80</v>
      </c>
      <c r="F2594" s="1">
        <v>21672</v>
      </c>
      <c r="G2594" t="s">
        <v>6911</v>
      </c>
      <c r="H2594" t="s">
        <v>37</v>
      </c>
      <c r="I2594" t="s">
        <v>45</v>
      </c>
      <c r="J2594" t="s">
        <v>6762</v>
      </c>
      <c r="K2594" t="s">
        <v>48</v>
      </c>
      <c r="L2594">
        <v>10</v>
      </c>
    </row>
    <row r="2595" spans="1:12" x14ac:dyDescent="0.25">
      <c r="A2595">
        <v>2657</v>
      </c>
      <c r="B2595" t="s">
        <v>742</v>
      </c>
      <c r="C2595" t="s">
        <v>3950</v>
      </c>
      <c r="D2595" t="s">
        <v>22</v>
      </c>
      <c r="E2595">
        <v>20</v>
      </c>
      <c r="F2595" s="1">
        <v>33588</v>
      </c>
      <c r="G2595" t="s">
        <v>6843</v>
      </c>
      <c r="H2595" t="s">
        <v>37</v>
      </c>
      <c r="I2595" t="s">
        <v>45</v>
      </c>
      <c r="J2595" t="s">
        <v>6762</v>
      </c>
      <c r="K2595" t="s">
        <v>47</v>
      </c>
      <c r="L2595">
        <v>5</v>
      </c>
    </row>
    <row r="2596" spans="1:12" x14ac:dyDescent="0.25">
      <c r="A2596">
        <v>2658</v>
      </c>
      <c r="B2596" t="s">
        <v>1519</v>
      </c>
      <c r="C2596" t="s">
        <v>4855</v>
      </c>
      <c r="D2596" t="s">
        <v>21</v>
      </c>
      <c r="E2596">
        <v>82</v>
      </c>
      <c r="F2596" s="1">
        <v>23418</v>
      </c>
      <c r="H2596" t="s">
        <v>36</v>
      </c>
      <c r="I2596" t="s">
        <v>45</v>
      </c>
      <c r="J2596" t="s">
        <v>6762</v>
      </c>
      <c r="K2596" t="s">
        <v>48</v>
      </c>
      <c r="L2596">
        <v>6</v>
      </c>
    </row>
    <row r="2597" spans="1:12" x14ac:dyDescent="0.25">
      <c r="A2597">
        <v>2659</v>
      </c>
      <c r="B2597" t="s">
        <v>1795</v>
      </c>
      <c r="C2597" t="s">
        <v>5004</v>
      </c>
      <c r="D2597" t="s">
        <v>21</v>
      </c>
      <c r="E2597">
        <v>81</v>
      </c>
      <c r="F2597" s="1">
        <v>27194</v>
      </c>
      <c r="G2597" t="s">
        <v>6775</v>
      </c>
      <c r="H2597" t="s">
        <v>31</v>
      </c>
      <c r="I2597" t="s">
        <v>44</v>
      </c>
      <c r="J2597" t="s">
        <v>6762</v>
      </c>
      <c r="K2597" t="s">
        <v>48</v>
      </c>
      <c r="L2597">
        <v>11</v>
      </c>
    </row>
    <row r="2598" spans="1:12" x14ac:dyDescent="0.25">
      <c r="A2598">
        <v>2660</v>
      </c>
      <c r="B2598" t="s">
        <v>1489</v>
      </c>
      <c r="C2598" t="s">
        <v>4821</v>
      </c>
      <c r="D2598" t="s">
        <v>22</v>
      </c>
      <c r="E2598">
        <v>44</v>
      </c>
      <c r="F2598" s="1">
        <v>23330</v>
      </c>
      <c r="H2598" t="s">
        <v>39</v>
      </c>
      <c r="I2598" t="s">
        <v>44</v>
      </c>
      <c r="J2598" t="s">
        <v>6762</v>
      </c>
      <c r="K2598" t="s">
        <v>48</v>
      </c>
      <c r="L2598">
        <v>19</v>
      </c>
    </row>
    <row r="2599" spans="1:12" x14ac:dyDescent="0.25">
      <c r="A2599">
        <v>2661</v>
      </c>
      <c r="B2599" t="s">
        <v>939</v>
      </c>
      <c r="C2599" t="s">
        <v>4187</v>
      </c>
      <c r="D2599" t="s">
        <v>21</v>
      </c>
      <c r="E2599">
        <v>59</v>
      </c>
      <c r="F2599" s="1">
        <v>28120</v>
      </c>
      <c r="G2599" t="s">
        <v>6864</v>
      </c>
      <c r="H2599" t="s">
        <v>33</v>
      </c>
      <c r="I2599" t="s">
        <v>44</v>
      </c>
      <c r="J2599" t="s">
        <v>6762</v>
      </c>
      <c r="K2599" t="s">
        <v>48</v>
      </c>
      <c r="L2599">
        <v>12</v>
      </c>
    </row>
    <row r="2600" spans="1:12" x14ac:dyDescent="0.25">
      <c r="A2600">
        <v>2662</v>
      </c>
      <c r="B2600" t="s">
        <v>1975</v>
      </c>
      <c r="C2600" t="s">
        <v>5391</v>
      </c>
      <c r="D2600" t="s">
        <v>21</v>
      </c>
      <c r="E2600">
        <v>53</v>
      </c>
      <c r="F2600" s="1">
        <v>28480</v>
      </c>
      <c r="G2600" t="s">
        <v>6935</v>
      </c>
      <c r="H2600" t="s">
        <v>38</v>
      </c>
      <c r="I2600" t="s">
        <v>45</v>
      </c>
      <c r="J2600" t="s">
        <v>6762</v>
      </c>
      <c r="K2600" t="s">
        <v>48</v>
      </c>
      <c r="L2600">
        <v>16</v>
      </c>
    </row>
    <row r="2601" spans="1:12" x14ac:dyDescent="0.25">
      <c r="A2601">
        <v>2663</v>
      </c>
      <c r="B2601" t="s">
        <v>2627</v>
      </c>
      <c r="C2601" t="s">
        <v>6126</v>
      </c>
      <c r="D2601" t="s">
        <v>22</v>
      </c>
      <c r="E2601">
        <v>69</v>
      </c>
      <c r="F2601" s="1">
        <v>20668</v>
      </c>
      <c r="G2601" t="s">
        <v>6854</v>
      </c>
      <c r="H2601" t="s">
        <v>34</v>
      </c>
      <c r="I2601" t="s">
        <v>45</v>
      </c>
      <c r="J2601" t="s">
        <v>6762</v>
      </c>
      <c r="K2601" t="s">
        <v>48</v>
      </c>
      <c r="L2601">
        <v>19</v>
      </c>
    </row>
    <row r="2602" spans="1:12" x14ac:dyDescent="0.25">
      <c r="A2602">
        <v>2664</v>
      </c>
      <c r="B2602" t="s">
        <v>2521</v>
      </c>
      <c r="C2602" t="s">
        <v>6007</v>
      </c>
      <c r="D2602" t="s">
        <v>22</v>
      </c>
      <c r="E2602">
        <v>83</v>
      </c>
      <c r="F2602" s="1">
        <v>24123</v>
      </c>
      <c r="G2602" t="s">
        <v>6912</v>
      </c>
      <c r="H2602" t="s">
        <v>37</v>
      </c>
      <c r="I2602" t="s">
        <v>45</v>
      </c>
      <c r="J2602" t="s">
        <v>6762</v>
      </c>
      <c r="K2602" t="s">
        <v>47</v>
      </c>
      <c r="L2602">
        <v>15</v>
      </c>
    </row>
    <row r="2603" spans="1:12" x14ac:dyDescent="0.25">
      <c r="A2603">
        <v>2665</v>
      </c>
      <c r="B2603" t="s">
        <v>2681</v>
      </c>
      <c r="C2603" t="s">
        <v>6190</v>
      </c>
      <c r="D2603" t="s">
        <v>22</v>
      </c>
      <c r="E2603">
        <v>43</v>
      </c>
      <c r="F2603" s="1">
        <v>23829</v>
      </c>
      <c r="G2603" t="s">
        <v>6777</v>
      </c>
      <c r="H2603" t="s">
        <v>40</v>
      </c>
      <c r="I2603" t="s">
        <v>45</v>
      </c>
      <c r="J2603" t="s">
        <v>6762</v>
      </c>
      <c r="K2603" t="s">
        <v>48</v>
      </c>
      <c r="L2603">
        <v>17</v>
      </c>
    </row>
    <row r="2604" spans="1:12" x14ac:dyDescent="0.25">
      <c r="A2604">
        <v>2666</v>
      </c>
      <c r="B2604" t="s">
        <v>2001</v>
      </c>
      <c r="C2604" t="s">
        <v>4561</v>
      </c>
      <c r="D2604" t="s">
        <v>22</v>
      </c>
      <c r="E2604">
        <v>2</v>
      </c>
      <c r="F2604" s="1">
        <v>25980</v>
      </c>
      <c r="G2604" t="s">
        <v>6817</v>
      </c>
      <c r="H2604" t="s">
        <v>34</v>
      </c>
      <c r="I2604" t="s">
        <v>45</v>
      </c>
      <c r="J2604" t="s">
        <v>6762</v>
      </c>
      <c r="K2604" t="s">
        <v>47</v>
      </c>
      <c r="L2604">
        <v>9</v>
      </c>
    </row>
    <row r="2605" spans="1:12" x14ac:dyDescent="0.25">
      <c r="A2605">
        <v>2667</v>
      </c>
      <c r="B2605" t="s">
        <v>2507</v>
      </c>
      <c r="C2605" t="s">
        <v>5991</v>
      </c>
      <c r="D2605" t="s">
        <v>21</v>
      </c>
      <c r="E2605">
        <v>65</v>
      </c>
      <c r="F2605" s="1">
        <v>21383</v>
      </c>
      <c r="G2605" t="s">
        <v>6786</v>
      </c>
      <c r="H2605" t="s">
        <v>36</v>
      </c>
      <c r="I2605" t="s">
        <v>43</v>
      </c>
      <c r="J2605" t="s">
        <v>6762</v>
      </c>
      <c r="K2605" t="s">
        <v>48</v>
      </c>
      <c r="L2605">
        <v>6</v>
      </c>
    </row>
    <row r="2606" spans="1:12" x14ac:dyDescent="0.25">
      <c r="A2606">
        <v>2668</v>
      </c>
      <c r="B2606" t="s">
        <v>200</v>
      </c>
      <c r="C2606" t="s">
        <v>3296</v>
      </c>
      <c r="D2606" t="s">
        <v>22</v>
      </c>
      <c r="E2606">
        <v>27</v>
      </c>
      <c r="F2606" s="1">
        <v>28697</v>
      </c>
      <c r="G2606" t="s">
        <v>6768</v>
      </c>
      <c r="H2606" t="s">
        <v>34</v>
      </c>
      <c r="I2606" t="s">
        <v>45</v>
      </c>
      <c r="J2606" t="s">
        <v>6762</v>
      </c>
      <c r="K2606" t="s">
        <v>47</v>
      </c>
      <c r="L2606">
        <v>18</v>
      </c>
    </row>
    <row r="2607" spans="1:12" x14ac:dyDescent="0.25">
      <c r="A2607">
        <v>2669</v>
      </c>
      <c r="B2607" t="s">
        <v>596</v>
      </c>
      <c r="C2607" t="s">
        <v>3768</v>
      </c>
      <c r="D2607" t="s">
        <v>22</v>
      </c>
      <c r="E2607">
        <v>95</v>
      </c>
      <c r="F2607" s="1">
        <v>34748</v>
      </c>
      <c r="G2607" t="s">
        <v>6767</v>
      </c>
      <c r="H2607" t="s">
        <v>38</v>
      </c>
      <c r="I2607" t="s">
        <v>43</v>
      </c>
      <c r="J2607" t="s">
        <v>6762</v>
      </c>
      <c r="K2607" t="s">
        <v>47</v>
      </c>
      <c r="L2607">
        <v>1</v>
      </c>
    </row>
    <row r="2608" spans="1:12" x14ac:dyDescent="0.25">
      <c r="A2608">
        <v>2670</v>
      </c>
      <c r="B2608" t="s">
        <v>561</v>
      </c>
      <c r="C2608" t="s">
        <v>3723</v>
      </c>
      <c r="D2608" t="s">
        <v>22</v>
      </c>
      <c r="E2608">
        <v>53</v>
      </c>
      <c r="F2608" s="1">
        <v>28258</v>
      </c>
      <c r="G2608" t="s">
        <v>6824</v>
      </c>
      <c r="H2608" t="s">
        <v>33</v>
      </c>
      <c r="I2608" t="s">
        <v>44</v>
      </c>
      <c r="J2608" t="s">
        <v>6762</v>
      </c>
      <c r="K2608" t="s">
        <v>48</v>
      </c>
      <c r="L2608">
        <v>18</v>
      </c>
    </row>
    <row r="2609" spans="1:12" x14ac:dyDescent="0.25">
      <c r="A2609">
        <v>2671</v>
      </c>
      <c r="B2609" t="s">
        <v>515</v>
      </c>
      <c r="C2609" t="s">
        <v>3671</v>
      </c>
      <c r="D2609" t="s">
        <v>21</v>
      </c>
      <c r="E2609">
        <v>11</v>
      </c>
      <c r="F2609" s="1">
        <v>33186</v>
      </c>
      <c r="G2609" t="s">
        <v>6816</v>
      </c>
      <c r="H2609" t="s">
        <v>37</v>
      </c>
      <c r="I2609" t="s">
        <v>45</v>
      </c>
      <c r="J2609" t="s">
        <v>6762</v>
      </c>
      <c r="K2609" t="s">
        <v>47</v>
      </c>
      <c r="L2609">
        <v>11</v>
      </c>
    </row>
    <row r="2610" spans="1:12" x14ac:dyDescent="0.25">
      <c r="A2610">
        <v>2672</v>
      </c>
      <c r="B2610" t="s">
        <v>2841</v>
      </c>
      <c r="C2610" t="s">
        <v>6375</v>
      </c>
      <c r="D2610" t="s">
        <v>22</v>
      </c>
      <c r="E2610">
        <v>21</v>
      </c>
      <c r="F2610" s="1">
        <v>31428</v>
      </c>
      <c r="G2610" t="s">
        <v>6870</v>
      </c>
      <c r="H2610" t="s">
        <v>34</v>
      </c>
      <c r="I2610" t="s">
        <v>43</v>
      </c>
      <c r="J2610" t="s">
        <v>6762</v>
      </c>
      <c r="K2610" t="s">
        <v>47</v>
      </c>
      <c r="L2610">
        <v>4</v>
      </c>
    </row>
    <row r="2611" spans="1:12" x14ac:dyDescent="0.25">
      <c r="A2611">
        <v>2673</v>
      </c>
      <c r="B2611" t="s">
        <v>1086</v>
      </c>
      <c r="C2611" t="s">
        <v>4361</v>
      </c>
      <c r="D2611" t="s">
        <v>21</v>
      </c>
      <c r="E2611">
        <v>27</v>
      </c>
      <c r="F2611" s="1">
        <v>31157</v>
      </c>
      <c r="G2611" t="s">
        <v>6903</v>
      </c>
      <c r="H2611" t="s">
        <v>37</v>
      </c>
      <c r="I2611" t="s">
        <v>45</v>
      </c>
      <c r="J2611" t="s">
        <v>6762</v>
      </c>
      <c r="K2611" t="s">
        <v>48</v>
      </c>
      <c r="L2611">
        <v>14</v>
      </c>
    </row>
    <row r="2612" spans="1:12" x14ac:dyDescent="0.25">
      <c r="A2612">
        <v>2674</v>
      </c>
      <c r="B2612" t="s">
        <v>2005</v>
      </c>
      <c r="C2612" t="s">
        <v>5423</v>
      </c>
      <c r="D2612" t="s">
        <v>21</v>
      </c>
      <c r="E2612">
        <v>59</v>
      </c>
      <c r="F2612" s="1">
        <v>34012</v>
      </c>
      <c r="G2612" t="s">
        <v>6793</v>
      </c>
      <c r="H2612" t="s">
        <v>34</v>
      </c>
      <c r="I2612" t="s">
        <v>44</v>
      </c>
      <c r="J2612" t="s">
        <v>6762</v>
      </c>
      <c r="K2612" t="s">
        <v>47</v>
      </c>
      <c r="L2612">
        <v>5</v>
      </c>
    </row>
    <row r="2613" spans="1:12" x14ac:dyDescent="0.25">
      <c r="A2613">
        <v>2675</v>
      </c>
      <c r="B2613" t="s">
        <v>850</v>
      </c>
      <c r="C2613" t="s">
        <v>4083</v>
      </c>
      <c r="D2613" t="s">
        <v>21</v>
      </c>
      <c r="E2613">
        <v>24</v>
      </c>
      <c r="F2613" s="1">
        <v>26720</v>
      </c>
      <c r="G2613" t="s">
        <v>6773</v>
      </c>
      <c r="H2613" t="s">
        <v>39</v>
      </c>
      <c r="I2613" t="s">
        <v>45</v>
      </c>
      <c r="J2613" t="s">
        <v>6762</v>
      </c>
      <c r="K2613" t="s">
        <v>47</v>
      </c>
      <c r="L2613">
        <v>7</v>
      </c>
    </row>
    <row r="2614" spans="1:12" x14ac:dyDescent="0.25">
      <c r="A2614">
        <v>2676</v>
      </c>
      <c r="B2614" t="s">
        <v>2805</v>
      </c>
      <c r="C2614" t="s">
        <v>6144</v>
      </c>
      <c r="D2614" t="s">
        <v>22</v>
      </c>
      <c r="E2614">
        <v>33</v>
      </c>
      <c r="F2614" s="1">
        <v>20841</v>
      </c>
      <c r="G2614" t="s">
        <v>6786</v>
      </c>
      <c r="H2614" t="s">
        <v>39</v>
      </c>
      <c r="I2614" t="s">
        <v>45</v>
      </c>
      <c r="J2614" t="s">
        <v>6762</v>
      </c>
      <c r="K2614" t="s">
        <v>48</v>
      </c>
      <c r="L2614">
        <v>12</v>
      </c>
    </row>
    <row r="2615" spans="1:12" x14ac:dyDescent="0.25">
      <c r="A2615">
        <v>2677</v>
      </c>
      <c r="B2615" t="s">
        <v>3173</v>
      </c>
      <c r="C2615" t="s">
        <v>6749</v>
      </c>
      <c r="D2615" t="s">
        <v>22</v>
      </c>
      <c r="E2615">
        <v>34</v>
      </c>
      <c r="F2615" s="1">
        <v>20005</v>
      </c>
      <c r="H2615" t="s">
        <v>33</v>
      </c>
      <c r="I2615" t="s">
        <v>45</v>
      </c>
      <c r="J2615" t="s">
        <v>6762</v>
      </c>
      <c r="K2615" t="s">
        <v>47</v>
      </c>
      <c r="L2615">
        <v>10</v>
      </c>
    </row>
    <row r="2616" spans="1:12" x14ac:dyDescent="0.25">
      <c r="A2616">
        <v>2678</v>
      </c>
      <c r="B2616" t="s">
        <v>234</v>
      </c>
      <c r="C2616" t="s">
        <v>3336</v>
      </c>
      <c r="D2616" t="s">
        <v>22</v>
      </c>
      <c r="E2616">
        <v>33</v>
      </c>
      <c r="F2616" s="1">
        <v>28124</v>
      </c>
      <c r="G2616" t="s">
        <v>6774</v>
      </c>
      <c r="H2616" t="s">
        <v>34</v>
      </c>
      <c r="I2616" t="s">
        <v>45</v>
      </c>
      <c r="J2616" t="s">
        <v>6762</v>
      </c>
      <c r="K2616" t="s">
        <v>47</v>
      </c>
      <c r="L2616">
        <v>11</v>
      </c>
    </row>
    <row r="2617" spans="1:12" x14ac:dyDescent="0.25">
      <c r="A2617">
        <v>2679</v>
      </c>
      <c r="B2617" t="s">
        <v>2398</v>
      </c>
      <c r="C2617" t="s">
        <v>5863</v>
      </c>
      <c r="D2617" t="s">
        <v>22</v>
      </c>
      <c r="E2617">
        <v>5</v>
      </c>
      <c r="F2617" s="1">
        <v>33030</v>
      </c>
      <c r="G2617" t="s">
        <v>6795</v>
      </c>
      <c r="H2617" t="s">
        <v>33</v>
      </c>
      <c r="I2617" t="s">
        <v>44</v>
      </c>
      <c r="J2617" t="s">
        <v>6762</v>
      </c>
      <c r="K2617" t="s">
        <v>47</v>
      </c>
      <c r="L2617">
        <v>10</v>
      </c>
    </row>
    <row r="2618" spans="1:12" x14ac:dyDescent="0.25">
      <c r="A2618">
        <v>2680</v>
      </c>
      <c r="B2618" t="s">
        <v>2320</v>
      </c>
      <c r="C2618" t="s">
        <v>5781</v>
      </c>
      <c r="D2618" t="s">
        <v>21</v>
      </c>
      <c r="E2618">
        <v>0</v>
      </c>
      <c r="F2618" s="1">
        <v>21681</v>
      </c>
      <c r="G2618" t="s">
        <v>6884</v>
      </c>
      <c r="H2618" t="s">
        <v>33</v>
      </c>
      <c r="I2618" t="s">
        <v>45</v>
      </c>
      <c r="J2618" t="s">
        <v>6762</v>
      </c>
      <c r="K2618" t="s">
        <v>48</v>
      </c>
      <c r="L2618">
        <v>14</v>
      </c>
    </row>
    <row r="2619" spans="1:12" x14ac:dyDescent="0.25">
      <c r="A2619">
        <v>2681</v>
      </c>
      <c r="B2619" t="s">
        <v>1946</v>
      </c>
      <c r="C2619" t="s">
        <v>5353</v>
      </c>
      <c r="D2619" t="s">
        <v>21</v>
      </c>
      <c r="E2619">
        <v>78</v>
      </c>
      <c r="F2619" s="1">
        <v>27287</v>
      </c>
      <c r="G2619" t="s">
        <v>6845</v>
      </c>
      <c r="H2619" t="s">
        <v>36</v>
      </c>
      <c r="I2619" t="s">
        <v>43</v>
      </c>
      <c r="J2619" t="s">
        <v>6762</v>
      </c>
      <c r="K2619" t="s">
        <v>48</v>
      </c>
      <c r="L2619">
        <v>18</v>
      </c>
    </row>
    <row r="2620" spans="1:12" x14ac:dyDescent="0.25">
      <c r="A2620">
        <v>2682</v>
      </c>
      <c r="B2620" t="s">
        <v>282</v>
      </c>
      <c r="C2620" t="s">
        <v>3400</v>
      </c>
      <c r="D2620" t="s">
        <v>21</v>
      </c>
      <c r="E2620">
        <v>54</v>
      </c>
      <c r="F2620" s="1">
        <v>32082</v>
      </c>
      <c r="G2620" t="s">
        <v>6794</v>
      </c>
      <c r="H2620" t="s">
        <v>36</v>
      </c>
      <c r="I2620" t="s">
        <v>44</v>
      </c>
      <c r="J2620" t="s">
        <v>6762</v>
      </c>
      <c r="K2620" t="s">
        <v>48</v>
      </c>
      <c r="L2620">
        <v>20</v>
      </c>
    </row>
    <row r="2621" spans="1:12" x14ac:dyDescent="0.25">
      <c r="A2621">
        <v>2683</v>
      </c>
      <c r="B2621" t="s">
        <v>2246</v>
      </c>
      <c r="C2621" t="s">
        <v>5697</v>
      </c>
      <c r="D2621" t="s">
        <v>21</v>
      </c>
      <c r="E2621">
        <v>81</v>
      </c>
      <c r="F2621" s="1">
        <v>23846</v>
      </c>
      <c r="G2621" t="s">
        <v>6798</v>
      </c>
      <c r="H2621" t="s">
        <v>37</v>
      </c>
      <c r="I2621" t="s">
        <v>43</v>
      </c>
      <c r="J2621" t="s">
        <v>6762</v>
      </c>
      <c r="K2621" t="s">
        <v>48</v>
      </c>
      <c r="L2621">
        <v>6</v>
      </c>
    </row>
    <row r="2622" spans="1:12" x14ac:dyDescent="0.25">
      <c r="A2622">
        <v>2684</v>
      </c>
      <c r="B2622" t="s">
        <v>1068</v>
      </c>
      <c r="C2622" t="s">
        <v>4342</v>
      </c>
      <c r="D2622" t="s">
        <v>22</v>
      </c>
      <c r="E2622">
        <v>96</v>
      </c>
      <c r="F2622" s="1">
        <v>23450</v>
      </c>
      <c r="G2622" t="s">
        <v>6925</v>
      </c>
      <c r="H2622" t="s">
        <v>34</v>
      </c>
      <c r="I2622" t="s">
        <v>45</v>
      </c>
      <c r="J2622" t="s">
        <v>6762</v>
      </c>
      <c r="K2622" t="s">
        <v>48</v>
      </c>
      <c r="L2622">
        <v>12</v>
      </c>
    </row>
    <row r="2623" spans="1:12" x14ac:dyDescent="0.25">
      <c r="A2623">
        <v>2685</v>
      </c>
      <c r="B2623" t="s">
        <v>870</v>
      </c>
      <c r="C2623" t="s">
        <v>4107</v>
      </c>
      <c r="D2623" t="s">
        <v>21</v>
      </c>
      <c r="E2623">
        <v>42</v>
      </c>
      <c r="F2623" s="1">
        <v>28708</v>
      </c>
      <c r="H2623" t="s">
        <v>37</v>
      </c>
      <c r="I2623" t="s">
        <v>45</v>
      </c>
      <c r="J2623" t="s">
        <v>6762</v>
      </c>
      <c r="K2623" t="s">
        <v>47</v>
      </c>
      <c r="L2623">
        <v>9</v>
      </c>
    </row>
    <row r="2624" spans="1:12" x14ac:dyDescent="0.25">
      <c r="A2624">
        <v>2686</v>
      </c>
      <c r="B2624" t="s">
        <v>790</v>
      </c>
      <c r="C2624" t="s">
        <v>4010</v>
      </c>
      <c r="D2624" t="s">
        <v>22</v>
      </c>
      <c r="E2624">
        <v>63</v>
      </c>
      <c r="F2624" s="1">
        <v>35206</v>
      </c>
      <c r="G2624" t="s">
        <v>6827</v>
      </c>
      <c r="H2624" t="s">
        <v>33</v>
      </c>
      <c r="I2624" t="s">
        <v>43</v>
      </c>
      <c r="J2624" t="s">
        <v>6762</v>
      </c>
      <c r="K2624" t="s">
        <v>47</v>
      </c>
      <c r="L2624">
        <v>4</v>
      </c>
    </row>
    <row r="2625" spans="1:12" x14ac:dyDescent="0.25">
      <c r="A2625">
        <v>2687</v>
      </c>
      <c r="B2625" t="s">
        <v>1122</v>
      </c>
      <c r="C2625" t="s">
        <v>4402</v>
      </c>
      <c r="D2625" t="s">
        <v>22</v>
      </c>
      <c r="E2625">
        <v>67</v>
      </c>
      <c r="F2625" s="1">
        <v>22674</v>
      </c>
      <c r="G2625" t="s">
        <v>6839</v>
      </c>
      <c r="H2625" t="s">
        <v>36</v>
      </c>
      <c r="I2625" t="s">
        <v>44</v>
      </c>
      <c r="J2625" t="s">
        <v>6762</v>
      </c>
      <c r="K2625" t="s">
        <v>48</v>
      </c>
      <c r="L2625">
        <v>20</v>
      </c>
    </row>
    <row r="2626" spans="1:12" x14ac:dyDescent="0.25">
      <c r="A2626">
        <v>2688</v>
      </c>
      <c r="B2626" t="s">
        <v>2716</v>
      </c>
      <c r="C2626" t="s">
        <v>6230</v>
      </c>
      <c r="D2626" t="s">
        <v>22</v>
      </c>
      <c r="E2626">
        <v>53</v>
      </c>
      <c r="F2626" s="1">
        <v>28263</v>
      </c>
      <c r="G2626" t="s">
        <v>6867</v>
      </c>
      <c r="H2626" t="s">
        <v>38</v>
      </c>
      <c r="I2626" t="s">
        <v>45</v>
      </c>
      <c r="J2626" t="s">
        <v>6762</v>
      </c>
      <c r="K2626" t="s">
        <v>47</v>
      </c>
      <c r="L2626">
        <v>13</v>
      </c>
    </row>
    <row r="2627" spans="1:12" x14ac:dyDescent="0.25">
      <c r="A2627">
        <v>2689</v>
      </c>
      <c r="B2627" t="s">
        <v>2944</v>
      </c>
      <c r="C2627" t="s">
        <v>6496</v>
      </c>
      <c r="D2627" t="s">
        <v>22</v>
      </c>
      <c r="E2627">
        <v>17</v>
      </c>
      <c r="F2627" s="1">
        <v>28572</v>
      </c>
      <c r="G2627" t="s">
        <v>6841</v>
      </c>
      <c r="H2627" t="s">
        <v>37</v>
      </c>
      <c r="I2627" t="s">
        <v>45</v>
      </c>
      <c r="J2627" t="s">
        <v>6762</v>
      </c>
      <c r="K2627" t="s">
        <v>47</v>
      </c>
      <c r="L2627">
        <v>10</v>
      </c>
    </row>
    <row r="2628" spans="1:12" x14ac:dyDescent="0.25">
      <c r="A2628">
        <v>2690</v>
      </c>
      <c r="B2628" t="s">
        <v>2758</v>
      </c>
      <c r="C2628" t="s">
        <v>6281</v>
      </c>
      <c r="D2628" t="s">
        <v>21</v>
      </c>
      <c r="E2628">
        <v>17</v>
      </c>
      <c r="F2628" s="1">
        <v>29531</v>
      </c>
      <c r="G2628" t="s">
        <v>6797</v>
      </c>
      <c r="H2628" t="s">
        <v>34</v>
      </c>
      <c r="I2628" t="s">
        <v>43</v>
      </c>
      <c r="J2628" t="s">
        <v>6762</v>
      </c>
      <c r="K2628" t="s">
        <v>48</v>
      </c>
      <c r="L2628">
        <v>12</v>
      </c>
    </row>
    <row r="2629" spans="1:12" x14ac:dyDescent="0.25">
      <c r="A2629">
        <v>2691</v>
      </c>
      <c r="B2629" t="s">
        <v>2789</v>
      </c>
      <c r="C2629" t="s">
        <v>6316</v>
      </c>
      <c r="D2629" t="s">
        <v>22</v>
      </c>
      <c r="E2629">
        <v>41</v>
      </c>
      <c r="F2629" s="1">
        <v>27701</v>
      </c>
      <c r="G2629" t="s">
        <v>6849</v>
      </c>
      <c r="H2629" t="s">
        <v>32</v>
      </c>
      <c r="I2629" t="s">
        <v>45</v>
      </c>
      <c r="J2629" t="s">
        <v>6762</v>
      </c>
      <c r="K2629" t="s">
        <v>47</v>
      </c>
      <c r="L2629">
        <v>18</v>
      </c>
    </row>
    <row r="2630" spans="1:12" x14ac:dyDescent="0.25">
      <c r="A2630">
        <v>2692</v>
      </c>
      <c r="B2630" t="s">
        <v>1551</v>
      </c>
      <c r="C2630" t="s">
        <v>4888</v>
      </c>
      <c r="D2630" t="s">
        <v>21</v>
      </c>
      <c r="E2630">
        <v>57</v>
      </c>
      <c r="F2630" s="1">
        <v>32496</v>
      </c>
      <c r="G2630" t="s">
        <v>6808</v>
      </c>
      <c r="H2630" t="s">
        <v>34</v>
      </c>
      <c r="I2630" t="s">
        <v>44</v>
      </c>
      <c r="J2630" t="s">
        <v>6762</v>
      </c>
      <c r="K2630" t="s">
        <v>48</v>
      </c>
      <c r="L2630">
        <v>22</v>
      </c>
    </row>
    <row r="2631" spans="1:12" x14ac:dyDescent="0.25">
      <c r="A2631">
        <v>2693</v>
      </c>
      <c r="B2631" t="s">
        <v>113</v>
      </c>
      <c r="C2631" t="s">
        <v>3191</v>
      </c>
      <c r="D2631" t="s">
        <v>22</v>
      </c>
      <c r="E2631">
        <v>91</v>
      </c>
      <c r="F2631" s="1">
        <v>24939</v>
      </c>
      <c r="G2631" t="s">
        <v>6956</v>
      </c>
      <c r="H2631" t="s">
        <v>34</v>
      </c>
      <c r="I2631" t="s">
        <v>44</v>
      </c>
      <c r="J2631" t="s">
        <v>6762</v>
      </c>
      <c r="K2631" t="s">
        <v>48</v>
      </c>
      <c r="L2631">
        <v>16</v>
      </c>
    </row>
    <row r="2632" spans="1:12" x14ac:dyDescent="0.25">
      <c r="A2632">
        <v>2694</v>
      </c>
      <c r="B2632" t="s">
        <v>2862</v>
      </c>
      <c r="C2632" t="s">
        <v>6399</v>
      </c>
      <c r="D2632" t="s">
        <v>21</v>
      </c>
      <c r="E2632">
        <v>48</v>
      </c>
      <c r="F2632" s="1">
        <v>31409</v>
      </c>
      <c r="G2632" t="s">
        <v>6846</v>
      </c>
      <c r="H2632" t="s">
        <v>39</v>
      </c>
      <c r="I2632" t="s">
        <v>45</v>
      </c>
      <c r="J2632" t="s">
        <v>6762</v>
      </c>
      <c r="K2632" t="s">
        <v>47</v>
      </c>
      <c r="L2632">
        <v>6</v>
      </c>
    </row>
    <row r="2633" spans="1:12" x14ac:dyDescent="0.25">
      <c r="A2633">
        <v>2695</v>
      </c>
      <c r="B2633" t="s">
        <v>1789</v>
      </c>
      <c r="C2633" t="s">
        <v>5169</v>
      </c>
      <c r="D2633" t="s">
        <v>21</v>
      </c>
      <c r="E2633">
        <v>88</v>
      </c>
      <c r="F2633" s="1">
        <v>27988</v>
      </c>
      <c r="G2633" t="s">
        <v>6811</v>
      </c>
      <c r="H2633" t="s">
        <v>36</v>
      </c>
      <c r="I2633" t="s">
        <v>45</v>
      </c>
      <c r="J2633" t="s">
        <v>6762</v>
      </c>
      <c r="K2633" t="s">
        <v>48</v>
      </c>
      <c r="L2633">
        <v>19</v>
      </c>
    </row>
    <row r="2634" spans="1:12" x14ac:dyDescent="0.25">
      <c r="A2634">
        <v>2698</v>
      </c>
      <c r="B2634" t="s">
        <v>2277</v>
      </c>
      <c r="C2634" t="s">
        <v>5732</v>
      </c>
      <c r="D2634" t="s">
        <v>21</v>
      </c>
      <c r="E2634">
        <v>19</v>
      </c>
      <c r="F2634" s="1">
        <v>27195</v>
      </c>
      <c r="G2634" t="s">
        <v>6763</v>
      </c>
      <c r="H2634" t="s">
        <v>34</v>
      </c>
      <c r="I2634" t="s">
        <v>44</v>
      </c>
      <c r="J2634" t="s">
        <v>6762</v>
      </c>
      <c r="K2634" t="s">
        <v>47</v>
      </c>
      <c r="L2634">
        <v>20</v>
      </c>
    </row>
    <row r="2635" spans="1:12" x14ac:dyDescent="0.25">
      <c r="A2635">
        <v>2699</v>
      </c>
      <c r="B2635" t="s">
        <v>2181</v>
      </c>
      <c r="C2635" t="s">
        <v>5627</v>
      </c>
      <c r="D2635" t="s">
        <v>22</v>
      </c>
      <c r="E2635">
        <v>93</v>
      </c>
      <c r="F2635" s="1">
        <v>28635</v>
      </c>
      <c r="G2635" t="s">
        <v>6893</v>
      </c>
      <c r="H2635" t="s">
        <v>36</v>
      </c>
      <c r="I2635" t="s">
        <v>43</v>
      </c>
      <c r="J2635" t="s">
        <v>6762</v>
      </c>
      <c r="K2635" t="s">
        <v>48</v>
      </c>
      <c r="L2635">
        <v>16</v>
      </c>
    </row>
    <row r="2636" spans="1:12" x14ac:dyDescent="0.25">
      <c r="A2636">
        <v>2700</v>
      </c>
      <c r="B2636" t="s">
        <v>1518</v>
      </c>
      <c r="C2636" t="s">
        <v>4854</v>
      </c>
      <c r="D2636" t="s">
        <v>21</v>
      </c>
      <c r="E2636">
        <v>22</v>
      </c>
      <c r="F2636" s="1">
        <v>34662</v>
      </c>
      <c r="G2636" t="s">
        <v>6896</v>
      </c>
      <c r="H2636" t="s">
        <v>37</v>
      </c>
      <c r="I2636" t="s">
        <v>45</v>
      </c>
      <c r="J2636" t="s">
        <v>6762</v>
      </c>
      <c r="K2636" t="s">
        <v>47</v>
      </c>
      <c r="L2636">
        <v>2</v>
      </c>
    </row>
    <row r="2637" spans="1:12" x14ac:dyDescent="0.25">
      <c r="A2637">
        <v>2701</v>
      </c>
      <c r="B2637" t="s">
        <v>1506</v>
      </c>
      <c r="C2637" t="s">
        <v>4839</v>
      </c>
      <c r="D2637" t="s">
        <v>21</v>
      </c>
      <c r="E2637">
        <v>13</v>
      </c>
      <c r="F2637" s="1">
        <v>22125</v>
      </c>
      <c r="G2637" t="s">
        <v>6879</v>
      </c>
      <c r="H2637" t="s">
        <v>34</v>
      </c>
      <c r="I2637" t="s">
        <v>43</v>
      </c>
      <c r="J2637" t="s">
        <v>6762</v>
      </c>
      <c r="K2637" t="s">
        <v>48</v>
      </c>
      <c r="L2637">
        <v>7</v>
      </c>
    </row>
    <row r="2638" spans="1:12" x14ac:dyDescent="0.25">
      <c r="A2638">
        <v>2702</v>
      </c>
      <c r="B2638" t="s">
        <v>2663</v>
      </c>
      <c r="C2638" t="s">
        <v>6166</v>
      </c>
      <c r="D2638" t="s">
        <v>21</v>
      </c>
      <c r="E2638">
        <v>34</v>
      </c>
      <c r="F2638" s="1">
        <v>28094</v>
      </c>
      <c r="G2638" t="s">
        <v>6868</v>
      </c>
      <c r="H2638" t="s">
        <v>36</v>
      </c>
      <c r="I2638" t="s">
        <v>43</v>
      </c>
      <c r="J2638" t="s">
        <v>6762</v>
      </c>
      <c r="K2638" t="s">
        <v>48</v>
      </c>
      <c r="L2638">
        <v>11</v>
      </c>
    </row>
    <row r="2639" spans="1:12" x14ac:dyDescent="0.25">
      <c r="A2639">
        <v>2703</v>
      </c>
      <c r="B2639" t="s">
        <v>2434</v>
      </c>
      <c r="C2639" t="s">
        <v>5906</v>
      </c>
      <c r="D2639" t="s">
        <v>21</v>
      </c>
      <c r="E2639">
        <v>37</v>
      </c>
      <c r="F2639" s="1">
        <v>29323</v>
      </c>
      <c r="H2639" t="s">
        <v>36</v>
      </c>
      <c r="I2639" t="s">
        <v>43</v>
      </c>
      <c r="J2639" t="s">
        <v>6762</v>
      </c>
      <c r="K2639" t="s">
        <v>48</v>
      </c>
      <c r="L2639">
        <v>18</v>
      </c>
    </row>
    <row r="2640" spans="1:12" x14ac:dyDescent="0.25">
      <c r="A2640">
        <v>2704</v>
      </c>
      <c r="B2640" t="s">
        <v>2374</v>
      </c>
      <c r="C2640" t="s">
        <v>5837</v>
      </c>
      <c r="D2640" t="s">
        <v>22</v>
      </c>
      <c r="E2640">
        <v>6</v>
      </c>
      <c r="F2640" s="1">
        <v>36199</v>
      </c>
      <c r="G2640" t="s">
        <v>6893</v>
      </c>
      <c r="H2640" t="s">
        <v>39</v>
      </c>
      <c r="I2640" t="s">
        <v>43</v>
      </c>
      <c r="J2640" t="s">
        <v>6762</v>
      </c>
      <c r="K2640" t="s">
        <v>48</v>
      </c>
      <c r="L2640">
        <v>3</v>
      </c>
    </row>
    <row r="2641" spans="1:12" x14ac:dyDescent="0.25">
      <c r="A2641">
        <v>2705</v>
      </c>
      <c r="B2641" t="s">
        <v>2011</v>
      </c>
      <c r="C2641" t="s">
        <v>5429</v>
      </c>
      <c r="D2641" t="s">
        <v>21</v>
      </c>
      <c r="E2641">
        <v>11</v>
      </c>
      <c r="F2641" s="1">
        <v>35358</v>
      </c>
      <c r="G2641" t="s">
        <v>6769</v>
      </c>
      <c r="H2641" t="s">
        <v>36</v>
      </c>
      <c r="I2641" t="s">
        <v>45</v>
      </c>
      <c r="J2641" t="s">
        <v>6762</v>
      </c>
      <c r="K2641" t="s">
        <v>47</v>
      </c>
      <c r="L2641">
        <v>3</v>
      </c>
    </row>
    <row r="2642" spans="1:12" x14ac:dyDescent="0.25">
      <c r="A2642">
        <v>2706</v>
      </c>
      <c r="B2642" t="s">
        <v>1749</v>
      </c>
      <c r="C2642" t="s">
        <v>5120</v>
      </c>
      <c r="D2642" t="s">
        <v>22</v>
      </c>
      <c r="E2642">
        <v>59</v>
      </c>
      <c r="F2642" s="1">
        <v>23579</v>
      </c>
      <c r="G2642" t="s">
        <v>6865</v>
      </c>
      <c r="H2642" t="s">
        <v>39</v>
      </c>
      <c r="I2642" t="s">
        <v>43</v>
      </c>
      <c r="J2642" t="s">
        <v>6762</v>
      </c>
      <c r="K2642" t="s">
        <v>47</v>
      </c>
      <c r="L2642">
        <v>6</v>
      </c>
    </row>
    <row r="2643" spans="1:12" x14ac:dyDescent="0.25">
      <c r="A2643">
        <v>2707</v>
      </c>
      <c r="B2643" t="s">
        <v>2834</v>
      </c>
      <c r="C2643" t="s">
        <v>6366</v>
      </c>
      <c r="D2643" t="s">
        <v>22</v>
      </c>
      <c r="E2643">
        <v>56</v>
      </c>
      <c r="F2643" s="1">
        <v>32503</v>
      </c>
      <c r="G2643" t="s">
        <v>6873</v>
      </c>
      <c r="H2643" t="s">
        <v>38</v>
      </c>
      <c r="I2643" t="s">
        <v>44</v>
      </c>
      <c r="J2643" t="s">
        <v>6762</v>
      </c>
      <c r="K2643" t="s">
        <v>48</v>
      </c>
      <c r="L2643">
        <v>5</v>
      </c>
    </row>
    <row r="2644" spans="1:12" x14ac:dyDescent="0.25">
      <c r="A2644">
        <v>2708</v>
      </c>
      <c r="B2644" t="s">
        <v>2772</v>
      </c>
      <c r="C2644" t="s">
        <v>6297</v>
      </c>
      <c r="D2644" t="s">
        <v>21</v>
      </c>
      <c r="E2644">
        <v>34</v>
      </c>
      <c r="F2644" s="1">
        <v>29390</v>
      </c>
      <c r="G2644" t="s">
        <v>6786</v>
      </c>
      <c r="H2644" t="s">
        <v>37</v>
      </c>
      <c r="I2644" t="s">
        <v>45</v>
      </c>
      <c r="J2644" t="s">
        <v>6762</v>
      </c>
      <c r="K2644" t="s">
        <v>48</v>
      </c>
      <c r="L2644">
        <v>10</v>
      </c>
    </row>
    <row r="2645" spans="1:12" x14ac:dyDescent="0.25">
      <c r="A2645">
        <v>2709</v>
      </c>
      <c r="B2645" t="s">
        <v>2754</v>
      </c>
      <c r="C2645" t="s">
        <v>6275</v>
      </c>
      <c r="D2645" t="s">
        <v>22</v>
      </c>
      <c r="E2645">
        <v>6</v>
      </c>
      <c r="F2645" s="1">
        <v>34778</v>
      </c>
      <c r="H2645" t="s">
        <v>33</v>
      </c>
      <c r="I2645" t="s">
        <v>44</v>
      </c>
      <c r="J2645" t="s">
        <v>6762</v>
      </c>
      <c r="K2645" t="s">
        <v>47</v>
      </c>
      <c r="L2645">
        <v>6</v>
      </c>
    </row>
    <row r="2646" spans="1:12" x14ac:dyDescent="0.25">
      <c r="A2646">
        <v>2710</v>
      </c>
      <c r="B2646" t="s">
        <v>1183</v>
      </c>
      <c r="C2646" t="s">
        <v>4472</v>
      </c>
      <c r="D2646" t="s">
        <v>22</v>
      </c>
      <c r="E2646">
        <v>77</v>
      </c>
      <c r="F2646" s="1">
        <v>35825</v>
      </c>
      <c r="H2646" t="s">
        <v>39</v>
      </c>
      <c r="I2646" t="s">
        <v>45</v>
      </c>
      <c r="J2646" t="s">
        <v>6762</v>
      </c>
      <c r="K2646" t="s">
        <v>47</v>
      </c>
      <c r="L2646">
        <v>2</v>
      </c>
    </row>
    <row r="2647" spans="1:12" x14ac:dyDescent="0.25">
      <c r="A2647">
        <v>2711</v>
      </c>
      <c r="B2647" t="s">
        <v>2799</v>
      </c>
      <c r="C2647" t="s">
        <v>6332</v>
      </c>
      <c r="D2647" t="s">
        <v>22</v>
      </c>
      <c r="E2647">
        <v>52</v>
      </c>
      <c r="F2647" s="1">
        <v>25811</v>
      </c>
      <c r="G2647" t="s">
        <v>6798</v>
      </c>
      <c r="H2647" t="s">
        <v>34</v>
      </c>
      <c r="I2647" t="s">
        <v>43</v>
      </c>
      <c r="J2647" t="s">
        <v>6762</v>
      </c>
      <c r="K2647" t="s">
        <v>47</v>
      </c>
      <c r="L2647">
        <v>6</v>
      </c>
    </row>
    <row r="2648" spans="1:12" x14ac:dyDescent="0.25">
      <c r="A2648">
        <v>2712</v>
      </c>
      <c r="B2648" t="s">
        <v>575</v>
      </c>
      <c r="C2648" t="s">
        <v>3740</v>
      </c>
      <c r="D2648" t="s">
        <v>21</v>
      </c>
      <c r="E2648">
        <v>0</v>
      </c>
      <c r="F2648" s="1">
        <v>31954</v>
      </c>
      <c r="G2648" t="s">
        <v>6869</v>
      </c>
      <c r="H2648" t="s">
        <v>36</v>
      </c>
      <c r="I2648" t="s">
        <v>44</v>
      </c>
      <c r="J2648" t="s">
        <v>6762</v>
      </c>
      <c r="K2648" t="s">
        <v>48</v>
      </c>
      <c r="L2648">
        <v>11</v>
      </c>
    </row>
    <row r="2649" spans="1:12" x14ac:dyDescent="0.25">
      <c r="A2649">
        <v>2713</v>
      </c>
      <c r="B2649" t="s">
        <v>1371</v>
      </c>
      <c r="C2649" t="s">
        <v>4691</v>
      </c>
      <c r="D2649" t="s">
        <v>22</v>
      </c>
      <c r="E2649">
        <v>55</v>
      </c>
      <c r="F2649" s="1">
        <v>20031</v>
      </c>
      <c r="G2649" t="s">
        <v>6811</v>
      </c>
      <c r="H2649" t="s">
        <v>39</v>
      </c>
      <c r="I2649" t="s">
        <v>43</v>
      </c>
      <c r="J2649" t="s">
        <v>6762</v>
      </c>
      <c r="K2649" t="s">
        <v>48</v>
      </c>
      <c r="L2649">
        <v>5</v>
      </c>
    </row>
    <row r="2650" spans="1:12" x14ac:dyDescent="0.25">
      <c r="A2650">
        <v>2714</v>
      </c>
      <c r="B2650" t="s">
        <v>1058</v>
      </c>
      <c r="C2650" t="s">
        <v>4328</v>
      </c>
      <c r="D2650" t="s">
        <v>21</v>
      </c>
      <c r="E2650">
        <v>50</v>
      </c>
      <c r="F2650" s="1">
        <v>35871</v>
      </c>
      <c r="G2650" t="s">
        <v>6817</v>
      </c>
      <c r="H2650" t="s">
        <v>34</v>
      </c>
      <c r="I2650" t="s">
        <v>44</v>
      </c>
      <c r="J2650" t="s">
        <v>6762</v>
      </c>
      <c r="K2650" t="s">
        <v>48</v>
      </c>
      <c r="L2650">
        <v>1</v>
      </c>
    </row>
    <row r="2651" spans="1:12" x14ac:dyDescent="0.25">
      <c r="A2651">
        <v>2715</v>
      </c>
      <c r="B2651" t="s">
        <v>3000</v>
      </c>
      <c r="C2651" t="s">
        <v>6556</v>
      </c>
      <c r="D2651" t="s">
        <v>22</v>
      </c>
      <c r="E2651">
        <v>27</v>
      </c>
      <c r="F2651" s="1">
        <v>22964</v>
      </c>
      <c r="G2651" t="s">
        <v>6820</v>
      </c>
      <c r="H2651" t="s">
        <v>36</v>
      </c>
      <c r="I2651" t="s">
        <v>43</v>
      </c>
      <c r="J2651" t="s">
        <v>6762</v>
      </c>
      <c r="K2651" t="s">
        <v>47</v>
      </c>
      <c r="L2651">
        <v>11</v>
      </c>
    </row>
    <row r="2652" spans="1:12" x14ac:dyDescent="0.25">
      <c r="A2652">
        <v>2716</v>
      </c>
      <c r="B2652" t="s">
        <v>698</v>
      </c>
      <c r="D2652" t="s">
        <v>21</v>
      </c>
      <c r="E2652">
        <v>46</v>
      </c>
      <c r="F2652" s="1">
        <v>24667</v>
      </c>
      <c r="G2652" t="s">
        <v>6915</v>
      </c>
      <c r="H2652" t="s">
        <v>32</v>
      </c>
      <c r="I2652" t="s">
        <v>45</v>
      </c>
      <c r="J2652" t="s">
        <v>6762</v>
      </c>
      <c r="K2652" t="s">
        <v>47</v>
      </c>
      <c r="L2652">
        <v>7</v>
      </c>
    </row>
    <row r="2653" spans="1:12" x14ac:dyDescent="0.25">
      <c r="A2653">
        <v>2717</v>
      </c>
      <c r="B2653" t="s">
        <v>1212</v>
      </c>
      <c r="C2653" t="s">
        <v>4505</v>
      </c>
      <c r="D2653" t="s">
        <v>22</v>
      </c>
      <c r="E2653">
        <v>31</v>
      </c>
      <c r="F2653" s="1">
        <v>29670</v>
      </c>
      <c r="G2653" t="s">
        <v>6797</v>
      </c>
      <c r="H2653" t="s">
        <v>34</v>
      </c>
      <c r="I2653" t="s">
        <v>45</v>
      </c>
      <c r="J2653" t="s">
        <v>6762</v>
      </c>
      <c r="K2653" t="s">
        <v>47</v>
      </c>
      <c r="L2653">
        <v>13</v>
      </c>
    </row>
    <row r="2654" spans="1:12" x14ac:dyDescent="0.25">
      <c r="A2654">
        <v>2718</v>
      </c>
      <c r="B2654" t="s">
        <v>3032</v>
      </c>
      <c r="C2654" t="s">
        <v>6596</v>
      </c>
      <c r="D2654" t="s">
        <v>22</v>
      </c>
      <c r="E2654">
        <v>69</v>
      </c>
      <c r="F2654" s="1">
        <v>28106</v>
      </c>
      <c r="G2654" t="s">
        <v>6800</v>
      </c>
      <c r="H2654" t="s">
        <v>37</v>
      </c>
      <c r="I2654" t="s">
        <v>44</v>
      </c>
      <c r="J2654" t="s">
        <v>6762</v>
      </c>
      <c r="K2654" t="s">
        <v>48</v>
      </c>
      <c r="L2654">
        <v>14</v>
      </c>
    </row>
    <row r="2655" spans="1:12" x14ac:dyDescent="0.25">
      <c r="A2655">
        <v>2719</v>
      </c>
      <c r="B2655" t="s">
        <v>204</v>
      </c>
      <c r="C2655" t="s">
        <v>3299</v>
      </c>
      <c r="D2655" t="s">
        <v>22</v>
      </c>
      <c r="E2655">
        <v>69</v>
      </c>
      <c r="F2655" s="1">
        <v>32379</v>
      </c>
      <c r="G2655" t="s">
        <v>6809</v>
      </c>
      <c r="H2655" t="s">
        <v>40</v>
      </c>
      <c r="I2655" t="s">
        <v>43</v>
      </c>
      <c r="J2655" t="s">
        <v>6762</v>
      </c>
      <c r="K2655" t="s">
        <v>48</v>
      </c>
      <c r="L2655">
        <v>6</v>
      </c>
    </row>
    <row r="2656" spans="1:12" x14ac:dyDescent="0.25">
      <c r="A2656">
        <v>2720</v>
      </c>
      <c r="B2656" t="s">
        <v>2734</v>
      </c>
      <c r="C2656" t="s">
        <v>6251</v>
      </c>
      <c r="D2656" t="s">
        <v>21</v>
      </c>
      <c r="E2656">
        <v>0</v>
      </c>
      <c r="F2656" s="1">
        <v>30561</v>
      </c>
      <c r="G2656" t="s">
        <v>6873</v>
      </c>
      <c r="H2656" t="s">
        <v>39</v>
      </c>
      <c r="I2656" t="s">
        <v>44</v>
      </c>
      <c r="J2656" t="s">
        <v>6762</v>
      </c>
      <c r="K2656" t="s">
        <v>47</v>
      </c>
      <c r="L2656">
        <v>10</v>
      </c>
    </row>
    <row r="2657" spans="1:12" x14ac:dyDescent="0.25">
      <c r="A2657">
        <v>2721</v>
      </c>
      <c r="B2657" t="s">
        <v>182</v>
      </c>
      <c r="C2657" t="s">
        <v>3274</v>
      </c>
      <c r="D2657" t="s">
        <v>22</v>
      </c>
      <c r="E2657">
        <v>3</v>
      </c>
      <c r="F2657" s="1">
        <v>25237</v>
      </c>
      <c r="H2657" t="s">
        <v>36</v>
      </c>
      <c r="I2657" t="s">
        <v>45</v>
      </c>
      <c r="J2657" t="s">
        <v>6762</v>
      </c>
      <c r="K2657" t="s">
        <v>48</v>
      </c>
      <c r="L2657">
        <v>17</v>
      </c>
    </row>
    <row r="2658" spans="1:12" x14ac:dyDescent="0.25">
      <c r="A2658">
        <v>2722</v>
      </c>
      <c r="B2658" t="s">
        <v>1141</v>
      </c>
      <c r="C2658" t="s">
        <v>4426</v>
      </c>
      <c r="D2658" t="s">
        <v>21</v>
      </c>
      <c r="E2658">
        <v>1</v>
      </c>
      <c r="F2658" s="1">
        <v>31864</v>
      </c>
      <c r="H2658" t="s">
        <v>34</v>
      </c>
      <c r="I2658" t="s">
        <v>45</v>
      </c>
      <c r="J2658" t="s">
        <v>6762</v>
      </c>
      <c r="K2658" t="s">
        <v>47</v>
      </c>
      <c r="L2658">
        <v>8</v>
      </c>
    </row>
    <row r="2659" spans="1:12" x14ac:dyDescent="0.25">
      <c r="A2659">
        <v>2723</v>
      </c>
      <c r="B2659" t="s">
        <v>2224</v>
      </c>
      <c r="C2659" t="s">
        <v>5674</v>
      </c>
      <c r="D2659" t="s">
        <v>21</v>
      </c>
      <c r="E2659">
        <v>71</v>
      </c>
      <c r="F2659" s="1">
        <v>28600</v>
      </c>
      <c r="G2659" t="s">
        <v>6833</v>
      </c>
      <c r="H2659" t="s">
        <v>36</v>
      </c>
      <c r="I2659" t="s">
        <v>45</v>
      </c>
      <c r="J2659" t="s">
        <v>6762</v>
      </c>
      <c r="K2659" t="s">
        <v>48</v>
      </c>
      <c r="L2659">
        <v>18</v>
      </c>
    </row>
    <row r="2660" spans="1:12" x14ac:dyDescent="0.25">
      <c r="A2660">
        <v>2724</v>
      </c>
      <c r="B2660" t="s">
        <v>1291</v>
      </c>
      <c r="C2660" t="s">
        <v>4603</v>
      </c>
      <c r="D2660" t="s">
        <v>22</v>
      </c>
      <c r="E2660">
        <v>92</v>
      </c>
      <c r="F2660" s="1">
        <v>34344</v>
      </c>
      <c r="G2660" t="s">
        <v>6942</v>
      </c>
      <c r="H2660" t="s">
        <v>33</v>
      </c>
      <c r="I2660" t="s">
        <v>45</v>
      </c>
      <c r="J2660" t="s">
        <v>6762</v>
      </c>
      <c r="K2660" t="s">
        <v>47</v>
      </c>
      <c r="L2660">
        <v>4</v>
      </c>
    </row>
    <row r="2661" spans="1:12" x14ac:dyDescent="0.25">
      <c r="A2661">
        <v>2725</v>
      </c>
      <c r="B2661" t="s">
        <v>2742</v>
      </c>
      <c r="C2661" t="s">
        <v>6261</v>
      </c>
      <c r="D2661" t="s">
        <v>21</v>
      </c>
      <c r="E2661">
        <v>20</v>
      </c>
      <c r="F2661" s="1">
        <v>23912</v>
      </c>
      <c r="G2661" t="s">
        <v>6768</v>
      </c>
      <c r="H2661" t="s">
        <v>38</v>
      </c>
      <c r="I2661" t="s">
        <v>43</v>
      </c>
      <c r="J2661" t="s">
        <v>6762</v>
      </c>
      <c r="K2661" t="s">
        <v>47</v>
      </c>
      <c r="L2661">
        <v>11</v>
      </c>
    </row>
    <row r="2662" spans="1:12" x14ac:dyDescent="0.25">
      <c r="A2662">
        <v>2726</v>
      </c>
      <c r="B2662" t="s">
        <v>494</v>
      </c>
      <c r="C2662" t="s">
        <v>3644</v>
      </c>
      <c r="D2662" t="s">
        <v>22</v>
      </c>
      <c r="E2662">
        <v>49</v>
      </c>
      <c r="F2662" s="1">
        <v>27837</v>
      </c>
      <c r="G2662" t="s">
        <v>6763</v>
      </c>
      <c r="H2662" t="s">
        <v>33</v>
      </c>
      <c r="I2662" t="s">
        <v>43</v>
      </c>
      <c r="J2662" t="s">
        <v>6762</v>
      </c>
      <c r="K2662" t="s">
        <v>47</v>
      </c>
      <c r="L2662">
        <v>4</v>
      </c>
    </row>
    <row r="2663" spans="1:12" x14ac:dyDescent="0.25">
      <c r="A2663">
        <v>2727</v>
      </c>
      <c r="B2663" t="s">
        <v>1780</v>
      </c>
      <c r="C2663" t="s">
        <v>5156</v>
      </c>
      <c r="D2663" t="s">
        <v>21</v>
      </c>
      <c r="E2663">
        <v>88</v>
      </c>
      <c r="F2663" s="1">
        <v>32346</v>
      </c>
      <c r="G2663" t="s">
        <v>6763</v>
      </c>
      <c r="H2663" t="s">
        <v>33</v>
      </c>
      <c r="I2663" t="s">
        <v>44</v>
      </c>
      <c r="J2663" t="s">
        <v>6762</v>
      </c>
      <c r="K2663" t="s">
        <v>48</v>
      </c>
      <c r="L2663">
        <v>2</v>
      </c>
    </row>
    <row r="2664" spans="1:12" x14ac:dyDescent="0.25">
      <c r="A2664">
        <v>2728</v>
      </c>
      <c r="B2664" t="s">
        <v>1514</v>
      </c>
      <c r="C2664" t="s">
        <v>4848</v>
      </c>
      <c r="D2664" t="s">
        <v>21</v>
      </c>
      <c r="E2664">
        <v>55</v>
      </c>
      <c r="F2664" s="1">
        <v>21635</v>
      </c>
      <c r="G2664" t="s">
        <v>6805</v>
      </c>
      <c r="H2664" t="s">
        <v>35</v>
      </c>
      <c r="I2664" t="s">
        <v>44</v>
      </c>
      <c r="J2664" t="s">
        <v>6762</v>
      </c>
      <c r="K2664" t="s">
        <v>47</v>
      </c>
      <c r="L2664">
        <v>19</v>
      </c>
    </row>
    <row r="2665" spans="1:12" x14ac:dyDescent="0.25">
      <c r="A2665">
        <v>2729</v>
      </c>
      <c r="B2665" t="s">
        <v>2140</v>
      </c>
      <c r="C2665" t="s">
        <v>5583</v>
      </c>
      <c r="D2665" t="s">
        <v>21</v>
      </c>
      <c r="E2665">
        <v>76</v>
      </c>
      <c r="F2665" s="1">
        <v>36656</v>
      </c>
      <c r="G2665" t="s">
        <v>6825</v>
      </c>
      <c r="H2665" t="s">
        <v>37</v>
      </c>
      <c r="I2665" t="s">
        <v>45</v>
      </c>
      <c r="J2665" t="s">
        <v>6762</v>
      </c>
      <c r="K2665" t="s">
        <v>48</v>
      </c>
      <c r="L2665">
        <v>1</v>
      </c>
    </row>
    <row r="2666" spans="1:12" x14ac:dyDescent="0.25">
      <c r="A2666">
        <v>2730</v>
      </c>
      <c r="B2666" t="s">
        <v>2838</v>
      </c>
      <c r="C2666" t="s">
        <v>6371</v>
      </c>
      <c r="D2666" t="s">
        <v>22</v>
      </c>
      <c r="E2666">
        <v>15</v>
      </c>
      <c r="F2666" s="1">
        <v>22247</v>
      </c>
      <c r="G2666" t="s">
        <v>6796</v>
      </c>
      <c r="H2666" t="s">
        <v>33</v>
      </c>
      <c r="I2666" t="s">
        <v>45</v>
      </c>
      <c r="J2666" t="s">
        <v>6762</v>
      </c>
      <c r="K2666" t="s">
        <v>47</v>
      </c>
      <c r="L2666">
        <v>11</v>
      </c>
    </row>
    <row r="2667" spans="1:12" x14ac:dyDescent="0.25">
      <c r="A2667">
        <v>2731</v>
      </c>
      <c r="B2667" t="s">
        <v>2137</v>
      </c>
      <c r="C2667" t="s">
        <v>5580</v>
      </c>
      <c r="D2667" t="s">
        <v>21</v>
      </c>
      <c r="E2667">
        <v>74</v>
      </c>
      <c r="F2667" s="1">
        <v>36664</v>
      </c>
      <c r="G2667" t="s">
        <v>6780</v>
      </c>
      <c r="H2667" t="s">
        <v>39</v>
      </c>
      <c r="I2667" t="s">
        <v>45</v>
      </c>
      <c r="J2667" t="s">
        <v>6762</v>
      </c>
      <c r="K2667" t="s">
        <v>48</v>
      </c>
      <c r="L2667">
        <v>1</v>
      </c>
    </row>
    <row r="2668" spans="1:12" x14ac:dyDescent="0.25">
      <c r="A2668">
        <v>2732</v>
      </c>
      <c r="B2668" t="s">
        <v>701</v>
      </c>
      <c r="C2668" t="s">
        <v>3896</v>
      </c>
      <c r="D2668" t="s">
        <v>21</v>
      </c>
      <c r="E2668">
        <v>36</v>
      </c>
      <c r="F2668" s="1">
        <v>22341</v>
      </c>
      <c r="G2668" t="s">
        <v>6806</v>
      </c>
      <c r="H2668" t="s">
        <v>34</v>
      </c>
      <c r="I2668" t="s">
        <v>45</v>
      </c>
      <c r="J2668" t="s">
        <v>6762</v>
      </c>
      <c r="K2668" t="s">
        <v>47</v>
      </c>
      <c r="L2668">
        <v>7</v>
      </c>
    </row>
    <row r="2669" spans="1:12" x14ac:dyDescent="0.25">
      <c r="A2669">
        <v>2733</v>
      </c>
      <c r="B2669" t="s">
        <v>1667</v>
      </c>
      <c r="C2669" t="s">
        <v>5024</v>
      </c>
      <c r="D2669" t="s">
        <v>21</v>
      </c>
      <c r="E2669">
        <v>89</v>
      </c>
      <c r="F2669" s="1">
        <v>31113</v>
      </c>
      <c r="G2669" t="s">
        <v>6847</v>
      </c>
      <c r="H2669" t="s">
        <v>36</v>
      </c>
      <c r="I2669" t="s">
        <v>45</v>
      </c>
      <c r="J2669" t="s">
        <v>6762</v>
      </c>
      <c r="K2669" t="s">
        <v>48</v>
      </c>
      <c r="L2669">
        <v>17</v>
      </c>
    </row>
    <row r="2670" spans="1:12" x14ac:dyDescent="0.25">
      <c r="A2670">
        <v>2734</v>
      </c>
      <c r="B2670" t="s">
        <v>1445</v>
      </c>
      <c r="C2670" t="s">
        <v>4771</v>
      </c>
      <c r="D2670" t="s">
        <v>21</v>
      </c>
      <c r="E2670">
        <v>35</v>
      </c>
      <c r="F2670" s="1">
        <v>20886</v>
      </c>
      <c r="H2670" t="s">
        <v>36</v>
      </c>
      <c r="I2670" t="s">
        <v>44</v>
      </c>
      <c r="J2670" t="s">
        <v>6762</v>
      </c>
      <c r="K2670" t="s">
        <v>47</v>
      </c>
      <c r="L2670">
        <v>10</v>
      </c>
    </row>
    <row r="2671" spans="1:12" x14ac:dyDescent="0.25">
      <c r="A2671">
        <v>2735</v>
      </c>
      <c r="B2671" t="s">
        <v>2569</v>
      </c>
      <c r="C2671" t="s">
        <v>6059</v>
      </c>
      <c r="D2671" t="s">
        <v>22</v>
      </c>
      <c r="E2671">
        <v>18</v>
      </c>
      <c r="F2671" s="1">
        <v>21434</v>
      </c>
      <c r="G2671" t="s">
        <v>6833</v>
      </c>
      <c r="H2671" t="s">
        <v>33</v>
      </c>
      <c r="I2671" t="s">
        <v>44</v>
      </c>
      <c r="J2671" t="s">
        <v>6762</v>
      </c>
      <c r="K2671" t="s">
        <v>48</v>
      </c>
      <c r="L2671">
        <v>14</v>
      </c>
    </row>
    <row r="2672" spans="1:12" x14ac:dyDescent="0.25">
      <c r="A2672">
        <v>2736</v>
      </c>
      <c r="B2672" t="s">
        <v>2127</v>
      </c>
      <c r="C2672" t="s">
        <v>5564</v>
      </c>
      <c r="D2672" t="s">
        <v>22</v>
      </c>
      <c r="E2672">
        <v>40</v>
      </c>
      <c r="F2672" s="1">
        <v>33987</v>
      </c>
      <c r="G2672" t="s">
        <v>6899</v>
      </c>
      <c r="H2672" t="s">
        <v>37</v>
      </c>
      <c r="I2672" t="s">
        <v>43</v>
      </c>
      <c r="J2672" t="s">
        <v>6762</v>
      </c>
      <c r="K2672" t="s">
        <v>48</v>
      </c>
      <c r="L2672">
        <v>9</v>
      </c>
    </row>
    <row r="2673" spans="1:12" x14ac:dyDescent="0.25">
      <c r="A2673">
        <v>2737</v>
      </c>
      <c r="B2673" t="s">
        <v>256</v>
      </c>
      <c r="C2673" t="s">
        <v>3366</v>
      </c>
      <c r="D2673" t="s">
        <v>22</v>
      </c>
      <c r="E2673">
        <v>28</v>
      </c>
      <c r="F2673" s="1">
        <v>35996</v>
      </c>
      <c r="H2673" t="s">
        <v>39</v>
      </c>
      <c r="I2673" t="s">
        <v>45</v>
      </c>
      <c r="J2673" t="s">
        <v>6762</v>
      </c>
      <c r="K2673" t="s">
        <v>48</v>
      </c>
      <c r="L2673">
        <v>3</v>
      </c>
    </row>
    <row r="2674" spans="1:12" x14ac:dyDescent="0.25">
      <c r="A2674">
        <v>2738</v>
      </c>
      <c r="B2674" t="s">
        <v>1997</v>
      </c>
      <c r="C2674" t="s">
        <v>5415</v>
      </c>
      <c r="D2674" t="s">
        <v>21</v>
      </c>
      <c r="E2674">
        <v>77</v>
      </c>
      <c r="F2674" s="1">
        <v>35436</v>
      </c>
      <c r="G2674" t="s">
        <v>6782</v>
      </c>
      <c r="H2674" t="s">
        <v>34</v>
      </c>
      <c r="I2674" t="s">
        <v>45</v>
      </c>
      <c r="J2674" t="s">
        <v>6762</v>
      </c>
      <c r="K2674" t="s">
        <v>47</v>
      </c>
      <c r="L2674">
        <v>5</v>
      </c>
    </row>
    <row r="2675" spans="1:12" x14ac:dyDescent="0.25">
      <c r="A2675">
        <v>2739</v>
      </c>
      <c r="B2675" t="s">
        <v>156</v>
      </c>
      <c r="C2675" t="s">
        <v>3244</v>
      </c>
      <c r="D2675" t="s">
        <v>22</v>
      </c>
      <c r="E2675">
        <v>48</v>
      </c>
      <c r="F2675" s="1">
        <v>31246</v>
      </c>
      <c r="G2675" t="s">
        <v>6942</v>
      </c>
      <c r="H2675" t="s">
        <v>34</v>
      </c>
      <c r="I2675" t="s">
        <v>44</v>
      </c>
      <c r="J2675" t="s">
        <v>6762</v>
      </c>
      <c r="K2675" t="s">
        <v>48</v>
      </c>
      <c r="L2675">
        <v>15</v>
      </c>
    </row>
    <row r="2676" spans="1:12" x14ac:dyDescent="0.25">
      <c r="A2676">
        <v>2740</v>
      </c>
      <c r="B2676" t="s">
        <v>1323</v>
      </c>
      <c r="C2676" t="s">
        <v>4639</v>
      </c>
      <c r="D2676" t="s">
        <v>21</v>
      </c>
      <c r="E2676">
        <v>61</v>
      </c>
      <c r="F2676" s="1">
        <v>23044</v>
      </c>
      <c r="G2676" t="s">
        <v>6763</v>
      </c>
      <c r="H2676" t="s">
        <v>33</v>
      </c>
      <c r="I2676" t="s">
        <v>43</v>
      </c>
      <c r="J2676" t="s">
        <v>6762</v>
      </c>
      <c r="K2676" t="s">
        <v>48</v>
      </c>
      <c r="L2676">
        <v>12</v>
      </c>
    </row>
    <row r="2677" spans="1:12" x14ac:dyDescent="0.25">
      <c r="A2677">
        <v>2741</v>
      </c>
      <c r="B2677" t="s">
        <v>2542</v>
      </c>
      <c r="C2677" t="s">
        <v>6031</v>
      </c>
      <c r="D2677" t="s">
        <v>22</v>
      </c>
      <c r="E2677">
        <v>6</v>
      </c>
      <c r="F2677" s="1">
        <v>36219</v>
      </c>
      <c r="G2677" t="s">
        <v>6811</v>
      </c>
      <c r="H2677" t="s">
        <v>38</v>
      </c>
      <c r="I2677" t="s">
        <v>44</v>
      </c>
      <c r="J2677" t="s">
        <v>6762</v>
      </c>
      <c r="K2677" t="s">
        <v>47</v>
      </c>
      <c r="L2677">
        <v>4</v>
      </c>
    </row>
    <row r="2678" spans="1:12" x14ac:dyDescent="0.25">
      <c r="A2678">
        <v>2742</v>
      </c>
      <c r="B2678" t="s">
        <v>2384</v>
      </c>
      <c r="C2678" t="s">
        <v>5848</v>
      </c>
      <c r="D2678" t="s">
        <v>22</v>
      </c>
      <c r="E2678">
        <v>50</v>
      </c>
      <c r="F2678" s="1">
        <v>28959</v>
      </c>
      <c r="G2678" t="s">
        <v>6866</v>
      </c>
      <c r="H2678" t="s">
        <v>33</v>
      </c>
      <c r="I2678" t="s">
        <v>44</v>
      </c>
      <c r="J2678" t="s">
        <v>6762</v>
      </c>
      <c r="K2678" t="s">
        <v>48</v>
      </c>
      <c r="L2678">
        <v>15</v>
      </c>
    </row>
    <row r="2679" spans="1:12" x14ac:dyDescent="0.25">
      <c r="A2679">
        <v>2743</v>
      </c>
      <c r="B2679" t="s">
        <v>595</v>
      </c>
      <c r="C2679" t="s">
        <v>3766</v>
      </c>
      <c r="D2679" t="s">
        <v>22</v>
      </c>
      <c r="E2679">
        <v>67</v>
      </c>
      <c r="F2679" s="1">
        <v>29000</v>
      </c>
      <c r="G2679" t="s">
        <v>6789</v>
      </c>
      <c r="H2679" t="s">
        <v>34</v>
      </c>
      <c r="I2679" t="s">
        <v>44</v>
      </c>
      <c r="J2679" t="s">
        <v>6762</v>
      </c>
      <c r="K2679" t="s">
        <v>48</v>
      </c>
      <c r="L2679">
        <v>20</v>
      </c>
    </row>
    <row r="2680" spans="1:12" x14ac:dyDescent="0.25">
      <c r="A2680">
        <v>2744</v>
      </c>
      <c r="B2680" t="s">
        <v>468</v>
      </c>
      <c r="C2680" t="s">
        <v>3617</v>
      </c>
      <c r="D2680" t="s">
        <v>22</v>
      </c>
      <c r="E2680">
        <v>59</v>
      </c>
      <c r="F2680" s="1">
        <v>36185</v>
      </c>
      <c r="G2680" t="s">
        <v>6796</v>
      </c>
      <c r="H2680" t="s">
        <v>33</v>
      </c>
      <c r="I2680" t="s">
        <v>45</v>
      </c>
      <c r="J2680" t="s">
        <v>6762</v>
      </c>
      <c r="K2680" t="s">
        <v>47</v>
      </c>
      <c r="L2680">
        <v>3</v>
      </c>
    </row>
    <row r="2681" spans="1:12" x14ac:dyDescent="0.25">
      <c r="A2681">
        <v>2745</v>
      </c>
      <c r="B2681" t="s">
        <v>2235</v>
      </c>
      <c r="C2681" t="s">
        <v>5686</v>
      </c>
      <c r="D2681" t="s">
        <v>21</v>
      </c>
      <c r="E2681">
        <v>8</v>
      </c>
      <c r="F2681" s="1">
        <v>28131</v>
      </c>
      <c r="G2681" t="s">
        <v>6839</v>
      </c>
      <c r="H2681" t="s">
        <v>36</v>
      </c>
      <c r="I2681" t="s">
        <v>45</v>
      </c>
      <c r="J2681" t="s">
        <v>6762</v>
      </c>
      <c r="K2681" t="s">
        <v>48</v>
      </c>
      <c r="L2681">
        <v>18</v>
      </c>
    </row>
    <row r="2682" spans="1:12" x14ac:dyDescent="0.25">
      <c r="A2682">
        <v>2746</v>
      </c>
      <c r="B2682" t="s">
        <v>584</v>
      </c>
      <c r="C2682" t="s">
        <v>3750</v>
      </c>
      <c r="D2682" t="s">
        <v>21</v>
      </c>
      <c r="E2682">
        <v>97</v>
      </c>
      <c r="F2682" s="1">
        <v>19657</v>
      </c>
      <c r="G2682" t="s">
        <v>6866</v>
      </c>
      <c r="H2682" t="s">
        <v>33</v>
      </c>
      <c r="I2682" t="s">
        <v>44</v>
      </c>
      <c r="J2682" t="s">
        <v>6762</v>
      </c>
      <c r="K2682" t="s">
        <v>48</v>
      </c>
      <c r="L2682">
        <v>7</v>
      </c>
    </row>
    <row r="2683" spans="1:12" x14ac:dyDescent="0.25">
      <c r="A2683">
        <v>2747</v>
      </c>
      <c r="B2683" t="s">
        <v>281</v>
      </c>
      <c r="C2683" t="s">
        <v>3398</v>
      </c>
      <c r="D2683" t="s">
        <v>21</v>
      </c>
      <c r="E2683">
        <v>5</v>
      </c>
      <c r="F2683" s="1">
        <v>20355</v>
      </c>
      <c r="G2683" t="s">
        <v>6814</v>
      </c>
      <c r="H2683" t="s">
        <v>37</v>
      </c>
      <c r="I2683" t="s">
        <v>43</v>
      </c>
      <c r="J2683" t="s">
        <v>6762</v>
      </c>
      <c r="K2683" t="s">
        <v>47</v>
      </c>
      <c r="L2683">
        <v>11</v>
      </c>
    </row>
    <row r="2684" spans="1:12" x14ac:dyDescent="0.25">
      <c r="A2684">
        <v>2748</v>
      </c>
      <c r="B2684" t="s">
        <v>918</v>
      </c>
      <c r="C2684" t="s">
        <v>4163</v>
      </c>
      <c r="D2684" t="s">
        <v>21</v>
      </c>
      <c r="E2684">
        <v>96</v>
      </c>
      <c r="F2684" s="1">
        <v>24713</v>
      </c>
      <c r="G2684" t="s">
        <v>6846</v>
      </c>
      <c r="H2684" t="s">
        <v>33</v>
      </c>
      <c r="I2684" t="s">
        <v>45</v>
      </c>
      <c r="J2684" t="s">
        <v>6762</v>
      </c>
      <c r="K2684" t="s">
        <v>47</v>
      </c>
      <c r="L2684">
        <v>4</v>
      </c>
    </row>
    <row r="2685" spans="1:12" x14ac:dyDescent="0.25">
      <c r="A2685">
        <v>2749</v>
      </c>
      <c r="B2685" t="s">
        <v>556</v>
      </c>
      <c r="C2685" t="s">
        <v>3716</v>
      </c>
      <c r="D2685" t="s">
        <v>22</v>
      </c>
      <c r="E2685">
        <v>3</v>
      </c>
      <c r="F2685" s="1">
        <v>28867</v>
      </c>
      <c r="G2685" t="s">
        <v>6880</v>
      </c>
      <c r="H2685" t="s">
        <v>39</v>
      </c>
      <c r="I2685" t="s">
        <v>45</v>
      </c>
      <c r="J2685" t="s">
        <v>6762</v>
      </c>
      <c r="K2685" t="s">
        <v>47</v>
      </c>
      <c r="L2685">
        <v>5</v>
      </c>
    </row>
    <row r="2686" spans="1:12" x14ac:dyDescent="0.25">
      <c r="A2686">
        <v>2750</v>
      </c>
      <c r="B2686" t="s">
        <v>2826</v>
      </c>
      <c r="C2686" t="s">
        <v>6357</v>
      </c>
      <c r="D2686" t="s">
        <v>21</v>
      </c>
      <c r="E2686">
        <v>42</v>
      </c>
      <c r="F2686" s="1">
        <v>29512</v>
      </c>
      <c r="H2686" t="s">
        <v>38</v>
      </c>
      <c r="I2686" t="s">
        <v>44</v>
      </c>
      <c r="J2686" t="s">
        <v>6762</v>
      </c>
      <c r="K2686" t="s">
        <v>47</v>
      </c>
      <c r="L2686">
        <v>20</v>
      </c>
    </row>
    <row r="2687" spans="1:12" x14ac:dyDescent="0.25">
      <c r="A2687">
        <v>2751</v>
      </c>
      <c r="B2687" t="s">
        <v>750</v>
      </c>
      <c r="C2687" t="s">
        <v>3960</v>
      </c>
      <c r="D2687" t="s">
        <v>22</v>
      </c>
      <c r="E2687">
        <v>94</v>
      </c>
      <c r="F2687" s="1">
        <v>29063</v>
      </c>
      <c r="G2687" t="s">
        <v>6774</v>
      </c>
      <c r="H2687" t="s">
        <v>39</v>
      </c>
      <c r="I2687" t="s">
        <v>44</v>
      </c>
      <c r="J2687" t="s">
        <v>6762</v>
      </c>
      <c r="K2687" t="s">
        <v>48</v>
      </c>
      <c r="L2687">
        <v>12</v>
      </c>
    </row>
    <row r="2688" spans="1:12" x14ac:dyDescent="0.25">
      <c r="A2688">
        <v>2752</v>
      </c>
      <c r="B2688" t="s">
        <v>691</v>
      </c>
      <c r="C2688" t="s">
        <v>3882</v>
      </c>
      <c r="D2688" t="s">
        <v>21</v>
      </c>
      <c r="E2688">
        <v>11</v>
      </c>
      <c r="F2688" s="1">
        <v>22046</v>
      </c>
      <c r="G2688" t="s">
        <v>6880</v>
      </c>
      <c r="H2688" t="s">
        <v>39</v>
      </c>
      <c r="I2688" t="s">
        <v>43</v>
      </c>
      <c r="J2688" t="s">
        <v>6762</v>
      </c>
      <c r="K2688" t="s">
        <v>48</v>
      </c>
      <c r="L2688">
        <v>14</v>
      </c>
    </row>
    <row r="2689" spans="1:12" x14ac:dyDescent="0.25">
      <c r="A2689">
        <v>2753</v>
      </c>
      <c r="B2689" t="s">
        <v>374</v>
      </c>
      <c r="C2689" t="s">
        <v>3504</v>
      </c>
      <c r="D2689" t="s">
        <v>22</v>
      </c>
      <c r="E2689">
        <v>26</v>
      </c>
      <c r="F2689" s="1">
        <v>31090</v>
      </c>
      <c r="G2689" t="s">
        <v>6769</v>
      </c>
      <c r="H2689" t="s">
        <v>36</v>
      </c>
      <c r="I2689" t="s">
        <v>45</v>
      </c>
      <c r="J2689" t="s">
        <v>6762</v>
      </c>
      <c r="K2689" t="s">
        <v>48</v>
      </c>
      <c r="L2689">
        <v>7</v>
      </c>
    </row>
    <row r="2690" spans="1:12" x14ac:dyDescent="0.25">
      <c r="A2690">
        <v>2754</v>
      </c>
      <c r="B2690" t="s">
        <v>3073</v>
      </c>
      <c r="C2690" t="s">
        <v>6643</v>
      </c>
      <c r="D2690" t="s">
        <v>22</v>
      </c>
      <c r="E2690">
        <v>17</v>
      </c>
      <c r="F2690" s="1">
        <v>23185</v>
      </c>
      <c r="G2690" t="s">
        <v>6803</v>
      </c>
      <c r="H2690" t="s">
        <v>39</v>
      </c>
      <c r="I2690" t="s">
        <v>45</v>
      </c>
      <c r="J2690" t="s">
        <v>6762</v>
      </c>
      <c r="K2690" t="s">
        <v>47</v>
      </c>
      <c r="L2690">
        <v>11</v>
      </c>
    </row>
    <row r="2691" spans="1:12" x14ac:dyDescent="0.25">
      <c r="A2691">
        <v>2755</v>
      </c>
      <c r="B2691" t="s">
        <v>1712</v>
      </c>
      <c r="C2691" t="s">
        <v>5079</v>
      </c>
      <c r="D2691" t="s">
        <v>21</v>
      </c>
      <c r="E2691">
        <v>66</v>
      </c>
      <c r="F2691" s="1">
        <v>36369</v>
      </c>
      <c r="G2691" t="s">
        <v>6906</v>
      </c>
      <c r="H2691" t="s">
        <v>36</v>
      </c>
      <c r="I2691" t="s">
        <v>45</v>
      </c>
      <c r="J2691" t="s">
        <v>6762</v>
      </c>
      <c r="K2691" t="s">
        <v>48</v>
      </c>
      <c r="L2691">
        <v>1</v>
      </c>
    </row>
    <row r="2692" spans="1:12" x14ac:dyDescent="0.25">
      <c r="A2692">
        <v>2756</v>
      </c>
      <c r="B2692" t="s">
        <v>799</v>
      </c>
      <c r="C2692" t="s">
        <v>4021</v>
      </c>
      <c r="D2692" t="s">
        <v>21</v>
      </c>
      <c r="E2692">
        <v>11</v>
      </c>
      <c r="F2692" s="1">
        <v>25220</v>
      </c>
      <c r="H2692" t="s">
        <v>32</v>
      </c>
      <c r="I2692" t="s">
        <v>45</v>
      </c>
      <c r="J2692" t="s">
        <v>6762</v>
      </c>
      <c r="K2692" t="s">
        <v>47</v>
      </c>
      <c r="L2692">
        <v>8</v>
      </c>
    </row>
    <row r="2693" spans="1:12" x14ac:dyDescent="0.25">
      <c r="A2693">
        <v>2757</v>
      </c>
      <c r="B2693" t="s">
        <v>1887</v>
      </c>
      <c r="C2693" t="s">
        <v>5288</v>
      </c>
      <c r="D2693" t="s">
        <v>21</v>
      </c>
      <c r="E2693">
        <v>65</v>
      </c>
      <c r="F2693" s="1">
        <v>22330</v>
      </c>
      <c r="H2693" t="s">
        <v>33</v>
      </c>
      <c r="I2693" t="s">
        <v>43</v>
      </c>
      <c r="J2693" t="s">
        <v>6762</v>
      </c>
      <c r="K2693" t="s">
        <v>47</v>
      </c>
      <c r="L2693">
        <v>8</v>
      </c>
    </row>
    <row r="2694" spans="1:12" x14ac:dyDescent="0.25">
      <c r="A2694">
        <v>2758</v>
      </c>
      <c r="B2694" t="s">
        <v>1123</v>
      </c>
      <c r="C2694" t="s">
        <v>4404</v>
      </c>
      <c r="D2694" t="s">
        <v>22</v>
      </c>
      <c r="E2694">
        <v>17</v>
      </c>
      <c r="F2694" s="1">
        <v>20233</v>
      </c>
      <c r="H2694" t="s">
        <v>36</v>
      </c>
      <c r="I2694" t="s">
        <v>43</v>
      </c>
      <c r="J2694" t="s">
        <v>6762</v>
      </c>
      <c r="K2694" t="s">
        <v>47</v>
      </c>
      <c r="L2694">
        <v>19</v>
      </c>
    </row>
    <row r="2695" spans="1:12" x14ac:dyDescent="0.25">
      <c r="A2695">
        <v>2759</v>
      </c>
      <c r="B2695" t="s">
        <v>2156</v>
      </c>
      <c r="C2695" t="s">
        <v>5599</v>
      </c>
      <c r="D2695" t="s">
        <v>21</v>
      </c>
      <c r="E2695">
        <v>16</v>
      </c>
      <c r="F2695" s="1">
        <v>37209</v>
      </c>
      <c r="G2695" t="s">
        <v>6844</v>
      </c>
      <c r="H2695" t="s">
        <v>34</v>
      </c>
      <c r="I2695" t="s">
        <v>43</v>
      </c>
      <c r="J2695" t="s">
        <v>6762</v>
      </c>
      <c r="K2695" t="s">
        <v>48</v>
      </c>
      <c r="L2695">
        <v>1</v>
      </c>
    </row>
    <row r="2696" spans="1:12" x14ac:dyDescent="0.25">
      <c r="A2696">
        <v>2760</v>
      </c>
      <c r="B2696" t="s">
        <v>976</v>
      </c>
      <c r="C2696" t="s">
        <v>4230</v>
      </c>
      <c r="D2696" t="s">
        <v>22</v>
      </c>
      <c r="E2696">
        <v>55</v>
      </c>
      <c r="F2696" s="1">
        <v>27869</v>
      </c>
      <c r="G2696" t="s">
        <v>6809</v>
      </c>
      <c r="H2696" t="s">
        <v>38</v>
      </c>
      <c r="I2696" t="s">
        <v>45</v>
      </c>
      <c r="J2696" t="s">
        <v>6762</v>
      </c>
      <c r="K2696" t="s">
        <v>47</v>
      </c>
      <c r="L2696">
        <v>11</v>
      </c>
    </row>
    <row r="2697" spans="1:12" x14ac:dyDescent="0.25">
      <c r="A2697">
        <v>2761</v>
      </c>
      <c r="B2697" t="s">
        <v>137</v>
      </c>
      <c r="C2697" t="s">
        <v>3223</v>
      </c>
      <c r="D2697" t="s">
        <v>21</v>
      </c>
      <c r="E2697">
        <v>78</v>
      </c>
      <c r="F2697" s="1">
        <v>22596</v>
      </c>
      <c r="G2697" t="s">
        <v>6787</v>
      </c>
      <c r="H2697" t="s">
        <v>33</v>
      </c>
      <c r="I2697" t="s">
        <v>45</v>
      </c>
      <c r="J2697" t="s">
        <v>6762</v>
      </c>
      <c r="K2697" t="s">
        <v>47</v>
      </c>
      <c r="L2697">
        <v>19</v>
      </c>
    </row>
    <row r="2698" spans="1:12" x14ac:dyDescent="0.25">
      <c r="A2698">
        <v>2762</v>
      </c>
      <c r="B2698" t="s">
        <v>2628</v>
      </c>
      <c r="C2698" t="s">
        <v>6127</v>
      </c>
      <c r="D2698" t="s">
        <v>21</v>
      </c>
      <c r="E2698">
        <v>34</v>
      </c>
      <c r="F2698" s="1">
        <v>33935</v>
      </c>
      <c r="H2698" t="s">
        <v>36</v>
      </c>
      <c r="I2698" t="s">
        <v>45</v>
      </c>
      <c r="J2698" t="s">
        <v>6762</v>
      </c>
      <c r="K2698" t="s">
        <v>47</v>
      </c>
      <c r="L2698">
        <v>9</v>
      </c>
    </row>
    <row r="2699" spans="1:12" x14ac:dyDescent="0.25">
      <c r="A2699">
        <v>2763</v>
      </c>
      <c r="B2699" t="s">
        <v>813</v>
      </c>
      <c r="C2699" t="s">
        <v>4037</v>
      </c>
      <c r="D2699" t="s">
        <v>21</v>
      </c>
      <c r="E2699">
        <v>30</v>
      </c>
      <c r="F2699" s="1">
        <v>28918</v>
      </c>
      <c r="G2699" t="s">
        <v>6866</v>
      </c>
      <c r="H2699" t="s">
        <v>33</v>
      </c>
      <c r="I2699" t="s">
        <v>45</v>
      </c>
      <c r="J2699" t="s">
        <v>6762</v>
      </c>
      <c r="K2699" t="s">
        <v>48</v>
      </c>
      <c r="L2699">
        <v>10</v>
      </c>
    </row>
    <row r="2700" spans="1:12" x14ac:dyDescent="0.25">
      <c r="A2700">
        <v>2764</v>
      </c>
      <c r="B2700" t="s">
        <v>558</v>
      </c>
      <c r="C2700" t="s">
        <v>3719</v>
      </c>
      <c r="D2700" t="s">
        <v>21</v>
      </c>
      <c r="E2700">
        <v>12</v>
      </c>
      <c r="F2700" s="1">
        <v>20177</v>
      </c>
      <c r="H2700" t="s">
        <v>33</v>
      </c>
      <c r="I2700" t="s">
        <v>45</v>
      </c>
      <c r="J2700" t="s">
        <v>6762</v>
      </c>
      <c r="K2700" t="s">
        <v>48</v>
      </c>
      <c r="L2700">
        <v>20</v>
      </c>
    </row>
    <row r="2701" spans="1:12" x14ac:dyDescent="0.25">
      <c r="A2701">
        <v>2765</v>
      </c>
      <c r="B2701" t="s">
        <v>399</v>
      </c>
      <c r="C2701" t="s">
        <v>3531</v>
      </c>
      <c r="D2701" t="s">
        <v>22</v>
      </c>
      <c r="E2701">
        <v>68</v>
      </c>
      <c r="F2701" s="1">
        <v>31149</v>
      </c>
      <c r="H2701" t="s">
        <v>35</v>
      </c>
      <c r="I2701" t="s">
        <v>45</v>
      </c>
      <c r="J2701" t="s">
        <v>6762</v>
      </c>
      <c r="K2701" t="s">
        <v>48</v>
      </c>
      <c r="L2701">
        <v>7</v>
      </c>
    </row>
    <row r="2702" spans="1:12" x14ac:dyDescent="0.25">
      <c r="A2702">
        <v>2766</v>
      </c>
      <c r="B2702" t="s">
        <v>2629</v>
      </c>
      <c r="C2702" t="s">
        <v>6128</v>
      </c>
      <c r="D2702" t="s">
        <v>21</v>
      </c>
      <c r="E2702">
        <v>93</v>
      </c>
      <c r="F2702" s="1">
        <v>32586</v>
      </c>
      <c r="G2702" t="s">
        <v>6838</v>
      </c>
      <c r="H2702" t="s">
        <v>33</v>
      </c>
      <c r="I2702" t="s">
        <v>44</v>
      </c>
      <c r="J2702" t="s">
        <v>6762</v>
      </c>
      <c r="K2702" t="s">
        <v>48</v>
      </c>
      <c r="L2702">
        <v>8</v>
      </c>
    </row>
    <row r="2703" spans="1:12" x14ac:dyDescent="0.25">
      <c r="A2703">
        <v>2767</v>
      </c>
      <c r="B2703" t="s">
        <v>2823</v>
      </c>
      <c r="C2703" t="s">
        <v>6353</v>
      </c>
      <c r="D2703" t="s">
        <v>21</v>
      </c>
      <c r="E2703">
        <v>84</v>
      </c>
      <c r="F2703" s="1">
        <v>32195</v>
      </c>
      <c r="G2703" t="s">
        <v>6865</v>
      </c>
      <c r="H2703" t="s">
        <v>38</v>
      </c>
      <c r="I2703" t="s">
        <v>44</v>
      </c>
      <c r="J2703" t="s">
        <v>6762</v>
      </c>
      <c r="K2703" t="s">
        <v>47</v>
      </c>
      <c r="L2703">
        <v>22</v>
      </c>
    </row>
    <row r="2704" spans="1:12" x14ac:dyDescent="0.25">
      <c r="A2704">
        <v>2768</v>
      </c>
      <c r="B2704" t="s">
        <v>1188</v>
      </c>
      <c r="C2704" t="s">
        <v>4477</v>
      </c>
      <c r="D2704" t="s">
        <v>22</v>
      </c>
      <c r="E2704">
        <v>86</v>
      </c>
      <c r="F2704" s="1">
        <v>34968</v>
      </c>
      <c r="G2704" t="s">
        <v>6761</v>
      </c>
      <c r="H2704" t="s">
        <v>36</v>
      </c>
      <c r="I2704" t="s">
        <v>45</v>
      </c>
      <c r="J2704" t="s">
        <v>6762</v>
      </c>
      <c r="K2704" t="s">
        <v>47</v>
      </c>
      <c r="L2704">
        <v>3</v>
      </c>
    </row>
    <row r="2705" spans="1:12" x14ac:dyDescent="0.25">
      <c r="A2705">
        <v>2769</v>
      </c>
      <c r="B2705" t="s">
        <v>2965</v>
      </c>
      <c r="C2705" t="s">
        <v>6524</v>
      </c>
      <c r="D2705" t="s">
        <v>22</v>
      </c>
      <c r="E2705">
        <v>31</v>
      </c>
      <c r="F2705" s="1">
        <v>28743</v>
      </c>
      <c r="G2705" t="s">
        <v>6786</v>
      </c>
      <c r="H2705" t="s">
        <v>36</v>
      </c>
      <c r="I2705" t="s">
        <v>43</v>
      </c>
      <c r="J2705" t="s">
        <v>6762</v>
      </c>
      <c r="K2705" t="s">
        <v>48</v>
      </c>
      <c r="L2705">
        <v>15</v>
      </c>
    </row>
    <row r="2706" spans="1:12" x14ac:dyDescent="0.25">
      <c r="A2706">
        <v>2770</v>
      </c>
      <c r="B2706" t="s">
        <v>2359</v>
      </c>
      <c r="C2706" t="s">
        <v>5823</v>
      </c>
      <c r="D2706" t="s">
        <v>22</v>
      </c>
      <c r="E2706">
        <v>24</v>
      </c>
      <c r="F2706" s="1">
        <v>28155</v>
      </c>
      <c r="G2706" t="s">
        <v>6788</v>
      </c>
      <c r="H2706" t="s">
        <v>36</v>
      </c>
      <c r="I2706" t="s">
        <v>44</v>
      </c>
      <c r="J2706" t="s">
        <v>6762</v>
      </c>
      <c r="K2706" t="s">
        <v>48</v>
      </c>
      <c r="L2706">
        <v>13</v>
      </c>
    </row>
    <row r="2707" spans="1:12" x14ac:dyDescent="0.25">
      <c r="A2707">
        <v>2771</v>
      </c>
      <c r="B2707" t="s">
        <v>1562</v>
      </c>
      <c r="C2707" t="s">
        <v>4902</v>
      </c>
      <c r="D2707" t="s">
        <v>21</v>
      </c>
      <c r="E2707">
        <v>6</v>
      </c>
      <c r="F2707" s="1">
        <v>25481</v>
      </c>
      <c r="G2707" t="s">
        <v>6764</v>
      </c>
      <c r="H2707" t="s">
        <v>39</v>
      </c>
      <c r="I2707" t="s">
        <v>43</v>
      </c>
      <c r="J2707" t="s">
        <v>6762</v>
      </c>
      <c r="K2707" t="s">
        <v>48</v>
      </c>
      <c r="L2707">
        <v>10</v>
      </c>
    </row>
    <row r="2708" spans="1:12" x14ac:dyDescent="0.25">
      <c r="A2708">
        <v>2772</v>
      </c>
      <c r="B2708" t="s">
        <v>2557</v>
      </c>
      <c r="C2708" t="s">
        <v>6045</v>
      </c>
      <c r="D2708" t="s">
        <v>22</v>
      </c>
      <c r="E2708">
        <v>15</v>
      </c>
      <c r="F2708" s="1">
        <v>20022</v>
      </c>
      <c r="G2708" t="s">
        <v>6846</v>
      </c>
      <c r="H2708" t="s">
        <v>38</v>
      </c>
      <c r="I2708" t="s">
        <v>43</v>
      </c>
      <c r="J2708" t="s">
        <v>6762</v>
      </c>
      <c r="K2708" t="s">
        <v>48</v>
      </c>
      <c r="L2708">
        <v>13</v>
      </c>
    </row>
    <row r="2709" spans="1:12" x14ac:dyDescent="0.25">
      <c r="A2709">
        <v>2773</v>
      </c>
      <c r="B2709" t="s">
        <v>2399</v>
      </c>
      <c r="C2709" t="s">
        <v>5864</v>
      </c>
      <c r="D2709" t="s">
        <v>22</v>
      </c>
      <c r="E2709">
        <v>69</v>
      </c>
      <c r="F2709" s="1">
        <v>27840</v>
      </c>
      <c r="G2709" t="s">
        <v>6858</v>
      </c>
      <c r="H2709" t="s">
        <v>36</v>
      </c>
      <c r="I2709" t="s">
        <v>45</v>
      </c>
      <c r="J2709" t="s">
        <v>6762</v>
      </c>
      <c r="K2709" t="s">
        <v>48</v>
      </c>
      <c r="L2709">
        <v>20</v>
      </c>
    </row>
    <row r="2710" spans="1:12" x14ac:dyDescent="0.25">
      <c r="A2710">
        <v>2774</v>
      </c>
      <c r="B2710" t="s">
        <v>822</v>
      </c>
      <c r="C2710" t="s">
        <v>4046</v>
      </c>
      <c r="D2710" t="s">
        <v>21</v>
      </c>
      <c r="E2710">
        <v>50</v>
      </c>
      <c r="F2710" s="1">
        <v>20664</v>
      </c>
      <c r="H2710" t="s">
        <v>36</v>
      </c>
      <c r="I2710" t="s">
        <v>45</v>
      </c>
      <c r="J2710" t="s">
        <v>6762</v>
      </c>
      <c r="K2710" t="s">
        <v>47</v>
      </c>
      <c r="L2710">
        <v>14</v>
      </c>
    </row>
    <row r="2711" spans="1:12" x14ac:dyDescent="0.25">
      <c r="A2711">
        <v>2775</v>
      </c>
      <c r="B2711" t="s">
        <v>803</v>
      </c>
      <c r="C2711" t="s">
        <v>4025</v>
      </c>
      <c r="D2711" t="s">
        <v>21</v>
      </c>
      <c r="E2711">
        <v>40</v>
      </c>
      <c r="F2711" s="1">
        <v>24443</v>
      </c>
      <c r="G2711" t="s">
        <v>6771</v>
      </c>
      <c r="H2711" t="s">
        <v>36</v>
      </c>
      <c r="I2711" t="s">
        <v>45</v>
      </c>
      <c r="J2711" t="s">
        <v>6762</v>
      </c>
      <c r="K2711" t="s">
        <v>48</v>
      </c>
      <c r="L2711">
        <v>7</v>
      </c>
    </row>
    <row r="2712" spans="1:12" x14ac:dyDescent="0.25">
      <c r="A2712">
        <v>2776</v>
      </c>
      <c r="B2712" t="s">
        <v>2993</v>
      </c>
      <c r="C2712" t="s">
        <v>6549</v>
      </c>
      <c r="D2712" t="s">
        <v>22</v>
      </c>
      <c r="E2712">
        <v>59</v>
      </c>
      <c r="F2712" s="1">
        <v>29438</v>
      </c>
      <c r="H2712" t="s">
        <v>37</v>
      </c>
      <c r="I2712" t="s">
        <v>45</v>
      </c>
      <c r="J2712" t="s">
        <v>6762</v>
      </c>
      <c r="K2712" t="s">
        <v>47</v>
      </c>
      <c r="L2712">
        <v>16</v>
      </c>
    </row>
    <row r="2713" spans="1:12" x14ac:dyDescent="0.25">
      <c r="A2713">
        <v>2777</v>
      </c>
      <c r="B2713" t="s">
        <v>911</v>
      </c>
      <c r="C2713" t="s">
        <v>4155</v>
      </c>
      <c r="D2713" t="s">
        <v>21</v>
      </c>
      <c r="E2713">
        <v>0</v>
      </c>
      <c r="F2713" s="1">
        <v>35487</v>
      </c>
      <c r="G2713" t="s">
        <v>6783</v>
      </c>
      <c r="H2713" t="s">
        <v>34</v>
      </c>
      <c r="I2713" t="s">
        <v>45</v>
      </c>
      <c r="J2713" t="s">
        <v>6762</v>
      </c>
      <c r="K2713" t="s">
        <v>48</v>
      </c>
      <c r="L2713">
        <v>1</v>
      </c>
    </row>
    <row r="2714" spans="1:12" x14ac:dyDescent="0.25">
      <c r="A2714">
        <v>2778</v>
      </c>
      <c r="B2714" t="s">
        <v>2182</v>
      </c>
      <c r="C2714" t="s">
        <v>5629</v>
      </c>
      <c r="D2714" t="s">
        <v>22</v>
      </c>
      <c r="E2714">
        <v>50</v>
      </c>
      <c r="F2714" s="1">
        <v>28715</v>
      </c>
      <c r="G2714" t="s">
        <v>6801</v>
      </c>
      <c r="H2714" t="s">
        <v>33</v>
      </c>
      <c r="I2714" t="s">
        <v>45</v>
      </c>
      <c r="J2714" t="s">
        <v>6762</v>
      </c>
      <c r="K2714" t="s">
        <v>47</v>
      </c>
      <c r="L2714">
        <v>12</v>
      </c>
    </row>
    <row r="2715" spans="1:12" x14ac:dyDescent="0.25">
      <c r="A2715">
        <v>2779</v>
      </c>
      <c r="B2715" t="s">
        <v>942</v>
      </c>
      <c r="C2715" t="s">
        <v>4190</v>
      </c>
      <c r="D2715" t="s">
        <v>22</v>
      </c>
      <c r="E2715">
        <v>54</v>
      </c>
      <c r="F2715" s="1">
        <v>31102</v>
      </c>
      <c r="H2715" t="s">
        <v>37</v>
      </c>
      <c r="I2715" t="s">
        <v>43</v>
      </c>
      <c r="J2715" t="s">
        <v>6762</v>
      </c>
      <c r="K2715" t="s">
        <v>48</v>
      </c>
      <c r="L2715">
        <v>11</v>
      </c>
    </row>
    <row r="2716" spans="1:12" x14ac:dyDescent="0.25">
      <c r="A2716">
        <v>2780</v>
      </c>
      <c r="B2716" t="s">
        <v>2406</v>
      </c>
      <c r="C2716" t="s">
        <v>5875</v>
      </c>
      <c r="D2716" t="s">
        <v>22</v>
      </c>
      <c r="E2716">
        <v>77</v>
      </c>
      <c r="F2716" s="1">
        <v>31367</v>
      </c>
      <c r="G2716" t="s">
        <v>6866</v>
      </c>
      <c r="H2716" t="s">
        <v>33</v>
      </c>
      <c r="I2716" t="s">
        <v>43</v>
      </c>
      <c r="J2716" t="s">
        <v>6762</v>
      </c>
      <c r="K2716" t="s">
        <v>48</v>
      </c>
      <c r="L2716">
        <v>16</v>
      </c>
    </row>
    <row r="2717" spans="1:12" x14ac:dyDescent="0.25">
      <c r="A2717">
        <v>2781</v>
      </c>
      <c r="B2717" t="s">
        <v>1937</v>
      </c>
      <c r="C2717" t="s">
        <v>5344</v>
      </c>
      <c r="D2717" t="s">
        <v>21</v>
      </c>
      <c r="E2717">
        <v>4</v>
      </c>
      <c r="F2717" s="1">
        <v>35674</v>
      </c>
      <c r="G2717" t="s">
        <v>6802</v>
      </c>
      <c r="H2717" t="s">
        <v>33</v>
      </c>
      <c r="I2717" t="s">
        <v>43</v>
      </c>
      <c r="J2717" t="s">
        <v>6762</v>
      </c>
      <c r="K2717" t="s">
        <v>48</v>
      </c>
      <c r="L2717">
        <v>5</v>
      </c>
    </row>
    <row r="2718" spans="1:12" x14ac:dyDescent="0.25">
      <c r="A2718">
        <v>2782</v>
      </c>
      <c r="B2718" t="s">
        <v>1304</v>
      </c>
      <c r="C2718" t="s">
        <v>4620</v>
      </c>
      <c r="D2718" t="s">
        <v>21</v>
      </c>
      <c r="E2718">
        <v>91</v>
      </c>
      <c r="F2718" s="1">
        <v>32274</v>
      </c>
      <c r="G2718" t="s">
        <v>6869</v>
      </c>
      <c r="H2718" t="s">
        <v>35</v>
      </c>
      <c r="I2718" t="s">
        <v>45</v>
      </c>
      <c r="J2718" t="s">
        <v>6762</v>
      </c>
      <c r="K2718" t="s">
        <v>47</v>
      </c>
      <c r="L2718">
        <v>12</v>
      </c>
    </row>
    <row r="2719" spans="1:12" x14ac:dyDescent="0.25">
      <c r="A2719">
        <v>2783</v>
      </c>
      <c r="B2719" t="s">
        <v>294</v>
      </c>
      <c r="C2719" t="s">
        <v>3414</v>
      </c>
      <c r="D2719" t="s">
        <v>22</v>
      </c>
      <c r="E2719">
        <v>14</v>
      </c>
      <c r="F2719" s="1">
        <v>28726</v>
      </c>
      <c r="G2719" t="s">
        <v>6880</v>
      </c>
      <c r="H2719" t="s">
        <v>39</v>
      </c>
      <c r="I2719" t="s">
        <v>43</v>
      </c>
      <c r="J2719" t="s">
        <v>6762</v>
      </c>
      <c r="K2719" t="s">
        <v>48</v>
      </c>
      <c r="L2719">
        <v>7</v>
      </c>
    </row>
    <row r="2720" spans="1:12" x14ac:dyDescent="0.25">
      <c r="A2720">
        <v>2784</v>
      </c>
      <c r="B2720" t="s">
        <v>2901</v>
      </c>
      <c r="C2720" t="s">
        <v>6439</v>
      </c>
      <c r="D2720" t="s">
        <v>22</v>
      </c>
      <c r="E2720">
        <v>6</v>
      </c>
      <c r="F2720" s="1">
        <v>32729</v>
      </c>
      <c r="G2720" t="s">
        <v>6776</v>
      </c>
      <c r="H2720" t="s">
        <v>36</v>
      </c>
      <c r="I2720" t="s">
        <v>45</v>
      </c>
      <c r="J2720" t="s">
        <v>6762</v>
      </c>
      <c r="K2720" t="s">
        <v>47</v>
      </c>
      <c r="L2720">
        <v>13</v>
      </c>
    </row>
    <row r="2721" spans="1:12" x14ac:dyDescent="0.25">
      <c r="A2721">
        <v>2785</v>
      </c>
      <c r="B2721" t="s">
        <v>1275</v>
      </c>
      <c r="C2721" t="s">
        <v>373</v>
      </c>
      <c r="D2721" t="s">
        <v>21</v>
      </c>
      <c r="E2721">
        <v>9</v>
      </c>
      <c r="F2721" s="1">
        <v>29798</v>
      </c>
      <c r="G2721" t="s">
        <v>6895</v>
      </c>
      <c r="H2721" t="s">
        <v>33</v>
      </c>
      <c r="I2721" t="s">
        <v>45</v>
      </c>
      <c r="J2721" t="s">
        <v>6762</v>
      </c>
      <c r="K2721" t="s">
        <v>47</v>
      </c>
      <c r="L2721">
        <v>8</v>
      </c>
    </row>
    <row r="2722" spans="1:12" x14ac:dyDescent="0.25">
      <c r="A2722">
        <v>2786</v>
      </c>
      <c r="B2722" t="s">
        <v>1481</v>
      </c>
      <c r="C2722" t="s">
        <v>4809</v>
      </c>
      <c r="D2722" t="s">
        <v>22</v>
      </c>
      <c r="E2722">
        <v>94</v>
      </c>
      <c r="F2722" s="1">
        <v>24858</v>
      </c>
      <c r="G2722" t="s">
        <v>6794</v>
      </c>
      <c r="H2722" t="s">
        <v>34</v>
      </c>
      <c r="I2722" t="s">
        <v>45</v>
      </c>
      <c r="J2722" t="s">
        <v>6762</v>
      </c>
      <c r="K2722" t="s">
        <v>48</v>
      </c>
      <c r="L2722">
        <v>11</v>
      </c>
    </row>
    <row r="2723" spans="1:12" x14ac:dyDescent="0.25">
      <c r="A2723">
        <v>2787</v>
      </c>
      <c r="B2723" t="s">
        <v>2875</v>
      </c>
      <c r="C2723" t="s">
        <v>6413</v>
      </c>
      <c r="D2723" t="s">
        <v>21</v>
      </c>
      <c r="E2723">
        <v>92</v>
      </c>
      <c r="F2723" s="1">
        <v>29490</v>
      </c>
      <c r="G2723" t="s">
        <v>6828</v>
      </c>
      <c r="H2723" t="s">
        <v>37</v>
      </c>
      <c r="I2723" t="s">
        <v>43</v>
      </c>
      <c r="J2723" t="s">
        <v>6762</v>
      </c>
      <c r="K2723" t="s">
        <v>48</v>
      </c>
      <c r="L2723">
        <v>6</v>
      </c>
    </row>
    <row r="2724" spans="1:12" x14ac:dyDescent="0.25">
      <c r="A2724">
        <v>2788</v>
      </c>
      <c r="B2724" t="s">
        <v>2146</v>
      </c>
      <c r="C2724" t="s">
        <v>5589</v>
      </c>
      <c r="D2724" t="s">
        <v>21</v>
      </c>
      <c r="E2724">
        <v>45</v>
      </c>
      <c r="F2724" s="1">
        <v>25056</v>
      </c>
      <c r="G2724" t="s">
        <v>6789</v>
      </c>
      <c r="H2724" t="s">
        <v>34</v>
      </c>
      <c r="I2724" t="s">
        <v>43</v>
      </c>
      <c r="J2724" t="s">
        <v>6762</v>
      </c>
      <c r="K2724" t="s">
        <v>47</v>
      </c>
      <c r="L2724">
        <v>4</v>
      </c>
    </row>
    <row r="2725" spans="1:12" x14ac:dyDescent="0.25">
      <c r="A2725">
        <v>2789</v>
      </c>
      <c r="B2725" t="s">
        <v>3051</v>
      </c>
      <c r="C2725" t="s">
        <v>6615</v>
      </c>
      <c r="D2725" t="s">
        <v>21</v>
      </c>
      <c r="E2725">
        <v>66</v>
      </c>
      <c r="F2725" s="1">
        <v>33938</v>
      </c>
      <c r="G2725" t="s">
        <v>6765</v>
      </c>
      <c r="H2725" t="s">
        <v>33</v>
      </c>
      <c r="I2725" t="s">
        <v>43</v>
      </c>
      <c r="J2725" t="s">
        <v>6762</v>
      </c>
      <c r="K2725" t="s">
        <v>48</v>
      </c>
      <c r="L2725">
        <v>7</v>
      </c>
    </row>
    <row r="2726" spans="1:12" x14ac:dyDescent="0.25">
      <c r="A2726">
        <v>2790</v>
      </c>
      <c r="B2726" t="s">
        <v>2732</v>
      </c>
      <c r="C2726" t="s">
        <v>6246</v>
      </c>
      <c r="D2726" t="s">
        <v>21</v>
      </c>
      <c r="E2726">
        <v>16</v>
      </c>
      <c r="F2726" s="1">
        <v>28460</v>
      </c>
      <c r="G2726" t="s">
        <v>6893</v>
      </c>
      <c r="H2726" t="s">
        <v>39</v>
      </c>
      <c r="I2726" t="s">
        <v>44</v>
      </c>
      <c r="J2726" t="s">
        <v>6762</v>
      </c>
      <c r="K2726" t="s">
        <v>48</v>
      </c>
      <c r="L2726">
        <v>20</v>
      </c>
    </row>
    <row r="2727" spans="1:12" x14ac:dyDescent="0.25">
      <c r="A2727">
        <v>2791</v>
      </c>
      <c r="B2727" t="s">
        <v>891</v>
      </c>
      <c r="C2727" t="s">
        <v>4131</v>
      </c>
      <c r="D2727" t="s">
        <v>22</v>
      </c>
      <c r="E2727">
        <v>72</v>
      </c>
      <c r="F2727" s="1">
        <v>32245</v>
      </c>
      <c r="G2727" t="s">
        <v>6838</v>
      </c>
      <c r="H2727" t="s">
        <v>33</v>
      </c>
      <c r="I2727" t="s">
        <v>45</v>
      </c>
      <c r="J2727" t="s">
        <v>6762</v>
      </c>
      <c r="K2727" t="s">
        <v>47</v>
      </c>
      <c r="L2727">
        <v>3</v>
      </c>
    </row>
    <row r="2728" spans="1:12" x14ac:dyDescent="0.25">
      <c r="A2728">
        <v>2792</v>
      </c>
      <c r="B2728" t="s">
        <v>1649</v>
      </c>
      <c r="C2728" t="s">
        <v>5005</v>
      </c>
      <c r="D2728" t="s">
        <v>21</v>
      </c>
      <c r="E2728">
        <v>22</v>
      </c>
      <c r="F2728" s="1">
        <v>23438</v>
      </c>
      <c r="G2728" t="s">
        <v>6916</v>
      </c>
      <c r="H2728" t="s">
        <v>33</v>
      </c>
      <c r="I2728" t="s">
        <v>45</v>
      </c>
      <c r="J2728" t="s">
        <v>6762</v>
      </c>
      <c r="K2728" t="s">
        <v>48</v>
      </c>
      <c r="L2728">
        <v>12</v>
      </c>
    </row>
    <row r="2729" spans="1:12" x14ac:dyDescent="0.25">
      <c r="A2729">
        <v>2793</v>
      </c>
      <c r="B2729" t="s">
        <v>2136</v>
      </c>
      <c r="C2729" t="s">
        <v>5578</v>
      </c>
      <c r="D2729" t="s">
        <v>22</v>
      </c>
      <c r="E2729">
        <v>77</v>
      </c>
      <c r="F2729" s="1">
        <v>26100</v>
      </c>
      <c r="G2729" t="s">
        <v>6782</v>
      </c>
      <c r="H2729" t="s">
        <v>34</v>
      </c>
      <c r="I2729" t="s">
        <v>43</v>
      </c>
      <c r="J2729" t="s">
        <v>6762</v>
      </c>
      <c r="K2729" t="s">
        <v>48</v>
      </c>
      <c r="L2729">
        <v>14</v>
      </c>
    </row>
    <row r="2730" spans="1:12" x14ac:dyDescent="0.25">
      <c r="A2730">
        <v>2794</v>
      </c>
      <c r="B2730" t="s">
        <v>2139</v>
      </c>
      <c r="C2730" t="s">
        <v>5582</v>
      </c>
      <c r="D2730" t="s">
        <v>21</v>
      </c>
      <c r="E2730">
        <v>41</v>
      </c>
      <c r="F2730" s="1">
        <v>27704</v>
      </c>
      <c r="G2730" t="s">
        <v>6789</v>
      </c>
      <c r="H2730" t="s">
        <v>34</v>
      </c>
      <c r="I2730" t="s">
        <v>45</v>
      </c>
      <c r="J2730" t="s">
        <v>6762</v>
      </c>
      <c r="K2730" t="s">
        <v>48</v>
      </c>
      <c r="L2730">
        <v>18</v>
      </c>
    </row>
    <row r="2731" spans="1:12" x14ac:dyDescent="0.25">
      <c r="A2731">
        <v>2795</v>
      </c>
      <c r="B2731" t="s">
        <v>2734</v>
      </c>
      <c r="C2731" t="s">
        <v>6250</v>
      </c>
      <c r="D2731" t="s">
        <v>21</v>
      </c>
      <c r="E2731">
        <v>9</v>
      </c>
      <c r="F2731" s="1">
        <v>24208</v>
      </c>
      <c r="G2731" t="s">
        <v>6956</v>
      </c>
      <c r="H2731" t="s">
        <v>33</v>
      </c>
      <c r="I2731" t="s">
        <v>45</v>
      </c>
      <c r="J2731" t="s">
        <v>6762</v>
      </c>
      <c r="K2731" t="s">
        <v>47</v>
      </c>
      <c r="L2731">
        <v>17</v>
      </c>
    </row>
    <row r="2732" spans="1:12" x14ac:dyDescent="0.25">
      <c r="A2732">
        <v>2796</v>
      </c>
      <c r="B2732" t="s">
        <v>2059</v>
      </c>
      <c r="C2732" t="s">
        <v>5376</v>
      </c>
      <c r="D2732" t="s">
        <v>21</v>
      </c>
      <c r="E2732">
        <v>52</v>
      </c>
      <c r="F2732" s="1">
        <v>28430</v>
      </c>
      <c r="G2732" t="s">
        <v>6951</v>
      </c>
      <c r="H2732" t="s">
        <v>36</v>
      </c>
      <c r="I2732" t="s">
        <v>45</v>
      </c>
      <c r="J2732" t="s">
        <v>6762</v>
      </c>
      <c r="K2732" t="s">
        <v>47</v>
      </c>
      <c r="L2732">
        <v>9</v>
      </c>
    </row>
    <row r="2733" spans="1:12" x14ac:dyDescent="0.25">
      <c r="A2733">
        <v>2797</v>
      </c>
      <c r="B2733" t="s">
        <v>136</v>
      </c>
      <c r="C2733" t="s">
        <v>3221</v>
      </c>
      <c r="D2733" t="s">
        <v>21</v>
      </c>
      <c r="E2733">
        <v>6</v>
      </c>
      <c r="F2733" s="1">
        <v>31300</v>
      </c>
      <c r="H2733" t="s">
        <v>35</v>
      </c>
      <c r="I2733" t="s">
        <v>45</v>
      </c>
      <c r="J2733" t="s">
        <v>6762</v>
      </c>
      <c r="K2733" t="s">
        <v>48</v>
      </c>
      <c r="L2733">
        <v>14</v>
      </c>
    </row>
    <row r="2734" spans="1:12" x14ac:dyDescent="0.25">
      <c r="A2734">
        <v>2798</v>
      </c>
      <c r="B2734" t="s">
        <v>383</v>
      </c>
      <c r="C2734" t="s">
        <v>3514</v>
      </c>
      <c r="D2734" t="s">
        <v>22</v>
      </c>
      <c r="E2734">
        <v>59</v>
      </c>
      <c r="F2734" s="1">
        <v>23792</v>
      </c>
      <c r="G2734" t="s">
        <v>6843</v>
      </c>
      <c r="H2734" t="s">
        <v>31</v>
      </c>
      <c r="I2734" t="s">
        <v>44</v>
      </c>
      <c r="J2734" t="s">
        <v>6762</v>
      </c>
      <c r="K2734" t="s">
        <v>48</v>
      </c>
      <c r="L2734">
        <v>5</v>
      </c>
    </row>
    <row r="2735" spans="1:12" x14ac:dyDescent="0.25">
      <c r="A2735">
        <v>2799</v>
      </c>
      <c r="B2735" t="s">
        <v>1511</v>
      </c>
      <c r="C2735" t="s">
        <v>4844</v>
      </c>
      <c r="D2735" t="s">
        <v>21</v>
      </c>
      <c r="E2735">
        <v>80</v>
      </c>
      <c r="F2735" s="1">
        <v>26972</v>
      </c>
      <c r="G2735" t="s">
        <v>6810</v>
      </c>
      <c r="H2735" t="s">
        <v>37</v>
      </c>
      <c r="I2735" t="s">
        <v>45</v>
      </c>
      <c r="J2735" t="s">
        <v>6762</v>
      </c>
      <c r="K2735" t="s">
        <v>48</v>
      </c>
      <c r="L2735">
        <v>18</v>
      </c>
    </row>
    <row r="2736" spans="1:12" x14ac:dyDescent="0.25">
      <c r="A2736">
        <v>2800</v>
      </c>
      <c r="B2736" t="s">
        <v>920</v>
      </c>
      <c r="C2736" t="s">
        <v>4166</v>
      </c>
      <c r="D2736" t="s">
        <v>21</v>
      </c>
      <c r="E2736">
        <v>29</v>
      </c>
      <c r="F2736" s="1">
        <v>32151</v>
      </c>
      <c r="G2736" t="s">
        <v>6848</v>
      </c>
      <c r="H2736" t="s">
        <v>33</v>
      </c>
      <c r="I2736" t="s">
        <v>45</v>
      </c>
      <c r="J2736" t="s">
        <v>6762</v>
      </c>
      <c r="K2736" t="s">
        <v>47</v>
      </c>
      <c r="L2736">
        <v>2</v>
      </c>
    </row>
    <row r="2737" spans="1:12" x14ac:dyDescent="0.25">
      <c r="A2737">
        <v>2801</v>
      </c>
      <c r="B2737" t="s">
        <v>822</v>
      </c>
      <c r="C2737" t="s">
        <v>4047</v>
      </c>
      <c r="D2737" t="s">
        <v>21</v>
      </c>
      <c r="E2737">
        <v>15</v>
      </c>
      <c r="F2737" s="1">
        <v>23768</v>
      </c>
      <c r="H2737" t="s">
        <v>34</v>
      </c>
      <c r="I2737" t="s">
        <v>45</v>
      </c>
      <c r="J2737" t="s">
        <v>6762</v>
      </c>
      <c r="K2737" t="s">
        <v>47</v>
      </c>
      <c r="L2737">
        <v>10</v>
      </c>
    </row>
    <row r="2738" spans="1:12" x14ac:dyDescent="0.25">
      <c r="A2738">
        <v>2802</v>
      </c>
      <c r="B2738" t="s">
        <v>708</v>
      </c>
      <c r="C2738" t="s">
        <v>3904</v>
      </c>
      <c r="D2738" t="s">
        <v>21</v>
      </c>
      <c r="E2738">
        <v>36</v>
      </c>
      <c r="F2738" s="1">
        <v>35330</v>
      </c>
      <c r="G2738" t="s">
        <v>6954</v>
      </c>
      <c r="H2738" t="s">
        <v>33</v>
      </c>
      <c r="I2738" t="s">
        <v>45</v>
      </c>
      <c r="J2738" t="s">
        <v>6762</v>
      </c>
      <c r="K2738" t="s">
        <v>47</v>
      </c>
      <c r="L2738">
        <v>3</v>
      </c>
    </row>
    <row r="2739" spans="1:12" x14ac:dyDescent="0.25">
      <c r="A2739">
        <v>2803</v>
      </c>
      <c r="B2739" t="s">
        <v>148</v>
      </c>
      <c r="C2739" t="s">
        <v>3235</v>
      </c>
      <c r="D2739" t="s">
        <v>21</v>
      </c>
      <c r="E2739">
        <v>95</v>
      </c>
      <c r="F2739" s="1">
        <v>25841</v>
      </c>
      <c r="G2739" t="s">
        <v>6765</v>
      </c>
      <c r="H2739" t="s">
        <v>39</v>
      </c>
      <c r="I2739" t="s">
        <v>45</v>
      </c>
      <c r="J2739" t="s">
        <v>6762</v>
      </c>
      <c r="K2739" t="s">
        <v>48</v>
      </c>
      <c r="L2739">
        <v>11</v>
      </c>
    </row>
    <row r="2740" spans="1:12" x14ac:dyDescent="0.25">
      <c r="A2740">
        <v>2804</v>
      </c>
      <c r="B2740" t="s">
        <v>1615</v>
      </c>
      <c r="C2740" t="s">
        <v>4969</v>
      </c>
      <c r="D2740" t="s">
        <v>22</v>
      </c>
      <c r="E2740">
        <v>61</v>
      </c>
      <c r="F2740" s="1">
        <v>23626</v>
      </c>
      <c r="G2740" t="s">
        <v>6826</v>
      </c>
      <c r="H2740" t="s">
        <v>37</v>
      </c>
      <c r="I2740" t="s">
        <v>45</v>
      </c>
      <c r="J2740" t="s">
        <v>6762</v>
      </c>
      <c r="K2740" t="s">
        <v>48</v>
      </c>
      <c r="L2740">
        <v>5</v>
      </c>
    </row>
    <row r="2741" spans="1:12" x14ac:dyDescent="0.25">
      <c r="A2741">
        <v>2805</v>
      </c>
      <c r="B2741" t="s">
        <v>1856</v>
      </c>
      <c r="C2741" t="s">
        <v>5248</v>
      </c>
      <c r="D2741" t="s">
        <v>21</v>
      </c>
      <c r="E2741">
        <v>0</v>
      </c>
      <c r="F2741" s="1">
        <v>33782</v>
      </c>
      <c r="H2741" t="s">
        <v>36</v>
      </c>
      <c r="I2741" t="s">
        <v>44</v>
      </c>
      <c r="J2741" t="s">
        <v>6762</v>
      </c>
      <c r="K2741" t="s">
        <v>47</v>
      </c>
      <c r="L2741">
        <v>4</v>
      </c>
    </row>
    <row r="2742" spans="1:12" x14ac:dyDescent="0.25">
      <c r="A2742">
        <v>2806</v>
      </c>
      <c r="B2742" t="s">
        <v>2896</v>
      </c>
      <c r="C2742" t="s">
        <v>6435</v>
      </c>
      <c r="D2742" t="s">
        <v>22</v>
      </c>
      <c r="E2742">
        <v>60</v>
      </c>
      <c r="F2742" s="1">
        <v>31550</v>
      </c>
      <c r="G2742" t="s">
        <v>6861</v>
      </c>
      <c r="H2742" t="s">
        <v>36</v>
      </c>
      <c r="I2742" t="s">
        <v>45</v>
      </c>
      <c r="J2742" t="s">
        <v>6762</v>
      </c>
      <c r="K2742" t="s">
        <v>48</v>
      </c>
      <c r="L2742">
        <v>3</v>
      </c>
    </row>
    <row r="2743" spans="1:12" x14ac:dyDescent="0.25">
      <c r="A2743">
        <v>2807</v>
      </c>
      <c r="B2743" t="s">
        <v>2003</v>
      </c>
      <c r="C2743" t="s">
        <v>5421</v>
      </c>
      <c r="D2743" t="s">
        <v>21</v>
      </c>
      <c r="E2743">
        <v>9</v>
      </c>
      <c r="F2743" s="1">
        <v>20989</v>
      </c>
      <c r="G2743" t="s">
        <v>6765</v>
      </c>
      <c r="H2743" t="s">
        <v>36</v>
      </c>
      <c r="I2743" t="s">
        <v>45</v>
      </c>
      <c r="J2743" t="s">
        <v>6762</v>
      </c>
      <c r="K2743" t="s">
        <v>48</v>
      </c>
      <c r="L2743">
        <v>11</v>
      </c>
    </row>
    <row r="2744" spans="1:12" x14ac:dyDescent="0.25">
      <c r="A2744">
        <v>2808</v>
      </c>
      <c r="B2744" t="s">
        <v>2472</v>
      </c>
      <c r="C2744" t="s">
        <v>5950</v>
      </c>
      <c r="D2744" t="s">
        <v>22</v>
      </c>
      <c r="E2744">
        <v>68</v>
      </c>
      <c r="F2744" s="1">
        <v>37071</v>
      </c>
      <c r="G2744" t="s">
        <v>6866</v>
      </c>
      <c r="H2744" t="s">
        <v>33</v>
      </c>
      <c r="I2744" t="s">
        <v>45</v>
      </c>
      <c r="J2744" t="s">
        <v>6762</v>
      </c>
      <c r="K2744" t="s">
        <v>48</v>
      </c>
      <c r="L2744">
        <v>1</v>
      </c>
    </row>
    <row r="2745" spans="1:12" x14ac:dyDescent="0.25">
      <c r="A2745">
        <v>2809</v>
      </c>
      <c r="B2745" t="s">
        <v>1613</v>
      </c>
      <c r="C2745" t="s">
        <v>4967</v>
      </c>
      <c r="D2745" t="s">
        <v>21</v>
      </c>
      <c r="E2745">
        <v>44</v>
      </c>
      <c r="F2745" s="1">
        <v>25426</v>
      </c>
      <c r="G2745" t="s">
        <v>6894</v>
      </c>
      <c r="H2745" t="s">
        <v>39</v>
      </c>
      <c r="I2745" t="s">
        <v>45</v>
      </c>
      <c r="J2745" t="s">
        <v>6762</v>
      </c>
      <c r="K2745" t="s">
        <v>47</v>
      </c>
      <c r="L2745">
        <v>10</v>
      </c>
    </row>
    <row r="2746" spans="1:12" x14ac:dyDescent="0.25">
      <c r="A2746">
        <v>2810</v>
      </c>
      <c r="B2746" t="s">
        <v>2031</v>
      </c>
      <c r="C2746" t="s">
        <v>5452</v>
      </c>
      <c r="D2746" t="s">
        <v>22</v>
      </c>
      <c r="E2746">
        <v>27</v>
      </c>
      <c r="F2746" s="1">
        <v>22519</v>
      </c>
      <c r="H2746" t="s">
        <v>38</v>
      </c>
      <c r="I2746" t="s">
        <v>45</v>
      </c>
      <c r="J2746" t="s">
        <v>6762</v>
      </c>
      <c r="K2746" t="s">
        <v>48</v>
      </c>
      <c r="L2746">
        <v>15</v>
      </c>
    </row>
    <row r="2747" spans="1:12" x14ac:dyDescent="0.25">
      <c r="A2747">
        <v>2811</v>
      </c>
      <c r="B2747" t="s">
        <v>2691</v>
      </c>
      <c r="C2747" t="s">
        <v>6201</v>
      </c>
      <c r="D2747" t="s">
        <v>21</v>
      </c>
      <c r="E2747">
        <v>29</v>
      </c>
      <c r="F2747" s="1">
        <v>28093</v>
      </c>
      <c r="G2747" t="s">
        <v>6815</v>
      </c>
      <c r="H2747" t="s">
        <v>38</v>
      </c>
      <c r="I2747" t="s">
        <v>45</v>
      </c>
      <c r="J2747" t="s">
        <v>6762</v>
      </c>
      <c r="K2747" t="s">
        <v>47</v>
      </c>
      <c r="L2747">
        <v>22</v>
      </c>
    </row>
    <row r="2748" spans="1:12" x14ac:dyDescent="0.25">
      <c r="A2748">
        <v>2812</v>
      </c>
      <c r="B2748" t="s">
        <v>2217</v>
      </c>
      <c r="C2748" t="s">
        <v>5668</v>
      </c>
      <c r="D2748" t="s">
        <v>21</v>
      </c>
      <c r="E2748">
        <v>16</v>
      </c>
      <c r="F2748" s="1">
        <v>36982</v>
      </c>
      <c r="G2748" t="s">
        <v>6832</v>
      </c>
      <c r="H2748" t="s">
        <v>37</v>
      </c>
      <c r="I2748" t="s">
        <v>44</v>
      </c>
      <c r="J2748" t="s">
        <v>6762</v>
      </c>
      <c r="K2748" t="s">
        <v>48</v>
      </c>
      <c r="L2748">
        <v>1</v>
      </c>
    </row>
    <row r="2749" spans="1:12" x14ac:dyDescent="0.25">
      <c r="A2749">
        <v>2813</v>
      </c>
      <c r="B2749" t="s">
        <v>1923</v>
      </c>
      <c r="C2749" t="s">
        <v>5326</v>
      </c>
      <c r="D2749" t="s">
        <v>21</v>
      </c>
      <c r="E2749">
        <v>51</v>
      </c>
      <c r="F2749" s="1">
        <v>19612</v>
      </c>
      <c r="G2749" t="s">
        <v>6839</v>
      </c>
      <c r="H2749" t="s">
        <v>36</v>
      </c>
      <c r="I2749" t="s">
        <v>45</v>
      </c>
      <c r="J2749" t="s">
        <v>6762</v>
      </c>
      <c r="K2749" t="s">
        <v>48</v>
      </c>
      <c r="L2749">
        <v>11</v>
      </c>
    </row>
    <row r="2750" spans="1:12" x14ac:dyDescent="0.25">
      <c r="A2750">
        <v>2814</v>
      </c>
      <c r="B2750" t="s">
        <v>2035</v>
      </c>
      <c r="C2750" t="s">
        <v>5457</v>
      </c>
      <c r="D2750" t="s">
        <v>22</v>
      </c>
      <c r="E2750">
        <v>42</v>
      </c>
      <c r="F2750" s="1">
        <v>31430</v>
      </c>
      <c r="G2750" t="s">
        <v>6772</v>
      </c>
      <c r="H2750" t="s">
        <v>38</v>
      </c>
      <c r="I2750" t="s">
        <v>44</v>
      </c>
      <c r="J2750" t="s">
        <v>6762</v>
      </c>
      <c r="K2750" t="s">
        <v>48</v>
      </c>
      <c r="L2750">
        <v>18</v>
      </c>
    </row>
    <row r="2751" spans="1:12" x14ac:dyDescent="0.25">
      <c r="A2751">
        <v>2815</v>
      </c>
      <c r="B2751" t="s">
        <v>1047</v>
      </c>
      <c r="C2751" t="s">
        <v>4315</v>
      </c>
      <c r="D2751" t="s">
        <v>22</v>
      </c>
      <c r="E2751">
        <v>50</v>
      </c>
      <c r="F2751" s="1">
        <v>20027</v>
      </c>
      <c r="H2751" t="s">
        <v>34</v>
      </c>
      <c r="I2751" t="s">
        <v>45</v>
      </c>
      <c r="J2751" t="s">
        <v>6762</v>
      </c>
      <c r="K2751" t="s">
        <v>47</v>
      </c>
      <c r="L2751">
        <v>19</v>
      </c>
    </row>
    <row r="2752" spans="1:12" x14ac:dyDescent="0.25">
      <c r="A2752">
        <v>2816</v>
      </c>
      <c r="B2752" t="s">
        <v>876</v>
      </c>
      <c r="C2752" t="s">
        <v>4114</v>
      </c>
      <c r="D2752" t="s">
        <v>21</v>
      </c>
      <c r="E2752">
        <v>87</v>
      </c>
      <c r="F2752" s="1">
        <v>32837</v>
      </c>
      <c r="G2752" t="s">
        <v>6835</v>
      </c>
      <c r="H2752" t="s">
        <v>33</v>
      </c>
      <c r="I2752" t="s">
        <v>45</v>
      </c>
      <c r="J2752" t="s">
        <v>6762</v>
      </c>
      <c r="K2752" t="s">
        <v>48</v>
      </c>
      <c r="L2752">
        <v>14</v>
      </c>
    </row>
    <row r="2753" spans="1:12" x14ac:dyDescent="0.25">
      <c r="A2753">
        <v>2817</v>
      </c>
      <c r="B2753" t="s">
        <v>135</v>
      </c>
      <c r="C2753" t="s">
        <v>3220</v>
      </c>
      <c r="D2753" t="s">
        <v>21</v>
      </c>
      <c r="E2753">
        <v>33</v>
      </c>
      <c r="F2753" s="1">
        <v>31836</v>
      </c>
      <c r="G2753" t="s">
        <v>6796</v>
      </c>
      <c r="H2753" t="s">
        <v>33</v>
      </c>
      <c r="I2753" t="s">
        <v>43</v>
      </c>
      <c r="J2753" t="s">
        <v>6762</v>
      </c>
      <c r="K2753" t="s">
        <v>48</v>
      </c>
      <c r="L2753">
        <v>6</v>
      </c>
    </row>
    <row r="2754" spans="1:12" x14ac:dyDescent="0.25">
      <c r="A2754">
        <v>2818</v>
      </c>
      <c r="B2754" t="s">
        <v>1208</v>
      </c>
      <c r="C2754" t="s">
        <v>4501</v>
      </c>
      <c r="D2754" t="s">
        <v>22</v>
      </c>
      <c r="E2754">
        <v>82</v>
      </c>
      <c r="F2754" s="1">
        <v>20522</v>
      </c>
      <c r="G2754" t="s">
        <v>6857</v>
      </c>
      <c r="H2754" t="s">
        <v>37</v>
      </c>
      <c r="I2754" t="s">
        <v>43</v>
      </c>
      <c r="J2754" t="s">
        <v>6762</v>
      </c>
      <c r="K2754" t="s">
        <v>47</v>
      </c>
      <c r="L2754">
        <v>7</v>
      </c>
    </row>
    <row r="2755" spans="1:12" x14ac:dyDescent="0.25">
      <c r="A2755">
        <v>2819</v>
      </c>
      <c r="B2755" t="s">
        <v>721</v>
      </c>
      <c r="C2755" t="s">
        <v>3922</v>
      </c>
      <c r="D2755" t="s">
        <v>22</v>
      </c>
      <c r="E2755">
        <v>63</v>
      </c>
      <c r="F2755" s="1">
        <v>28463</v>
      </c>
      <c r="G2755" t="s">
        <v>6761</v>
      </c>
      <c r="H2755" t="s">
        <v>36</v>
      </c>
      <c r="I2755" t="s">
        <v>43</v>
      </c>
      <c r="J2755" t="s">
        <v>6762</v>
      </c>
      <c r="K2755" t="s">
        <v>47</v>
      </c>
      <c r="L2755">
        <v>14</v>
      </c>
    </row>
    <row r="2756" spans="1:12" x14ac:dyDescent="0.25">
      <c r="A2756">
        <v>2820</v>
      </c>
      <c r="B2756" t="s">
        <v>2969</v>
      </c>
      <c r="C2756" t="s">
        <v>6528</v>
      </c>
      <c r="D2756" t="s">
        <v>22</v>
      </c>
      <c r="E2756">
        <v>44</v>
      </c>
      <c r="F2756" s="1">
        <v>28915</v>
      </c>
      <c r="G2756" t="s">
        <v>6887</v>
      </c>
      <c r="H2756" t="s">
        <v>36</v>
      </c>
      <c r="I2756" t="s">
        <v>43</v>
      </c>
      <c r="J2756" t="s">
        <v>6762</v>
      </c>
      <c r="K2756" t="s">
        <v>48</v>
      </c>
      <c r="L2756">
        <v>16</v>
      </c>
    </row>
    <row r="2757" spans="1:12" x14ac:dyDescent="0.25">
      <c r="A2757">
        <v>2821</v>
      </c>
      <c r="B2757" t="s">
        <v>1127</v>
      </c>
      <c r="C2757" t="s">
        <v>4408</v>
      </c>
      <c r="D2757" t="s">
        <v>22</v>
      </c>
      <c r="E2757">
        <v>13</v>
      </c>
      <c r="F2757" s="1">
        <v>31070</v>
      </c>
      <c r="G2757" t="s">
        <v>6947</v>
      </c>
      <c r="H2757" t="s">
        <v>38</v>
      </c>
      <c r="I2757" t="s">
        <v>43</v>
      </c>
      <c r="J2757" t="s">
        <v>6762</v>
      </c>
      <c r="K2757" t="s">
        <v>47</v>
      </c>
      <c r="L2757">
        <v>11</v>
      </c>
    </row>
    <row r="2758" spans="1:12" x14ac:dyDescent="0.25">
      <c r="A2758">
        <v>2822</v>
      </c>
      <c r="B2758" t="s">
        <v>2527</v>
      </c>
      <c r="C2758" t="s">
        <v>6014</v>
      </c>
      <c r="D2758" t="s">
        <v>21</v>
      </c>
      <c r="E2758">
        <v>83</v>
      </c>
      <c r="F2758" s="1">
        <v>29720</v>
      </c>
      <c r="G2758" t="s">
        <v>6775</v>
      </c>
      <c r="H2758" t="s">
        <v>37</v>
      </c>
      <c r="I2758" t="s">
        <v>45</v>
      </c>
      <c r="J2758" t="s">
        <v>6762</v>
      </c>
      <c r="K2758" t="s">
        <v>47</v>
      </c>
      <c r="L2758">
        <v>3</v>
      </c>
    </row>
    <row r="2759" spans="1:12" x14ac:dyDescent="0.25">
      <c r="A2759">
        <v>2823</v>
      </c>
      <c r="B2759" t="s">
        <v>3082</v>
      </c>
      <c r="C2759" t="s">
        <v>5724</v>
      </c>
      <c r="D2759" t="s">
        <v>22</v>
      </c>
      <c r="E2759">
        <v>98</v>
      </c>
      <c r="F2759" s="1">
        <v>26043</v>
      </c>
      <c r="G2759" t="s">
        <v>6832</v>
      </c>
      <c r="H2759" t="s">
        <v>38</v>
      </c>
      <c r="I2759" t="s">
        <v>45</v>
      </c>
      <c r="J2759" t="s">
        <v>6762</v>
      </c>
      <c r="K2759" t="s">
        <v>47</v>
      </c>
      <c r="L2759">
        <v>7</v>
      </c>
    </row>
    <row r="2760" spans="1:12" x14ac:dyDescent="0.25">
      <c r="A2760">
        <v>2824</v>
      </c>
      <c r="B2760" t="s">
        <v>1954</v>
      </c>
      <c r="C2760" t="s">
        <v>5363</v>
      </c>
      <c r="D2760" t="s">
        <v>22</v>
      </c>
      <c r="E2760">
        <v>41</v>
      </c>
      <c r="F2760" s="1">
        <v>34861</v>
      </c>
      <c r="G2760" t="s">
        <v>6791</v>
      </c>
      <c r="H2760" t="s">
        <v>32</v>
      </c>
      <c r="I2760" t="s">
        <v>43</v>
      </c>
      <c r="J2760" t="s">
        <v>6762</v>
      </c>
      <c r="K2760" t="s">
        <v>47</v>
      </c>
      <c r="L2760">
        <v>7</v>
      </c>
    </row>
    <row r="2761" spans="1:12" x14ac:dyDescent="0.25">
      <c r="A2761">
        <v>2825</v>
      </c>
      <c r="B2761" t="s">
        <v>2850</v>
      </c>
      <c r="C2761" t="s">
        <v>6384</v>
      </c>
      <c r="D2761" t="s">
        <v>21</v>
      </c>
      <c r="E2761">
        <v>28</v>
      </c>
      <c r="F2761" s="1">
        <v>26075</v>
      </c>
      <c r="G2761" t="s">
        <v>6832</v>
      </c>
      <c r="H2761" t="s">
        <v>36</v>
      </c>
      <c r="I2761" t="s">
        <v>43</v>
      </c>
      <c r="J2761" t="s">
        <v>6762</v>
      </c>
      <c r="K2761" t="s">
        <v>48</v>
      </c>
      <c r="L2761">
        <v>19</v>
      </c>
    </row>
    <row r="2762" spans="1:12" x14ac:dyDescent="0.25">
      <c r="A2762">
        <v>2826</v>
      </c>
      <c r="B2762" t="s">
        <v>1952</v>
      </c>
      <c r="C2762" t="s">
        <v>5361</v>
      </c>
      <c r="D2762" t="s">
        <v>21</v>
      </c>
      <c r="E2762">
        <v>73</v>
      </c>
      <c r="F2762" s="1">
        <v>22766</v>
      </c>
      <c r="G2762" t="s">
        <v>6807</v>
      </c>
      <c r="H2762" t="s">
        <v>37</v>
      </c>
      <c r="I2762" t="s">
        <v>45</v>
      </c>
      <c r="J2762" t="s">
        <v>6762</v>
      </c>
      <c r="K2762" t="s">
        <v>47</v>
      </c>
      <c r="L2762">
        <v>15</v>
      </c>
    </row>
    <row r="2763" spans="1:12" x14ac:dyDescent="0.25">
      <c r="A2763">
        <v>2827</v>
      </c>
      <c r="B2763" t="s">
        <v>2719</v>
      </c>
      <c r="C2763" t="s">
        <v>6235</v>
      </c>
      <c r="D2763" t="s">
        <v>21</v>
      </c>
      <c r="E2763">
        <v>17</v>
      </c>
      <c r="F2763" s="1">
        <v>26860</v>
      </c>
      <c r="H2763" t="s">
        <v>33</v>
      </c>
      <c r="I2763" t="s">
        <v>44</v>
      </c>
      <c r="J2763" t="s">
        <v>6762</v>
      </c>
      <c r="K2763" t="s">
        <v>47</v>
      </c>
      <c r="L2763">
        <v>14</v>
      </c>
    </row>
    <row r="2764" spans="1:12" x14ac:dyDescent="0.25">
      <c r="A2764">
        <v>2828</v>
      </c>
      <c r="B2764" t="s">
        <v>2448</v>
      </c>
      <c r="C2764" t="s">
        <v>5923</v>
      </c>
      <c r="D2764" t="s">
        <v>21</v>
      </c>
      <c r="E2764">
        <v>37</v>
      </c>
      <c r="F2764" s="1">
        <v>36143</v>
      </c>
      <c r="H2764" t="s">
        <v>34</v>
      </c>
      <c r="I2764" t="s">
        <v>44</v>
      </c>
      <c r="J2764" t="s">
        <v>6762</v>
      </c>
      <c r="K2764" t="s">
        <v>48</v>
      </c>
      <c r="L2764">
        <v>4</v>
      </c>
    </row>
    <row r="2765" spans="1:12" x14ac:dyDescent="0.25">
      <c r="A2765">
        <v>2829</v>
      </c>
      <c r="B2765" t="s">
        <v>1683</v>
      </c>
      <c r="C2765" t="s">
        <v>5039</v>
      </c>
      <c r="D2765" t="s">
        <v>21</v>
      </c>
      <c r="E2765">
        <v>2</v>
      </c>
      <c r="F2765" s="1">
        <v>29017</v>
      </c>
      <c r="G2765" t="s">
        <v>6868</v>
      </c>
      <c r="H2765" t="s">
        <v>36</v>
      </c>
      <c r="I2765" t="s">
        <v>44</v>
      </c>
      <c r="J2765" t="s">
        <v>6762</v>
      </c>
      <c r="K2765" t="s">
        <v>47</v>
      </c>
      <c r="L2765">
        <v>11</v>
      </c>
    </row>
    <row r="2766" spans="1:12" x14ac:dyDescent="0.25">
      <c r="A2766">
        <v>2830</v>
      </c>
      <c r="B2766" t="s">
        <v>468</v>
      </c>
      <c r="C2766" t="s">
        <v>3618</v>
      </c>
      <c r="D2766" t="s">
        <v>22</v>
      </c>
      <c r="E2766">
        <v>39</v>
      </c>
      <c r="F2766" s="1">
        <v>21538</v>
      </c>
      <c r="G2766" t="s">
        <v>6799</v>
      </c>
      <c r="H2766" t="s">
        <v>36</v>
      </c>
      <c r="I2766" t="s">
        <v>44</v>
      </c>
      <c r="J2766" t="s">
        <v>6762</v>
      </c>
      <c r="K2766" t="s">
        <v>47</v>
      </c>
      <c r="L2766">
        <v>9</v>
      </c>
    </row>
    <row r="2767" spans="1:12" x14ac:dyDescent="0.25">
      <c r="A2767">
        <v>2831</v>
      </c>
      <c r="B2767" t="s">
        <v>2786</v>
      </c>
      <c r="C2767" t="s">
        <v>6312</v>
      </c>
      <c r="D2767" t="s">
        <v>21</v>
      </c>
      <c r="E2767">
        <v>16</v>
      </c>
      <c r="F2767" s="1">
        <v>24859</v>
      </c>
      <c r="G2767" t="s">
        <v>6954</v>
      </c>
      <c r="H2767" t="s">
        <v>34</v>
      </c>
      <c r="I2767" t="s">
        <v>45</v>
      </c>
      <c r="J2767" t="s">
        <v>6762</v>
      </c>
      <c r="K2767" t="s">
        <v>48</v>
      </c>
      <c r="L2767">
        <v>11</v>
      </c>
    </row>
    <row r="2768" spans="1:12" x14ac:dyDescent="0.25">
      <c r="A2768">
        <v>2832</v>
      </c>
      <c r="B2768" t="s">
        <v>2864</v>
      </c>
      <c r="C2768" t="s">
        <v>6402</v>
      </c>
      <c r="D2768" t="s">
        <v>22</v>
      </c>
      <c r="E2768">
        <v>9</v>
      </c>
      <c r="F2768" s="1">
        <v>28028</v>
      </c>
      <c r="G2768" t="s">
        <v>6843</v>
      </c>
      <c r="H2768" t="s">
        <v>40</v>
      </c>
      <c r="I2768" t="s">
        <v>45</v>
      </c>
      <c r="J2768" t="s">
        <v>6762</v>
      </c>
      <c r="K2768" t="s">
        <v>48</v>
      </c>
      <c r="L2768">
        <v>9</v>
      </c>
    </row>
    <row r="2769" spans="1:12" x14ac:dyDescent="0.25">
      <c r="A2769">
        <v>2833</v>
      </c>
      <c r="B2769" t="s">
        <v>796</v>
      </c>
      <c r="C2769" t="s">
        <v>4017</v>
      </c>
      <c r="D2769" t="s">
        <v>22</v>
      </c>
      <c r="E2769">
        <v>60</v>
      </c>
      <c r="F2769" s="1">
        <v>36490</v>
      </c>
      <c r="H2769" t="s">
        <v>35</v>
      </c>
      <c r="I2769" t="s">
        <v>45</v>
      </c>
      <c r="J2769" t="s">
        <v>6762</v>
      </c>
      <c r="K2769" t="s">
        <v>48</v>
      </c>
      <c r="L2769">
        <v>3</v>
      </c>
    </row>
    <row r="2770" spans="1:12" x14ac:dyDescent="0.25">
      <c r="A2770">
        <v>2834</v>
      </c>
      <c r="B2770" t="s">
        <v>2912</v>
      </c>
      <c r="C2770" t="s">
        <v>4490</v>
      </c>
      <c r="D2770" t="s">
        <v>22</v>
      </c>
      <c r="E2770">
        <v>33</v>
      </c>
      <c r="F2770" s="1">
        <v>29345</v>
      </c>
      <c r="H2770" t="s">
        <v>39</v>
      </c>
      <c r="I2770" t="s">
        <v>43</v>
      </c>
      <c r="J2770" t="s">
        <v>6762</v>
      </c>
      <c r="K2770" t="s">
        <v>47</v>
      </c>
      <c r="L2770">
        <v>9</v>
      </c>
    </row>
    <row r="2771" spans="1:12" x14ac:dyDescent="0.25">
      <c r="A2771">
        <v>2835</v>
      </c>
      <c r="B2771" t="s">
        <v>868</v>
      </c>
      <c r="D2771" t="s">
        <v>21</v>
      </c>
      <c r="E2771">
        <v>30</v>
      </c>
      <c r="F2771" s="1">
        <v>35612</v>
      </c>
      <c r="G2771" t="s">
        <v>6891</v>
      </c>
      <c r="H2771" t="s">
        <v>36</v>
      </c>
      <c r="I2771" t="s">
        <v>43</v>
      </c>
      <c r="J2771" t="s">
        <v>6762</v>
      </c>
      <c r="K2771" t="s">
        <v>47</v>
      </c>
      <c r="L2771">
        <v>2</v>
      </c>
    </row>
    <row r="2772" spans="1:12" x14ac:dyDescent="0.25">
      <c r="A2772">
        <v>2836</v>
      </c>
      <c r="B2772" t="s">
        <v>2112</v>
      </c>
      <c r="C2772" t="s">
        <v>5547</v>
      </c>
      <c r="D2772" t="s">
        <v>21</v>
      </c>
      <c r="E2772">
        <v>80</v>
      </c>
      <c r="F2772" s="1">
        <v>23329</v>
      </c>
      <c r="G2772" t="s">
        <v>6870</v>
      </c>
      <c r="H2772" t="s">
        <v>34</v>
      </c>
      <c r="I2772" t="s">
        <v>45</v>
      </c>
      <c r="J2772" t="s">
        <v>6762</v>
      </c>
      <c r="K2772" t="s">
        <v>47</v>
      </c>
      <c r="L2772">
        <v>16</v>
      </c>
    </row>
    <row r="2773" spans="1:12" x14ac:dyDescent="0.25">
      <c r="A2773">
        <v>2837</v>
      </c>
      <c r="B2773" t="s">
        <v>554</v>
      </c>
      <c r="C2773" t="s">
        <v>3714</v>
      </c>
      <c r="D2773" t="s">
        <v>21</v>
      </c>
      <c r="E2773">
        <v>81</v>
      </c>
      <c r="F2773" s="1">
        <v>32115</v>
      </c>
      <c r="H2773" t="s">
        <v>39</v>
      </c>
      <c r="I2773" t="s">
        <v>45</v>
      </c>
      <c r="J2773" t="s">
        <v>6762</v>
      </c>
      <c r="K2773" t="s">
        <v>47</v>
      </c>
      <c r="L2773">
        <v>10</v>
      </c>
    </row>
    <row r="2774" spans="1:12" x14ac:dyDescent="0.25">
      <c r="A2774">
        <v>2838</v>
      </c>
      <c r="B2774" t="s">
        <v>1999</v>
      </c>
      <c r="C2774" t="s">
        <v>5418</v>
      </c>
      <c r="D2774" t="s">
        <v>21</v>
      </c>
      <c r="E2774">
        <v>14</v>
      </c>
      <c r="F2774" s="1">
        <v>28185</v>
      </c>
      <c r="G2774" t="s">
        <v>6792</v>
      </c>
      <c r="H2774" t="s">
        <v>39</v>
      </c>
      <c r="I2774" t="s">
        <v>44</v>
      </c>
      <c r="J2774" t="s">
        <v>6762</v>
      </c>
      <c r="K2774" t="s">
        <v>47</v>
      </c>
      <c r="L2774">
        <v>21</v>
      </c>
    </row>
    <row r="2775" spans="1:12" x14ac:dyDescent="0.25">
      <c r="A2775">
        <v>2839</v>
      </c>
      <c r="B2775" t="s">
        <v>1558</v>
      </c>
      <c r="C2775" t="s">
        <v>4896</v>
      </c>
      <c r="D2775" t="s">
        <v>21</v>
      </c>
      <c r="E2775">
        <v>12</v>
      </c>
      <c r="F2775" s="1">
        <v>28283</v>
      </c>
      <c r="G2775" t="s">
        <v>6791</v>
      </c>
      <c r="H2775" t="s">
        <v>32</v>
      </c>
      <c r="I2775" t="s">
        <v>45</v>
      </c>
      <c r="J2775" t="s">
        <v>6762</v>
      </c>
      <c r="K2775" t="s">
        <v>47</v>
      </c>
      <c r="L2775">
        <v>10</v>
      </c>
    </row>
    <row r="2776" spans="1:12" x14ac:dyDescent="0.25">
      <c r="A2776">
        <v>2840</v>
      </c>
      <c r="B2776" t="s">
        <v>3069</v>
      </c>
      <c r="C2776" t="s">
        <v>6638</v>
      </c>
      <c r="D2776" t="s">
        <v>22</v>
      </c>
      <c r="E2776">
        <v>63</v>
      </c>
      <c r="F2776" s="1">
        <v>33851</v>
      </c>
      <c r="G2776" t="s">
        <v>6843</v>
      </c>
      <c r="H2776" t="s">
        <v>36</v>
      </c>
      <c r="I2776" t="s">
        <v>45</v>
      </c>
      <c r="J2776" t="s">
        <v>6762</v>
      </c>
      <c r="K2776" t="s">
        <v>48</v>
      </c>
      <c r="L2776">
        <v>9</v>
      </c>
    </row>
    <row r="2777" spans="1:12" x14ac:dyDescent="0.25">
      <c r="A2777">
        <v>2841</v>
      </c>
      <c r="B2777" t="s">
        <v>463</v>
      </c>
      <c r="C2777" t="s">
        <v>3610</v>
      </c>
      <c r="D2777" t="s">
        <v>21</v>
      </c>
      <c r="E2777">
        <v>19</v>
      </c>
      <c r="F2777" s="1">
        <v>23042</v>
      </c>
      <c r="G2777" t="s">
        <v>6764</v>
      </c>
      <c r="H2777" t="s">
        <v>37</v>
      </c>
      <c r="I2777" t="s">
        <v>45</v>
      </c>
      <c r="J2777" t="s">
        <v>6762</v>
      </c>
      <c r="K2777" t="s">
        <v>47</v>
      </c>
      <c r="L2777">
        <v>16</v>
      </c>
    </row>
    <row r="2778" spans="1:12" x14ac:dyDescent="0.25">
      <c r="A2778">
        <v>2842</v>
      </c>
      <c r="B2778" t="s">
        <v>2355</v>
      </c>
      <c r="C2778" t="s">
        <v>5819</v>
      </c>
      <c r="D2778" t="s">
        <v>21</v>
      </c>
      <c r="E2778">
        <v>80</v>
      </c>
      <c r="F2778" s="1">
        <v>25062</v>
      </c>
      <c r="H2778" t="s">
        <v>34</v>
      </c>
      <c r="I2778" t="s">
        <v>45</v>
      </c>
      <c r="J2778" t="s">
        <v>6762</v>
      </c>
      <c r="K2778" t="s">
        <v>47</v>
      </c>
      <c r="L2778">
        <v>6</v>
      </c>
    </row>
    <row r="2779" spans="1:12" x14ac:dyDescent="0.25">
      <c r="A2779">
        <v>2843</v>
      </c>
      <c r="B2779" t="s">
        <v>1957</v>
      </c>
      <c r="C2779" t="s">
        <v>5366</v>
      </c>
      <c r="D2779" t="s">
        <v>21</v>
      </c>
      <c r="E2779">
        <v>42</v>
      </c>
      <c r="F2779" s="1">
        <v>24948</v>
      </c>
      <c r="G2779" t="s">
        <v>6843</v>
      </c>
      <c r="H2779" t="s">
        <v>33</v>
      </c>
      <c r="I2779" t="s">
        <v>43</v>
      </c>
      <c r="J2779" t="s">
        <v>6762</v>
      </c>
      <c r="K2779" t="s">
        <v>48</v>
      </c>
      <c r="L2779">
        <v>5</v>
      </c>
    </row>
    <row r="2780" spans="1:12" x14ac:dyDescent="0.25">
      <c r="A2780">
        <v>2844</v>
      </c>
      <c r="B2780" t="s">
        <v>240</v>
      </c>
      <c r="C2780" t="s">
        <v>3344</v>
      </c>
      <c r="D2780" t="s">
        <v>21</v>
      </c>
      <c r="E2780">
        <v>98</v>
      </c>
      <c r="F2780" s="1">
        <v>27720</v>
      </c>
      <c r="H2780" t="s">
        <v>33</v>
      </c>
      <c r="I2780" t="s">
        <v>45</v>
      </c>
      <c r="J2780" t="s">
        <v>6762</v>
      </c>
      <c r="K2780" t="s">
        <v>48</v>
      </c>
      <c r="L2780">
        <v>13</v>
      </c>
    </row>
    <row r="2781" spans="1:12" x14ac:dyDescent="0.25">
      <c r="A2781">
        <v>2845</v>
      </c>
      <c r="B2781" t="s">
        <v>427</v>
      </c>
      <c r="C2781" t="s">
        <v>3565</v>
      </c>
      <c r="D2781" t="s">
        <v>21</v>
      </c>
      <c r="E2781">
        <v>1</v>
      </c>
      <c r="F2781" s="1">
        <v>27196</v>
      </c>
      <c r="G2781" t="s">
        <v>6784</v>
      </c>
      <c r="H2781" t="s">
        <v>37</v>
      </c>
      <c r="I2781" t="s">
        <v>45</v>
      </c>
      <c r="J2781" t="s">
        <v>6762</v>
      </c>
      <c r="K2781" t="s">
        <v>47</v>
      </c>
      <c r="L2781">
        <v>11</v>
      </c>
    </row>
    <row r="2782" spans="1:12" x14ac:dyDescent="0.25">
      <c r="A2782">
        <v>2846</v>
      </c>
      <c r="B2782" t="s">
        <v>533</v>
      </c>
      <c r="C2782" t="s">
        <v>3690</v>
      </c>
      <c r="D2782" t="s">
        <v>21</v>
      </c>
      <c r="E2782">
        <v>66</v>
      </c>
      <c r="F2782" s="1">
        <v>25795</v>
      </c>
      <c r="G2782" t="s">
        <v>6876</v>
      </c>
      <c r="H2782" t="s">
        <v>38</v>
      </c>
      <c r="I2782" t="s">
        <v>45</v>
      </c>
      <c r="J2782" t="s">
        <v>6762</v>
      </c>
      <c r="K2782" t="s">
        <v>47</v>
      </c>
      <c r="L2782">
        <v>14</v>
      </c>
    </row>
    <row r="2783" spans="1:12" x14ac:dyDescent="0.25">
      <c r="A2783">
        <v>2847</v>
      </c>
      <c r="B2783" t="s">
        <v>2333</v>
      </c>
      <c r="C2783" t="s">
        <v>5797</v>
      </c>
      <c r="D2783" t="s">
        <v>21</v>
      </c>
      <c r="E2783">
        <v>50</v>
      </c>
      <c r="F2783" s="1">
        <v>27840</v>
      </c>
      <c r="G2783" t="s">
        <v>6817</v>
      </c>
      <c r="H2783" t="s">
        <v>34</v>
      </c>
      <c r="I2783" t="s">
        <v>45</v>
      </c>
      <c r="J2783" t="s">
        <v>6762</v>
      </c>
      <c r="K2783" t="s">
        <v>47</v>
      </c>
      <c r="L2783">
        <v>12</v>
      </c>
    </row>
    <row r="2784" spans="1:12" x14ac:dyDescent="0.25">
      <c r="A2784">
        <v>2848</v>
      </c>
      <c r="B2784" t="s">
        <v>558</v>
      </c>
      <c r="C2784" t="s">
        <v>3720</v>
      </c>
      <c r="D2784" t="s">
        <v>21</v>
      </c>
      <c r="E2784">
        <v>42</v>
      </c>
      <c r="F2784" s="1">
        <v>24489</v>
      </c>
      <c r="G2784" t="s">
        <v>6816</v>
      </c>
      <c r="H2784" t="s">
        <v>38</v>
      </c>
      <c r="I2784" t="s">
        <v>45</v>
      </c>
      <c r="J2784" t="s">
        <v>6762</v>
      </c>
      <c r="K2784" t="s">
        <v>48</v>
      </c>
      <c r="L2784">
        <v>13</v>
      </c>
    </row>
    <row r="2785" spans="1:12" x14ac:dyDescent="0.25">
      <c r="A2785">
        <v>2849</v>
      </c>
      <c r="B2785" t="s">
        <v>2403</v>
      </c>
      <c r="C2785" t="s">
        <v>5872</v>
      </c>
      <c r="D2785" t="s">
        <v>22</v>
      </c>
      <c r="E2785">
        <v>65</v>
      </c>
      <c r="F2785" s="1">
        <v>34420</v>
      </c>
      <c r="H2785" t="s">
        <v>37</v>
      </c>
      <c r="I2785" t="s">
        <v>44</v>
      </c>
      <c r="J2785" t="s">
        <v>6762</v>
      </c>
      <c r="K2785" t="s">
        <v>48</v>
      </c>
      <c r="L2785">
        <v>2</v>
      </c>
    </row>
    <row r="2786" spans="1:12" x14ac:dyDescent="0.25">
      <c r="A2786">
        <v>2850</v>
      </c>
      <c r="B2786" t="s">
        <v>254</v>
      </c>
      <c r="C2786" t="s">
        <v>3363</v>
      </c>
      <c r="D2786" t="s">
        <v>21</v>
      </c>
      <c r="E2786">
        <v>74</v>
      </c>
      <c r="F2786" s="1">
        <v>26585</v>
      </c>
      <c r="G2786" t="s">
        <v>6795</v>
      </c>
      <c r="H2786" t="s">
        <v>37</v>
      </c>
      <c r="I2786" t="s">
        <v>45</v>
      </c>
      <c r="J2786" t="s">
        <v>6762</v>
      </c>
      <c r="K2786" t="s">
        <v>48</v>
      </c>
      <c r="L2786">
        <v>5</v>
      </c>
    </row>
    <row r="2787" spans="1:12" x14ac:dyDescent="0.25">
      <c r="A2787">
        <v>2851</v>
      </c>
      <c r="B2787" t="s">
        <v>2995</v>
      </c>
      <c r="C2787" t="s">
        <v>6551</v>
      </c>
      <c r="D2787" t="s">
        <v>22</v>
      </c>
      <c r="E2787">
        <v>36</v>
      </c>
      <c r="F2787" s="1">
        <v>27745</v>
      </c>
      <c r="G2787" t="s">
        <v>6897</v>
      </c>
      <c r="H2787" t="s">
        <v>32</v>
      </c>
      <c r="I2787" t="s">
        <v>43</v>
      </c>
      <c r="J2787" t="s">
        <v>6762</v>
      </c>
      <c r="K2787" t="s">
        <v>48</v>
      </c>
      <c r="L2787">
        <v>16</v>
      </c>
    </row>
    <row r="2788" spans="1:12" x14ac:dyDescent="0.25">
      <c r="A2788">
        <v>2852</v>
      </c>
      <c r="B2788" t="s">
        <v>700</v>
      </c>
      <c r="C2788" t="s">
        <v>3894</v>
      </c>
      <c r="D2788" t="s">
        <v>21</v>
      </c>
      <c r="E2788">
        <v>20</v>
      </c>
      <c r="F2788" s="1">
        <v>26136</v>
      </c>
      <c r="G2788" t="s">
        <v>6936</v>
      </c>
      <c r="H2788" t="s">
        <v>38</v>
      </c>
      <c r="I2788" t="s">
        <v>44</v>
      </c>
      <c r="J2788" t="s">
        <v>6762</v>
      </c>
      <c r="K2788" t="s">
        <v>48</v>
      </c>
      <c r="L2788">
        <v>14</v>
      </c>
    </row>
    <row r="2789" spans="1:12" x14ac:dyDescent="0.25">
      <c r="A2789">
        <v>2853</v>
      </c>
      <c r="B2789" t="s">
        <v>696</v>
      </c>
      <c r="C2789" t="s">
        <v>3887</v>
      </c>
      <c r="D2789" t="s">
        <v>22</v>
      </c>
      <c r="E2789">
        <v>65</v>
      </c>
      <c r="F2789" s="1">
        <v>31341</v>
      </c>
      <c r="G2789" t="s">
        <v>6761</v>
      </c>
      <c r="H2789" t="s">
        <v>39</v>
      </c>
      <c r="I2789" t="s">
        <v>44</v>
      </c>
      <c r="J2789" t="s">
        <v>6762</v>
      </c>
      <c r="K2789" t="s">
        <v>48</v>
      </c>
      <c r="L2789">
        <v>7</v>
      </c>
    </row>
    <row r="2790" spans="1:12" x14ac:dyDescent="0.25">
      <c r="A2790">
        <v>2855</v>
      </c>
      <c r="B2790" t="s">
        <v>1780</v>
      </c>
      <c r="C2790" t="s">
        <v>5158</v>
      </c>
      <c r="D2790" t="s">
        <v>21</v>
      </c>
      <c r="E2790">
        <v>81</v>
      </c>
      <c r="F2790" s="1">
        <v>27650</v>
      </c>
      <c r="G2790" t="s">
        <v>6826</v>
      </c>
      <c r="H2790" t="s">
        <v>36</v>
      </c>
      <c r="I2790" t="s">
        <v>45</v>
      </c>
      <c r="J2790" t="s">
        <v>6762</v>
      </c>
      <c r="K2790" t="s">
        <v>48</v>
      </c>
      <c r="L2790">
        <v>17</v>
      </c>
    </row>
    <row r="2791" spans="1:12" x14ac:dyDescent="0.25">
      <c r="A2791">
        <v>2856</v>
      </c>
      <c r="B2791" t="s">
        <v>2194</v>
      </c>
      <c r="C2791" t="s">
        <v>5643</v>
      </c>
      <c r="D2791" t="s">
        <v>21</v>
      </c>
      <c r="E2791">
        <v>53</v>
      </c>
      <c r="F2791" s="1">
        <v>28028</v>
      </c>
      <c r="G2791" t="s">
        <v>6829</v>
      </c>
      <c r="H2791" t="s">
        <v>33</v>
      </c>
      <c r="I2791" t="s">
        <v>45</v>
      </c>
      <c r="J2791" t="s">
        <v>6762</v>
      </c>
      <c r="K2791" t="s">
        <v>48</v>
      </c>
      <c r="L2791">
        <v>13</v>
      </c>
    </row>
    <row r="2792" spans="1:12" x14ac:dyDescent="0.25">
      <c r="A2792">
        <v>2857</v>
      </c>
      <c r="B2792" t="s">
        <v>157</v>
      </c>
      <c r="C2792" t="s">
        <v>3246</v>
      </c>
      <c r="D2792" t="s">
        <v>21</v>
      </c>
      <c r="E2792">
        <v>9</v>
      </c>
      <c r="F2792" s="1">
        <v>20915</v>
      </c>
      <c r="G2792" t="s">
        <v>6936</v>
      </c>
      <c r="H2792" t="s">
        <v>36</v>
      </c>
      <c r="I2792" t="s">
        <v>45</v>
      </c>
      <c r="J2792" t="s">
        <v>6762</v>
      </c>
      <c r="K2792" t="s">
        <v>48</v>
      </c>
      <c r="L2792">
        <v>17</v>
      </c>
    </row>
    <row r="2793" spans="1:12" x14ac:dyDescent="0.25">
      <c r="A2793">
        <v>2858</v>
      </c>
      <c r="B2793" t="s">
        <v>423</v>
      </c>
      <c r="C2793" t="s">
        <v>3561</v>
      </c>
      <c r="D2793" t="s">
        <v>22</v>
      </c>
      <c r="E2793">
        <v>4</v>
      </c>
      <c r="F2793" s="1">
        <v>37265</v>
      </c>
      <c r="G2793" t="s">
        <v>6764</v>
      </c>
      <c r="H2793" t="s">
        <v>37</v>
      </c>
      <c r="I2793" t="s">
        <v>45</v>
      </c>
      <c r="J2793" t="s">
        <v>6762</v>
      </c>
      <c r="K2793" t="s">
        <v>48</v>
      </c>
      <c r="L2793">
        <v>1</v>
      </c>
    </row>
    <row r="2794" spans="1:12" x14ac:dyDescent="0.25">
      <c r="A2794">
        <v>2859</v>
      </c>
      <c r="B2794" t="s">
        <v>498</v>
      </c>
      <c r="C2794" t="s">
        <v>3648</v>
      </c>
      <c r="D2794" t="s">
        <v>21</v>
      </c>
      <c r="E2794">
        <v>98</v>
      </c>
      <c r="F2794" s="1">
        <v>34369</v>
      </c>
      <c r="G2794" t="s">
        <v>6831</v>
      </c>
      <c r="H2794" t="s">
        <v>31</v>
      </c>
      <c r="I2794" t="s">
        <v>44</v>
      </c>
      <c r="J2794" t="s">
        <v>6762</v>
      </c>
      <c r="K2794" t="s">
        <v>47</v>
      </c>
      <c r="L2794">
        <v>5</v>
      </c>
    </row>
    <row r="2795" spans="1:12" x14ac:dyDescent="0.25">
      <c r="A2795">
        <v>2860</v>
      </c>
      <c r="B2795" t="s">
        <v>645</v>
      </c>
      <c r="C2795" t="s">
        <v>3825</v>
      </c>
      <c r="D2795" t="s">
        <v>21</v>
      </c>
      <c r="E2795">
        <v>13</v>
      </c>
      <c r="F2795" s="1">
        <v>34974</v>
      </c>
      <c r="G2795" t="s">
        <v>6805</v>
      </c>
      <c r="H2795" t="s">
        <v>37</v>
      </c>
      <c r="I2795" t="s">
        <v>45</v>
      </c>
      <c r="J2795" t="s">
        <v>6762</v>
      </c>
      <c r="K2795" t="s">
        <v>47</v>
      </c>
      <c r="L2795">
        <v>1</v>
      </c>
    </row>
    <row r="2796" spans="1:12" x14ac:dyDescent="0.25">
      <c r="A2796">
        <v>2861</v>
      </c>
      <c r="B2796" t="s">
        <v>621</v>
      </c>
      <c r="C2796" t="s">
        <v>3803</v>
      </c>
      <c r="D2796" t="s">
        <v>21</v>
      </c>
      <c r="E2796">
        <v>4</v>
      </c>
      <c r="F2796" s="1">
        <v>27387</v>
      </c>
      <c r="G2796" t="s">
        <v>6788</v>
      </c>
      <c r="H2796" t="s">
        <v>33</v>
      </c>
      <c r="I2796" t="s">
        <v>45</v>
      </c>
      <c r="J2796" t="s">
        <v>6762</v>
      </c>
      <c r="K2796" t="s">
        <v>48</v>
      </c>
      <c r="L2796">
        <v>4</v>
      </c>
    </row>
    <row r="2797" spans="1:12" x14ac:dyDescent="0.25">
      <c r="A2797">
        <v>2862</v>
      </c>
      <c r="B2797" t="s">
        <v>2338</v>
      </c>
      <c r="C2797" t="s">
        <v>5803</v>
      </c>
      <c r="D2797" t="s">
        <v>22</v>
      </c>
      <c r="E2797">
        <v>46</v>
      </c>
      <c r="F2797" s="1">
        <v>32134</v>
      </c>
      <c r="G2797" t="s">
        <v>6848</v>
      </c>
      <c r="H2797" t="s">
        <v>33</v>
      </c>
      <c r="I2797" t="s">
        <v>45</v>
      </c>
      <c r="J2797" t="s">
        <v>6762</v>
      </c>
      <c r="K2797" t="s">
        <v>47</v>
      </c>
      <c r="L2797">
        <v>10</v>
      </c>
    </row>
    <row r="2798" spans="1:12" x14ac:dyDescent="0.25">
      <c r="A2798">
        <v>2863</v>
      </c>
      <c r="B2798" t="s">
        <v>195</v>
      </c>
      <c r="C2798" t="s">
        <v>3290</v>
      </c>
      <c r="D2798" t="s">
        <v>22</v>
      </c>
      <c r="E2798">
        <v>90</v>
      </c>
      <c r="F2798" s="1">
        <v>23827</v>
      </c>
      <c r="G2798" t="s">
        <v>6815</v>
      </c>
      <c r="H2798" t="s">
        <v>36</v>
      </c>
      <c r="I2798" t="s">
        <v>45</v>
      </c>
      <c r="J2798" t="s">
        <v>6762</v>
      </c>
      <c r="K2798" t="s">
        <v>47</v>
      </c>
      <c r="L2798">
        <v>16</v>
      </c>
    </row>
    <row r="2799" spans="1:12" x14ac:dyDescent="0.25">
      <c r="A2799">
        <v>2864</v>
      </c>
      <c r="B2799" t="s">
        <v>2070</v>
      </c>
      <c r="C2799" t="s">
        <v>5498</v>
      </c>
      <c r="D2799" t="s">
        <v>21</v>
      </c>
      <c r="E2799">
        <v>36</v>
      </c>
      <c r="F2799" s="1">
        <v>27389</v>
      </c>
      <c r="G2799" t="s">
        <v>6847</v>
      </c>
      <c r="H2799" t="s">
        <v>35</v>
      </c>
      <c r="I2799" t="s">
        <v>45</v>
      </c>
      <c r="J2799" t="s">
        <v>6762</v>
      </c>
      <c r="K2799" t="s">
        <v>47</v>
      </c>
      <c r="L2799">
        <v>21</v>
      </c>
    </row>
    <row r="2800" spans="1:12" x14ac:dyDescent="0.25">
      <c r="A2800">
        <v>2865</v>
      </c>
      <c r="B2800" t="s">
        <v>1920</v>
      </c>
      <c r="C2800" t="s">
        <v>5323</v>
      </c>
      <c r="D2800" t="s">
        <v>21</v>
      </c>
      <c r="E2800">
        <v>11</v>
      </c>
      <c r="F2800" s="1">
        <v>35778</v>
      </c>
      <c r="G2800" t="s">
        <v>6868</v>
      </c>
      <c r="H2800" t="s">
        <v>36</v>
      </c>
      <c r="I2800" t="s">
        <v>44</v>
      </c>
      <c r="J2800" t="s">
        <v>6762</v>
      </c>
      <c r="K2800" t="s">
        <v>47</v>
      </c>
      <c r="L2800">
        <v>3</v>
      </c>
    </row>
    <row r="2801" spans="1:12" x14ac:dyDescent="0.25">
      <c r="A2801">
        <v>2866</v>
      </c>
      <c r="B2801" t="s">
        <v>1822</v>
      </c>
      <c r="C2801" t="s">
        <v>5209</v>
      </c>
      <c r="D2801" t="s">
        <v>22</v>
      </c>
      <c r="E2801">
        <v>10</v>
      </c>
      <c r="F2801" s="1">
        <v>34876</v>
      </c>
      <c r="H2801" t="s">
        <v>34</v>
      </c>
      <c r="I2801" t="s">
        <v>44</v>
      </c>
      <c r="J2801" t="s">
        <v>6762</v>
      </c>
      <c r="K2801" t="s">
        <v>47</v>
      </c>
      <c r="L2801">
        <v>7</v>
      </c>
    </row>
    <row r="2802" spans="1:12" x14ac:dyDescent="0.25">
      <c r="A2802">
        <v>2867</v>
      </c>
      <c r="B2802" t="s">
        <v>1879</v>
      </c>
      <c r="C2802" t="s">
        <v>5279</v>
      </c>
      <c r="D2802" t="s">
        <v>22</v>
      </c>
      <c r="E2802">
        <v>53</v>
      </c>
      <c r="F2802" s="1">
        <v>20381</v>
      </c>
      <c r="G2802" t="s">
        <v>6774</v>
      </c>
      <c r="H2802" t="s">
        <v>37</v>
      </c>
      <c r="I2802" t="s">
        <v>44</v>
      </c>
      <c r="J2802" t="s">
        <v>6762</v>
      </c>
      <c r="K2802" t="s">
        <v>47</v>
      </c>
      <c r="L2802">
        <v>12</v>
      </c>
    </row>
    <row r="2803" spans="1:12" x14ac:dyDescent="0.25">
      <c r="A2803">
        <v>2868</v>
      </c>
      <c r="B2803" t="s">
        <v>757</v>
      </c>
      <c r="C2803" t="s">
        <v>3969</v>
      </c>
      <c r="D2803" t="s">
        <v>21</v>
      </c>
      <c r="E2803">
        <v>20</v>
      </c>
      <c r="F2803" s="1">
        <v>26440</v>
      </c>
      <c r="G2803" t="s">
        <v>6877</v>
      </c>
      <c r="H2803" t="s">
        <v>39</v>
      </c>
      <c r="I2803" t="s">
        <v>44</v>
      </c>
      <c r="J2803" t="s">
        <v>6762</v>
      </c>
      <c r="K2803" t="s">
        <v>47</v>
      </c>
      <c r="L2803">
        <v>10</v>
      </c>
    </row>
    <row r="2804" spans="1:12" x14ac:dyDescent="0.25">
      <c r="A2804">
        <v>2869</v>
      </c>
      <c r="B2804" t="s">
        <v>1262</v>
      </c>
      <c r="C2804" t="s">
        <v>4568</v>
      </c>
      <c r="D2804" t="s">
        <v>21</v>
      </c>
      <c r="E2804">
        <v>19</v>
      </c>
      <c r="F2804" s="1">
        <v>36907</v>
      </c>
      <c r="H2804" t="s">
        <v>36</v>
      </c>
      <c r="I2804" t="s">
        <v>43</v>
      </c>
      <c r="J2804" t="s">
        <v>6762</v>
      </c>
      <c r="K2804" t="s">
        <v>47</v>
      </c>
      <c r="L2804">
        <v>2</v>
      </c>
    </row>
    <row r="2805" spans="1:12" x14ac:dyDescent="0.25">
      <c r="A2805">
        <v>2870</v>
      </c>
      <c r="B2805" t="s">
        <v>165</v>
      </c>
      <c r="C2805" t="s">
        <v>3257</v>
      </c>
      <c r="D2805" t="s">
        <v>22</v>
      </c>
      <c r="E2805">
        <v>99</v>
      </c>
      <c r="F2805" s="1">
        <v>21180</v>
      </c>
      <c r="H2805" t="s">
        <v>37</v>
      </c>
      <c r="I2805" t="s">
        <v>45</v>
      </c>
      <c r="J2805" t="s">
        <v>6762</v>
      </c>
      <c r="K2805" t="s">
        <v>47</v>
      </c>
      <c r="L2805">
        <v>11</v>
      </c>
    </row>
    <row r="2806" spans="1:12" x14ac:dyDescent="0.25">
      <c r="A2806">
        <v>2871</v>
      </c>
      <c r="B2806" t="s">
        <v>1481</v>
      </c>
      <c r="C2806" t="s">
        <v>4810</v>
      </c>
      <c r="D2806" t="s">
        <v>22</v>
      </c>
      <c r="E2806">
        <v>49</v>
      </c>
      <c r="F2806" s="1">
        <v>28569</v>
      </c>
      <c r="G2806" t="s">
        <v>6791</v>
      </c>
      <c r="H2806" t="s">
        <v>32</v>
      </c>
      <c r="I2806" t="s">
        <v>44</v>
      </c>
      <c r="J2806" t="s">
        <v>6762</v>
      </c>
      <c r="K2806" t="s">
        <v>48</v>
      </c>
      <c r="L2806">
        <v>15</v>
      </c>
    </row>
    <row r="2807" spans="1:12" x14ac:dyDescent="0.25">
      <c r="A2807">
        <v>2872</v>
      </c>
      <c r="B2807" t="s">
        <v>2835</v>
      </c>
      <c r="C2807" t="s">
        <v>6368</v>
      </c>
      <c r="D2807" t="s">
        <v>21</v>
      </c>
      <c r="E2807">
        <v>52</v>
      </c>
      <c r="F2807" s="1">
        <v>27077</v>
      </c>
      <c r="G2807" t="s">
        <v>6831</v>
      </c>
      <c r="H2807" t="s">
        <v>34</v>
      </c>
      <c r="I2807" t="s">
        <v>43</v>
      </c>
      <c r="J2807" t="s">
        <v>6762</v>
      </c>
      <c r="K2807" t="s">
        <v>48</v>
      </c>
      <c r="L2807">
        <v>17</v>
      </c>
    </row>
    <row r="2808" spans="1:12" x14ac:dyDescent="0.25">
      <c r="A2808">
        <v>2873</v>
      </c>
      <c r="B2808" t="s">
        <v>1036</v>
      </c>
      <c r="C2808" t="s">
        <v>4301</v>
      </c>
      <c r="D2808" t="s">
        <v>21</v>
      </c>
      <c r="E2808">
        <v>59</v>
      </c>
      <c r="F2808" s="1">
        <v>29762</v>
      </c>
      <c r="G2808" t="s">
        <v>6848</v>
      </c>
      <c r="H2808" t="s">
        <v>33</v>
      </c>
      <c r="I2808" t="s">
        <v>45</v>
      </c>
      <c r="J2808" t="s">
        <v>6762</v>
      </c>
      <c r="K2808" t="s">
        <v>47</v>
      </c>
      <c r="L2808">
        <v>13</v>
      </c>
    </row>
    <row r="2809" spans="1:12" x14ac:dyDescent="0.25">
      <c r="A2809">
        <v>2874</v>
      </c>
      <c r="B2809" t="s">
        <v>867</v>
      </c>
      <c r="C2809" t="s">
        <v>4105</v>
      </c>
      <c r="D2809" t="s">
        <v>21</v>
      </c>
      <c r="E2809">
        <v>97</v>
      </c>
      <c r="F2809" s="1">
        <v>28487</v>
      </c>
      <c r="G2809" t="s">
        <v>6769</v>
      </c>
      <c r="H2809" t="s">
        <v>36</v>
      </c>
      <c r="I2809" t="s">
        <v>43</v>
      </c>
      <c r="J2809" t="s">
        <v>6762</v>
      </c>
      <c r="K2809" t="s">
        <v>47</v>
      </c>
      <c r="L2809">
        <v>18</v>
      </c>
    </row>
    <row r="2810" spans="1:12" x14ac:dyDescent="0.25">
      <c r="A2810">
        <v>2875</v>
      </c>
      <c r="B2810" t="s">
        <v>1774</v>
      </c>
      <c r="C2810" t="s">
        <v>5151</v>
      </c>
      <c r="D2810" t="s">
        <v>22</v>
      </c>
      <c r="E2810">
        <v>71</v>
      </c>
      <c r="F2810" s="1">
        <v>36091</v>
      </c>
      <c r="G2810" t="s">
        <v>6884</v>
      </c>
      <c r="H2810" t="s">
        <v>33</v>
      </c>
      <c r="I2810" t="s">
        <v>44</v>
      </c>
      <c r="J2810" t="s">
        <v>6762</v>
      </c>
      <c r="K2810" t="s">
        <v>47</v>
      </c>
      <c r="L2810">
        <v>2</v>
      </c>
    </row>
    <row r="2811" spans="1:12" x14ac:dyDescent="0.25">
      <c r="A2811">
        <v>2876</v>
      </c>
      <c r="B2811" t="s">
        <v>2822</v>
      </c>
      <c r="C2811" t="s">
        <v>6351</v>
      </c>
      <c r="D2811" t="s">
        <v>22</v>
      </c>
      <c r="E2811">
        <v>68</v>
      </c>
      <c r="F2811" s="1">
        <v>29615</v>
      </c>
      <c r="G2811" t="s">
        <v>6825</v>
      </c>
      <c r="H2811" t="s">
        <v>39</v>
      </c>
      <c r="I2811" t="s">
        <v>44</v>
      </c>
      <c r="J2811" t="s">
        <v>6762</v>
      </c>
      <c r="K2811" t="s">
        <v>47</v>
      </c>
      <c r="L2811">
        <v>10</v>
      </c>
    </row>
    <row r="2812" spans="1:12" x14ac:dyDescent="0.25">
      <c r="A2812">
        <v>2877</v>
      </c>
      <c r="B2812" t="s">
        <v>3025</v>
      </c>
      <c r="C2812" t="s">
        <v>1200</v>
      </c>
      <c r="D2812" t="s">
        <v>22</v>
      </c>
      <c r="E2812">
        <v>59</v>
      </c>
      <c r="F2812" s="1">
        <v>24777</v>
      </c>
      <c r="G2812" t="s">
        <v>6898</v>
      </c>
      <c r="H2812" t="s">
        <v>38</v>
      </c>
      <c r="I2812" t="s">
        <v>43</v>
      </c>
      <c r="J2812" t="s">
        <v>6762</v>
      </c>
      <c r="K2812" t="s">
        <v>48</v>
      </c>
      <c r="L2812">
        <v>18</v>
      </c>
    </row>
    <row r="2813" spans="1:12" x14ac:dyDescent="0.25">
      <c r="A2813">
        <v>2878</v>
      </c>
      <c r="B2813" t="s">
        <v>2671</v>
      </c>
      <c r="C2813" t="s">
        <v>6178</v>
      </c>
      <c r="D2813" t="s">
        <v>22</v>
      </c>
      <c r="E2813">
        <v>73</v>
      </c>
      <c r="F2813" s="1">
        <v>31351</v>
      </c>
      <c r="G2813" t="s">
        <v>6847</v>
      </c>
      <c r="H2813" t="s">
        <v>38</v>
      </c>
      <c r="I2813" t="s">
        <v>45</v>
      </c>
      <c r="J2813" t="s">
        <v>6762</v>
      </c>
      <c r="K2813" t="s">
        <v>48</v>
      </c>
      <c r="L2813">
        <v>9</v>
      </c>
    </row>
    <row r="2814" spans="1:12" x14ac:dyDescent="0.25">
      <c r="A2814">
        <v>2879</v>
      </c>
      <c r="B2814" t="s">
        <v>2859</v>
      </c>
      <c r="C2814" t="s">
        <v>6394</v>
      </c>
      <c r="D2814" t="s">
        <v>21</v>
      </c>
      <c r="E2814">
        <v>62</v>
      </c>
      <c r="F2814" s="1">
        <v>27128</v>
      </c>
      <c r="G2814" t="s">
        <v>6761</v>
      </c>
      <c r="H2814" t="s">
        <v>31</v>
      </c>
      <c r="I2814" t="s">
        <v>45</v>
      </c>
      <c r="J2814" t="s">
        <v>6762</v>
      </c>
      <c r="K2814" t="s">
        <v>48</v>
      </c>
      <c r="L2814">
        <v>5</v>
      </c>
    </row>
    <row r="2815" spans="1:12" x14ac:dyDescent="0.25">
      <c r="A2815">
        <v>2880</v>
      </c>
      <c r="B2815" t="s">
        <v>1520</v>
      </c>
      <c r="C2815" t="s">
        <v>4857</v>
      </c>
      <c r="D2815" t="s">
        <v>22</v>
      </c>
      <c r="E2815">
        <v>43</v>
      </c>
      <c r="F2815" s="1">
        <v>24791</v>
      </c>
      <c r="G2815" t="s">
        <v>6785</v>
      </c>
      <c r="H2815" t="s">
        <v>34</v>
      </c>
      <c r="I2815" t="s">
        <v>45</v>
      </c>
      <c r="J2815" t="s">
        <v>6762</v>
      </c>
      <c r="K2815" t="s">
        <v>47</v>
      </c>
      <c r="L2815">
        <v>7</v>
      </c>
    </row>
    <row r="2816" spans="1:12" x14ac:dyDescent="0.25">
      <c r="A2816">
        <v>2881</v>
      </c>
      <c r="B2816" t="s">
        <v>1120</v>
      </c>
      <c r="C2816" t="s">
        <v>4400</v>
      </c>
      <c r="D2816" t="s">
        <v>22</v>
      </c>
      <c r="E2816">
        <v>71</v>
      </c>
      <c r="F2816" s="1">
        <v>22916</v>
      </c>
      <c r="G2816" t="s">
        <v>6833</v>
      </c>
      <c r="H2816" t="s">
        <v>34</v>
      </c>
      <c r="I2816" t="s">
        <v>43</v>
      </c>
      <c r="J2816" t="s">
        <v>6762</v>
      </c>
      <c r="K2816" t="s">
        <v>48</v>
      </c>
      <c r="L2816">
        <v>11</v>
      </c>
    </row>
    <row r="2817" spans="1:12" x14ac:dyDescent="0.25">
      <c r="A2817">
        <v>2882</v>
      </c>
      <c r="B2817" t="s">
        <v>705</v>
      </c>
      <c r="C2817" t="s">
        <v>3901</v>
      </c>
      <c r="D2817" t="s">
        <v>21</v>
      </c>
      <c r="E2817">
        <v>62</v>
      </c>
      <c r="F2817" s="1">
        <v>31528</v>
      </c>
      <c r="G2817" t="s">
        <v>6803</v>
      </c>
      <c r="H2817" t="s">
        <v>36</v>
      </c>
      <c r="I2817" t="s">
        <v>45</v>
      </c>
      <c r="J2817" t="s">
        <v>6762</v>
      </c>
      <c r="K2817" t="s">
        <v>47</v>
      </c>
      <c r="L2817">
        <v>9</v>
      </c>
    </row>
    <row r="2818" spans="1:12" x14ac:dyDescent="0.25">
      <c r="A2818">
        <v>2883</v>
      </c>
      <c r="B2818" t="s">
        <v>2996</v>
      </c>
      <c r="C2818" t="s">
        <v>6552</v>
      </c>
      <c r="D2818" t="s">
        <v>22</v>
      </c>
      <c r="E2818">
        <v>84</v>
      </c>
      <c r="F2818" s="1">
        <v>34838</v>
      </c>
      <c r="G2818" t="s">
        <v>6801</v>
      </c>
      <c r="H2818" t="s">
        <v>33</v>
      </c>
      <c r="I2818" t="s">
        <v>45</v>
      </c>
      <c r="J2818" t="s">
        <v>6762</v>
      </c>
      <c r="K2818" t="s">
        <v>48</v>
      </c>
      <c r="L2818">
        <v>2</v>
      </c>
    </row>
    <row r="2819" spans="1:12" x14ac:dyDescent="0.25">
      <c r="A2819">
        <v>2884</v>
      </c>
      <c r="B2819" t="s">
        <v>1723</v>
      </c>
      <c r="C2819" t="s">
        <v>5091</v>
      </c>
      <c r="D2819" t="s">
        <v>21</v>
      </c>
      <c r="E2819">
        <v>99</v>
      </c>
      <c r="F2819" s="1">
        <v>22652</v>
      </c>
      <c r="G2819" t="s">
        <v>6831</v>
      </c>
      <c r="H2819" t="s">
        <v>37</v>
      </c>
      <c r="I2819" t="s">
        <v>45</v>
      </c>
      <c r="J2819" t="s">
        <v>6762</v>
      </c>
      <c r="K2819" t="s">
        <v>47</v>
      </c>
      <c r="L2819">
        <v>15</v>
      </c>
    </row>
    <row r="2820" spans="1:12" x14ac:dyDescent="0.25">
      <c r="A2820">
        <v>2885</v>
      </c>
      <c r="B2820" t="s">
        <v>2204</v>
      </c>
      <c r="C2820" t="s">
        <v>5655</v>
      </c>
      <c r="D2820" t="s">
        <v>21</v>
      </c>
      <c r="E2820">
        <v>70</v>
      </c>
      <c r="F2820" s="1">
        <v>25387</v>
      </c>
      <c r="G2820" t="s">
        <v>6836</v>
      </c>
      <c r="H2820" t="s">
        <v>33</v>
      </c>
      <c r="I2820" t="s">
        <v>45</v>
      </c>
      <c r="J2820" t="s">
        <v>6762</v>
      </c>
      <c r="K2820" t="s">
        <v>48</v>
      </c>
      <c r="L2820">
        <v>4</v>
      </c>
    </row>
    <row r="2821" spans="1:12" x14ac:dyDescent="0.25">
      <c r="A2821">
        <v>2886</v>
      </c>
      <c r="B2821" t="s">
        <v>1994</v>
      </c>
      <c r="C2821" t="s">
        <v>5412</v>
      </c>
      <c r="D2821" t="s">
        <v>21</v>
      </c>
      <c r="E2821">
        <v>39</v>
      </c>
      <c r="F2821" s="1">
        <v>22501</v>
      </c>
      <c r="G2821" t="s">
        <v>6826</v>
      </c>
      <c r="H2821" t="s">
        <v>37</v>
      </c>
      <c r="I2821" t="s">
        <v>45</v>
      </c>
      <c r="J2821" t="s">
        <v>6762</v>
      </c>
      <c r="K2821" t="s">
        <v>47</v>
      </c>
      <c r="L2821">
        <v>14</v>
      </c>
    </row>
    <row r="2822" spans="1:12" x14ac:dyDescent="0.25">
      <c r="A2822">
        <v>2887</v>
      </c>
      <c r="B2822" t="s">
        <v>1245</v>
      </c>
      <c r="C2822" t="s">
        <v>4546</v>
      </c>
      <c r="D2822" t="s">
        <v>22</v>
      </c>
      <c r="E2822">
        <v>42</v>
      </c>
      <c r="F2822" s="1">
        <v>27084</v>
      </c>
      <c r="G2822" t="s">
        <v>6818</v>
      </c>
      <c r="H2822" t="s">
        <v>33</v>
      </c>
      <c r="I2822" t="s">
        <v>44</v>
      </c>
      <c r="J2822" t="s">
        <v>6762</v>
      </c>
      <c r="K2822" t="s">
        <v>48</v>
      </c>
      <c r="L2822">
        <v>18</v>
      </c>
    </row>
    <row r="2823" spans="1:12" x14ac:dyDescent="0.25">
      <c r="A2823">
        <v>2888</v>
      </c>
      <c r="B2823" t="s">
        <v>1389</v>
      </c>
      <c r="C2823" t="s">
        <v>4714</v>
      </c>
      <c r="D2823" t="s">
        <v>22</v>
      </c>
      <c r="E2823">
        <v>37</v>
      </c>
      <c r="F2823" s="1">
        <v>22789</v>
      </c>
      <c r="G2823" t="s">
        <v>6777</v>
      </c>
      <c r="H2823" t="s">
        <v>35</v>
      </c>
      <c r="I2823" t="s">
        <v>44</v>
      </c>
      <c r="J2823" t="s">
        <v>6762</v>
      </c>
      <c r="K2823" t="s">
        <v>48</v>
      </c>
      <c r="L2823">
        <v>16</v>
      </c>
    </row>
    <row r="2824" spans="1:12" x14ac:dyDescent="0.25">
      <c r="A2824">
        <v>2889</v>
      </c>
      <c r="B2824" t="s">
        <v>3138</v>
      </c>
      <c r="C2824" t="s">
        <v>6708</v>
      </c>
      <c r="D2824" t="s">
        <v>22</v>
      </c>
      <c r="E2824">
        <v>55</v>
      </c>
      <c r="F2824" s="1">
        <v>31503</v>
      </c>
      <c r="G2824" t="s">
        <v>6831</v>
      </c>
      <c r="H2824" t="s">
        <v>37</v>
      </c>
      <c r="I2824" t="s">
        <v>45</v>
      </c>
      <c r="J2824" t="s">
        <v>6762</v>
      </c>
      <c r="K2824" t="s">
        <v>48</v>
      </c>
      <c r="L2824">
        <v>8</v>
      </c>
    </row>
    <row r="2825" spans="1:12" x14ac:dyDescent="0.25">
      <c r="A2825">
        <v>2890</v>
      </c>
      <c r="B2825" t="s">
        <v>2293</v>
      </c>
      <c r="C2825" t="s">
        <v>5752</v>
      </c>
      <c r="D2825" t="s">
        <v>22</v>
      </c>
      <c r="E2825">
        <v>64</v>
      </c>
      <c r="F2825" s="1">
        <v>21687</v>
      </c>
      <c r="G2825" t="s">
        <v>6818</v>
      </c>
      <c r="H2825" t="s">
        <v>37</v>
      </c>
      <c r="I2825" t="s">
        <v>43</v>
      </c>
      <c r="J2825" t="s">
        <v>6762</v>
      </c>
      <c r="K2825" t="s">
        <v>48</v>
      </c>
      <c r="L2825">
        <v>20</v>
      </c>
    </row>
    <row r="2826" spans="1:12" x14ac:dyDescent="0.25">
      <c r="A2826">
        <v>2891</v>
      </c>
      <c r="B2826" t="s">
        <v>2544</v>
      </c>
      <c r="C2826" t="s">
        <v>6033</v>
      </c>
      <c r="D2826" t="s">
        <v>21</v>
      </c>
      <c r="E2826">
        <v>5</v>
      </c>
      <c r="F2826" s="1">
        <v>31830</v>
      </c>
      <c r="G2826" t="s">
        <v>6769</v>
      </c>
      <c r="H2826" t="s">
        <v>36</v>
      </c>
      <c r="I2826" t="s">
        <v>44</v>
      </c>
      <c r="J2826" t="s">
        <v>6762</v>
      </c>
      <c r="K2826" t="s">
        <v>48</v>
      </c>
      <c r="L2826">
        <v>12</v>
      </c>
    </row>
    <row r="2827" spans="1:12" x14ac:dyDescent="0.25">
      <c r="A2827">
        <v>2892</v>
      </c>
      <c r="B2827" t="s">
        <v>2419</v>
      </c>
      <c r="C2827" t="s">
        <v>5889</v>
      </c>
      <c r="D2827" t="s">
        <v>22</v>
      </c>
      <c r="E2827">
        <v>59</v>
      </c>
      <c r="F2827" s="1">
        <v>23871</v>
      </c>
      <c r="G2827" t="s">
        <v>6772</v>
      </c>
      <c r="H2827" t="s">
        <v>36</v>
      </c>
      <c r="I2827" t="s">
        <v>43</v>
      </c>
      <c r="J2827" t="s">
        <v>6762</v>
      </c>
      <c r="K2827" t="s">
        <v>48</v>
      </c>
      <c r="L2827">
        <v>7</v>
      </c>
    </row>
    <row r="2828" spans="1:12" x14ac:dyDescent="0.25">
      <c r="A2828">
        <v>2893</v>
      </c>
      <c r="B2828" t="s">
        <v>1075</v>
      </c>
      <c r="C2828" t="s">
        <v>4350</v>
      </c>
      <c r="D2828" t="s">
        <v>22</v>
      </c>
      <c r="E2828">
        <v>84</v>
      </c>
      <c r="F2828" s="1">
        <v>29487</v>
      </c>
      <c r="G2828" t="s">
        <v>6847</v>
      </c>
      <c r="H2828" t="s">
        <v>37</v>
      </c>
      <c r="I2828" t="s">
        <v>45</v>
      </c>
      <c r="J2828" t="s">
        <v>6762</v>
      </c>
      <c r="K2828" t="s">
        <v>47</v>
      </c>
      <c r="L2828">
        <v>11</v>
      </c>
    </row>
    <row r="2829" spans="1:12" x14ac:dyDescent="0.25">
      <c r="A2829">
        <v>2894</v>
      </c>
      <c r="B2829" t="s">
        <v>1302</v>
      </c>
      <c r="D2829" t="s">
        <v>22</v>
      </c>
      <c r="E2829">
        <v>91</v>
      </c>
      <c r="F2829" s="1">
        <v>28234</v>
      </c>
      <c r="G2829" t="s">
        <v>6856</v>
      </c>
      <c r="H2829" t="s">
        <v>33</v>
      </c>
      <c r="I2829" t="s">
        <v>45</v>
      </c>
      <c r="J2829" t="s">
        <v>6762</v>
      </c>
      <c r="K2829" t="s">
        <v>48</v>
      </c>
      <c r="L2829">
        <v>22</v>
      </c>
    </row>
    <row r="2830" spans="1:12" x14ac:dyDescent="0.25">
      <c r="A2830">
        <v>2895</v>
      </c>
      <c r="B2830" t="s">
        <v>1928</v>
      </c>
      <c r="C2830" t="s">
        <v>5333</v>
      </c>
      <c r="D2830" t="s">
        <v>21</v>
      </c>
      <c r="E2830">
        <v>85</v>
      </c>
      <c r="F2830" s="1">
        <v>24546</v>
      </c>
      <c r="G2830" t="s">
        <v>6849</v>
      </c>
      <c r="H2830" t="s">
        <v>32</v>
      </c>
      <c r="I2830" t="s">
        <v>45</v>
      </c>
      <c r="J2830" t="s">
        <v>6762</v>
      </c>
      <c r="K2830" t="s">
        <v>48</v>
      </c>
      <c r="L2830">
        <v>5</v>
      </c>
    </row>
    <row r="2831" spans="1:12" x14ac:dyDescent="0.25">
      <c r="A2831">
        <v>2896</v>
      </c>
      <c r="B2831" t="s">
        <v>679</v>
      </c>
      <c r="C2831" t="s">
        <v>3867</v>
      </c>
      <c r="D2831" t="s">
        <v>21</v>
      </c>
      <c r="E2831">
        <v>5</v>
      </c>
      <c r="F2831" s="1">
        <v>25652</v>
      </c>
      <c r="G2831" t="s">
        <v>6838</v>
      </c>
      <c r="H2831" t="s">
        <v>33</v>
      </c>
      <c r="I2831" t="s">
        <v>45</v>
      </c>
      <c r="J2831" t="s">
        <v>6762</v>
      </c>
      <c r="K2831" t="s">
        <v>48</v>
      </c>
      <c r="L2831">
        <v>12</v>
      </c>
    </row>
    <row r="2832" spans="1:12" x14ac:dyDescent="0.25">
      <c r="A2832">
        <v>2897</v>
      </c>
      <c r="B2832" t="s">
        <v>1784</v>
      </c>
      <c r="C2832" t="s">
        <v>5163</v>
      </c>
      <c r="D2832" t="s">
        <v>21</v>
      </c>
      <c r="E2832">
        <v>94</v>
      </c>
      <c r="F2832" s="1">
        <v>22750</v>
      </c>
      <c r="G2832" t="s">
        <v>6831</v>
      </c>
      <c r="H2832" t="s">
        <v>36</v>
      </c>
      <c r="I2832" t="s">
        <v>43</v>
      </c>
      <c r="J2832" t="s">
        <v>6762</v>
      </c>
      <c r="K2832" t="s">
        <v>47</v>
      </c>
      <c r="L2832">
        <v>5</v>
      </c>
    </row>
    <row r="2833" spans="1:12" x14ac:dyDescent="0.25">
      <c r="A2833">
        <v>2898</v>
      </c>
      <c r="B2833" t="s">
        <v>2903</v>
      </c>
      <c r="C2833" t="s">
        <v>6441</v>
      </c>
      <c r="D2833" t="s">
        <v>21</v>
      </c>
      <c r="E2833">
        <v>81</v>
      </c>
      <c r="F2833" s="1">
        <v>23898</v>
      </c>
      <c r="G2833" t="s">
        <v>6802</v>
      </c>
      <c r="H2833" t="s">
        <v>37</v>
      </c>
      <c r="I2833" t="s">
        <v>43</v>
      </c>
      <c r="J2833" t="s">
        <v>6762</v>
      </c>
      <c r="K2833" t="s">
        <v>48</v>
      </c>
      <c r="L2833">
        <v>5</v>
      </c>
    </row>
    <row r="2834" spans="1:12" x14ac:dyDescent="0.25">
      <c r="A2834">
        <v>2899</v>
      </c>
      <c r="B2834" t="s">
        <v>1895</v>
      </c>
      <c r="C2834" t="s">
        <v>3329</v>
      </c>
      <c r="D2834" t="s">
        <v>21</v>
      </c>
      <c r="E2834">
        <v>13</v>
      </c>
      <c r="F2834" s="1">
        <v>32953</v>
      </c>
      <c r="G2834" t="s">
        <v>6769</v>
      </c>
      <c r="H2834" t="s">
        <v>36</v>
      </c>
      <c r="I2834" t="s">
        <v>44</v>
      </c>
      <c r="J2834" t="s">
        <v>6762</v>
      </c>
      <c r="K2834" t="s">
        <v>47</v>
      </c>
      <c r="L2834">
        <v>4</v>
      </c>
    </row>
    <row r="2835" spans="1:12" x14ac:dyDescent="0.25">
      <c r="A2835">
        <v>2900</v>
      </c>
      <c r="B2835" t="s">
        <v>802</v>
      </c>
      <c r="C2835" t="s">
        <v>4024</v>
      </c>
      <c r="D2835" t="s">
        <v>22</v>
      </c>
      <c r="E2835">
        <v>29</v>
      </c>
      <c r="F2835" s="1">
        <v>31562</v>
      </c>
      <c r="G2835" t="s">
        <v>6817</v>
      </c>
      <c r="H2835" t="s">
        <v>34</v>
      </c>
      <c r="I2835" t="s">
        <v>45</v>
      </c>
      <c r="J2835" t="s">
        <v>6762</v>
      </c>
      <c r="K2835" t="s">
        <v>48</v>
      </c>
      <c r="L2835">
        <v>18</v>
      </c>
    </row>
    <row r="2836" spans="1:12" x14ac:dyDescent="0.25">
      <c r="A2836">
        <v>2901</v>
      </c>
      <c r="B2836" t="s">
        <v>376</v>
      </c>
      <c r="C2836" t="s">
        <v>3506</v>
      </c>
      <c r="D2836" t="s">
        <v>22</v>
      </c>
      <c r="E2836">
        <v>77</v>
      </c>
      <c r="F2836" s="1">
        <v>34861</v>
      </c>
      <c r="H2836" t="s">
        <v>36</v>
      </c>
      <c r="I2836" t="s">
        <v>45</v>
      </c>
      <c r="J2836" t="s">
        <v>6762</v>
      </c>
      <c r="K2836" t="s">
        <v>48</v>
      </c>
      <c r="L2836">
        <v>6</v>
      </c>
    </row>
    <row r="2837" spans="1:12" x14ac:dyDescent="0.25">
      <c r="A2837">
        <v>2902</v>
      </c>
      <c r="B2837" t="s">
        <v>2777</v>
      </c>
      <c r="C2837" t="s">
        <v>6195</v>
      </c>
      <c r="D2837" t="s">
        <v>21</v>
      </c>
      <c r="E2837">
        <v>57</v>
      </c>
      <c r="F2837" s="1">
        <v>27394</v>
      </c>
      <c r="G2837" t="s">
        <v>6895</v>
      </c>
      <c r="H2837" t="s">
        <v>33</v>
      </c>
      <c r="I2837" t="s">
        <v>45</v>
      </c>
      <c r="J2837" t="s">
        <v>6762</v>
      </c>
      <c r="K2837" t="s">
        <v>48</v>
      </c>
      <c r="L2837">
        <v>7</v>
      </c>
    </row>
    <row r="2838" spans="1:12" x14ac:dyDescent="0.25">
      <c r="A2838">
        <v>2903</v>
      </c>
      <c r="B2838" t="s">
        <v>366</v>
      </c>
      <c r="C2838" t="s">
        <v>3497</v>
      </c>
      <c r="D2838" t="s">
        <v>22</v>
      </c>
      <c r="E2838">
        <v>47</v>
      </c>
      <c r="F2838" s="1">
        <v>28388</v>
      </c>
      <c r="G2838" t="s">
        <v>6844</v>
      </c>
      <c r="H2838" t="s">
        <v>36</v>
      </c>
      <c r="I2838" t="s">
        <v>43</v>
      </c>
      <c r="J2838" t="s">
        <v>6762</v>
      </c>
      <c r="K2838" t="s">
        <v>48</v>
      </c>
      <c r="L2838">
        <v>9</v>
      </c>
    </row>
    <row r="2839" spans="1:12" x14ac:dyDescent="0.25">
      <c r="A2839">
        <v>2904</v>
      </c>
      <c r="B2839" t="s">
        <v>1210</v>
      </c>
      <c r="C2839" t="s">
        <v>4503</v>
      </c>
      <c r="D2839" t="s">
        <v>21</v>
      </c>
      <c r="E2839">
        <v>26</v>
      </c>
      <c r="F2839" s="1">
        <v>28306</v>
      </c>
      <c r="G2839" t="s">
        <v>6814</v>
      </c>
      <c r="H2839" t="s">
        <v>36</v>
      </c>
      <c r="I2839" t="s">
        <v>44</v>
      </c>
      <c r="J2839" t="s">
        <v>6762</v>
      </c>
      <c r="K2839" t="s">
        <v>48</v>
      </c>
      <c r="L2839">
        <v>11</v>
      </c>
    </row>
    <row r="2840" spans="1:12" x14ac:dyDescent="0.25">
      <c r="A2840">
        <v>2905</v>
      </c>
      <c r="B2840" t="s">
        <v>1048</v>
      </c>
      <c r="C2840" t="s">
        <v>4316</v>
      </c>
      <c r="D2840" t="s">
        <v>21</v>
      </c>
      <c r="E2840">
        <v>34</v>
      </c>
      <c r="F2840" s="1">
        <v>23515</v>
      </c>
      <c r="G2840" t="s">
        <v>6934</v>
      </c>
      <c r="H2840" t="s">
        <v>37</v>
      </c>
      <c r="I2840" t="s">
        <v>45</v>
      </c>
      <c r="J2840" t="s">
        <v>6762</v>
      </c>
      <c r="K2840" t="s">
        <v>47</v>
      </c>
      <c r="L2840">
        <v>14</v>
      </c>
    </row>
    <row r="2841" spans="1:12" x14ac:dyDescent="0.25">
      <c r="A2841">
        <v>2906</v>
      </c>
      <c r="B2841" t="s">
        <v>1544</v>
      </c>
      <c r="C2841" t="s">
        <v>4880</v>
      </c>
      <c r="D2841" t="s">
        <v>21</v>
      </c>
      <c r="E2841">
        <v>93</v>
      </c>
      <c r="F2841" s="1">
        <v>33787</v>
      </c>
      <c r="G2841" t="s">
        <v>6896</v>
      </c>
      <c r="H2841" t="s">
        <v>39</v>
      </c>
      <c r="I2841" t="s">
        <v>45</v>
      </c>
      <c r="J2841" t="s">
        <v>6762</v>
      </c>
      <c r="K2841" t="s">
        <v>48</v>
      </c>
      <c r="L2841">
        <v>4</v>
      </c>
    </row>
    <row r="2842" spans="1:12" x14ac:dyDescent="0.25">
      <c r="A2842">
        <v>2907</v>
      </c>
      <c r="B2842" t="s">
        <v>1075</v>
      </c>
      <c r="D2842" t="s">
        <v>22</v>
      </c>
      <c r="E2842">
        <v>89</v>
      </c>
      <c r="F2842" s="1">
        <v>28140</v>
      </c>
      <c r="G2842" t="s">
        <v>6796</v>
      </c>
      <c r="H2842" t="s">
        <v>33</v>
      </c>
      <c r="I2842" t="s">
        <v>44</v>
      </c>
      <c r="J2842" t="s">
        <v>6762</v>
      </c>
      <c r="K2842" t="s">
        <v>47</v>
      </c>
      <c r="L2842">
        <v>8</v>
      </c>
    </row>
    <row r="2843" spans="1:12" x14ac:dyDescent="0.25">
      <c r="A2843">
        <v>2908</v>
      </c>
      <c r="B2843" t="s">
        <v>2908</v>
      </c>
      <c r="C2843" t="s">
        <v>6447</v>
      </c>
      <c r="D2843" t="s">
        <v>21</v>
      </c>
      <c r="E2843">
        <v>42</v>
      </c>
      <c r="F2843" s="1">
        <v>20353</v>
      </c>
      <c r="G2843" t="s">
        <v>6789</v>
      </c>
      <c r="H2843" t="s">
        <v>34</v>
      </c>
      <c r="I2843" t="s">
        <v>43</v>
      </c>
      <c r="J2843" t="s">
        <v>6762</v>
      </c>
      <c r="K2843" t="s">
        <v>48</v>
      </c>
      <c r="L2843">
        <v>11</v>
      </c>
    </row>
    <row r="2844" spans="1:12" x14ac:dyDescent="0.25">
      <c r="A2844">
        <v>2909</v>
      </c>
      <c r="B2844" t="s">
        <v>1595</v>
      </c>
      <c r="C2844" t="s">
        <v>4945</v>
      </c>
      <c r="D2844" t="s">
        <v>21</v>
      </c>
      <c r="E2844">
        <v>31</v>
      </c>
      <c r="F2844" s="1">
        <v>29103</v>
      </c>
      <c r="G2844" t="s">
        <v>6833</v>
      </c>
      <c r="H2844" t="s">
        <v>32</v>
      </c>
      <c r="I2844" t="s">
        <v>44</v>
      </c>
      <c r="J2844" t="s">
        <v>6762</v>
      </c>
      <c r="K2844" t="s">
        <v>47</v>
      </c>
      <c r="L2844">
        <v>6</v>
      </c>
    </row>
    <row r="2845" spans="1:12" x14ac:dyDescent="0.25">
      <c r="A2845">
        <v>2910</v>
      </c>
      <c r="B2845" t="s">
        <v>946</v>
      </c>
      <c r="C2845" t="s">
        <v>4195</v>
      </c>
      <c r="D2845" t="s">
        <v>21</v>
      </c>
      <c r="E2845">
        <v>15</v>
      </c>
      <c r="F2845" s="1">
        <v>22997</v>
      </c>
      <c r="G2845" t="s">
        <v>6797</v>
      </c>
      <c r="H2845" t="s">
        <v>34</v>
      </c>
      <c r="I2845" t="s">
        <v>45</v>
      </c>
      <c r="J2845" t="s">
        <v>6762</v>
      </c>
      <c r="K2845" t="s">
        <v>48</v>
      </c>
      <c r="L2845">
        <v>12</v>
      </c>
    </row>
    <row r="2846" spans="1:12" x14ac:dyDescent="0.25">
      <c r="A2846">
        <v>2911</v>
      </c>
      <c r="B2846" t="s">
        <v>1571</v>
      </c>
      <c r="C2846" t="s">
        <v>4915</v>
      </c>
      <c r="D2846" t="s">
        <v>21</v>
      </c>
      <c r="E2846">
        <v>55</v>
      </c>
      <c r="F2846" s="1">
        <v>24954</v>
      </c>
      <c r="G2846" t="s">
        <v>6791</v>
      </c>
      <c r="H2846" t="s">
        <v>32</v>
      </c>
      <c r="I2846" t="s">
        <v>45</v>
      </c>
      <c r="J2846" t="s">
        <v>6762</v>
      </c>
      <c r="K2846" t="s">
        <v>47</v>
      </c>
      <c r="L2846">
        <v>11</v>
      </c>
    </row>
    <row r="2847" spans="1:12" x14ac:dyDescent="0.25">
      <c r="A2847">
        <v>2912</v>
      </c>
      <c r="B2847" t="s">
        <v>2927</v>
      </c>
      <c r="D2847" t="s">
        <v>22</v>
      </c>
      <c r="E2847">
        <v>60</v>
      </c>
      <c r="F2847" s="1">
        <v>27990</v>
      </c>
      <c r="H2847" t="s">
        <v>37</v>
      </c>
      <c r="I2847" t="s">
        <v>44</v>
      </c>
      <c r="J2847" t="s">
        <v>6762</v>
      </c>
      <c r="K2847" t="s">
        <v>47</v>
      </c>
      <c r="L2847">
        <v>4</v>
      </c>
    </row>
    <row r="2848" spans="1:12" x14ac:dyDescent="0.25">
      <c r="A2848">
        <v>2913</v>
      </c>
      <c r="B2848" t="s">
        <v>2397</v>
      </c>
      <c r="C2848" t="s">
        <v>5862</v>
      </c>
      <c r="D2848" t="s">
        <v>22</v>
      </c>
      <c r="E2848">
        <v>44</v>
      </c>
      <c r="F2848" s="1">
        <v>20281</v>
      </c>
      <c r="G2848" t="s">
        <v>6788</v>
      </c>
      <c r="H2848" t="s">
        <v>35</v>
      </c>
      <c r="I2848" t="s">
        <v>43</v>
      </c>
      <c r="J2848" t="s">
        <v>6762</v>
      </c>
      <c r="K2848" t="s">
        <v>48</v>
      </c>
      <c r="L2848">
        <v>14</v>
      </c>
    </row>
    <row r="2849" spans="1:12" x14ac:dyDescent="0.25">
      <c r="A2849">
        <v>2914</v>
      </c>
      <c r="B2849" t="s">
        <v>1628</v>
      </c>
      <c r="C2849" t="s">
        <v>4984</v>
      </c>
      <c r="D2849" t="s">
        <v>21</v>
      </c>
      <c r="E2849">
        <v>76</v>
      </c>
      <c r="F2849" s="1">
        <v>30261</v>
      </c>
      <c r="G2849" t="s">
        <v>6925</v>
      </c>
      <c r="H2849" t="s">
        <v>34</v>
      </c>
      <c r="I2849" t="s">
        <v>43</v>
      </c>
      <c r="J2849" t="s">
        <v>6762</v>
      </c>
      <c r="K2849" t="s">
        <v>48</v>
      </c>
      <c r="L2849">
        <v>11</v>
      </c>
    </row>
    <row r="2850" spans="1:12" x14ac:dyDescent="0.25">
      <c r="A2850">
        <v>2915</v>
      </c>
      <c r="B2850" t="s">
        <v>1062</v>
      </c>
      <c r="C2850" t="s">
        <v>4335</v>
      </c>
      <c r="D2850" t="s">
        <v>21</v>
      </c>
      <c r="E2850">
        <v>32</v>
      </c>
      <c r="F2850" s="1">
        <v>27547</v>
      </c>
      <c r="G2850" t="s">
        <v>6832</v>
      </c>
      <c r="H2850" t="s">
        <v>36</v>
      </c>
      <c r="I2850" t="s">
        <v>45</v>
      </c>
      <c r="J2850" t="s">
        <v>6762</v>
      </c>
      <c r="K2850" t="s">
        <v>47</v>
      </c>
      <c r="L2850">
        <v>17</v>
      </c>
    </row>
    <row r="2851" spans="1:12" x14ac:dyDescent="0.25">
      <c r="A2851">
        <v>2916</v>
      </c>
      <c r="B2851" t="s">
        <v>1848</v>
      </c>
      <c r="C2851" t="s">
        <v>4879</v>
      </c>
      <c r="D2851" t="s">
        <v>22</v>
      </c>
      <c r="E2851">
        <v>23</v>
      </c>
      <c r="F2851" s="1">
        <v>25418</v>
      </c>
      <c r="G2851" t="s">
        <v>6786</v>
      </c>
      <c r="H2851" t="s">
        <v>36</v>
      </c>
      <c r="I2851" t="s">
        <v>43</v>
      </c>
      <c r="J2851" t="s">
        <v>6762</v>
      </c>
      <c r="K2851" t="s">
        <v>48</v>
      </c>
      <c r="L2851">
        <v>9</v>
      </c>
    </row>
    <row r="2852" spans="1:12" x14ac:dyDescent="0.25">
      <c r="A2852">
        <v>2917</v>
      </c>
      <c r="B2852" t="s">
        <v>2745</v>
      </c>
      <c r="C2852" t="s">
        <v>6265</v>
      </c>
      <c r="D2852" t="s">
        <v>22</v>
      </c>
      <c r="E2852">
        <v>21</v>
      </c>
      <c r="F2852" s="1">
        <v>27952</v>
      </c>
      <c r="H2852" t="s">
        <v>36</v>
      </c>
      <c r="I2852" t="s">
        <v>43</v>
      </c>
      <c r="J2852" t="s">
        <v>6762</v>
      </c>
      <c r="K2852" t="s">
        <v>47</v>
      </c>
      <c r="L2852">
        <v>18</v>
      </c>
    </row>
    <row r="2853" spans="1:12" x14ac:dyDescent="0.25">
      <c r="A2853">
        <v>2918</v>
      </c>
      <c r="B2853" t="s">
        <v>1023</v>
      </c>
      <c r="D2853" t="s">
        <v>21</v>
      </c>
      <c r="E2853">
        <v>58</v>
      </c>
      <c r="F2853" s="1">
        <v>32554</v>
      </c>
      <c r="H2853" t="s">
        <v>33</v>
      </c>
      <c r="I2853" t="s">
        <v>45</v>
      </c>
      <c r="J2853" t="s">
        <v>6762</v>
      </c>
      <c r="K2853" t="s">
        <v>48</v>
      </c>
      <c r="L2853">
        <v>5</v>
      </c>
    </row>
    <row r="2854" spans="1:12" x14ac:dyDescent="0.25">
      <c r="A2854">
        <v>2919</v>
      </c>
      <c r="B2854" t="s">
        <v>2640</v>
      </c>
      <c r="D2854" t="s">
        <v>22</v>
      </c>
      <c r="E2854">
        <v>47</v>
      </c>
      <c r="F2854" s="1">
        <v>23681</v>
      </c>
      <c r="G2854" t="s">
        <v>6778</v>
      </c>
      <c r="H2854" t="s">
        <v>33</v>
      </c>
      <c r="I2854" t="s">
        <v>44</v>
      </c>
      <c r="J2854" t="s">
        <v>6762</v>
      </c>
      <c r="K2854" t="s">
        <v>48</v>
      </c>
      <c r="L2854">
        <v>8</v>
      </c>
    </row>
    <row r="2855" spans="1:12" x14ac:dyDescent="0.25">
      <c r="A2855">
        <v>2921</v>
      </c>
      <c r="B2855" t="s">
        <v>344</v>
      </c>
      <c r="C2855" t="s">
        <v>3467</v>
      </c>
      <c r="D2855" t="s">
        <v>21</v>
      </c>
      <c r="E2855">
        <v>15</v>
      </c>
      <c r="F2855" s="1">
        <v>27862</v>
      </c>
      <c r="H2855" t="s">
        <v>33</v>
      </c>
      <c r="I2855" t="s">
        <v>45</v>
      </c>
      <c r="J2855" t="s">
        <v>6762</v>
      </c>
      <c r="K2855" t="s">
        <v>47</v>
      </c>
      <c r="L2855">
        <v>7</v>
      </c>
    </row>
    <row r="2856" spans="1:12" x14ac:dyDescent="0.25">
      <c r="A2856">
        <v>2922</v>
      </c>
      <c r="B2856" t="s">
        <v>3068</v>
      </c>
      <c r="C2856" t="s">
        <v>6637</v>
      </c>
      <c r="D2856" t="s">
        <v>22</v>
      </c>
      <c r="E2856">
        <v>34</v>
      </c>
      <c r="F2856" s="1">
        <v>29930</v>
      </c>
      <c r="G2856" t="s">
        <v>6774</v>
      </c>
      <c r="H2856" t="s">
        <v>36</v>
      </c>
      <c r="I2856" t="s">
        <v>43</v>
      </c>
      <c r="J2856" t="s">
        <v>6762</v>
      </c>
      <c r="K2856" t="s">
        <v>48</v>
      </c>
      <c r="L2856">
        <v>10</v>
      </c>
    </row>
    <row r="2857" spans="1:12" x14ac:dyDescent="0.25">
      <c r="A2857">
        <v>2923</v>
      </c>
      <c r="B2857" t="s">
        <v>1688</v>
      </c>
      <c r="C2857" t="s">
        <v>5048</v>
      </c>
      <c r="D2857" t="s">
        <v>21</v>
      </c>
      <c r="E2857">
        <v>46</v>
      </c>
      <c r="F2857" s="1">
        <v>26267</v>
      </c>
      <c r="G2857" t="s">
        <v>6809</v>
      </c>
      <c r="H2857" t="s">
        <v>37</v>
      </c>
      <c r="I2857" t="s">
        <v>43</v>
      </c>
      <c r="J2857" t="s">
        <v>6762</v>
      </c>
      <c r="K2857" t="s">
        <v>48</v>
      </c>
      <c r="L2857">
        <v>4</v>
      </c>
    </row>
    <row r="2858" spans="1:12" x14ac:dyDescent="0.25">
      <c r="A2858">
        <v>2924</v>
      </c>
      <c r="B2858" t="s">
        <v>1168</v>
      </c>
      <c r="C2858" t="s">
        <v>4457</v>
      </c>
      <c r="D2858" t="s">
        <v>21</v>
      </c>
      <c r="E2858">
        <v>79</v>
      </c>
      <c r="F2858" s="1">
        <v>32168</v>
      </c>
      <c r="G2858" t="s">
        <v>6791</v>
      </c>
      <c r="H2858" t="s">
        <v>32</v>
      </c>
      <c r="I2858" t="s">
        <v>45</v>
      </c>
      <c r="J2858" t="s">
        <v>6762</v>
      </c>
      <c r="K2858" t="s">
        <v>48</v>
      </c>
      <c r="L2858">
        <v>6</v>
      </c>
    </row>
    <row r="2859" spans="1:12" x14ac:dyDescent="0.25">
      <c r="A2859">
        <v>2925</v>
      </c>
      <c r="B2859" t="s">
        <v>1427</v>
      </c>
      <c r="C2859" t="s">
        <v>4021</v>
      </c>
      <c r="D2859" t="s">
        <v>22</v>
      </c>
      <c r="E2859">
        <v>36</v>
      </c>
      <c r="F2859" s="1">
        <v>28612</v>
      </c>
      <c r="G2859" t="s">
        <v>6767</v>
      </c>
      <c r="H2859" t="s">
        <v>33</v>
      </c>
      <c r="I2859" t="s">
        <v>43</v>
      </c>
      <c r="J2859" t="s">
        <v>6762</v>
      </c>
      <c r="K2859" t="s">
        <v>48</v>
      </c>
      <c r="L2859">
        <v>19</v>
      </c>
    </row>
    <row r="2860" spans="1:12" x14ac:dyDescent="0.25">
      <c r="A2860">
        <v>2926</v>
      </c>
      <c r="B2860" t="s">
        <v>1665</v>
      </c>
      <c r="C2860" t="s">
        <v>5022</v>
      </c>
      <c r="D2860" t="s">
        <v>21</v>
      </c>
      <c r="E2860">
        <v>27</v>
      </c>
      <c r="F2860" s="1">
        <v>23090</v>
      </c>
      <c r="G2860" t="s">
        <v>6782</v>
      </c>
      <c r="H2860" t="s">
        <v>34</v>
      </c>
      <c r="I2860" t="s">
        <v>44</v>
      </c>
      <c r="J2860" t="s">
        <v>6762</v>
      </c>
      <c r="K2860" t="s">
        <v>47</v>
      </c>
      <c r="L2860">
        <v>12</v>
      </c>
    </row>
    <row r="2861" spans="1:12" x14ac:dyDescent="0.25">
      <c r="A2861">
        <v>2927</v>
      </c>
      <c r="B2861" t="s">
        <v>3145</v>
      </c>
      <c r="C2861" t="s">
        <v>6715</v>
      </c>
      <c r="D2861" t="s">
        <v>22</v>
      </c>
      <c r="E2861">
        <v>49</v>
      </c>
      <c r="F2861" s="1">
        <v>22167</v>
      </c>
      <c r="G2861" t="s">
        <v>6802</v>
      </c>
      <c r="H2861" t="s">
        <v>36</v>
      </c>
      <c r="I2861" t="s">
        <v>43</v>
      </c>
      <c r="J2861" t="s">
        <v>6762</v>
      </c>
      <c r="K2861" t="s">
        <v>48</v>
      </c>
      <c r="L2861">
        <v>14</v>
      </c>
    </row>
    <row r="2862" spans="1:12" x14ac:dyDescent="0.25">
      <c r="A2862">
        <v>2928</v>
      </c>
      <c r="B2862" t="s">
        <v>625</v>
      </c>
      <c r="C2862" t="s">
        <v>3807</v>
      </c>
      <c r="D2862" t="s">
        <v>22</v>
      </c>
      <c r="E2862">
        <v>92</v>
      </c>
      <c r="F2862" s="1">
        <v>33965</v>
      </c>
      <c r="G2862" t="s">
        <v>6940</v>
      </c>
      <c r="H2862" t="s">
        <v>37</v>
      </c>
      <c r="I2862" t="s">
        <v>45</v>
      </c>
      <c r="J2862" t="s">
        <v>6762</v>
      </c>
      <c r="K2862" t="s">
        <v>47</v>
      </c>
      <c r="L2862">
        <v>5</v>
      </c>
    </row>
    <row r="2863" spans="1:12" x14ac:dyDescent="0.25">
      <c r="A2863">
        <v>2929</v>
      </c>
      <c r="B2863" t="s">
        <v>3120</v>
      </c>
      <c r="C2863" t="s">
        <v>6690</v>
      </c>
      <c r="D2863" t="s">
        <v>22</v>
      </c>
      <c r="E2863">
        <v>97</v>
      </c>
      <c r="F2863" s="1">
        <v>36369</v>
      </c>
      <c r="G2863" t="s">
        <v>6876</v>
      </c>
      <c r="H2863" t="s">
        <v>39</v>
      </c>
      <c r="I2863" t="s">
        <v>45</v>
      </c>
      <c r="J2863" t="s">
        <v>6762</v>
      </c>
      <c r="K2863" t="s">
        <v>47</v>
      </c>
      <c r="L2863">
        <v>2</v>
      </c>
    </row>
    <row r="2864" spans="1:12" x14ac:dyDescent="0.25">
      <c r="A2864">
        <v>2930</v>
      </c>
      <c r="B2864" t="s">
        <v>1320</v>
      </c>
      <c r="C2864" t="s">
        <v>4635</v>
      </c>
      <c r="D2864" t="s">
        <v>22</v>
      </c>
      <c r="E2864">
        <v>46</v>
      </c>
      <c r="F2864" s="1">
        <v>35636</v>
      </c>
      <c r="G2864" t="s">
        <v>6791</v>
      </c>
      <c r="H2864" t="s">
        <v>32</v>
      </c>
      <c r="I2864" t="s">
        <v>45</v>
      </c>
      <c r="J2864" t="s">
        <v>6762</v>
      </c>
      <c r="K2864" t="s">
        <v>47</v>
      </c>
      <c r="L2864">
        <v>3</v>
      </c>
    </row>
    <row r="2865" spans="1:12" x14ac:dyDescent="0.25">
      <c r="A2865">
        <v>2931</v>
      </c>
      <c r="B2865" t="s">
        <v>995</v>
      </c>
      <c r="C2865" t="s">
        <v>4257</v>
      </c>
      <c r="D2865" t="s">
        <v>22</v>
      </c>
      <c r="E2865">
        <v>61</v>
      </c>
      <c r="F2865" s="1">
        <v>28882</v>
      </c>
      <c r="G2865" t="s">
        <v>6761</v>
      </c>
      <c r="H2865" t="s">
        <v>35</v>
      </c>
      <c r="I2865" t="s">
        <v>45</v>
      </c>
      <c r="J2865" t="s">
        <v>6762</v>
      </c>
      <c r="K2865" t="s">
        <v>48</v>
      </c>
      <c r="L2865">
        <v>6</v>
      </c>
    </row>
    <row r="2866" spans="1:12" x14ac:dyDescent="0.25">
      <c r="A2866">
        <v>2932</v>
      </c>
      <c r="B2866" t="s">
        <v>495</v>
      </c>
      <c r="C2866" t="s">
        <v>3645</v>
      </c>
      <c r="D2866" t="s">
        <v>22</v>
      </c>
      <c r="E2866">
        <v>4</v>
      </c>
      <c r="F2866" s="1">
        <v>31155</v>
      </c>
      <c r="G2866" t="s">
        <v>6934</v>
      </c>
      <c r="H2866" t="s">
        <v>35</v>
      </c>
      <c r="I2866" t="s">
        <v>45</v>
      </c>
      <c r="J2866" t="s">
        <v>6762</v>
      </c>
      <c r="K2866" t="s">
        <v>47</v>
      </c>
      <c r="L2866">
        <v>17</v>
      </c>
    </row>
    <row r="2867" spans="1:12" x14ac:dyDescent="0.25">
      <c r="A2867">
        <v>2933</v>
      </c>
      <c r="B2867" t="s">
        <v>2501</v>
      </c>
      <c r="C2867" t="s">
        <v>5984</v>
      </c>
      <c r="D2867" t="s">
        <v>22</v>
      </c>
      <c r="E2867">
        <v>61</v>
      </c>
      <c r="F2867" s="1">
        <v>31521</v>
      </c>
      <c r="G2867" t="s">
        <v>6763</v>
      </c>
      <c r="H2867" t="s">
        <v>39</v>
      </c>
      <c r="I2867" t="s">
        <v>43</v>
      </c>
      <c r="J2867" t="s">
        <v>6762</v>
      </c>
      <c r="K2867" t="s">
        <v>48</v>
      </c>
      <c r="L2867">
        <v>6</v>
      </c>
    </row>
    <row r="2868" spans="1:12" x14ac:dyDescent="0.25">
      <c r="A2868">
        <v>2934</v>
      </c>
      <c r="B2868" t="s">
        <v>568</v>
      </c>
      <c r="C2868" t="s">
        <v>3733</v>
      </c>
      <c r="D2868" t="s">
        <v>21</v>
      </c>
      <c r="E2868">
        <v>26</v>
      </c>
      <c r="F2868" s="1">
        <v>31510</v>
      </c>
      <c r="G2868" t="s">
        <v>6926</v>
      </c>
      <c r="H2868" t="s">
        <v>40</v>
      </c>
      <c r="I2868" t="s">
        <v>45</v>
      </c>
      <c r="J2868" t="s">
        <v>6762</v>
      </c>
      <c r="K2868" t="s">
        <v>48</v>
      </c>
      <c r="L2868">
        <v>9</v>
      </c>
    </row>
    <row r="2869" spans="1:12" x14ac:dyDescent="0.25">
      <c r="A2869">
        <v>2935</v>
      </c>
      <c r="B2869" t="s">
        <v>1631</v>
      </c>
      <c r="C2869" t="s">
        <v>4987</v>
      </c>
      <c r="D2869" t="s">
        <v>21</v>
      </c>
      <c r="E2869">
        <v>41</v>
      </c>
      <c r="F2869" s="1">
        <v>28603</v>
      </c>
      <c r="H2869" t="s">
        <v>36</v>
      </c>
      <c r="I2869" t="s">
        <v>45</v>
      </c>
      <c r="J2869" t="s">
        <v>6762</v>
      </c>
      <c r="K2869" t="s">
        <v>47</v>
      </c>
      <c r="L2869">
        <v>17</v>
      </c>
    </row>
    <row r="2870" spans="1:12" x14ac:dyDescent="0.25">
      <c r="A2870">
        <v>2936</v>
      </c>
      <c r="B2870" t="s">
        <v>2421</v>
      </c>
      <c r="C2870" t="s">
        <v>5892</v>
      </c>
      <c r="D2870" t="s">
        <v>21</v>
      </c>
      <c r="E2870">
        <v>23</v>
      </c>
      <c r="F2870" s="1">
        <v>30822</v>
      </c>
      <c r="G2870" t="s">
        <v>6777</v>
      </c>
      <c r="H2870" t="s">
        <v>33</v>
      </c>
      <c r="I2870" t="s">
        <v>45</v>
      </c>
      <c r="J2870" t="s">
        <v>6762</v>
      </c>
      <c r="K2870" t="s">
        <v>48</v>
      </c>
      <c r="L2870">
        <v>11</v>
      </c>
    </row>
    <row r="2871" spans="1:12" x14ac:dyDescent="0.25">
      <c r="A2871">
        <v>2937</v>
      </c>
      <c r="B2871" t="s">
        <v>416</v>
      </c>
      <c r="C2871" t="s">
        <v>3549</v>
      </c>
      <c r="D2871" t="s">
        <v>21</v>
      </c>
      <c r="E2871">
        <v>47</v>
      </c>
      <c r="F2871" s="1">
        <v>27239</v>
      </c>
      <c r="G2871" t="s">
        <v>6892</v>
      </c>
      <c r="H2871" t="s">
        <v>33</v>
      </c>
      <c r="I2871" t="s">
        <v>45</v>
      </c>
      <c r="J2871" t="s">
        <v>6762</v>
      </c>
      <c r="K2871" t="s">
        <v>47</v>
      </c>
      <c r="L2871">
        <v>15</v>
      </c>
    </row>
    <row r="2872" spans="1:12" x14ac:dyDescent="0.25">
      <c r="A2872">
        <v>2938</v>
      </c>
      <c r="B2872" t="s">
        <v>2566</v>
      </c>
      <c r="C2872" t="s">
        <v>6056</v>
      </c>
      <c r="D2872" t="s">
        <v>22</v>
      </c>
      <c r="E2872">
        <v>79</v>
      </c>
      <c r="F2872" s="1">
        <v>36577</v>
      </c>
      <c r="G2872" t="s">
        <v>6852</v>
      </c>
      <c r="H2872" t="s">
        <v>31</v>
      </c>
      <c r="I2872" t="s">
        <v>43</v>
      </c>
      <c r="J2872" t="s">
        <v>6762</v>
      </c>
      <c r="K2872" t="s">
        <v>47</v>
      </c>
      <c r="L2872">
        <v>2</v>
      </c>
    </row>
    <row r="2873" spans="1:12" x14ac:dyDescent="0.25">
      <c r="A2873">
        <v>2939</v>
      </c>
      <c r="B2873" t="s">
        <v>361</v>
      </c>
      <c r="C2873" t="s">
        <v>3491</v>
      </c>
      <c r="D2873" t="s">
        <v>21</v>
      </c>
      <c r="E2873">
        <v>38</v>
      </c>
      <c r="F2873" s="1">
        <v>31634</v>
      </c>
      <c r="G2873" t="s">
        <v>6896</v>
      </c>
      <c r="H2873" t="s">
        <v>37</v>
      </c>
      <c r="I2873" t="s">
        <v>45</v>
      </c>
      <c r="J2873" t="s">
        <v>6762</v>
      </c>
      <c r="K2873" t="s">
        <v>48</v>
      </c>
      <c r="L2873">
        <v>17</v>
      </c>
    </row>
    <row r="2874" spans="1:12" x14ac:dyDescent="0.25">
      <c r="A2874">
        <v>2940</v>
      </c>
      <c r="B2874" t="s">
        <v>3099</v>
      </c>
      <c r="C2874" t="s">
        <v>6667</v>
      </c>
      <c r="D2874" t="s">
        <v>22</v>
      </c>
      <c r="E2874">
        <v>83</v>
      </c>
      <c r="F2874" s="1">
        <v>25884</v>
      </c>
      <c r="G2874" t="s">
        <v>6767</v>
      </c>
      <c r="H2874" t="s">
        <v>37</v>
      </c>
      <c r="I2874" t="s">
        <v>43</v>
      </c>
      <c r="J2874" t="s">
        <v>6762</v>
      </c>
      <c r="K2874" t="s">
        <v>48</v>
      </c>
      <c r="L2874">
        <v>14</v>
      </c>
    </row>
    <row r="2875" spans="1:12" x14ac:dyDescent="0.25">
      <c r="A2875">
        <v>2941</v>
      </c>
      <c r="B2875" t="s">
        <v>1060</v>
      </c>
      <c r="C2875" t="s">
        <v>4332</v>
      </c>
      <c r="D2875" t="s">
        <v>21</v>
      </c>
      <c r="E2875">
        <v>38</v>
      </c>
      <c r="F2875" s="1">
        <v>23228</v>
      </c>
      <c r="H2875" t="s">
        <v>39</v>
      </c>
      <c r="I2875" t="s">
        <v>45</v>
      </c>
      <c r="J2875" t="s">
        <v>6762</v>
      </c>
      <c r="K2875" t="s">
        <v>47</v>
      </c>
      <c r="L2875">
        <v>10</v>
      </c>
    </row>
    <row r="2876" spans="1:12" x14ac:dyDescent="0.25">
      <c r="A2876">
        <v>2942</v>
      </c>
      <c r="B2876" t="s">
        <v>1249</v>
      </c>
      <c r="C2876" t="s">
        <v>4551</v>
      </c>
      <c r="D2876" t="s">
        <v>22</v>
      </c>
      <c r="E2876">
        <v>10</v>
      </c>
      <c r="F2876" s="1">
        <v>25764</v>
      </c>
      <c r="G2876" t="s">
        <v>6821</v>
      </c>
      <c r="H2876" t="s">
        <v>37</v>
      </c>
      <c r="I2876" t="s">
        <v>44</v>
      </c>
      <c r="J2876" t="s">
        <v>6762</v>
      </c>
      <c r="K2876" t="s">
        <v>47</v>
      </c>
      <c r="L2876">
        <v>10</v>
      </c>
    </row>
    <row r="2877" spans="1:12" x14ac:dyDescent="0.25">
      <c r="A2877">
        <v>2943</v>
      </c>
      <c r="B2877" t="s">
        <v>553</v>
      </c>
      <c r="D2877" t="s">
        <v>22</v>
      </c>
      <c r="E2877">
        <v>65</v>
      </c>
      <c r="F2877" s="1">
        <v>28865</v>
      </c>
      <c r="G2877" t="s">
        <v>6802</v>
      </c>
      <c r="H2877" t="s">
        <v>37</v>
      </c>
      <c r="I2877" t="s">
        <v>44</v>
      </c>
      <c r="J2877" t="s">
        <v>6762</v>
      </c>
      <c r="K2877" t="s">
        <v>47</v>
      </c>
      <c r="L2877">
        <v>17</v>
      </c>
    </row>
    <row r="2878" spans="1:12" x14ac:dyDescent="0.25">
      <c r="A2878">
        <v>2944</v>
      </c>
      <c r="B2878" t="s">
        <v>1781</v>
      </c>
      <c r="C2878" t="s">
        <v>5160</v>
      </c>
      <c r="D2878" t="s">
        <v>22</v>
      </c>
      <c r="E2878">
        <v>45</v>
      </c>
      <c r="F2878" s="1">
        <v>28281</v>
      </c>
      <c r="G2878" t="s">
        <v>6891</v>
      </c>
      <c r="H2878" t="s">
        <v>36</v>
      </c>
      <c r="I2878" t="s">
        <v>43</v>
      </c>
      <c r="J2878" t="s">
        <v>6762</v>
      </c>
      <c r="K2878" t="s">
        <v>47</v>
      </c>
      <c r="L2878">
        <v>7</v>
      </c>
    </row>
    <row r="2879" spans="1:12" x14ac:dyDescent="0.25">
      <c r="A2879">
        <v>2945</v>
      </c>
      <c r="B2879" t="s">
        <v>317</v>
      </c>
      <c r="D2879" t="s">
        <v>22</v>
      </c>
      <c r="E2879">
        <v>79</v>
      </c>
      <c r="F2879" s="1">
        <v>26445</v>
      </c>
      <c r="G2879" t="s">
        <v>6823</v>
      </c>
      <c r="H2879" t="s">
        <v>37</v>
      </c>
      <c r="I2879" t="s">
        <v>45</v>
      </c>
      <c r="J2879" t="s">
        <v>6762</v>
      </c>
      <c r="K2879" t="s">
        <v>47</v>
      </c>
      <c r="L2879">
        <v>18</v>
      </c>
    </row>
    <row r="2880" spans="1:12" x14ac:dyDescent="0.25">
      <c r="A2880">
        <v>2946</v>
      </c>
      <c r="B2880" t="s">
        <v>2400</v>
      </c>
      <c r="C2880" t="s">
        <v>5865</v>
      </c>
      <c r="D2880" t="s">
        <v>22</v>
      </c>
      <c r="E2880">
        <v>14</v>
      </c>
      <c r="F2880" s="1">
        <v>33198</v>
      </c>
      <c r="H2880" t="s">
        <v>38</v>
      </c>
      <c r="I2880" t="s">
        <v>45</v>
      </c>
      <c r="J2880" t="s">
        <v>6762</v>
      </c>
      <c r="K2880" t="s">
        <v>48</v>
      </c>
      <c r="L2880">
        <v>7</v>
      </c>
    </row>
    <row r="2881" spans="1:12" x14ac:dyDescent="0.25">
      <c r="A2881">
        <v>2947</v>
      </c>
      <c r="B2881" t="s">
        <v>2779</v>
      </c>
      <c r="C2881" t="s">
        <v>6305</v>
      </c>
      <c r="D2881" t="s">
        <v>22</v>
      </c>
      <c r="E2881">
        <v>75</v>
      </c>
      <c r="F2881" s="1">
        <v>28411</v>
      </c>
      <c r="H2881" t="s">
        <v>36</v>
      </c>
      <c r="I2881" t="s">
        <v>45</v>
      </c>
      <c r="J2881" t="s">
        <v>6762</v>
      </c>
      <c r="K2881" t="s">
        <v>47</v>
      </c>
      <c r="L2881">
        <v>11</v>
      </c>
    </row>
    <row r="2882" spans="1:12" x14ac:dyDescent="0.25">
      <c r="A2882">
        <v>2948</v>
      </c>
      <c r="B2882" t="s">
        <v>3144</v>
      </c>
      <c r="C2882" t="s">
        <v>6714</v>
      </c>
      <c r="D2882" t="s">
        <v>22</v>
      </c>
      <c r="E2882">
        <v>23</v>
      </c>
      <c r="F2882" s="1">
        <v>35447</v>
      </c>
      <c r="G2882" t="s">
        <v>6815</v>
      </c>
      <c r="H2882" t="s">
        <v>36</v>
      </c>
      <c r="I2882" t="s">
        <v>45</v>
      </c>
      <c r="J2882" t="s">
        <v>6762</v>
      </c>
      <c r="K2882" t="s">
        <v>48</v>
      </c>
      <c r="L2882">
        <v>2</v>
      </c>
    </row>
    <row r="2883" spans="1:12" x14ac:dyDescent="0.25">
      <c r="A2883">
        <v>2949</v>
      </c>
      <c r="B2883" t="s">
        <v>176</v>
      </c>
      <c r="C2883" t="s">
        <v>3267</v>
      </c>
      <c r="D2883" t="s">
        <v>21</v>
      </c>
      <c r="E2883">
        <v>68</v>
      </c>
      <c r="F2883" s="1">
        <v>28389</v>
      </c>
      <c r="H2883" t="s">
        <v>40</v>
      </c>
      <c r="I2883" t="s">
        <v>45</v>
      </c>
      <c r="J2883" t="s">
        <v>6762</v>
      </c>
      <c r="K2883" t="s">
        <v>47</v>
      </c>
      <c r="L2883">
        <v>17</v>
      </c>
    </row>
    <row r="2884" spans="1:12" x14ac:dyDescent="0.25">
      <c r="A2884">
        <v>2950</v>
      </c>
      <c r="B2884" t="s">
        <v>1816</v>
      </c>
      <c r="C2884" t="s">
        <v>5203</v>
      </c>
      <c r="D2884" t="s">
        <v>22</v>
      </c>
      <c r="E2884">
        <v>19</v>
      </c>
      <c r="F2884" s="1">
        <v>20100</v>
      </c>
      <c r="G2884" t="s">
        <v>6946</v>
      </c>
      <c r="H2884" t="s">
        <v>33</v>
      </c>
      <c r="I2884" t="s">
        <v>45</v>
      </c>
      <c r="J2884" t="s">
        <v>6762</v>
      </c>
      <c r="K2884" t="s">
        <v>48</v>
      </c>
      <c r="L2884">
        <v>10</v>
      </c>
    </row>
    <row r="2885" spans="1:12" x14ac:dyDescent="0.25">
      <c r="A2885">
        <v>2951</v>
      </c>
      <c r="B2885" t="s">
        <v>951</v>
      </c>
      <c r="C2885" t="s">
        <v>4202</v>
      </c>
      <c r="D2885" t="s">
        <v>22</v>
      </c>
      <c r="E2885">
        <v>13</v>
      </c>
      <c r="F2885" s="1">
        <v>28393</v>
      </c>
      <c r="G2885" t="s">
        <v>6822</v>
      </c>
      <c r="H2885" t="s">
        <v>33</v>
      </c>
      <c r="I2885" t="s">
        <v>44</v>
      </c>
      <c r="J2885" t="s">
        <v>6762</v>
      </c>
      <c r="K2885" t="s">
        <v>47</v>
      </c>
      <c r="L2885">
        <v>12</v>
      </c>
    </row>
    <row r="2886" spans="1:12" x14ac:dyDescent="0.25">
      <c r="A2886">
        <v>2952</v>
      </c>
      <c r="B2886" t="s">
        <v>782</v>
      </c>
      <c r="C2886" t="s">
        <v>3998</v>
      </c>
      <c r="D2886" t="s">
        <v>21</v>
      </c>
      <c r="E2886">
        <v>28</v>
      </c>
      <c r="F2886" s="1">
        <v>27509</v>
      </c>
      <c r="G2886" t="s">
        <v>6841</v>
      </c>
      <c r="H2886" t="s">
        <v>36</v>
      </c>
      <c r="I2886" t="s">
        <v>44</v>
      </c>
      <c r="J2886" t="s">
        <v>6762</v>
      </c>
      <c r="K2886" t="s">
        <v>48</v>
      </c>
      <c r="L2886">
        <v>16</v>
      </c>
    </row>
    <row r="2887" spans="1:12" x14ac:dyDescent="0.25">
      <c r="A2887">
        <v>2953</v>
      </c>
      <c r="B2887" t="s">
        <v>1417</v>
      </c>
      <c r="C2887" t="s">
        <v>4744</v>
      </c>
      <c r="D2887" t="s">
        <v>22</v>
      </c>
      <c r="E2887">
        <v>45</v>
      </c>
      <c r="F2887" s="1">
        <v>26598</v>
      </c>
      <c r="G2887" t="s">
        <v>6764</v>
      </c>
      <c r="H2887" t="s">
        <v>34</v>
      </c>
      <c r="I2887" t="s">
        <v>44</v>
      </c>
      <c r="J2887" t="s">
        <v>6762</v>
      </c>
      <c r="K2887" t="s">
        <v>48</v>
      </c>
      <c r="L2887">
        <v>8</v>
      </c>
    </row>
    <row r="2888" spans="1:12" x14ac:dyDescent="0.25">
      <c r="A2888">
        <v>2954</v>
      </c>
      <c r="B2888" t="s">
        <v>161</v>
      </c>
      <c r="C2888" t="s">
        <v>3252</v>
      </c>
      <c r="D2888" t="s">
        <v>21</v>
      </c>
      <c r="E2888">
        <v>23</v>
      </c>
      <c r="F2888" s="1">
        <v>27112</v>
      </c>
      <c r="G2888" t="s">
        <v>6851</v>
      </c>
      <c r="H2888" t="s">
        <v>34</v>
      </c>
      <c r="I2888" t="s">
        <v>45</v>
      </c>
      <c r="J2888" t="s">
        <v>6762</v>
      </c>
      <c r="K2888" t="s">
        <v>47</v>
      </c>
      <c r="L2888">
        <v>16</v>
      </c>
    </row>
    <row r="2889" spans="1:12" x14ac:dyDescent="0.25">
      <c r="A2889">
        <v>2955</v>
      </c>
      <c r="B2889" t="s">
        <v>2810</v>
      </c>
      <c r="C2889" t="s">
        <v>6340</v>
      </c>
      <c r="D2889" t="s">
        <v>22</v>
      </c>
      <c r="E2889">
        <v>74</v>
      </c>
      <c r="F2889" s="1">
        <v>32951</v>
      </c>
      <c r="G2889" t="s">
        <v>6822</v>
      </c>
      <c r="H2889" t="s">
        <v>33</v>
      </c>
      <c r="I2889" t="s">
        <v>44</v>
      </c>
      <c r="J2889" t="s">
        <v>6762</v>
      </c>
      <c r="K2889" t="s">
        <v>47</v>
      </c>
      <c r="L2889">
        <v>13</v>
      </c>
    </row>
    <row r="2890" spans="1:12" x14ac:dyDescent="0.25">
      <c r="A2890">
        <v>2956</v>
      </c>
      <c r="B2890" t="s">
        <v>2887</v>
      </c>
      <c r="C2890" t="s">
        <v>6425</v>
      </c>
      <c r="D2890" t="s">
        <v>22</v>
      </c>
      <c r="E2890">
        <v>17</v>
      </c>
      <c r="F2890" s="1">
        <v>21900</v>
      </c>
      <c r="G2890" t="s">
        <v>6819</v>
      </c>
      <c r="H2890" t="s">
        <v>40</v>
      </c>
      <c r="I2890" t="s">
        <v>45</v>
      </c>
      <c r="J2890" t="s">
        <v>6762</v>
      </c>
      <c r="K2890" t="s">
        <v>48</v>
      </c>
      <c r="L2890">
        <v>19</v>
      </c>
    </row>
    <row r="2891" spans="1:12" x14ac:dyDescent="0.25">
      <c r="A2891">
        <v>2957</v>
      </c>
      <c r="B2891" t="s">
        <v>1491</v>
      </c>
      <c r="C2891" t="s">
        <v>4073</v>
      </c>
      <c r="D2891" t="s">
        <v>22</v>
      </c>
      <c r="E2891">
        <v>66</v>
      </c>
      <c r="F2891" s="1">
        <v>25528</v>
      </c>
      <c r="G2891" t="s">
        <v>6789</v>
      </c>
      <c r="H2891" t="s">
        <v>34</v>
      </c>
      <c r="I2891" t="s">
        <v>43</v>
      </c>
      <c r="J2891" t="s">
        <v>6762</v>
      </c>
      <c r="K2891" t="s">
        <v>47</v>
      </c>
      <c r="L2891">
        <v>11</v>
      </c>
    </row>
    <row r="2892" spans="1:12" x14ac:dyDescent="0.25">
      <c r="A2892">
        <v>2958</v>
      </c>
      <c r="B2892" t="s">
        <v>2533</v>
      </c>
      <c r="C2892" t="s">
        <v>6021</v>
      </c>
      <c r="D2892" t="s">
        <v>22</v>
      </c>
      <c r="E2892">
        <v>10</v>
      </c>
      <c r="F2892" s="1">
        <v>27721</v>
      </c>
      <c r="G2892" t="s">
        <v>6913</v>
      </c>
      <c r="H2892" t="s">
        <v>36</v>
      </c>
      <c r="I2892" t="s">
        <v>43</v>
      </c>
      <c r="J2892" t="s">
        <v>6762</v>
      </c>
      <c r="K2892" t="s">
        <v>48</v>
      </c>
      <c r="L2892">
        <v>14</v>
      </c>
    </row>
    <row r="2893" spans="1:12" x14ac:dyDescent="0.25">
      <c r="A2893">
        <v>2959</v>
      </c>
      <c r="B2893" t="s">
        <v>2127</v>
      </c>
      <c r="C2893" t="s">
        <v>5567</v>
      </c>
      <c r="D2893" t="s">
        <v>21</v>
      </c>
      <c r="E2893">
        <v>1</v>
      </c>
      <c r="F2893" s="1">
        <v>19686</v>
      </c>
      <c r="G2893" t="s">
        <v>6797</v>
      </c>
      <c r="H2893" t="s">
        <v>34</v>
      </c>
      <c r="I2893" t="s">
        <v>45</v>
      </c>
      <c r="J2893" t="s">
        <v>6762</v>
      </c>
      <c r="K2893" t="s">
        <v>48</v>
      </c>
      <c r="L2893">
        <v>11</v>
      </c>
    </row>
    <row r="2894" spans="1:12" x14ac:dyDescent="0.25">
      <c r="A2894">
        <v>2960</v>
      </c>
      <c r="B2894" t="s">
        <v>1466</v>
      </c>
      <c r="C2894" t="s">
        <v>4793</v>
      </c>
      <c r="D2894" t="s">
        <v>21</v>
      </c>
      <c r="E2894">
        <v>6</v>
      </c>
      <c r="F2894" s="1">
        <v>27957</v>
      </c>
      <c r="G2894" t="s">
        <v>6862</v>
      </c>
      <c r="H2894" t="s">
        <v>38</v>
      </c>
      <c r="I2894" t="s">
        <v>45</v>
      </c>
      <c r="J2894" t="s">
        <v>6762</v>
      </c>
      <c r="K2894" t="s">
        <v>48</v>
      </c>
      <c r="L2894">
        <v>16</v>
      </c>
    </row>
    <row r="2895" spans="1:12" x14ac:dyDescent="0.25">
      <c r="A2895">
        <v>2961</v>
      </c>
      <c r="B2895" t="s">
        <v>2174</v>
      </c>
      <c r="C2895" t="s">
        <v>5619</v>
      </c>
      <c r="D2895" t="s">
        <v>22</v>
      </c>
      <c r="E2895">
        <v>56</v>
      </c>
      <c r="F2895" s="1">
        <v>27475</v>
      </c>
      <c r="G2895" t="s">
        <v>6852</v>
      </c>
      <c r="H2895" t="s">
        <v>34</v>
      </c>
      <c r="I2895" t="s">
        <v>45</v>
      </c>
      <c r="J2895" t="s">
        <v>6762</v>
      </c>
      <c r="K2895" t="s">
        <v>48</v>
      </c>
      <c r="L2895">
        <v>12</v>
      </c>
    </row>
    <row r="2896" spans="1:12" x14ac:dyDescent="0.25">
      <c r="A2896">
        <v>2962</v>
      </c>
      <c r="B2896" t="s">
        <v>2690</v>
      </c>
      <c r="C2896" t="s">
        <v>6200</v>
      </c>
      <c r="D2896" t="s">
        <v>21</v>
      </c>
      <c r="E2896">
        <v>26</v>
      </c>
      <c r="F2896" s="1">
        <v>26126</v>
      </c>
      <c r="G2896" t="s">
        <v>6787</v>
      </c>
      <c r="H2896" t="s">
        <v>38</v>
      </c>
      <c r="I2896" t="s">
        <v>45</v>
      </c>
      <c r="J2896" t="s">
        <v>6762</v>
      </c>
      <c r="K2896" t="s">
        <v>47</v>
      </c>
      <c r="L2896">
        <v>15</v>
      </c>
    </row>
    <row r="2897" spans="1:12" x14ac:dyDescent="0.25">
      <c r="A2897">
        <v>2964</v>
      </c>
      <c r="B2897" t="s">
        <v>1272</v>
      </c>
      <c r="C2897" t="s">
        <v>4581</v>
      </c>
      <c r="D2897" t="s">
        <v>21</v>
      </c>
      <c r="E2897">
        <v>36</v>
      </c>
      <c r="F2897" s="1">
        <v>27036</v>
      </c>
      <c r="G2897" t="s">
        <v>6786</v>
      </c>
      <c r="H2897" t="s">
        <v>40</v>
      </c>
      <c r="I2897" t="s">
        <v>45</v>
      </c>
      <c r="J2897" t="s">
        <v>6762</v>
      </c>
      <c r="K2897" t="s">
        <v>48</v>
      </c>
      <c r="L2897">
        <v>14</v>
      </c>
    </row>
    <row r="2898" spans="1:12" x14ac:dyDescent="0.25">
      <c r="A2898">
        <v>2965</v>
      </c>
      <c r="B2898" t="s">
        <v>2003</v>
      </c>
      <c r="C2898" t="s">
        <v>5420</v>
      </c>
      <c r="D2898" t="s">
        <v>21</v>
      </c>
      <c r="E2898">
        <v>24</v>
      </c>
      <c r="F2898" s="1">
        <v>26648</v>
      </c>
      <c r="H2898" t="s">
        <v>37</v>
      </c>
      <c r="I2898" t="s">
        <v>44</v>
      </c>
      <c r="J2898" t="s">
        <v>6762</v>
      </c>
      <c r="K2898" t="s">
        <v>47</v>
      </c>
      <c r="L2898">
        <v>8</v>
      </c>
    </row>
    <row r="2899" spans="1:12" x14ac:dyDescent="0.25">
      <c r="A2899">
        <v>2966</v>
      </c>
      <c r="B2899" t="s">
        <v>1216</v>
      </c>
      <c r="C2899" t="s">
        <v>4508</v>
      </c>
      <c r="D2899" t="s">
        <v>21</v>
      </c>
      <c r="E2899">
        <v>81</v>
      </c>
      <c r="F2899" s="1">
        <v>25345</v>
      </c>
      <c r="G2899" t="s">
        <v>6879</v>
      </c>
      <c r="H2899" t="s">
        <v>34</v>
      </c>
      <c r="I2899" t="s">
        <v>45</v>
      </c>
      <c r="J2899" t="s">
        <v>6762</v>
      </c>
      <c r="K2899" t="s">
        <v>48</v>
      </c>
      <c r="L2899">
        <v>5</v>
      </c>
    </row>
    <row r="2900" spans="1:12" x14ac:dyDescent="0.25">
      <c r="A2900">
        <v>2967</v>
      </c>
      <c r="B2900" t="s">
        <v>948</v>
      </c>
      <c r="C2900" t="s">
        <v>4197</v>
      </c>
      <c r="D2900" t="s">
        <v>22</v>
      </c>
      <c r="E2900">
        <v>60</v>
      </c>
      <c r="F2900" s="1">
        <v>29112</v>
      </c>
      <c r="G2900" t="s">
        <v>6789</v>
      </c>
      <c r="H2900" t="s">
        <v>34</v>
      </c>
      <c r="I2900" t="s">
        <v>43</v>
      </c>
      <c r="J2900" t="s">
        <v>6762</v>
      </c>
      <c r="K2900" t="s">
        <v>48</v>
      </c>
      <c r="L2900">
        <v>20</v>
      </c>
    </row>
    <row r="2901" spans="1:12" x14ac:dyDescent="0.25">
      <c r="A2901">
        <v>2968</v>
      </c>
      <c r="B2901" t="s">
        <v>1876</v>
      </c>
      <c r="C2901" t="s">
        <v>5275</v>
      </c>
      <c r="D2901" t="s">
        <v>22</v>
      </c>
      <c r="E2901">
        <v>38</v>
      </c>
      <c r="F2901" s="1">
        <v>28454</v>
      </c>
      <c r="G2901" t="s">
        <v>6947</v>
      </c>
      <c r="H2901" t="s">
        <v>39</v>
      </c>
      <c r="I2901" t="s">
        <v>44</v>
      </c>
      <c r="J2901" t="s">
        <v>6762</v>
      </c>
      <c r="K2901" t="s">
        <v>47</v>
      </c>
      <c r="L2901">
        <v>16</v>
      </c>
    </row>
    <row r="2902" spans="1:12" x14ac:dyDescent="0.25">
      <c r="A2902">
        <v>2969</v>
      </c>
      <c r="B2902" t="s">
        <v>2411</v>
      </c>
      <c r="C2902" t="s">
        <v>5880</v>
      </c>
      <c r="D2902" t="s">
        <v>22</v>
      </c>
      <c r="E2902">
        <v>12</v>
      </c>
      <c r="F2902" s="1">
        <v>27338</v>
      </c>
      <c r="G2902" t="s">
        <v>6871</v>
      </c>
      <c r="H2902" t="s">
        <v>37</v>
      </c>
      <c r="I2902" t="s">
        <v>45</v>
      </c>
      <c r="J2902" t="s">
        <v>6762</v>
      </c>
      <c r="K2902" t="s">
        <v>48</v>
      </c>
      <c r="L2902">
        <v>6</v>
      </c>
    </row>
    <row r="2903" spans="1:12" x14ac:dyDescent="0.25">
      <c r="A2903">
        <v>2970</v>
      </c>
      <c r="B2903" t="s">
        <v>606</v>
      </c>
      <c r="C2903" t="s">
        <v>3784</v>
      </c>
      <c r="D2903" t="s">
        <v>21</v>
      </c>
      <c r="E2903">
        <v>64</v>
      </c>
      <c r="F2903" s="1">
        <v>33946</v>
      </c>
      <c r="G2903" t="s">
        <v>6903</v>
      </c>
      <c r="H2903" t="s">
        <v>33</v>
      </c>
      <c r="I2903" t="s">
        <v>45</v>
      </c>
      <c r="J2903" t="s">
        <v>6762</v>
      </c>
      <c r="K2903" t="s">
        <v>47</v>
      </c>
      <c r="L2903">
        <v>5</v>
      </c>
    </row>
    <row r="2904" spans="1:12" x14ac:dyDescent="0.25">
      <c r="A2904">
        <v>2971</v>
      </c>
      <c r="B2904" t="s">
        <v>1093</v>
      </c>
      <c r="C2904" t="s">
        <v>4372</v>
      </c>
      <c r="D2904" t="s">
        <v>21</v>
      </c>
      <c r="E2904">
        <v>5</v>
      </c>
      <c r="F2904" s="1">
        <v>24853</v>
      </c>
      <c r="G2904" t="s">
        <v>6828</v>
      </c>
      <c r="H2904" t="s">
        <v>36</v>
      </c>
      <c r="I2904" t="s">
        <v>44</v>
      </c>
      <c r="J2904" t="s">
        <v>6762</v>
      </c>
      <c r="K2904" t="s">
        <v>48</v>
      </c>
      <c r="L2904">
        <v>8</v>
      </c>
    </row>
    <row r="2905" spans="1:12" x14ac:dyDescent="0.25">
      <c r="A2905">
        <v>2972</v>
      </c>
      <c r="B2905" t="s">
        <v>862</v>
      </c>
      <c r="C2905" t="s">
        <v>4100</v>
      </c>
      <c r="D2905" t="s">
        <v>21</v>
      </c>
      <c r="E2905">
        <v>11</v>
      </c>
      <c r="F2905" s="1">
        <v>20532</v>
      </c>
      <c r="H2905" t="s">
        <v>37</v>
      </c>
      <c r="I2905" t="s">
        <v>44</v>
      </c>
      <c r="J2905" t="s">
        <v>6762</v>
      </c>
      <c r="K2905" t="s">
        <v>47</v>
      </c>
      <c r="L2905">
        <v>17</v>
      </c>
    </row>
    <row r="2906" spans="1:12" x14ac:dyDescent="0.25">
      <c r="A2906">
        <v>2973</v>
      </c>
      <c r="B2906" t="s">
        <v>2947</v>
      </c>
      <c r="C2906" t="s">
        <v>6501</v>
      </c>
      <c r="D2906" t="s">
        <v>22</v>
      </c>
      <c r="E2906">
        <v>34</v>
      </c>
      <c r="F2906" s="1">
        <v>26431</v>
      </c>
      <c r="G2906" t="s">
        <v>6841</v>
      </c>
      <c r="H2906" t="s">
        <v>34</v>
      </c>
      <c r="I2906" t="s">
        <v>44</v>
      </c>
      <c r="J2906" t="s">
        <v>6762</v>
      </c>
      <c r="K2906" t="s">
        <v>47</v>
      </c>
      <c r="L2906">
        <v>5</v>
      </c>
    </row>
    <row r="2907" spans="1:12" x14ac:dyDescent="0.25">
      <c r="A2907">
        <v>2974</v>
      </c>
      <c r="B2907" t="s">
        <v>1494</v>
      </c>
      <c r="C2907" t="s">
        <v>4826</v>
      </c>
      <c r="D2907" t="s">
        <v>21</v>
      </c>
      <c r="E2907">
        <v>1</v>
      </c>
      <c r="F2907" s="1">
        <v>27665</v>
      </c>
      <c r="G2907" t="s">
        <v>6943</v>
      </c>
      <c r="H2907" t="s">
        <v>33</v>
      </c>
      <c r="I2907" t="s">
        <v>44</v>
      </c>
      <c r="J2907" t="s">
        <v>6762</v>
      </c>
      <c r="K2907" t="s">
        <v>47</v>
      </c>
      <c r="L2907">
        <v>15</v>
      </c>
    </row>
    <row r="2908" spans="1:12" x14ac:dyDescent="0.25">
      <c r="A2908">
        <v>2975</v>
      </c>
      <c r="B2908" t="s">
        <v>883</v>
      </c>
      <c r="C2908" t="s">
        <v>4123</v>
      </c>
      <c r="D2908" t="s">
        <v>21</v>
      </c>
      <c r="E2908">
        <v>67</v>
      </c>
      <c r="F2908" s="1">
        <v>29654</v>
      </c>
      <c r="G2908" t="s">
        <v>6790</v>
      </c>
      <c r="H2908" t="s">
        <v>33</v>
      </c>
      <c r="I2908" t="s">
        <v>45</v>
      </c>
      <c r="J2908" t="s">
        <v>6762</v>
      </c>
      <c r="K2908" t="s">
        <v>47</v>
      </c>
      <c r="L2908">
        <v>14</v>
      </c>
    </row>
    <row r="2909" spans="1:12" x14ac:dyDescent="0.25">
      <c r="A2909">
        <v>2976</v>
      </c>
      <c r="B2909" t="s">
        <v>1929</v>
      </c>
      <c r="C2909" t="s">
        <v>5335</v>
      </c>
      <c r="D2909" t="s">
        <v>22</v>
      </c>
      <c r="E2909">
        <v>16</v>
      </c>
      <c r="F2909" s="1">
        <v>23596</v>
      </c>
      <c r="G2909" t="s">
        <v>6869</v>
      </c>
      <c r="H2909" t="s">
        <v>34</v>
      </c>
      <c r="I2909" t="s">
        <v>45</v>
      </c>
      <c r="J2909" t="s">
        <v>6762</v>
      </c>
      <c r="K2909" t="s">
        <v>48</v>
      </c>
      <c r="L2909">
        <v>8</v>
      </c>
    </row>
    <row r="2910" spans="1:12" x14ac:dyDescent="0.25">
      <c r="A2910">
        <v>2977</v>
      </c>
      <c r="B2910" t="s">
        <v>2390</v>
      </c>
      <c r="C2910" t="s">
        <v>5854</v>
      </c>
      <c r="D2910" t="s">
        <v>21</v>
      </c>
      <c r="E2910">
        <v>28</v>
      </c>
      <c r="F2910" s="1">
        <v>28414</v>
      </c>
      <c r="G2910" t="s">
        <v>6822</v>
      </c>
      <c r="H2910" t="s">
        <v>37</v>
      </c>
      <c r="I2910" t="s">
        <v>43</v>
      </c>
      <c r="J2910" t="s">
        <v>6762</v>
      </c>
      <c r="K2910" t="s">
        <v>47</v>
      </c>
      <c r="L2910">
        <v>18</v>
      </c>
    </row>
    <row r="2911" spans="1:12" x14ac:dyDescent="0.25">
      <c r="A2911">
        <v>2978</v>
      </c>
      <c r="B2911" t="s">
        <v>1067</v>
      </c>
      <c r="C2911" t="s">
        <v>4341</v>
      </c>
      <c r="D2911" t="s">
        <v>22</v>
      </c>
      <c r="E2911">
        <v>96</v>
      </c>
      <c r="F2911" s="1">
        <v>27156</v>
      </c>
      <c r="G2911" t="s">
        <v>6897</v>
      </c>
      <c r="H2911" t="s">
        <v>36</v>
      </c>
      <c r="I2911" t="s">
        <v>43</v>
      </c>
      <c r="J2911" t="s">
        <v>6762</v>
      </c>
      <c r="K2911" t="s">
        <v>47</v>
      </c>
      <c r="L2911">
        <v>10</v>
      </c>
    </row>
    <row r="2912" spans="1:12" x14ac:dyDescent="0.25">
      <c r="A2912">
        <v>2979</v>
      </c>
      <c r="B2912" t="s">
        <v>1974</v>
      </c>
      <c r="C2912" t="s">
        <v>5389</v>
      </c>
      <c r="D2912" t="s">
        <v>21</v>
      </c>
      <c r="E2912">
        <v>39</v>
      </c>
      <c r="F2912" s="1">
        <v>27966</v>
      </c>
      <c r="G2912" t="s">
        <v>6869</v>
      </c>
      <c r="H2912" t="s">
        <v>39</v>
      </c>
      <c r="I2912" t="s">
        <v>45</v>
      </c>
      <c r="J2912" t="s">
        <v>6762</v>
      </c>
      <c r="K2912" t="s">
        <v>47</v>
      </c>
      <c r="L2912">
        <v>18</v>
      </c>
    </row>
    <row r="2913" spans="1:12" x14ac:dyDescent="0.25">
      <c r="A2913">
        <v>2980</v>
      </c>
      <c r="B2913" t="s">
        <v>894</v>
      </c>
      <c r="C2913" t="s">
        <v>4135</v>
      </c>
      <c r="D2913" t="s">
        <v>21</v>
      </c>
      <c r="E2913">
        <v>27</v>
      </c>
      <c r="F2913" s="1">
        <v>29211</v>
      </c>
      <c r="G2913" t="s">
        <v>6839</v>
      </c>
      <c r="H2913" t="s">
        <v>36</v>
      </c>
      <c r="I2913" t="s">
        <v>45</v>
      </c>
      <c r="J2913" t="s">
        <v>6762</v>
      </c>
      <c r="K2913" t="s">
        <v>47</v>
      </c>
      <c r="L2913">
        <v>4</v>
      </c>
    </row>
    <row r="2914" spans="1:12" x14ac:dyDescent="0.25">
      <c r="A2914">
        <v>2981</v>
      </c>
      <c r="B2914" t="s">
        <v>429</v>
      </c>
      <c r="C2914" t="s">
        <v>3568</v>
      </c>
      <c r="D2914" t="s">
        <v>22</v>
      </c>
      <c r="E2914">
        <v>26</v>
      </c>
      <c r="F2914" s="1">
        <v>29310</v>
      </c>
      <c r="G2914" t="s">
        <v>6880</v>
      </c>
      <c r="H2914" t="s">
        <v>39</v>
      </c>
      <c r="I2914" t="s">
        <v>44</v>
      </c>
      <c r="J2914" t="s">
        <v>6762</v>
      </c>
      <c r="K2914" t="s">
        <v>48</v>
      </c>
      <c r="L2914">
        <v>21</v>
      </c>
    </row>
    <row r="2915" spans="1:12" x14ac:dyDescent="0.25">
      <c r="A2915">
        <v>2982</v>
      </c>
      <c r="B2915" t="s">
        <v>632</v>
      </c>
      <c r="C2915" t="s">
        <v>3812</v>
      </c>
      <c r="D2915" t="s">
        <v>21</v>
      </c>
      <c r="E2915">
        <v>30</v>
      </c>
      <c r="F2915" s="1">
        <v>30171</v>
      </c>
      <c r="G2915" t="s">
        <v>6790</v>
      </c>
      <c r="H2915" t="s">
        <v>33</v>
      </c>
      <c r="I2915" t="s">
        <v>45</v>
      </c>
      <c r="J2915" t="s">
        <v>6762</v>
      </c>
      <c r="K2915" t="s">
        <v>48</v>
      </c>
      <c r="L2915">
        <v>11</v>
      </c>
    </row>
    <row r="2916" spans="1:12" x14ac:dyDescent="0.25">
      <c r="A2916">
        <v>2983</v>
      </c>
      <c r="B2916" t="s">
        <v>1450</v>
      </c>
      <c r="C2916" t="s">
        <v>4777</v>
      </c>
      <c r="D2916" t="s">
        <v>22</v>
      </c>
      <c r="E2916">
        <v>2</v>
      </c>
      <c r="F2916" s="1">
        <v>31073</v>
      </c>
      <c r="G2916" t="s">
        <v>6895</v>
      </c>
      <c r="H2916" t="s">
        <v>39</v>
      </c>
      <c r="I2916" t="s">
        <v>45</v>
      </c>
      <c r="J2916" t="s">
        <v>6762</v>
      </c>
      <c r="K2916" t="s">
        <v>48</v>
      </c>
      <c r="L2916">
        <v>17</v>
      </c>
    </row>
    <row r="2917" spans="1:12" x14ac:dyDescent="0.25">
      <c r="A2917">
        <v>2984</v>
      </c>
      <c r="B2917" t="s">
        <v>1195</v>
      </c>
      <c r="C2917" t="s">
        <v>4486</v>
      </c>
      <c r="D2917" t="s">
        <v>21</v>
      </c>
      <c r="E2917">
        <v>48</v>
      </c>
      <c r="F2917" s="1">
        <v>21693</v>
      </c>
      <c r="G2917" t="s">
        <v>6792</v>
      </c>
      <c r="H2917" t="s">
        <v>36</v>
      </c>
      <c r="I2917" t="s">
        <v>45</v>
      </c>
      <c r="J2917" t="s">
        <v>6762</v>
      </c>
      <c r="K2917" t="s">
        <v>48</v>
      </c>
      <c r="L2917">
        <v>13</v>
      </c>
    </row>
    <row r="2918" spans="1:12" x14ac:dyDescent="0.25">
      <c r="A2918">
        <v>2985</v>
      </c>
      <c r="B2918" t="s">
        <v>1762</v>
      </c>
      <c r="C2918" t="s">
        <v>5137</v>
      </c>
      <c r="D2918" t="s">
        <v>22</v>
      </c>
      <c r="E2918">
        <v>69</v>
      </c>
      <c r="F2918" s="1">
        <v>31699</v>
      </c>
      <c r="G2918" t="s">
        <v>6880</v>
      </c>
      <c r="H2918" t="s">
        <v>39</v>
      </c>
      <c r="I2918" t="s">
        <v>43</v>
      </c>
      <c r="J2918" t="s">
        <v>6762</v>
      </c>
      <c r="K2918" t="s">
        <v>48</v>
      </c>
      <c r="L2918">
        <v>14</v>
      </c>
    </row>
    <row r="2919" spans="1:12" x14ac:dyDescent="0.25">
      <c r="A2919">
        <v>2986</v>
      </c>
      <c r="B2919" t="s">
        <v>1101</v>
      </c>
      <c r="C2919" t="s">
        <v>4380</v>
      </c>
      <c r="D2919" t="s">
        <v>22</v>
      </c>
      <c r="E2919">
        <v>60</v>
      </c>
      <c r="F2919" s="1">
        <v>29465</v>
      </c>
      <c r="H2919" t="s">
        <v>33</v>
      </c>
      <c r="I2919" t="s">
        <v>45</v>
      </c>
      <c r="J2919" t="s">
        <v>6762</v>
      </c>
      <c r="K2919" t="s">
        <v>47</v>
      </c>
      <c r="L2919">
        <v>13</v>
      </c>
    </row>
    <row r="2920" spans="1:12" x14ac:dyDescent="0.25">
      <c r="A2920">
        <v>2987</v>
      </c>
      <c r="B2920" t="s">
        <v>2561</v>
      </c>
      <c r="C2920" t="s">
        <v>6051</v>
      </c>
      <c r="D2920" t="s">
        <v>21</v>
      </c>
      <c r="E2920">
        <v>51</v>
      </c>
      <c r="F2920" s="1">
        <v>31007</v>
      </c>
      <c r="G2920" t="s">
        <v>6910</v>
      </c>
      <c r="H2920" t="s">
        <v>37</v>
      </c>
      <c r="I2920" t="s">
        <v>44</v>
      </c>
      <c r="J2920" t="s">
        <v>6762</v>
      </c>
      <c r="K2920" t="s">
        <v>48</v>
      </c>
      <c r="L2920">
        <v>4</v>
      </c>
    </row>
    <row r="2921" spans="1:12" x14ac:dyDescent="0.25">
      <c r="A2921">
        <v>2988</v>
      </c>
      <c r="B2921" t="s">
        <v>839</v>
      </c>
      <c r="C2921" t="s">
        <v>4070</v>
      </c>
      <c r="D2921" t="s">
        <v>21</v>
      </c>
      <c r="E2921">
        <v>20</v>
      </c>
      <c r="F2921" s="1">
        <v>35828</v>
      </c>
      <c r="G2921" t="s">
        <v>6763</v>
      </c>
      <c r="H2921" t="s">
        <v>37</v>
      </c>
      <c r="I2921" t="s">
        <v>45</v>
      </c>
      <c r="J2921" t="s">
        <v>6762</v>
      </c>
      <c r="K2921" t="s">
        <v>48</v>
      </c>
      <c r="L2921">
        <v>1</v>
      </c>
    </row>
    <row r="2922" spans="1:12" x14ac:dyDescent="0.25">
      <c r="A2922">
        <v>2989</v>
      </c>
      <c r="B2922" t="s">
        <v>2231</v>
      </c>
      <c r="D2922" t="s">
        <v>22</v>
      </c>
      <c r="E2922">
        <v>37</v>
      </c>
      <c r="F2922" s="1">
        <v>36824</v>
      </c>
      <c r="G2922" t="s">
        <v>6879</v>
      </c>
      <c r="H2922" t="s">
        <v>34</v>
      </c>
      <c r="I2922" t="s">
        <v>44</v>
      </c>
      <c r="J2922" t="s">
        <v>6762</v>
      </c>
      <c r="K2922" t="s">
        <v>48</v>
      </c>
      <c r="L2922">
        <v>2</v>
      </c>
    </row>
    <row r="2923" spans="1:12" x14ac:dyDescent="0.25">
      <c r="A2923">
        <v>2990</v>
      </c>
      <c r="B2923" t="s">
        <v>514</v>
      </c>
      <c r="C2923" t="s">
        <v>3670</v>
      </c>
      <c r="D2923" t="s">
        <v>22</v>
      </c>
      <c r="E2923">
        <v>65</v>
      </c>
      <c r="F2923" s="1">
        <v>28565</v>
      </c>
      <c r="G2923" t="s">
        <v>6896</v>
      </c>
      <c r="H2923" t="s">
        <v>31</v>
      </c>
      <c r="I2923" t="s">
        <v>44</v>
      </c>
      <c r="J2923" t="s">
        <v>6762</v>
      </c>
      <c r="K2923" t="s">
        <v>47</v>
      </c>
      <c r="L2923">
        <v>8</v>
      </c>
    </row>
    <row r="2924" spans="1:12" x14ac:dyDescent="0.25">
      <c r="A2924">
        <v>2991</v>
      </c>
      <c r="B2924" t="s">
        <v>1209</v>
      </c>
      <c r="C2924" t="s">
        <v>4502</v>
      </c>
      <c r="D2924" t="s">
        <v>21</v>
      </c>
      <c r="E2924">
        <v>48</v>
      </c>
      <c r="F2924" s="1">
        <v>23555</v>
      </c>
      <c r="G2924" t="s">
        <v>6865</v>
      </c>
      <c r="H2924" t="s">
        <v>33</v>
      </c>
      <c r="I2924" t="s">
        <v>45</v>
      </c>
      <c r="J2924" t="s">
        <v>6762</v>
      </c>
      <c r="K2924" t="s">
        <v>47</v>
      </c>
      <c r="L2924">
        <v>11</v>
      </c>
    </row>
    <row r="2925" spans="1:12" x14ac:dyDescent="0.25">
      <c r="A2925">
        <v>2992</v>
      </c>
      <c r="B2925" t="s">
        <v>785</v>
      </c>
      <c r="C2925" t="s">
        <v>4003</v>
      </c>
      <c r="D2925" t="s">
        <v>21</v>
      </c>
      <c r="E2925">
        <v>26</v>
      </c>
      <c r="F2925" s="1">
        <v>27180</v>
      </c>
      <c r="G2925" t="s">
        <v>6870</v>
      </c>
      <c r="H2925" t="s">
        <v>34</v>
      </c>
      <c r="I2925" t="s">
        <v>45</v>
      </c>
      <c r="J2925" t="s">
        <v>6762</v>
      </c>
      <c r="K2925" t="s">
        <v>48</v>
      </c>
      <c r="L2925">
        <v>10</v>
      </c>
    </row>
    <row r="2926" spans="1:12" x14ac:dyDescent="0.25">
      <c r="A2926">
        <v>2993</v>
      </c>
      <c r="B2926" t="s">
        <v>472</v>
      </c>
      <c r="C2926" t="s">
        <v>3623</v>
      </c>
      <c r="D2926" t="s">
        <v>21</v>
      </c>
      <c r="E2926">
        <v>85</v>
      </c>
      <c r="F2926" s="1">
        <v>34765</v>
      </c>
      <c r="G2926" t="s">
        <v>6834</v>
      </c>
      <c r="H2926" t="s">
        <v>33</v>
      </c>
      <c r="I2926" t="s">
        <v>43</v>
      </c>
      <c r="J2926" t="s">
        <v>6762</v>
      </c>
      <c r="K2926" t="s">
        <v>47</v>
      </c>
      <c r="L2926">
        <v>4</v>
      </c>
    </row>
    <row r="2927" spans="1:12" x14ac:dyDescent="0.25">
      <c r="A2927">
        <v>2994</v>
      </c>
      <c r="B2927" t="s">
        <v>1718</v>
      </c>
      <c r="C2927" t="s">
        <v>5086</v>
      </c>
      <c r="D2927" t="s">
        <v>21</v>
      </c>
      <c r="E2927">
        <v>26</v>
      </c>
      <c r="F2927" s="1">
        <v>28002</v>
      </c>
      <c r="G2927" t="s">
        <v>6922</v>
      </c>
      <c r="H2927" t="s">
        <v>36</v>
      </c>
      <c r="I2927" t="s">
        <v>45</v>
      </c>
      <c r="J2927" t="s">
        <v>6762</v>
      </c>
      <c r="K2927" t="s">
        <v>48</v>
      </c>
      <c r="L2927">
        <v>18</v>
      </c>
    </row>
    <row r="2928" spans="1:12" x14ac:dyDescent="0.25">
      <c r="A2928">
        <v>2995</v>
      </c>
      <c r="B2928" t="s">
        <v>1254</v>
      </c>
      <c r="C2928" t="s">
        <v>4558</v>
      </c>
      <c r="D2928" t="s">
        <v>22</v>
      </c>
      <c r="E2928">
        <v>60</v>
      </c>
      <c r="F2928" s="1">
        <v>35444</v>
      </c>
      <c r="H2928" t="s">
        <v>34</v>
      </c>
      <c r="I2928" t="s">
        <v>45</v>
      </c>
      <c r="J2928" t="s">
        <v>6762</v>
      </c>
      <c r="K2928" t="s">
        <v>48</v>
      </c>
      <c r="L2928">
        <v>2</v>
      </c>
    </row>
    <row r="2929" spans="1:12" x14ac:dyDescent="0.25">
      <c r="A2929">
        <v>2996</v>
      </c>
      <c r="B2929" t="s">
        <v>1624</v>
      </c>
      <c r="C2929" t="s">
        <v>4980</v>
      </c>
      <c r="D2929" t="s">
        <v>21</v>
      </c>
      <c r="E2929">
        <v>67</v>
      </c>
      <c r="F2929" s="1">
        <v>24597</v>
      </c>
      <c r="G2929" t="s">
        <v>6848</v>
      </c>
      <c r="H2929" t="s">
        <v>33</v>
      </c>
      <c r="I2929" t="s">
        <v>45</v>
      </c>
      <c r="J2929" t="s">
        <v>6762</v>
      </c>
      <c r="K2929" t="s">
        <v>47</v>
      </c>
      <c r="L2929">
        <v>14</v>
      </c>
    </row>
    <row r="2930" spans="1:12" x14ac:dyDescent="0.25">
      <c r="A2930">
        <v>2997</v>
      </c>
      <c r="B2930" t="s">
        <v>1643</v>
      </c>
      <c r="C2930" t="s">
        <v>4999</v>
      </c>
      <c r="D2930" t="s">
        <v>21</v>
      </c>
      <c r="E2930">
        <v>57</v>
      </c>
      <c r="F2930" s="1">
        <v>26801</v>
      </c>
      <c r="G2930" t="s">
        <v>6799</v>
      </c>
      <c r="H2930" t="s">
        <v>34</v>
      </c>
      <c r="I2930" t="s">
        <v>43</v>
      </c>
      <c r="J2930" t="s">
        <v>6762</v>
      </c>
      <c r="K2930" t="s">
        <v>47</v>
      </c>
      <c r="L2930">
        <v>10</v>
      </c>
    </row>
    <row r="2931" spans="1:12" x14ac:dyDescent="0.25">
      <c r="A2931">
        <v>2998</v>
      </c>
      <c r="B2931" t="s">
        <v>2487</v>
      </c>
      <c r="C2931" t="s">
        <v>5968</v>
      </c>
      <c r="D2931" t="s">
        <v>21</v>
      </c>
      <c r="E2931">
        <v>34</v>
      </c>
      <c r="F2931" s="1">
        <v>36879</v>
      </c>
      <c r="G2931" t="s">
        <v>6826</v>
      </c>
      <c r="H2931" t="s">
        <v>36</v>
      </c>
      <c r="I2931" t="s">
        <v>44</v>
      </c>
      <c r="J2931" t="s">
        <v>6762</v>
      </c>
      <c r="K2931" t="s">
        <v>48</v>
      </c>
      <c r="L2931">
        <v>2</v>
      </c>
    </row>
    <row r="2932" spans="1:12" x14ac:dyDescent="0.25">
      <c r="A2932">
        <v>3000</v>
      </c>
      <c r="B2932" t="s">
        <v>2853</v>
      </c>
      <c r="C2932" t="s">
        <v>6387</v>
      </c>
      <c r="D2932" t="s">
        <v>22</v>
      </c>
      <c r="E2932">
        <v>28</v>
      </c>
      <c r="F2932" s="1">
        <v>27164</v>
      </c>
      <c r="G2932" t="s">
        <v>6836</v>
      </c>
      <c r="H2932" t="s">
        <v>33</v>
      </c>
      <c r="I2932" t="s">
        <v>43</v>
      </c>
      <c r="J2932" t="s">
        <v>6762</v>
      </c>
      <c r="K2932" t="s">
        <v>47</v>
      </c>
      <c r="L2932">
        <v>22</v>
      </c>
    </row>
    <row r="2933" spans="1:12" x14ac:dyDescent="0.25">
      <c r="A2933">
        <v>3001</v>
      </c>
      <c r="B2933" t="s">
        <v>1236</v>
      </c>
      <c r="C2933" t="s">
        <v>4533</v>
      </c>
      <c r="D2933" t="s">
        <v>22</v>
      </c>
      <c r="E2933">
        <v>48</v>
      </c>
      <c r="F2933" s="1">
        <v>28328</v>
      </c>
      <c r="G2933" t="s">
        <v>6943</v>
      </c>
      <c r="H2933" t="s">
        <v>31</v>
      </c>
      <c r="I2933" t="s">
        <v>45</v>
      </c>
      <c r="J2933" t="s">
        <v>6762</v>
      </c>
      <c r="K2933" t="s">
        <v>47</v>
      </c>
      <c r="L2933">
        <v>20</v>
      </c>
    </row>
    <row r="2934" spans="1:12" x14ac:dyDescent="0.25">
      <c r="A2934">
        <v>3002</v>
      </c>
      <c r="B2934" t="s">
        <v>2955</v>
      </c>
      <c r="C2934" t="s">
        <v>6512</v>
      </c>
      <c r="D2934" t="s">
        <v>22</v>
      </c>
      <c r="E2934">
        <v>62</v>
      </c>
      <c r="F2934" s="1">
        <v>20795</v>
      </c>
      <c r="G2934" t="s">
        <v>6801</v>
      </c>
      <c r="H2934" t="s">
        <v>33</v>
      </c>
      <c r="I2934" t="s">
        <v>45</v>
      </c>
      <c r="J2934" t="s">
        <v>6762</v>
      </c>
      <c r="K2934" t="s">
        <v>48</v>
      </c>
      <c r="L2934">
        <v>16</v>
      </c>
    </row>
    <row r="2935" spans="1:12" x14ac:dyDescent="0.25">
      <c r="A2935">
        <v>3003</v>
      </c>
      <c r="B2935" t="s">
        <v>519</v>
      </c>
      <c r="C2935" t="s">
        <v>3677</v>
      </c>
      <c r="D2935" t="s">
        <v>21</v>
      </c>
      <c r="E2935">
        <v>72</v>
      </c>
      <c r="F2935" s="1">
        <v>23133</v>
      </c>
      <c r="G2935" t="s">
        <v>6916</v>
      </c>
      <c r="H2935" t="s">
        <v>39</v>
      </c>
      <c r="I2935" t="s">
        <v>45</v>
      </c>
      <c r="J2935" t="s">
        <v>6762</v>
      </c>
      <c r="K2935" t="s">
        <v>48</v>
      </c>
      <c r="L2935">
        <v>4</v>
      </c>
    </row>
    <row r="2936" spans="1:12" x14ac:dyDescent="0.25">
      <c r="A2936">
        <v>3004</v>
      </c>
      <c r="B2936" t="s">
        <v>3079</v>
      </c>
      <c r="C2936" t="s">
        <v>6647</v>
      </c>
      <c r="D2936" t="s">
        <v>22</v>
      </c>
      <c r="E2936">
        <v>82</v>
      </c>
      <c r="F2936" s="1">
        <v>20140</v>
      </c>
      <c r="G2936" t="s">
        <v>6919</v>
      </c>
      <c r="H2936" t="s">
        <v>34</v>
      </c>
      <c r="I2936" t="s">
        <v>45</v>
      </c>
      <c r="J2936" t="s">
        <v>6762</v>
      </c>
      <c r="K2936" t="s">
        <v>48</v>
      </c>
      <c r="L2936">
        <v>16</v>
      </c>
    </row>
    <row r="2937" spans="1:12" x14ac:dyDescent="0.25">
      <c r="A2937">
        <v>3005</v>
      </c>
      <c r="B2937" t="s">
        <v>2494</v>
      </c>
      <c r="C2937" t="s">
        <v>5976</v>
      </c>
      <c r="D2937" t="s">
        <v>22</v>
      </c>
      <c r="E2937">
        <v>36</v>
      </c>
      <c r="F2937" s="1">
        <v>25208</v>
      </c>
      <c r="G2937" t="s">
        <v>6895</v>
      </c>
      <c r="H2937" t="s">
        <v>38</v>
      </c>
      <c r="I2937" t="s">
        <v>43</v>
      </c>
      <c r="J2937" t="s">
        <v>6762</v>
      </c>
      <c r="K2937" t="s">
        <v>48</v>
      </c>
      <c r="L2937">
        <v>8</v>
      </c>
    </row>
    <row r="2938" spans="1:12" x14ac:dyDescent="0.25">
      <c r="A2938">
        <v>3006</v>
      </c>
      <c r="B2938" t="s">
        <v>313</v>
      </c>
      <c r="C2938" t="s">
        <v>3436</v>
      </c>
      <c r="D2938" t="s">
        <v>21</v>
      </c>
      <c r="E2938">
        <v>72</v>
      </c>
      <c r="F2938" s="1">
        <v>32483</v>
      </c>
      <c r="H2938" t="s">
        <v>37</v>
      </c>
      <c r="I2938" t="s">
        <v>45</v>
      </c>
      <c r="J2938" t="s">
        <v>6762</v>
      </c>
      <c r="K2938" t="s">
        <v>48</v>
      </c>
      <c r="L2938">
        <v>21</v>
      </c>
    </row>
    <row r="2939" spans="1:12" x14ac:dyDescent="0.25">
      <c r="A2939">
        <v>3007</v>
      </c>
      <c r="B2939" t="s">
        <v>2983</v>
      </c>
      <c r="C2939" t="s">
        <v>6539</v>
      </c>
      <c r="D2939" t="s">
        <v>22</v>
      </c>
      <c r="E2939">
        <v>38</v>
      </c>
      <c r="F2939" s="1">
        <v>26806</v>
      </c>
      <c r="G2939" t="s">
        <v>6854</v>
      </c>
      <c r="H2939" t="s">
        <v>36</v>
      </c>
      <c r="I2939" t="s">
        <v>45</v>
      </c>
      <c r="J2939" t="s">
        <v>6762</v>
      </c>
      <c r="K2939" t="s">
        <v>47</v>
      </c>
      <c r="L2939">
        <v>16</v>
      </c>
    </row>
    <row r="2940" spans="1:12" x14ac:dyDescent="0.25">
      <c r="A2940">
        <v>3008</v>
      </c>
      <c r="B2940" t="s">
        <v>1100</v>
      </c>
      <c r="C2940" t="s">
        <v>4378</v>
      </c>
      <c r="D2940" t="s">
        <v>21</v>
      </c>
      <c r="E2940">
        <v>40</v>
      </c>
      <c r="F2940" s="1">
        <v>30084</v>
      </c>
      <c r="H2940" t="s">
        <v>34</v>
      </c>
      <c r="I2940" t="s">
        <v>44</v>
      </c>
      <c r="J2940" t="s">
        <v>6762</v>
      </c>
      <c r="K2940" t="s">
        <v>48</v>
      </c>
      <c r="L2940">
        <v>17</v>
      </c>
    </row>
    <row r="2941" spans="1:12" x14ac:dyDescent="0.25">
      <c r="A2941">
        <v>3009</v>
      </c>
      <c r="B2941" t="s">
        <v>1432</v>
      </c>
      <c r="C2941" t="s">
        <v>4760</v>
      </c>
      <c r="D2941" t="s">
        <v>21</v>
      </c>
      <c r="E2941">
        <v>11</v>
      </c>
      <c r="F2941" s="1">
        <v>28217</v>
      </c>
      <c r="H2941" t="s">
        <v>34</v>
      </c>
      <c r="I2941" t="s">
        <v>44</v>
      </c>
      <c r="J2941" t="s">
        <v>6762</v>
      </c>
      <c r="K2941" t="s">
        <v>48</v>
      </c>
      <c r="L2941">
        <v>14</v>
      </c>
    </row>
    <row r="2942" spans="1:12" x14ac:dyDescent="0.25">
      <c r="A2942">
        <v>3010</v>
      </c>
      <c r="B2942" t="s">
        <v>2928</v>
      </c>
      <c r="C2942" t="s">
        <v>6475</v>
      </c>
      <c r="D2942" t="s">
        <v>21</v>
      </c>
      <c r="E2942">
        <v>16</v>
      </c>
      <c r="F2942" s="1">
        <v>25708</v>
      </c>
      <c r="H2942" t="s">
        <v>37</v>
      </c>
      <c r="I2942" t="s">
        <v>43</v>
      </c>
      <c r="J2942" t="s">
        <v>6762</v>
      </c>
      <c r="K2942" t="s">
        <v>47</v>
      </c>
      <c r="L2942">
        <v>5</v>
      </c>
    </row>
    <row r="2943" spans="1:12" x14ac:dyDescent="0.25">
      <c r="A2943">
        <v>3011</v>
      </c>
      <c r="B2943" t="s">
        <v>2581</v>
      </c>
      <c r="C2943" t="s">
        <v>6075</v>
      </c>
      <c r="D2943" t="s">
        <v>21</v>
      </c>
      <c r="E2943">
        <v>84</v>
      </c>
      <c r="F2943" s="1">
        <v>34465</v>
      </c>
      <c r="G2943" t="s">
        <v>6830</v>
      </c>
      <c r="H2943" t="s">
        <v>33</v>
      </c>
      <c r="I2943" t="s">
        <v>44</v>
      </c>
      <c r="J2943" t="s">
        <v>6762</v>
      </c>
      <c r="K2943" t="s">
        <v>47</v>
      </c>
      <c r="L2943">
        <v>3</v>
      </c>
    </row>
    <row r="2944" spans="1:12" x14ac:dyDescent="0.25">
      <c r="A2944">
        <v>3013</v>
      </c>
      <c r="B2944" t="s">
        <v>1957</v>
      </c>
      <c r="C2944" t="s">
        <v>5367</v>
      </c>
      <c r="D2944" t="s">
        <v>21</v>
      </c>
      <c r="E2944">
        <v>94</v>
      </c>
      <c r="F2944" s="1">
        <v>25047</v>
      </c>
      <c r="G2944" t="s">
        <v>6804</v>
      </c>
      <c r="H2944" t="s">
        <v>38</v>
      </c>
      <c r="I2944" t="s">
        <v>44</v>
      </c>
      <c r="J2944" t="s">
        <v>6762</v>
      </c>
      <c r="K2944" t="s">
        <v>47</v>
      </c>
      <c r="L2944">
        <v>6</v>
      </c>
    </row>
    <row r="2945" spans="1:12" x14ac:dyDescent="0.25">
      <c r="A2945">
        <v>3014</v>
      </c>
      <c r="B2945" t="s">
        <v>2881</v>
      </c>
      <c r="C2945" t="s">
        <v>6420</v>
      </c>
      <c r="D2945" t="s">
        <v>21</v>
      </c>
      <c r="E2945">
        <v>59</v>
      </c>
      <c r="F2945" s="1">
        <v>36980</v>
      </c>
      <c r="G2945" t="s">
        <v>6917</v>
      </c>
      <c r="H2945" t="s">
        <v>37</v>
      </c>
      <c r="I2945" t="s">
        <v>44</v>
      </c>
      <c r="J2945" t="s">
        <v>6762</v>
      </c>
      <c r="K2945" t="s">
        <v>47</v>
      </c>
      <c r="L2945">
        <v>1</v>
      </c>
    </row>
    <row r="2946" spans="1:12" x14ac:dyDescent="0.25">
      <c r="A2946">
        <v>3015</v>
      </c>
      <c r="B2946" t="s">
        <v>2480</v>
      </c>
      <c r="C2946" t="s">
        <v>5959</v>
      </c>
      <c r="D2946" t="s">
        <v>21</v>
      </c>
      <c r="E2946">
        <v>25</v>
      </c>
      <c r="F2946" s="1">
        <v>36771</v>
      </c>
      <c r="G2946" t="s">
        <v>6852</v>
      </c>
      <c r="H2946" t="s">
        <v>39</v>
      </c>
      <c r="I2946" t="s">
        <v>43</v>
      </c>
      <c r="J2946" t="s">
        <v>6762</v>
      </c>
      <c r="K2946" t="s">
        <v>47</v>
      </c>
      <c r="L2946">
        <v>1</v>
      </c>
    </row>
    <row r="2947" spans="1:12" x14ac:dyDescent="0.25">
      <c r="A2947">
        <v>3016</v>
      </c>
      <c r="B2947" t="s">
        <v>1190</v>
      </c>
      <c r="C2947" t="s">
        <v>4479</v>
      </c>
      <c r="D2947" t="s">
        <v>22</v>
      </c>
      <c r="E2947">
        <v>25</v>
      </c>
      <c r="F2947" s="1">
        <v>31270</v>
      </c>
      <c r="G2947" t="s">
        <v>6847</v>
      </c>
      <c r="H2947" t="s">
        <v>33</v>
      </c>
      <c r="I2947" t="s">
        <v>44</v>
      </c>
      <c r="J2947" t="s">
        <v>6762</v>
      </c>
      <c r="K2947" t="s">
        <v>47</v>
      </c>
      <c r="L2947">
        <v>11</v>
      </c>
    </row>
    <row r="2948" spans="1:12" x14ac:dyDescent="0.25">
      <c r="A2948">
        <v>3017</v>
      </c>
      <c r="B2948" t="s">
        <v>1593</v>
      </c>
      <c r="C2948" t="s">
        <v>4940</v>
      </c>
      <c r="D2948" t="s">
        <v>22</v>
      </c>
      <c r="E2948">
        <v>88</v>
      </c>
      <c r="F2948" s="1">
        <v>20367</v>
      </c>
      <c r="G2948" t="s">
        <v>6844</v>
      </c>
      <c r="H2948" t="s">
        <v>33</v>
      </c>
      <c r="I2948" t="s">
        <v>43</v>
      </c>
      <c r="J2948" t="s">
        <v>6762</v>
      </c>
      <c r="K2948" t="s">
        <v>47</v>
      </c>
      <c r="L2948">
        <v>7</v>
      </c>
    </row>
    <row r="2949" spans="1:12" x14ac:dyDescent="0.25">
      <c r="A2949">
        <v>3018</v>
      </c>
      <c r="B2949" t="s">
        <v>152</v>
      </c>
      <c r="C2949" t="s">
        <v>3239</v>
      </c>
      <c r="D2949" t="s">
        <v>21</v>
      </c>
      <c r="E2949">
        <v>16</v>
      </c>
      <c r="F2949" s="1">
        <v>26169</v>
      </c>
      <c r="G2949" t="s">
        <v>6843</v>
      </c>
      <c r="H2949" t="s">
        <v>37</v>
      </c>
      <c r="I2949" t="s">
        <v>44</v>
      </c>
      <c r="J2949" t="s">
        <v>6762</v>
      </c>
      <c r="K2949" t="s">
        <v>48</v>
      </c>
      <c r="L2949">
        <v>15</v>
      </c>
    </row>
    <row r="2950" spans="1:12" x14ac:dyDescent="0.25">
      <c r="A2950">
        <v>3019</v>
      </c>
      <c r="B2950" t="s">
        <v>218</v>
      </c>
      <c r="C2950" t="s">
        <v>3315</v>
      </c>
      <c r="D2950" t="s">
        <v>22</v>
      </c>
      <c r="E2950">
        <v>98</v>
      </c>
      <c r="F2950" s="1">
        <v>31445</v>
      </c>
      <c r="G2950" t="s">
        <v>6822</v>
      </c>
      <c r="H2950" t="s">
        <v>36</v>
      </c>
      <c r="I2950" t="s">
        <v>43</v>
      </c>
      <c r="J2950" t="s">
        <v>6762</v>
      </c>
      <c r="K2950" t="s">
        <v>48</v>
      </c>
      <c r="L2950">
        <v>14</v>
      </c>
    </row>
    <row r="2951" spans="1:12" x14ac:dyDescent="0.25">
      <c r="A2951">
        <v>3020</v>
      </c>
      <c r="B2951" t="s">
        <v>3123</v>
      </c>
      <c r="C2951" t="s">
        <v>6693</v>
      </c>
      <c r="D2951" t="s">
        <v>22</v>
      </c>
      <c r="E2951">
        <v>13</v>
      </c>
      <c r="F2951" s="1">
        <v>24100</v>
      </c>
      <c r="G2951" t="s">
        <v>6839</v>
      </c>
      <c r="H2951" t="s">
        <v>36</v>
      </c>
      <c r="I2951" t="s">
        <v>44</v>
      </c>
      <c r="J2951" t="s">
        <v>6762</v>
      </c>
      <c r="K2951" t="s">
        <v>48</v>
      </c>
      <c r="L2951">
        <v>10</v>
      </c>
    </row>
    <row r="2952" spans="1:12" x14ac:dyDescent="0.25">
      <c r="A2952">
        <v>3021</v>
      </c>
      <c r="B2952" t="s">
        <v>2408</v>
      </c>
      <c r="C2952" t="s">
        <v>5878</v>
      </c>
      <c r="D2952" t="s">
        <v>22</v>
      </c>
      <c r="E2952">
        <v>4</v>
      </c>
      <c r="F2952" s="1">
        <v>30334</v>
      </c>
      <c r="H2952" t="s">
        <v>37</v>
      </c>
      <c r="I2952" t="s">
        <v>45</v>
      </c>
      <c r="J2952" t="s">
        <v>6762</v>
      </c>
      <c r="K2952" t="s">
        <v>47</v>
      </c>
      <c r="L2952">
        <v>9</v>
      </c>
    </row>
    <row r="2953" spans="1:12" x14ac:dyDescent="0.25">
      <c r="A2953">
        <v>3022</v>
      </c>
      <c r="B2953" t="s">
        <v>1294</v>
      </c>
      <c r="C2953" t="s">
        <v>1821</v>
      </c>
      <c r="D2953" t="s">
        <v>21</v>
      </c>
      <c r="E2953">
        <v>21</v>
      </c>
      <c r="F2953" s="1">
        <v>32378</v>
      </c>
      <c r="H2953" t="s">
        <v>37</v>
      </c>
      <c r="I2953" t="s">
        <v>44</v>
      </c>
      <c r="J2953" t="s">
        <v>6762</v>
      </c>
      <c r="K2953" t="s">
        <v>47</v>
      </c>
      <c r="L2953">
        <v>8</v>
      </c>
    </row>
    <row r="2954" spans="1:12" x14ac:dyDescent="0.25">
      <c r="A2954">
        <v>3023</v>
      </c>
      <c r="B2954" t="s">
        <v>2571</v>
      </c>
      <c r="C2954" t="s">
        <v>6062</v>
      </c>
      <c r="D2954" t="s">
        <v>21</v>
      </c>
      <c r="E2954">
        <v>37</v>
      </c>
      <c r="F2954" s="1">
        <v>34677</v>
      </c>
      <c r="G2954" t="s">
        <v>6853</v>
      </c>
      <c r="H2954" t="s">
        <v>35</v>
      </c>
      <c r="I2954" t="s">
        <v>44</v>
      </c>
      <c r="J2954" t="s">
        <v>6762</v>
      </c>
      <c r="K2954" t="s">
        <v>48</v>
      </c>
      <c r="L2954">
        <v>7</v>
      </c>
    </row>
    <row r="2955" spans="1:12" x14ac:dyDescent="0.25">
      <c r="A2955">
        <v>3024</v>
      </c>
      <c r="B2955" t="s">
        <v>1203</v>
      </c>
      <c r="C2955" t="s">
        <v>4494</v>
      </c>
      <c r="D2955" t="s">
        <v>22</v>
      </c>
      <c r="E2955">
        <v>86</v>
      </c>
      <c r="F2955" s="1">
        <v>21558</v>
      </c>
      <c r="H2955" t="s">
        <v>34</v>
      </c>
      <c r="I2955" t="s">
        <v>45</v>
      </c>
      <c r="J2955" t="s">
        <v>6762</v>
      </c>
      <c r="K2955" t="s">
        <v>47</v>
      </c>
      <c r="L2955">
        <v>12</v>
      </c>
    </row>
    <row r="2956" spans="1:12" x14ac:dyDescent="0.25">
      <c r="A2956">
        <v>3025</v>
      </c>
      <c r="B2956" t="s">
        <v>2384</v>
      </c>
      <c r="C2956" t="s">
        <v>5850</v>
      </c>
      <c r="D2956" t="s">
        <v>22</v>
      </c>
      <c r="E2956">
        <v>27</v>
      </c>
      <c r="F2956" s="1">
        <v>28238</v>
      </c>
      <c r="G2956" t="s">
        <v>6836</v>
      </c>
      <c r="H2956" t="s">
        <v>33</v>
      </c>
      <c r="I2956" t="s">
        <v>45</v>
      </c>
      <c r="J2956" t="s">
        <v>6762</v>
      </c>
      <c r="K2956" t="s">
        <v>48</v>
      </c>
      <c r="L2956">
        <v>9</v>
      </c>
    </row>
    <row r="2957" spans="1:12" x14ac:dyDescent="0.25">
      <c r="A2957">
        <v>3026</v>
      </c>
      <c r="B2957" t="s">
        <v>2201</v>
      </c>
      <c r="C2957" t="s">
        <v>5651</v>
      </c>
      <c r="D2957" t="s">
        <v>21</v>
      </c>
      <c r="E2957">
        <v>11</v>
      </c>
      <c r="F2957" s="1">
        <v>32468</v>
      </c>
      <c r="G2957" t="s">
        <v>6927</v>
      </c>
      <c r="H2957" t="s">
        <v>38</v>
      </c>
      <c r="I2957" t="s">
        <v>45</v>
      </c>
      <c r="J2957" t="s">
        <v>6762</v>
      </c>
      <c r="K2957" t="s">
        <v>48</v>
      </c>
      <c r="L2957">
        <v>5</v>
      </c>
    </row>
    <row r="2958" spans="1:12" x14ac:dyDescent="0.25">
      <c r="A2958">
        <v>3027</v>
      </c>
      <c r="B2958" t="s">
        <v>356</v>
      </c>
      <c r="C2958" t="s">
        <v>3486</v>
      </c>
      <c r="D2958" t="s">
        <v>22</v>
      </c>
      <c r="E2958">
        <v>83</v>
      </c>
      <c r="F2958" s="1">
        <v>28428</v>
      </c>
      <c r="G2958" t="s">
        <v>6782</v>
      </c>
      <c r="H2958" t="s">
        <v>34</v>
      </c>
      <c r="I2958" t="s">
        <v>45</v>
      </c>
      <c r="J2958" t="s">
        <v>6762</v>
      </c>
      <c r="K2958" t="s">
        <v>48</v>
      </c>
      <c r="L2958">
        <v>5</v>
      </c>
    </row>
    <row r="2959" spans="1:12" x14ac:dyDescent="0.25">
      <c r="A2959">
        <v>3028</v>
      </c>
      <c r="B2959" t="s">
        <v>1862</v>
      </c>
      <c r="C2959" t="s">
        <v>5256</v>
      </c>
      <c r="D2959" t="s">
        <v>21</v>
      </c>
      <c r="E2959">
        <v>67</v>
      </c>
      <c r="F2959" s="1">
        <v>20643</v>
      </c>
      <c r="G2959" t="s">
        <v>6825</v>
      </c>
      <c r="H2959" t="s">
        <v>36</v>
      </c>
      <c r="I2959" t="s">
        <v>44</v>
      </c>
      <c r="J2959" t="s">
        <v>6762</v>
      </c>
      <c r="K2959" t="s">
        <v>47</v>
      </c>
      <c r="L2959">
        <v>20</v>
      </c>
    </row>
    <row r="2960" spans="1:12" x14ac:dyDescent="0.25">
      <c r="A2960">
        <v>3029</v>
      </c>
      <c r="B2960" t="s">
        <v>2912</v>
      </c>
      <c r="C2960" t="s">
        <v>6453</v>
      </c>
      <c r="D2960" t="s">
        <v>22</v>
      </c>
      <c r="E2960">
        <v>85</v>
      </c>
      <c r="F2960" s="1">
        <v>28688</v>
      </c>
      <c r="G2960" t="s">
        <v>6767</v>
      </c>
      <c r="H2960" t="s">
        <v>36</v>
      </c>
      <c r="I2960" t="s">
        <v>45</v>
      </c>
      <c r="J2960" t="s">
        <v>6762</v>
      </c>
      <c r="K2960" t="s">
        <v>47</v>
      </c>
      <c r="L2960">
        <v>13</v>
      </c>
    </row>
    <row r="2961" spans="1:12" x14ac:dyDescent="0.25">
      <c r="A2961">
        <v>3030</v>
      </c>
      <c r="B2961" t="s">
        <v>1178</v>
      </c>
      <c r="C2961" t="s">
        <v>4466</v>
      </c>
      <c r="D2961" t="s">
        <v>21</v>
      </c>
      <c r="E2961">
        <v>68</v>
      </c>
      <c r="F2961" s="1">
        <v>35936</v>
      </c>
      <c r="G2961" t="s">
        <v>6877</v>
      </c>
      <c r="H2961" t="s">
        <v>36</v>
      </c>
      <c r="I2961" t="s">
        <v>43</v>
      </c>
      <c r="J2961" t="s">
        <v>6762</v>
      </c>
      <c r="K2961" t="s">
        <v>47</v>
      </c>
      <c r="L2961">
        <v>3</v>
      </c>
    </row>
    <row r="2962" spans="1:12" x14ac:dyDescent="0.25">
      <c r="A2962">
        <v>3031</v>
      </c>
      <c r="B2962" t="s">
        <v>902</v>
      </c>
      <c r="C2962" t="s">
        <v>4144</v>
      </c>
      <c r="D2962" t="s">
        <v>22</v>
      </c>
      <c r="E2962">
        <v>95</v>
      </c>
      <c r="F2962" s="1">
        <v>35097</v>
      </c>
      <c r="G2962" t="s">
        <v>6830</v>
      </c>
      <c r="H2962" t="s">
        <v>34</v>
      </c>
      <c r="I2962" t="s">
        <v>45</v>
      </c>
      <c r="J2962" t="s">
        <v>6762</v>
      </c>
      <c r="K2962" t="s">
        <v>48</v>
      </c>
      <c r="L2962">
        <v>5</v>
      </c>
    </row>
    <row r="2963" spans="1:12" x14ac:dyDescent="0.25">
      <c r="A2963">
        <v>3032</v>
      </c>
      <c r="B2963" t="s">
        <v>2543</v>
      </c>
      <c r="C2963" t="s">
        <v>5370</v>
      </c>
      <c r="D2963" t="s">
        <v>22</v>
      </c>
      <c r="E2963">
        <v>53</v>
      </c>
      <c r="F2963" s="1">
        <v>33818</v>
      </c>
      <c r="G2963" t="s">
        <v>6847</v>
      </c>
      <c r="H2963" t="s">
        <v>34</v>
      </c>
      <c r="I2963" t="s">
        <v>43</v>
      </c>
      <c r="J2963" t="s">
        <v>6762</v>
      </c>
      <c r="K2963" t="s">
        <v>48</v>
      </c>
      <c r="L2963">
        <v>5</v>
      </c>
    </row>
    <row r="2964" spans="1:12" x14ac:dyDescent="0.25">
      <c r="A2964">
        <v>3033</v>
      </c>
      <c r="B2964" t="s">
        <v>823</v>
      </c>
      <c r="C2964" t="s">
        <v>4048</v>
      </c>
      <c r="D2964" t="s">
        <v>21</v>
      </c>
      <c r="E2964">
        <v>60</v>
      </c>
      <c r="F2964" s="1">
        <v>28931</v>
      </c>
      <c r="G2964" t="s">
        <v>6763</v>
      </c>
      <c r="H2964" t="s">
        <v>33</v>
      </c>
      <c r="I2964" t="s">
        <v>44</v>
      </c>
      <c r="J2964" t="s">
        <v>6762</v>
      </c>
      <c r="K2964" t="s">
        <v>47</v>
      </c>
      <c r="L2964">
        <v>12</v>
      </c>
    </row>
    <row r="2965" spans="1:12" x14ac:dyDescent="0.25">
      <c r="A2965">
        <v>3034</v>
      </c>
      <c r="B2965" t="s">
        <v>2040</v>
      </c>
      <c r="C2965" t="s">
        <v>5463</v>
      </c>
      <c r="D2965" t="s">
        <v>21</v>
      </c>
      <c r="E2965">
        <v>54</v>
      </c>
      <c r="F2965" s="1">
        <v>20707</v>
      </c>
      <c r="G2965" t="s">
        <v>6928</v>
      </c>
      <c r="H2965" t="s">
        <v>36</v>
      </c>
      <c r="I2965" t="s">
        <v>45</v>
      </c>
      <c r="J2965" t="s">
        <v>6762</v>
      </c>
      <c r="K2965" t="s">
        <v>48</v>
      </c>
      <c r="L2965">
        <v>18</v>
      </c>
    </row>
    <row r="2966" spans="1:12" x14ac:dyDescent="0.25">
      <c r="A2966">
        <v>3035</v>
      </c>
      <c r="B2966" t="s">
        <v>2747</v>
      </c>
      <c r="C2966" t="s">
        <v>6268</v>
      </c>
      <c r="D2966" t="s">
        <v>22</v>
      </c>
      <c r="E2966">
        <v>98</v>
      </c>
      <c r="F2966" s="1">
        <v>29326</v>
      </c>
      <c r="G2966" t="s">
        <v>6833</v>
      </c>
      <c r="H2966" t="s">
        <v>34</v>
      </c>
      <c r="I2966" t="s">
        <v>44</v>
      </c>
      <c r="J2966" t="s">
        <v>6762</v>
      </c>
      <c r="K2966" t="s">
        <v>47</v>
      </c>
      <c r="L2966">
        <v>13</v>
      </c>
    </row>
    <row r="2967" spans="1:12" x14ac:dyDescent="0.25">
      <c r="A2967">
        <v>3036</v>
      </c>
      <c r="B2967" t="s">
        <v>3114</v>
      </c>
      <c r="C2967" t="s">
        <v>6683</v>
      </c>
      <c r="D2967" t="s">
        <v>21</v>
      </c>
      <c r="E2967">
        <v>24</v>
      </c>
      <c r="F2967" s="1">
        <v>28232</v>
      </c>
      <c r="G2967" t="s">
        <v>6767</v>
      </c>
      <c r="H2967" t="s">
        <v>38</v>
      </c>
      <c r="I2967" t="s">
        <v>43</v>
      </c>
      <c r="J2967" t="s">
        <v>6762</v>
      </c>
      <c r="K2967" t="s">
        <v>48</v>
      </c>
      <c r="L2967">
        <v>11</v>
      </c>
    </row>
    <row r="2968" spans="1:12" x14ac:dyDescent="0.25">
      <c r="A2968">
        <v>3037</v>
      </c>
      <c r="B2968" t="s">
        <v>1864</v>
      </c>
      <c r="C2968" t="s">
        <v>5259</v>
      </c>
      <c r="D2968" t="s">
        <v>21</v>
      </c>
      <c r="E2968">
        <v>30</v>
      </c>
      <c r="F2968" s="1">
        <v>26233</v>
      </c>
      <c r="G2968" t="s">
        <v>6785</v>
      </c>
      <c r="H2968" t="s">
        <v>33</v>
      </c>
      <c r="I2968" t="s">
        <v>44</v>
      </c>
      <c r="J2968" t="s">
        <v>6762</v>
      </c>
      <c r="K2968" t="s">
        <v>48</v>
      </c>
      <c r="L2968">
        <v>18</v>
      </c>
    </row>
    <row r="2969" spans="1:12" x14ac:dyDescent="0.25">
      <c r="A2969">
        <v>3038</v>
      </c>
      <c r="B2969" t="s">
        <v>1438</v>
      </c>
      <c r="D2969" t="s">
        <v>21</v>
      </c>
      <c r="E2969">
        <v>45</v>
      </c>
      <c r="F2969" s="1">
        <v>21283</v>
      </c>
      <c r="G2969" t="s">
        <v>6841</v>
      </c>
      <c r="H2969" t="s">
        <v>37</v>
      </c>
      <c r="I2969" t="s">
        <v>44</v>
      </c>
      <c r="J2969" t="s">
        <v>6762</v>
      </c>
      <c r="K2969" t="s">
        <v>47</v>
      </c>
      <c r="L2969">
        <v>13</v>
      </c>
    </row>
    <row r="2970" spans="1:12" x14ac:dyDescent="0.25">
      <c r="A2970">
        <v>3039</v>
      </c>
      <c r="B2970" t="s">
        <v>747</v>
      </c>
      <c r="C2970" t="s">
        <v>3956</v>
      </c>
      <c r="D2970" t="s">
        <v>21</v>
      </c>
      <c r="E2970">
        <v>52</v>
      </c>
      <c r="F2970" s="1">
        <v>25047</v>
      </c>
      <c r="H2970" t="s">
        <v>33</v>
      </c>
      <c r="I2970" t="s">
        <v>43</v>
      </c>
      <c r="J2970" t="s">
        <v>6762</v>
      </c>
      <c r="K2970" t="s">
        <v>47</v>
      </c>
      <c r="L2970">
        <v>18</v>
      </c>
    </row>
    <row r="2971" spans="1:12" x14ac:dyDescent="0.25">
      <c r="A2971">
        <v>3040</v>
      </c>
      <c r="B2971" t="s">
        <v>1705</v>
      </c>
      <c r="C2971" t="s">
        <v>5069</v>
      </c>
      <c r="D2971" t="s">
        <v>21</v>
      </c>
      <c r="E2971">
        <v>87</v>
      </c>
      <c r="F2971" s="1">
        <v>24439</v>
      </c>
      <c r="G2971" t="s">
        <v>6825</v>
      </c>
      <c r="H2971" t="s">
        <v>39</v>
      </c>
      <c r="I2971" t="s">
        <v>45</v>
      </c>
      <c r="J2971" t="s">
        <v>6762</v>
      </c>
      <c r="K2971" t="s">
        <v>47</v>
      </c>
      <c r="L2971">
        <v>5</v>
      </c>
    </row>
    <row r="2972" spans="1:12" x14ac:dyDescent="0.25">
      <c r="A2972">
        <v>3041</v>
      </c>
      <c r="B2972" t="s">
        <v>2729</v>
      </c>
      <c r="C2972" t="s">
        <v>6244</v>
      </c>
      <c r="D2972" t="s">
        <v>21</v>
      </c>
      <c r="E2972">
        <v>20</v>
      </c>
      <c r="F2972" s="1">
        <v>27100</v>
      </c>
      <c r="G2972" t="s">
        <v>6805</v>
      </c>
      <c r="H2972" t="s">
        <v>39</v>
      </c>
      <c r="I2972" t="s">
        <v>45</v>
      </c>
      <c r="J2972" t="s">
        <v>6762</v>
      </c>
      <c r="K2972" t="s">
        <v>48</v>
      </c>
      <c r="L2972">
        <v>11</v>
      </c>
    </row>
    <row r="2973" spans="1:12" x14ac:dyDescent="0.25">
      <c r="A2973">
        <v>3042</v>
      </c>
      <c r="B2973" t="s">
        <v>393</v>
      </c>
      <c r="C2973" t="s">
        <v>3525</v>
      </c>
      <c r="D2973" t="s">
        <v>22</v>
      </c>
      <c r="E2973">
        <v>76</v>
      </c>
      <c r="F2973" s="1">
        <v>26009</v>
      </c>
      <c r="G2973" t="s">
        <v>6912</v>
      </c>
      <c r="H2973" t="s">
        <v>38</v>
      </c>
      <c r="I2973" t="s">
        <v>44</v>
      </c>
      <c r="J2973" t="s">
        <v>6762</v>
      </c>
      <c r="K2973" t="s">
        <v>48</v>
      </c>
      <c r="L2973">
        <v>15</v>
      </c>
    </row>
    <row r="2974" spans="1:12" x14ac:dyDescent="0.25">
      <c r="A2974">
        <v>3043</v>
      </c>
      <c r="B2974" t="s">
        <v>1746</v>
      </c>
      <c r="C2974" t="s">
        <v>5117</v>
      </c>
      <c r="D2974" t="s">
        <v>21</v>
      </c>
      <c r="E2974">
        <v>21</v>
      </c>
      <c r="F2974" s="1">
        <v>29801</v>
      </c>
      <c r="G2974" t="s">
        <v>6785</v>
      </c>
      <c r="H2974" t="s">
        <v>37</v>
      </c>
      <c r="I2974" t="s">
        <v>45</v>
      </c>
      <c r="J2974" t="s">
        <v>6762</v>
      </c>
      <c r="K2974" t="s">
        <v>48</v>
      </c>
      <c r="L2974">
        <v>18</v>
      </c>
    </row>
    <row r="2975" spans="1:12" x14ac:dyDescent="0.25">
      <c r="A2975">
        <v>3044</v>
      </c>
      <c r="B2975" t="s">
        <v>2638</v>
      </c>
      <c r="C2975" t="s">
        <v>6138</v>
      </c>
      <c r="D2975" t="s">
        <v>22</v>
      </c>
      <c r="E2975">
        <v>59</v>
      </c>
      <c r="F2975" s="1">
        <v>32974</v>
      </c>
      <c r="G2975" t="s">
        <v>6817</v>
      </c>
      <c r="H2975" t="s">
        <v>34</v>
      </c>
      <c r="I2975" t="s">
        <v>43</v>
      </c>
      <c r="J2975" t="s">
        <v>6762</v>
      </c>
      <c r="K2975" t="s">
        <v>48</v>
      </c>
      <c r="L2975">
        <v>19</v>
      </c>
    </row>
    <row r="2976" spans="1:12" x14ac:dyDescent="0.25">
      <c r="A2976">
        <v>3045</v>
      </c>
      <c r="B2976" t="s">
        <v>2546</v>
      </c>
      <c r="C2976" t="s">
        <v>4900</v>
      </c>
      <c r="D2976" t="s">
        <v>22</v>
      </c>
      <c r="E2976">
        <v>52</v>
      </c>
      <c r="F2976" s="1">
        <v>35340</v>
      </c>
      <c r="G2976" t="s">
        <v>6848</v>
      </c>
      <c r="H2976" t="s">
        <v>33</v>
      </c>
      <c r="I2976" t="s">
        <v>43</v>
      </c>
      <c r="J2976" t="s">
        <v>6762</v>
      </c>
      <c r="K2976" t="s">
        <v>48</v>
      </c>
      <c r="L2976">
        <v>2</v>
      </c>
    </row>
    <row r="2977" spans="1:12" x14ac:dyDescent="0.25">
      <c r="A2977">
        <v>3046</v>
      </c>
      <c r="B2977" t="s">
        <v>2714</v>
      </c>
      <c r="C2977" t="s">
        <v>6228</v>
      </c>
      <c r="D2977" t="s">
        <v>21</v>
      </c>
      <c r="E2977">
        <v>53</v>
      </c>
      <c r="F2977" s="1">
        <v>23535</v>
      </c>
      <c r="G2977" t="s">
        <v>6845</v>
      </c>
      <c r="H2977" t="s">
        <v>36</v>
      </c>
      <c r="I2977" t="s">
        <v>43</v>
      </c>
      <c r="J2977" t="s">
        <v>6762</v>
      </c>
      <c r="K2977" t="s">
        <v>47</v>
      </c>
      <c r="L2977">
        <v>18</v>
      </c>
    </row>
    <row r="2978" spans="1:12" x14ac:dyDescent="0.25">
      <c r="A2978">
        <v>3047</v>
      </c>
      <c r="B2978" t="s">
        <v>987</v>
      </c>
      <c r="C2978" t="s">
        <v>4247</v>
      </c>
      <c r="D2978" t="s">
        <v>22</v>
      </c>
      <c r="E2978">
        <v>20</v>
      </c>
      <c r="F2978" s="1">
        <v>22660</v>
      </c>
      <c r="G2978" t="s">
        <v>6818</v>
      </c>
      <c r="H2978" t="s">
        <v>39</v>
      </c>
      <c r="I2978" t="s">
        <v>45</v>
      </c>
      <c r="J2978" t="s">
        <v>6762</v>
      </c>
      <c r="K2978" t="s">
        <v>48</v>
      </c>
      <c r="L2978">
        <v>19</v>
      </c>
    </row>
    <row r="2979" spans="1:12" x14ac:dyDescent="0.25">
      <c r="A2979">
        <v>3048</v>
      </c>
      <c r="B2979" t="s">
        <v>1760</v>
      </c>
      <c r="C2979" t="s">
        <v>5134</v>
      </c>
      <c r="D2979" t="s">
        <v>22</v>
      </c>
      <c r="E2979">
        <v>38</v>
      </c>
      <c r="F2979" s="1">
        <v>25350</v>
      </c>
      <c r="G2979" t="s">
        <v>6785</v>
      </c>
      <c r="H2979" t="s">
        <v>36</v>
      </c>
      <c r="I2979" t="s">
        <v>45</v>
      </c>
      <c r="J2979" t="s">
        <v>6762</v>
      </c>
      <c r="K2979" t="s">
        <v>47</v>
      </c>
      <c r="L2979">
        <v>16</v>
      </c>
    </row>
    <row r="2980" spans="1:12" x14ac:dyDescent="0.25">
      <c r="A2980">
        <v>3049</v>
      </c>
      <c r="B2980" t="s">
        <v>2969</v>
      </c>
      <c r="C2980" t="s">
        <v>6529</v>
      </c>
      <c r="D2980" t="s">
        <v>22</v>
      </c>
      <c r="E2980">
        <v>72</v>
      </c>
      <c r="F2980" s="1">
        <v>24668</v>
      </c>
      <c r="H2980" t="s">
        <v>38</v>
      </c>
      <c r="I2980" t="s">
        <v>44</v>
      </c>
      <c r="J2980" t="s">
        <v>6762</v>
      </c>
      <c r="K2980" t="s">
        <v>48</v>
      </c>
      <c r="L2980">
        <v>12</v>
      </c>
    </row>
    <row r="2981" spans="1:12" x14ac:dyDescent="0.25">
      <c r="A2981">
        <v>3050</v>
      </c>
      <c r="B2981" t="s">
        <v>908</v>
      </c>
      <c r="C2981" t="s">
        <v>4151</v>
      </c>
      <c r="D2981" t="s">
        <v>21</v>
      </c>
      <c r="E2981">
        <v>90</v>
      </c>
      <c r="F2981" s="1">
        <v>35768</v>
      </c>
      <c r="H2981" t="s">
        <v>37</v>
      </c>
      <c r="I2981" t="s">
        <v>44</v>
      </c>
      <c r="J2981" t="s">
        <v>6762</v>
      </c>
      <c r="K2981" t="s">
        <v>47</v>
      </c>
      <c r="L2981">
        <v>5</v>
      </c>
    </row>
    <row r="2982" spans="1:12" x14ac:dyDescent="0.25">
      <c r="A2982">
        <v>3051</v>
      </c>
      <c r="B2982" t="s">
        <v>990</v>
      </c>
      <c r="C2982" t="s">
        <v>4250</v>
      </c>
      <c r="D2982" t="s">
        <v>21</v>
      </c>
      <c r="E2982">
        <v>81</v>
      </c>
      <c r="F2982" s="1">
        <v>26821</v>
      </c>
      <c r="H2982" t="s">
        <v>36</v>
      </c>
      <c r="I2982" t="s">
        <v>43</v>
      </c>
      <c r="J2982" t="s">
        <v>6762</v>
      </c>
      <c r="K2982" t="s">
        <v>48</v>
      </c>
      <c r="L2982">
        <v>7</v>
      </c>
    </row>
    <row r="2983" spans="1:12" x14ac:dyDescent="0.25">
      <c r="A2983">
        <v>3052</v>
      </c>
      <c r="B2983" t="s">
        <v>1941</v>
      </c>
      <c r="D2983" t="s">
        <v>21</v>
      </c>
      <c r="E2983">
        <v>72</v>
      </c>
      <c r="F2983" s="1">
        <v>28011</v>
      </c>
      <c r="G2983" t="s">
        <v>6809</v>
      </c>
      <c r="H2983" t="s">
        <v>37</v>
      </c>
      <c r="I2983" t="s">
        <v>45</v>
      </c>
      <c r="J2983" t="s">
        <v>6762</v>
      </c>
      <c r="K2983" t="s">
        <v>47</v>
      </c>
      <c r="L2983">
        <v>18</v>
      </c>
    </row>
    <row r="2984" spans="1:12" x14ac:dyDescent="0.25">
      <c r="A2984">
        <v>3053</v>
      </c>
      <c r="B2984" t="s">
        <v>2818</v>
      </c>
      <c r="D2984" t="s">
        <v>21</v>
      </c>
      <c r="E2984">
        <v>67</v>
      </c>
      <c r="F2984" s="1">
        <v>30937</v>
      </c>
      <c r="G2984" t="s">
        <v>6873</v>
      </c>
      <c r="H2984" t="s">
        <v>39</v>
      </c>
      <c r="I2984" t="s">
        <v>44</v>
      </c>
      <c r="J2984" t="s">
        <v>6762</v>
      </c>
      <c r="K2984" t="s">
        <v>47</v>
      </c>
      <c r="L2984">
        <v>17</v>
      </c>
    </row>
    <row r="2985" spans="1:12" x14ac:dyDescent="0.25">
      <c r="A2985">
        <v>3054</v>
      </c>
      <c r="B2985" t="s">
        <v>2069</v>
      </c>
      <c r="C2985" t="s">
        <v>5496</v>
      </c>
      <c r="D2985" t="s">
        <v>21</v>
      </c>
      <c r="E2985">
        <v>94</v>
      </c>
      <c r="F2985" s="1">
        <v>23937</v>
      </c>
      <c r="G2985" t="s">
        <v>6844</v>
      </c>
      <c r="H2985" t="s">
        <v>36</v>
      </c>
      <c r="I2985" t="s">
        <v>43</v>
      </c>
      <c r="J2985" t="s">
        <v>6762</v>
      </c>
      <c r="K2985" t="s">
        <v>47</v>
      </c>
      <c r="L2985">
        <v>16</v>
      </c>
    </row>
    <row r="2986" spans="1:12" x14ac:dyDescent="0.25">
      <c r="A2986">
        <v>3055</v>
      </c>
      <c r="B2986" t="s">
        <v>3042</v>
      </c>
      <c r="C2986" t="s">
        <v>6606</v>
      </c>
      <c r="D2986" t="s">
        <v>21</v>
      </c>
      <c r="E2986">
        <v>96</v>
      </c>
      <c r="F2986" s="1">
        <v>36395</v>
      </c>
      <c r="G2986" t="s">
        <v>6825</v>
      </c>
      <c r="H2986" t="s">
        <v>37</v>
      </c>
      <c r="I2986" t="s">
        <v>45</v>
      </c>
      <c r="J2986" t="s">
        <v>6762</v>
      </c>
      <c r="K2986" t="s">
        <v>48</v>
      </c>
      <c r="L2986">
        <v>2</v>
      </c>
    </row>
    <row r="2987" spans="1:12" x14ac:dyDescent="0.25">
      <c r="A2987">
        <v>3056</v>
      </c>
      <c r="B2987" t="s">
        <v>617</v>
      </c>
      <c r="C2987" t="s">
        <v>3799</v>
      </c>
      <c r="D2987" t="s">
        <v>21</v>
      </c>
      <c r="E2987">
        <v>43</v>
      </c>
      <c r="F2987" s="1">
        <v>24985</v>
      </c>
      <c r="G2987" t="s">
        <v>6913</v>
      </c>
      <c r="H2987" t="s">
        <v>32</v>
      </c>
      <c r="I2987" t="s">
        <v>45</v>
      </c>
      <c r="J2987" t="s">
        <v>6762</v>
      </c>
      <c r="K2987" t="s">
        <v>47</v>
      </c>
      <c r="L2987">
        <v>18</v>
      </c>
    </row>
    <row r="2988" spans="1:12" x14ac:dyDescent="0.25">
      <c r="A2988">
        <v>3057</v>
      </c>
      <c r="B2988" t="s">
        <v>2143</v>
      </c>
      <c r="C2988" t="s">
        <v>5587</v>
      </c>
      <c r="D2988" t="s">
        <v>21</v>
      </c>
      <c r="E2988">
        <v>96</v>
      </c>
      <c r="F2988" s="1">
        <v>27847</v>
      </c>
      <c r="G2988" t="s">
        <v>6761</v>
      </c>
      <c r="H2988" t="s">
        <v>37</v>
      </c>
      <c r="I2988" t="s">
        <v>45</v>
      </c>
      <c r="J2988" t="s">
        <v>6762</v>
      </c>
      <c r="K2988" t="s">
        <v>47</v>
      </c>
      <c r="L2988">
        <v>9</v>
      </c>
    </row>
    <row r="2989" spans="1:12" x14ac:dyDescent="0.25">
      <c r="A2989">
        <v>3058</v>
      </c>
      <c r="B2989" t="s">
        <v>1393</v>
      </c>
      <c r="C2989" t="s">
        <v>4719</v>
      </c>
      <c r="D2989" t="s">
        <v>22</v>
      </c>
      <c r="E2989">
        <v>67</v>
      </c>
      <c r="F2989" s="1">
        <v>31695</v>
      </c>
      <c r="G2989" t="s">
        <v>6895</v>
      </c>
      <c r="H2989" t="s">
        <v>36</v>
      </c>
      <c r="I2989" t="s">
        <v>45</v>
      </c>
      <c r="J2989" t="s">
        <v>6762</v>
      </c>
      <c r="K2989" t="s">
        <v>48</v>
      </c>
      <c r="L2989">
        <v>16</v>
      </c>
    </row>
    <row r="2990" spans="1:12" x14ac:dyDescent="0.25">
      <c r="A2990">
        <v>3059</v>
      </c>
      <c r="B2990" t="s">
        <v>1436</v>
      </c>
      <c r="C2990" t="s">
        <v>4763</v>
      </c>
      <c r="D2990" t="s">
        <v>22</v>
      </c>
      <c r="E2990">
        <v>83</v>
      </c>
      <c r="F2990" s="1">
        <v>21345</v>
      </c>
      <c r="G2990" t="s">
        <v>6935</v>
      </c>
      <c r="H2990" t="s">
        <v>37</v>
      </c>
      <c r="I2990" t="s">
        <v>45</v>
      </c>
      <c r="J2990" t="s">
        <v>6762</v>
      </c>
      <c r="K2990" t="s">
        <v>47</v>
      </c>
      <c r="L2990">
        <v>17</v>
      </c>
    </row>
    <row r="2991" spans="1:12" x14ac:dyDescent="0.25">
      <c r="A2991">
        <v>3060</v>
      </c>
      <c r="B2991" t="s">
        <v>2199</v>
      </c>
      <c r="C2991" t="s">
        <v>5649</v>
      </c>
      <c r="D2991" t="s">
        <v>22</v>
      </c>
      <c r="E2991">
        <v>28</v>
      </c>
      <c r="F2991" s="1">
        <v>30208</v>
      </c>
      <c r="G2991" t="s">
        <v>6824</v>
      </c>
      <c r="H2991" t="s">
        <v>33</v>
      </c>
      <c r="I2991" t="s">
        <v>45</v>
      </c>
      <c r="J2991" t="s">
        <v>6762</v>
      </c>
      <c r="K2991" t="s">
        <v>48</v>
      </c>
      <c r="L2991">
        <v>6</v>
      </c>
    </row>
    <row r="2992" spans="1:12" x14ac:dyDescent="0.25">
      <c r="A2992">
        <v>3061</v>
      </c>
      <c r="B2992" t="s">
        <v>1113</v>
      </c>
      <c r="C2992" t="s">
        <v>4392</v>
      </c>
      <c r="D2992" t="s">
        <v>21</v>
      </c>
      <c r="E2992">
        <v>51</v>
      </c>
      <c r="F2992" s="1">
        <v>33315</v>
      </c>
      <c r="G2992" t="s">
        <v>6945</v>
      </c>
      <c r="H2992" t="s">
        <v>36</v>
      </c>
      <c r="I2992" t="s">
        <v>43</v>
      </c>
      <c r="J2992" t="s">
        <v>6762</v>
      </c>
      <c r="K2992" t="s">
        <v>48</v>
      </c>
      <c r="L2992">
        <v>3</v>
      </c>
    </row>
    <row r="2993" spans="1:12" x14ac:dyDescent="0.25">
      <c r="A2993">
        <v>3062</v>
      </c>
      <c r="B2993" t="s">
        <v>1897</v>
      </c>
      <c r="C2993" t="s">
        <v>3409</v>
      </c>
      <c r="D2993" t="s">
        <v>22</v>
      </c>
      <c r="E2993">
        <v>78</v>
      </c>
      <c r="F2993" s="1">
        <v>22959</v>
      </c>
      <c r="G2993" t="s">
        <v>6820</v>
      </c>
      <c r="H2993" t="s">
        <v>36</v>
      </c>
      <c r="I2993" t="s">
        <v>45</v>
      </c>
      <c r="J2993" t="s">
        <v>6762</v>
      </c>
      <c r="K2993" t="s">
        <v>47</v>
      </c>
      <c r="L2993">
        <v>13</v>
      </c>
    </row>
    <row r="2994" spans="1:12" x14ac:dyDescent="0.25">
      <c r="A2994">
        <v>3063</v>
      </c>
      <c r="B2994" t="s">
        <v>257</v>
      </c>
      <c r="C2994" t="s">
        <v>3369</v>
      </c>
      <c r="D2994" t="s">
        <v>22</v>
      </c>
      <c r="E2994">
        <v>74</v>
      </c>
      <c r="F2994" s="1">
        <v>36468</v>
      </c>
      <c r="G2994" t="s">
        <v>6802</v>
      </c>
      <c r="H2994" t="s">
        <v>33</v>
      </c>
      <c r="I2994" t="s">
        <v>43</v>
      </c>
      <c r="J2994" t="s">
        <v>6762</v>
      </c>
      <c r="K2994" t="s">
        <v>47</v>
      </c>
      <c r="L2994">
        <v>2</v>
      </c>
    </row>
    <row r="2995" spans="1:12" x14ac:dyDescent="0.25">
      <c r="A2995">
        <v>3064</v>
      </c>
      <c r="B2995" t="s">
        <v>3157</v>
      </c>
      <c r="C2995" t="s">
        <v>6728</v>
      </c>
      <c r="D2995" t="s">
        <v>22</v>
      </c>
      <c r="E2995">
        <v>96</v>
      </c>
      <c r="F2995" s="1">
        <v>34864</v>
      </c>
      <c r="G2995" t="s">
        <v>6786</v>
      </c>
      <c r="H2995" t="s">
        <v>33</v>
      </c>
      <c r="I2995" t="s">
        <v>43</v>
      </c>
      <c r="J2995" t="s">
        <v>6762</v>
      </c>
      <c r="K2995" t="s">
        <v>48</v>
      </c>
      <c r="L2995">
        <v>4</v>
      </c>
    </row>
    <row r="2996" spans="1:12" x14ac:dyDescent="0.25">
      <c r="A2996">
        <v>3065</v>
      </c>
      <c r="B2996" t="s">
        <v>3117</v>
      </c>
      <c r="C2996" t="s">
        <v>6686</v>
      </c>
      <c r="D2996" t="s">
        <v>21</v>
      </c>
      <c r="E2996">
        <v>88</v>
      </c>
      <c r="F2996" s="1">
        <v>28495</v>
      </c>
      <c r="G2996" t="s">
        <v>6843</v>
      </c>
      <c r="H2996" t="s">
        <v>33</v>
      </c>
      <c r="I2996" t="s">
        <v>44</v>
      </c>
      <c r="J2996" t="s">
        <v>6762</v>
      </c>
      <c r="K2996" t="s">
        <v>48</v>
      </c>
      <c r="L2996">
        <v>13</v>
      </c>
    </row>
    <row r="2997" spans="1:12" x14ac:dyDescent="0.25">
      <c r="A2997">
        <v>3066</v>
      </c>
      <c r="B2997" t="s">
        <v>2548</v>
      </c>
      <c r="C2997" t="s">
        <v>6036</v>
      </c>
      <c r="D2997" t="s">
        <v>21</v>
      </c>
      <c r="E2997">
        <v>29</v>
      </c>
      <c r="F2997" s="1">
        <v>34713</v>
      </c>
      <c r="G2997" t="s">
        <v>6801</v>
      </c>
      <c r="H2997" t="s">
        <v>33</v>
      </c>
      <c r="I2997" t="s">
        <v>43</v>
      </c>
      <c r="J2997" t="s">
        <v>6762</v>
      </c>
      <c r="K2997" t="s">
        <v>48</v>
      </c>
      <c r="L2997">
        <v>2</v>
      </c>
    </row>
    <row r="2998" spans="1:12" x14ac:dyDescent="0.25">
      <c r="A2998">
        <v>3067</v>
      </c>
      <c r="B2998" t="s">
        <v>3036</v>
      </c>
      <c r="C2998" t="s">
        <v>6600</v>
      </c>
      <c r="D2998" t="s">
        <v>21</v>
      </c>
      <c r="E2998">
        <v>8</v>
      </c>
      <c r="F2998" s="1">
        <v>33251</v>
      </c>
      <c r="G2998" t="s">
        <v>6803</v>
      </c>
      <c r="H2998" t="s">
        <v>36</v>
      </c>
      <c r="I2998" t="s">
        <v>45</v>
      </c>
      <c r="J2998" t="s">
        <v>6762</v>
      </c>
      <c r="K2998" t="s">
        <v>48</v>
      </c>
      <c r="L2998">
        <v>9</v>
      </c>
    </row>
    <row r="2999" spans="1:12" x14ac:dyDescent="0.25">
      <c r="A2999">
        <v>3068</v>
      </c>
      <c r="B2999" t="s">
        <v>1303</v>
      </c>
      <c r="C2999" t="s">
        <v>4619</v>
      </c>
      <c r="D2999" t="s">
        <v>21</v>
      </c>
      <c r="E2999">
        <v>88</v>
      </c>
      <c r="F2999" s="1">
        <v>33214</v>
      </c>
      <c r="G2999" t="s">
        <v>6906</v>
      </c>
      <c r="H2999" t="s">
        <v>36</v>
      </c>
      <c r="I2999" t="s">
        <v>43</v>
      </c>
      <c r="J2999" t="s">
        <v>6762</v>
      </c>
      <c r="K2999" t="s">
        <v>47</v>
      </c>
      <c r="L2999">
        <v>1</v>
      </c>
    </row>
    <row r="3000" spans="1:12" x14ac:dyDescent="0.25">
      <c r="A3000">
        <v>3069</v>
      </c>
      <c r="B3000" t="s">
        <v>2454</v>
      </c>
      <c r="C3000" t="s">
        <v>5929</v>
      </c>
      <c r="D3000" t="s">
        <v>21</v>
      </c>
      <c r="E3000">
        <v>59</v>
      </c>
      <c r="F3000" s="1">
        <v>32367</v>
      </c>
      <c r="G3000" t="s">
        <v>6790</v>
      </c>
      <c r="H3000" t="s">
        <v>33</v>
      </c>
      <c r="I3000" t="s">
        <v>43</v>
      </c>
      <c r="J3000" t="s">
        <v>6762</v>
      </c>
      <c r="K3000" t="s">
        <v>47</v>
      </c>
      <c r="L3000">
        <v>12</v>
      </c>
    </row>
    <row r="3001" spans="1:12" x14ac:dyDescent="0.25">
      <c r="A3001">
        <v>3070</v>
      </c>
      <c r="B3001" t="s">
        <v>2028</v>
      </c>
      <c r="C3001" t="s">
        <v>5449</v>
      </c>
      <c r="D3001" t="s">
        <v>21</v>
      </c>
      <c r="E3001">
        <v>74</v>
      </c>
      <c r="F3001" s="1">
        <v>36003</v>
      </c>
      <c r="G3001" t="s">
        <v>6771</v>
      </c>
      <c r="H3001" t="s">
        <v>34</v>
      </c>
      <c r="I3001" t="s">
        <v>43</v>
      </c>
      <c r="J3001" t="s">
        <v>6762</v>
      </c>
      <c r="K3001" t="s">
        <v>48</v>
      </c>
      <c r="L3001">
        <v>1</v>
      </c>
    </row>
    <row r="3002" spans="1:12" x14ac:dyDescent="0.25">
      <c r="A3002">
        <v>3071</v>
      </c>
      <c r="B3002" t="s">
        <v>2731</v>
      </c>
      <c r="C3002" t="s">
        <v>2238</v>
      </c>
      <c r="D3002" t="s">
        <v>21</v>
      </c>
      <c r="E3002">
        <v>59</v>
      </c>
      <c r="F3002" s="1">
        <v>32867</v>
      </c>
      <c r="G3002" t="s">
        <v>6791</v>
      </c>
      <c r="H3002" t="s">
        <v>32</v>
      </c>
      <c r="I3002" t="s">
        <v>45</v>
      </c>
      <c r="J3002" t="s">
        <v>6762</v>
      </c>
      <c r="K3002" t="s">
        <v>48</v>
      </c>
      <c r="L3002">
        <v>12</v>
      </c>
    </row>
    <row r="3003" spans="1:12" x14ac:dyDescent="0.25">
      <c r="A3003">
        <v>3072</v>
      </c>
      <c r="B3003" t="s">
        <v>2603</v>
      </c>
      <c r="C3003" t="s">
        <v>6099</v>
      </c>
      <c r="D3003" t="s">
        <v>22</v>
      </c>
      <c r="E3003">
        <v>87</v>
      </c>
      <c r="F3003" s="1">
        <v>28957</v>
      </c>
      <c r="G3003" t="s">
        <v>6839</v>
      </c>
      <c r="H3003" t="s">
        <v>36</v>
      </c>
      <c r="I3003" t="s">
        <v>45</v>
      </c>
      <c r="J3003" t="s">
        <v>6762</v>
      </c>
      <c r="K3003" t="s">
        <v>48</v>
      </c>
      <c r="L3003">
        <v>10</v>
      </c>
    </row>
    <row r="3004" spans="1:12" x14ac:dyDescent="0.25">
      <c r="A3004">
        <v>3073</v>
      </c>
      <c r="B3004" t="s">
        <v>1440</v>
      </c>
      <c r="C3004" t="s">
        <v>4766</v>
      </c>
      <c r="D3004" t="s">
        <v>22</v>
      </c>
      <c r="E3004">
        <v>16</v>
      </c>
      <c r="F3004" s="1">
        <v>24574</v>
      </c>
      <c r="G3004" t="s">
        <v>6876</v>
      </c>
      <c r="H3004" t="s">
        <v>40</v>
      </c>
      <c r="I3004" t="s">
        <v>43</v>
      </c>
      <c r="J3004" t="s">
        <v>6762</v>
      </c>
      <c r="K3004" t="s">
        <v>47</v>
      </c>
      <c r="L3004">
        <v>17</v>
      </c>
    </row>
    <row r="3005" spans="1:12" x14ac:dyDescent="0.25">
      <c r="A3005">
        <v>3074</v>
      </c>
      <c r="B3005" t="s">
        <v>2957</v>
      </c>
      <c r="C3005" t="s">
        <v>6515</v>
      </c>
      <c r="D3005" t="s">
        <v>22</v>
      </c>
      <c r="E3005">
        <v>31</v>
      </c>
      <c r="F3005" s="1">
        <v>25252</v>
      </c>
      <c r="G3005" t="s">
        <v>6788</v>
      </c>
      <c r="H3005" t="s">
        <v>34</v>
      </c>
      <c r="I3005" t="s">
        <v>45</v>
      </c>
      <c r="J3005" t="s">
        <v>6762</v>
      </c>
      <c r="K3005" t="s">
        <v>48</v>
      </c>
      <c r="L3005">
        <v>12</v>
      </c>
    </row>
    <row r="3006" spans="1:12" x14ac:dyDescent="0.25">
      <c r="A3006">
        <v>3075</v>
      </c>
      <c r="B3006" t="s">
        <v>766</v>
      </c>
      <c r="C3006" t="s">
        <v>3979</v>
      </c>
      <c r="D3006" t="s">
        <v>22</v>
      </c>
      <c r="E3006">
        <v>36</v>
      </c>
      <c r="F3006" s="1">
        <v>21847</v>
      </c>
      <c r="H3006" t="s">
        <v>32</v>
      </c>
      <c r="I3006" t="s">
        <v>45</v>
      </c>
      <c r="J3006" t="s">
        <v>6762</v>
      </c>
      <c r="K3006" t="s">
        <v>48</v>
      </c>
      <c r="L3006">
        <v>16</v>
      </c>
    </row>
    <row r="3007" spans="1:12" x14ac:dyDescent="0.25">
      <c r="A3007">
        <v>3076</v>
      </c>
      <c r="B3007" t="s">
        <v>2168</v>
      </c>
      <c r="C3007" t="s">
        <v>5612</v>
      </c>
      <c r="D3007" t="s">
        <v>21</v>
      </c>
      <c r="E3007">
        <v>9</v>
      </c>
      <c r="F3007" s="1">
        <v>33512</v>
      </c>
      <c r="G3007" t="s">
        <v>6775</v>
      </c>
      <c r="H3007" t="s">
        <v>34</v>
      </c>
      <c r="I3007" t="s">
        <v>45</v>
      </c>
      <c r="J3007" t="s">
        <v>6762</v>
      </c>
      <c r="K3007" t="s">
        <v>48</v>
      </c>
      <c r="L3007">
        <v>4</v>
      </c>
    </row>
    <row r="3008" spans="1:12" x14ac:dyDescent="0.25">
      <c r="A3008">
        <v>3077</v>
      </c>
      <c r="B3008" t="s">
        <v>1044</v>
      </c>
      <c r="C3008" t="s">
        <v>4312</v>
      </c>
      <c r="D3008" t="s">
        <v>22</v>
      </c>
      <c r="E3008">
        <v>19</v>
      </c>
      <c r="F3008" s="1">
        <v>36749</v>
      </c>
      <c r="G3008" t="s">
        <v>6787</v>
      </c>
      <c r="H3008" t="s">
        <v>36</v>
      </c>
      <c r="I3008" t="s">
        <v>43</v>
      </c>
      <c r="J3008" t="s">
        <v>6762</v>
      </c>
      <c r="K3008" t="s">
        <v>47</v>
      </c>
      <c r="L3008">
        <v>2</v>
      </c>
    </row>
    <row r="3009" spans="1:12" x14ac:dyDescent="0.25">
      <c r="A3009">
        <v>3078</v>
      </c>
      <c r="B3009" t="s">
        <v>2072</v>
      </c>
      <c r="C3009" t="s">
        <v>5500</v>
      </c>
      <c r="D3009" t="s">
        <v>21</v>
      </c>
      <c r="E3009">
        <v>54</v>
      </c>
      <c r="F3009" s="1">
        <v>30179</v>
      </c>
      <c r="G3009" t="s">
        <v>6783</v>
      </c>
      <c r="H3009" t="s">
        <v>39</v>
      </c>
      <c r="I3009" t="s">
        <v>45</v>
      </c>
      <c r="J3009" t="s">
        <v>6762</v>
      </c>
      <c r="K3009" t="s">
        <v>47</v>
      </c>
      <c r="L3009">
        <v>7</v>
      </c>
    </row>
    <row r="3010" spans="1:12" x14ac:dyDescent="0.25">
      <c r="A3010">
        <v>3079</v>
      </c>
      <c r="B3010" t="s">
        <v>3153</v>
      </c>
      <c r="C3010" t="s">
        <v>6725</v>
      </c>
      <c r="D3010" t="s">
        <v>22</v>
      </c>
      <c r="E3010">
        <v>34</v>
      </c>
      <c r="F3010" s="1">
        <v>21872</v>
      </c>
      <c r="G3010" t="s">
        <v>6785</v>
      </c>
      <c r="H3010" t="s">
        <v>39</v>
      </c>
      <c r="I3010" t="s">
        <v>45</v>
      </c>
      <c r="J3010" t="s">
        <v>6762</v>
      </c>
      <c r="K3010" t="s">
        <v>48</v>
      </c>
      <c r="L3010">
        <v>20</v>
      </c>
    </row>
    <row r="3011" spans="1:12" x14ac:dyDescent="0.25">
      <c r="A3011">
        <v>3080</v>
      </c>
      <c r="B3011" t="s">
        <v>672</v>
      </c>
      <c r="C3011" t="s">
        <v>3857</v>
      </c>
      <c r="D3011" t="s">
        <v>22</v>
      </c>
      <c r="E3011">
        <v>87</v>
      </c>
      <c r="F3011" s="1">
        <v>21464</v>
      </c>
      <c r="G3011" t="s">
        <v>6834</v>
      </c>
      <c r="H3011" t="s">
        <v>33</v>
      </c>
      <c r="I3011" t="s">
        <v>44</v>
      </c>
      <c r="J3011" t="s">
        <v>6762</v>
      </c>
      <c r="K3011" t="s">
        <v>47</v>
      </c>
      <c r="L3011">
        <v>10</v>
      </c>
    </row>
    <row r="3012" spans="1:12" x14ac:dyDescent="0.25">
      <c r="A3012">
        <v>3081</v>
      </c>
      <c r="B3012" t="s">
        <v>913</v>
      </c>
      <c r="C3012" t="s">
        <v>4157</v>
      </c>
      <c r="D3012" t="s">
        <v>21</v>
      </c>
      <c r="E3012">
        <v>61</v>
      </c>
      <c r="F3012" s="1">
        <v>26139</v>
      </c>
      <c r="G3012" t="s">
        <v>6942</v>
      </c>
      <c r="H3012" t="s">
        <v>37</v>
      </c>
      <c r="I3012" t="s">
        <v>44</v>
      </c>
      <c r="J3012" t="s">
        <v>6762</v>
      </c>
      <c r="K3012" t="s">
        <v>48</v>
      </c>
      <c r="L3012">
        <v>9</v>
      </c>
    </row>
    <row r="3013" spans="1:12" x14ac:dyDescent="0.25">
      <c r="A3013">
        <v>3082</v>
      </c>
      <c r="B3013" t="s">
        <v>1049</v>
      </c>
      <c r="C3013" t="s">
        <v>4318</v>
      </c>
      <c r="D3013" t="s">
        <v>22</v>
      </c>
      <c r="E3013">
        <v>68</v>
      </c>
      <c r="F3013" s="1">
        <v>35517</v>
      </c>
      <c r="H3013" t="s">
        <v>36</v>
      </c>
      <c r="I3013" t="s">
        <v>45</v>
      </c>
      <c r="J3013" t="s">
        <v>6762</v>
      </c>
      <c r="K3013" t="s">
        <v>48</v>
      </c>
      <c r="L3013">
        <v>2</v>
      </c>
    </row>
    <row r="3014" spans="1:12" x14ac:dyDescent="0.25">
      <c r="A3014">
        <v>3083</v>
      </c>
      <c r="B3014" t="s">
        <v>690</v>
      </c>
      <c r="C3014" t="s">
        <v>3880</v>
      </c>
      <c r="D3014" t="s">
        <v>22</v>
      </c>
      <c r="E3014">
        <v>44</v>
      </c>
      <c r="F3014" s="1">
        <v>26223</v>
      </c>
      <c r="H3014" t="s">
        <v>37</v>
      </c>
      <c r="I3014" t="s">
        <v>45</v>
      </c>
      <c r="J3014" t="s">
        <v>6762</v>
      </c>
      <c r="K3014" t="s">
        <v>48</v>
      </c>
      <c r="L3014">
        <v>12</v>
      </c>
    </row>
    <row r="3015" spans="1:12" x14ac:dyDescent="0.25">
      <c r="A3015">
        <v>3084</v>
      </c>
      <c r="B3015" t="s">
        <v>467</v>
      </c>
      <c r="C3015" t="s">
        <v>3616</v>
      </c>
      <c r="D3015" t="s">
        <v>21</v>
      </c>
      <c r="E3015">
        <v>57</v>
      </c>
      <c r="F3015" s="1">
        <v>21747</v>
      </c>
      <c r="G3015" t="s">
        <v>6830</v>
      </c>
      <c r="H3015" t="s">
        <v>33</v>
      </c>
      <c r="I3015" t="s">
        <v>43</v>
      </c>
      <c r="J3015" t="s">
        <v>6762</v>
      </c>
      <c r="K3015" t="s">
        <v>48</v>
      </c>
      <c r="L3015">
        <v>16</v>
      </c>
    </row>
    <row r="3016" spans="1:12" x14ac:dyDescent="0.25">
      <c r="A3016">
        <v>3085</v>
      </c>
      <c r="B3016" t="s">
        <v>1699</v>
      </c>
      <c r="C3016" t="s">
        <v>5064</v>
      </c>
      <c r="D3016" t="s">
        <v>22</v>
      </c>
      <c r="E3016">
        <v>91</v>
      </c>
      <c r="F3016" s="1">
        <v>28511</v>
      </c>
      <c r="G3016" t="s">
        <v>6935</v>
      </c>
      <c r="H3016" t="s">
        <v>37</v>
      </c>
      <c r="I3016" t="s">
        <v>43</v>
      </c>
      <c r="J3016" t="s">
        <v>6762</v>
      </c>
      <c r="K3016" t="s">
        <v>47</v>
      </c>
      <c r="L3016">
        <v>5</v>
      </c>
    </row>
    <row r="3017" spans="1:12" x14ac:dyDescent="0.25">
      <c r="A3017">
        <v>3087</v>
      </c>
      <c r="B3017" t="s">
        <v>1293</v>
      </c>
      <c r="C3017" t="s">
        <v>4610</v>
      </c>
      <c r="D3017" t="s">
        <v>22</v>
      </c>
      <c r="E3017">
        <v>64</v>
      </c>
      <c r="F3017" s="1">
        <v>31504</v>
      </c>
      <c r="G3017" t="s">
        <v>6789</v>
      </c>
      <c r="H3017" t="s">
        <v>34</v>
      </c>
      <c r="I3017" t="s">
        <v>45</v>
      </c>
      <c r="J3017" t="s">
        <v>6762</v>
      </c>
      <c r="K3017" t="s">
        <v>47</v>
      </c>
      <c r="L3017">
        <v>9</v>
      </c>
    </row>
    <row r="3018" spans="1:12" x14ac:dyDescent="0.25">
      <c r="A3018">
        <v>3088</v>
      </c>
      <c r="B3018" t="s">
        <v>1451</v>
      </c>
      <c r="C3018" t="s">
        <v>4778</v>
      </c>
      <c r="D3018" t="s">
        <v>22</v>
      </c>
      <c r="E3018">
        <v>92</v>
      </c>
      <c r="F3018" s="1">
        <v>27158</v>
      </c>
      <c r="H3018" t="s">
        <v>39</v>
      </c>
      <c r="I3018" t="s">
        <v>43</v>
      </c>
      <c r="J3018" t="s">
        <v>6762</v>
      </c>
      <c r="K3018" t="s">
        <v>48</v>
      </c>
      <c r="L3018">
        <v>17</v>
      </c>
    </row>
    <row r="3019" spans="1:12" x14ac:dyDescent="0.25">
      <c r="A3019">
        <v>3089</v>
      </c>
      <c r="B3019" t="s">
        <v>3126</v>
      </c>
      <c r="C3019" t="s">
        <v>2270</v>
      </c>
      <c r="D3019" t="s">
        <v>22</v>
      </c>
      <c r="E3019">
        <v>27</v>
      </c>
      <c r="F3019" s="1">
        <v>36580</v>
      </c>
      <c r="G3019" t="s">
        <v>6860</v>
      </c>
      <c r="H3019" t="s">
        <v>36</v>
      </c>
      <c r="I3019" t="s">
        <v>43</v>
      </c>
      <c r="J3019" t="s">
        <v>6762</v>
      </c>
      <c r="K3019" t="s">
        <v>48</v>
      </c>
      <c r="L3019">
        <v>2</v>
      </c>
    </row>
    <row r="3020" spans="1:12" x14ac:dyDescent="0.25">
      <c r="A3020">
        <v>3090</v>
      </c>
      <c r="B3020" t="s">
        <v>3165</v>
      </c>
      <c r="C3020" t="s">
        <v>6737</v>
      </c>
      <c r="D3020" t="s">
        <v>22</v>
      </c>
      <c r="E3020">
        <v>81</v>
      </c>
      <c r="F3020" s="1">
        <v>23717</v>
      </c>
      <c r="G3020" t="s">
        <v>6844</v>
      </c>
      <c r="H3020" t="s">
        <v>36</v>
      </c>
      <c r="I3020" t="s">
        <v>45</v>
      </c>
      <c r="J3020" t="s">
        <v>6762</v>
      </c>
      <c r="K3020" t="s">
        <v>47</v>
      </c>
      <c r="L3020">
        <v>8</v>
      </c>
    </row>
    <row r="3021" spans="1:12" x14ac:dyDescent="0.25">
      <c r="A3021">
        <v>3091</v>
      </c>
      <c r="B3021" t="s">
        <v>1354</v>
      </c>
      <c r="C3021" t="s">
        <v>4673</v>
      </c>
      <c r="D3021" t="s">
        <v>21</v>
      </c>
      <c r="E3021">
        <v>88</v>
      </c>
      <c r="F3021" s="1">
        <v>34924</v>
      </c>
      <c r="G3021" t="s">
        <v>6792</v>
      </c>
      <c r="H3021" t="s">
        <v>36</v>
      </c>
      <c r="I3021" t="s">
        <v>43</v>
      </c>
      <c r="J3021" t="s">
        <v>6762</v>
      </c>
      <c r="K3021" t="s">
        <v>48</v>
      </c>
      <c r="L3021">
        <v>3</v>
      </c>
    </row>
    <row r="3022" spans="1:12" x14ac:dyDescent="0.25">
      <c r="A3022">
        <v>3092</v>
      </c>
      <c r="B3022" t="s">
        <v>1385</v>
      </c>
      <c r="C3022" t="s">
        <v>4708</v>
      </c>
      <c r="D3022" t="s">
        <v>21</v>
      </c>
      <c r="E3022">
        <v>8</v>
      </c>
      <c r="F3022" s="1">
        <v>26650</v>
      </c>
      <c r="G3022" t="s">
        <v>6894</v>
      </c>
      <c r="H3022" t="s">
        <v>37</v>
      </c>
      <c r="I3022" t="s">
        <v>43</v>
      </c>
      <c r="J3022" t="s">
        <v>6762</v>
      </c>
      <c r="K3022" t="s">
        <v>47</v>
      </c>
      <c r="L3022">
        <v>9</v>
      </c>
    </row>
    <row r="3023" spans="1:12" x14ac:dyDescent="0.25">
      <c r="A3023">
        <v>3093</v>
      </c>
      <c r="B3023" t="s">
        <v>1406</v>
      </c>
      <c r="C3023" t="s">
        <v>4731</v>
      </c>
      <c r="D3023" t="s">
        <v>22</v>
      </c>
      <c r="E3023">
        <v>31</v>
      </c>
      <c r="F3023" s="1">
        <v>33695</v>
      </c>
      <c r="G3023" t="s">
        <v>6942</v>
      </c>
      <c r="H3023" t="s">
        <v>38</v>
      </c>
      <c r="I3023" t="s">
        <v>44</v>
      </c>
      <c r="J3023" t="s">
        <v>6762</v>
      </c>
      <c r="K3023" t="s">
        <v>48</v>
      </c>
      <c r="L3023">
        <v>6</v>
      </c>
    </row>
    <row r="3024" spans="1:12" x14ac:dyDescent="0.25">
      <c r="A3024">
        <v>3094</v>
      </c>
      <c r="B3024" t="s">
        <v>1547</v>
      </c>
      <c r="C3024" t="s">
        <v>4884</v>
      </c>
      <c r="D3024" t="s">
        <v>22</v>
      </c>
      <c r="E3024">
        <v>51</v>
      </c>
      <c r="F3024" s="1">
        <v>32656</v>
      </c>
      <c r="G3024" t="s">
        <v>6798</v>
      </c>
      <c r="H3024" t="s">
        <v>37</v>
      </c>
      <c r="I3024" t="s">
        <v>45</v>
      </c>
      <c r="J3024" t="s">
        <v>6762</v>
      </c>
      <c r="K3024" t="s">
        <v>48</v>
      </c>
      <c r="L3024">
        <v>17</v>
      </c>
    </row>
    <row r="3025" spans="1:12" x14ac:dyDescent="0.25">
      <c r="A3025">
        <v>3095</v>
      </c>
      <c r="B3025" t="s">
        <v>1641</v>
      </c>
      <c r="D3025" t="s">
        <v>22</v>
      </c>
      <c r="E3025">
        <v>14</v>
      </c>
      <c r="F3025" s="1">
        <v>36079</v>
      </c>
      <c r="G3025" t="s">
        <v>6952</v>
      </c>
      <c r="H3025" t="s">
        <v>39</v>
      </c>
      <c r="I3025" t="s">
        <v>44</v>
      </c>
      <c r="J3025" t="s">
        <v>6762</v>
      </c>
      <c r="K3025" t="s">
        <v>48</v>
      </c>
      <c r="L3025">
        <v>2</v>
      </c>
    </row>
    <row r="3026" spans="1:12" x14ac:dyDescent="0.25">
      <c r="A3026">
        <v>3096</v>
      </c>
      <c r="B3026" t="s">
        <v>1994</v>
      </c>
      <c r="C3026" t="s">
        <v>5411</v>
      </c>
      <c r="D3026" t="s">
        <v>21</v>
      </c>
      <c r="E3026">
        <v>32</v>
      </c>
      <c r="F3026" s="1">
        <v>26843</v>
      </c>
      <c r="G3026" t="s">
        <v>6833</v>
      </c>
      <c r="H3026" t="s">
        <v>33</v>
      </c>
      <c r="I3026" t="s">
        <v>45</v>
      </c>
      <c r="J3026" t="s">
        <v>6762</v>
      </c>
      <c r="K3026" t="s">
        <v>47</v>
      </c>
      <c r="L3026">
        <v>10</v>
      </c>
    </row>
    <row r="3027" spans="1:12" x14ac:dyDescent="0.25">
      <c r="A3027">
        <v>3097</v>
      </c>
      <c r="B3027" t="s">
        <v>175</v>
      </c>
      <c r="C3027" t="s">
        <v>3266</v>
      </c>
      <c r="D3027" t="s">
        <v>22</v>
      </c>
      <c r="E3027">
        <v>2</v>
      </c>
      <c r="F3027" s="1">
        <v>28619</v>
      </c>
      <c r="G3027" t="s">
        <v>6866</v>
      </c>
      <c r="H3027" t="s">
        <v>33</v>
      </c>
      <c r="I3027" t="s">
        <v>43</v>
      </c>
      <c r="J3027" t="s">
        <v>6762</v>
      </c>
      <c r="K3027" t="s">
        <v>48</v>
      </c>
      <c r="L3027">
        <v>19</v>
      </c>
    </row>
    <row r="3028" spans="1:12" x14ac:dyDescent="0.25">
      <c r="A3028">
        <v>3098</v>
      </c>
      <c r="B3028" t="s">
        <v>2904</v>
      </c>
      <c r="C3028" t="s">
        <v>6442</v>
      </c>
      <c r="D3028" t="s">
        <v>21</v>
      </c>
      <c r="E3028">
        <v>77</v>
      </c>
      <c r="F3028" s="1">
        <v>29417</v>
      </c>
      <c r="G3028" t="s">
        <v>6879</v>
      </c>
      <c r="H3028" t="s">
        <v>34</v>
      </c>
      <c r="I3028" t="s">
        <v>45</v>
      </c>
      <c r="J3028" t="s">
        <v>6762</v>
      </c>
      <c r="K3028" t="s">
        <v>47</v>
      </c>
      <c r="L3028">
        <v>12</v>
      </c>
    </row>
    <row r="3029" spans="1:12" x14ac:dyDescent="0.25">
      <c r="A3029">
        <v>3099</v>
      </c>
      <c r="B3029" t="s">
        <v>2719</v>
      </c>
      <c r="C3029" t="s">
        <v>6234</v>
      </c>
      <c r="D3029" t="s">
        <v>21</v>
      </c>
      <c r="E3029">
        <v>73</v>
      </c>
      <c r="F3029" s="1">
        <v>35395</v>
      </c>
      <c r="H3029" t="s">
        <v>39</v>
      </c>
      <c r="I3029" t="s">
        <v>45</v>
      </c>
      <c r="J3029" t="s">
        <v>6762</v>
      </c>
      <c r="K3029" t="s">
        <v>48</v>
      </c>
      <c r="L3029">
        <v>3</v>
      </c>
    </row>
    <row r="3030" spans="1:12" x14ac:dyDescent="0.25">
      <c r="A3030">
        <v>3100</v>
      </c>
      <c r="B3030" t="s">
        <v>2427</v>
      </c>
      <c r="C3030" t="s">
        <v>5898</v>
      </c>
      <c r="D3030" t="s">
        <v>21</v>
      </c>
      <c r="E3030">
        <v>19</v>
      </c>
      <c r="F3030" s="1">
        <v>19764</v>
      </c>
      <c r="G3030" t="s">
        <v>6843</v>
      </c>
      <c r="H3030" t="s">
        <v>37</v>
      </c>
      <c r="I3030" t="s">
        <v>45</v>
      </c>
      <c r="J3030" t="s">
        <v>6762</v>
      </c>
      <c r="K3030" t="s">
        <v>47</v>
      </c>
      <c r="L3030">
        <v>7</v>
      </c>
    </row>
    <row r="3031" spans="1:12" x14ac:dyDescent="0.25">
      <c r="A3031">
        <v>3101</v>
      </c>
      <c r="B3031" t="s">
        <v>2423</v>
      </c>
      <c r="C3031" t="s">
        <v>5894</v>
      </c>
      <c r="D3031" t="s">
        <v>22</v>
      </c>
      <c r="E3031">
        <v>68</v>
      </c>
      <c r="F3031" s="1">
        <v>32016</v>
      </c>
      <c r="G3031" t="s">
        <v>6776</v>
      </c>
      <c r="H3031" t="s">
        <v>36</v>
      </c>
      <c r="I3031" t="s">
        <v>44</v>
      </c>
      <c r="J3031" t="s">
        <v>6762</v>
      </c>
      <c r="K3031" t="s">
        <v>47</v>
      </c>
      <c r="L3031">
        <v>12</v>
      </c>
    </row>
    <row r="3032" spans="1:12" x14ac:dyDescent="0.25">
      <c r="A3032">
        <v>3102</v>
      </c>
      <c r="B3032" t="s">
        <v>2407</v>
      </c>
      <c r="C3032" t="s">
        <v>5876</v>
      </c>
      <c r="D3032" t="s">
        <v>22</v>
      </c>
      <c r="E3032">
        <v>37</v>
      </c>
      <c r="F3032" s="1">
        <v>33028</v>
      </c>
      <c r="G3032" t="s">
        <v>6852</v>
      </c>
      <c r="H3032" t="s">
        <v>38</v>
      </c>
      <c r="I3032" t="s">
        <v>43</v>
      </c>
      <c r="J3032" t="s">
        <v>6762</v>
      </c>
      <c r="K3032" t="s">
        <v>47</v>
      </c>
      <c r="L3032">
        <v>2</v>
      </c>
    </row>
    <row r="3033" spans="1:12" x14ac:dyDescent="0.25">
      <c r="A3033">
        <v>3103</v>
      </c>
      <c r="B3033" t="s">
        <v>2702</v>
      </c>
      <c r="C3033" t="s">
        <v>6216</v>
      </c>
      <c r="D3033" t="s">
        <v>21</v>
      </c>
      <c r="E3033">
        <v>5</v>
      </c>
      <c r="F3033" s="1">
        <v>19653</v>
      </c>
      <c r="G3033" t="s">
        <v>6859</v>
      </c>
      <c r="H3033" t="s">
        <v>39</v>
      </c>
      <c r="I3033" t="s">
        <v>45</v>
      </c>
      <c r="J3033" t="s">
        <v>6762</v>
      </c>
      <c r="K3033" t="s">
        <v>47</v>
      </c>
      <c r="L3033">
        <v>20</v>
      </c>
    </row>
    <row r="3034" spans="1:12" x14ac:dyDescent="0.25">
      <c r="A3034">
        <v>3104</v>
      </c>
      <c r="B3034" t="s">
        <v>895</v>
      </c>
      <c r="C3034" t="s">
        <v>4136</v>
      </c>
      <c r="D3034" t="s">
        <v>21</v>
      </c>
      <c r="E3034">
        <v>19</v>
      </c>
      <c r="F3034" s="1">
        <v>34668</v>
      </c>
      <c r="G3034" t="s">
        <v>6767</v>
      </c>
      <c r="H3034" t="s">
        <v>38</v>
      </c>
      <c r="I3034" t="s">
        <v>45</v>
      </c>
      <c r="J3034" t="s">
        <v>6762</v>
      </c>
      <c r="K3034" t="s">
        <v>48</v>
      </c>
      <c r="L3034">
        <v>2</v>
      </c>
    </row>
    <row r="3035" spans="1:12" x14ac:dyDescent="0.25">
      <c r="A3035">
        <v>3105</v>
      </c>
      <c r="B3035" t="s">
        <v>536</v>
      </c>
      <c r="C3035" t="s">
        <v>3693</v>
      </c>
      <c r="D3035" t="s">
        <v>22</v>
      </c>
      <c r="E3035">
        <v>88</v>
      </c>
      <c r="F3035" s="1">
        <v>24029</v>
      </c>
      <c r="G3035" t="s">
        <v>6809</v>
      </c>
      <c r="H3035" t="s">
        <v>34</v>
      </c>
      <c r="I3035" t="s">
        <v>45</v>
      </c>
      <c r="J3035" t="s">
        <v>6762</v>
      </c>
      <c r="K3035" t="s">
        <v>47</v>
      </c>
      <c r="L3035">
        <v>12</v>
      </c>
    </row>
    <row r="3036" spans="1:12" x14ac:dyDescent="0.25">
      <c r="A3036">
        <v>3106</v>
      </c>
      <c r="B3036" t="s">
        <v>3148</v>
      </c>
      <c r="C3036" t="s">
        <v>5091</v>
      </c>
      <c r="D3036" t="s">
        <v>21</v>
      </c>
      <c r="E3036">
        <v>13</v>
      </c>
      <c r="F3036" s="1">
        <v>32662</v>
      </c>
      <c r="H3036" t="s">
        <v>33</v>
      </c>
      <c r="I3036" t="s">
        <v>45</v>
      </c>
      <c r="J3036" t="s">
        <v>6762</v>
      </c>
      <c r="K3036" t="s">
        <v>48</v>
      </c>
      <c r="L3036">
        <v>21</v>
      </c>
    </row>
    <row r="3037" spans="1:12" x14ac:dyDescent="0.25">
      <c r="A3037">
        <v>3107</v>
      </c>
      <c r="B3037" t="s">
        <v>866</v>
      </c>
      <c r="C3037" t="s">
        <v>4104</v>
      </c>
      <c r="D3037" t="s">
        <v>21</v>
      </c>
      <c r="E3037">
        <v>98</v>
      </c>
      <c r="F3037" s="1">
        <v>22143</v>
      </c>
      <c r="G3037" t="s">
        <v>6785</v>
      </c>
      <c r="H3037" t="s">
        <v>37</v>
      </c>
      <c r="I3037" t="s">
        <v>44</v>
      </c>
      <c r="J3037" t="s">
        <v>6762</v>
      </c>
      <c r="K3037" t="s">
        <v>47</v>
      </c>
      <c r="L3037">
        <v>9</v>
      </c>
    </row>
    <row r="3038" spans="1:12" x14ac:dyDescent="0.25">
      <c r="A3038">
        <v>3108</v>
      </c>
      <c r="B3038" t="s">
        <v>2966</v>
      </c>
      <c r="C3038" t="s">
        <v>144</v>
      </c>
      <c r="D3038" t="s">
        <v>22</v>
      </c>
      <c r="E3038">
        <v>94</v>
      </c>
      <c r="F3038" s="1">
        <v>24746</v>
      </c>
      <c r="G3038" t="s">
        <v>6780</v>
      </c>
      <c r="H3038" t="s">
        <v>32</v>
      </c>
      <c r="I3038" t="s">
        <v>45</v>
      </c>
      <c r="J3038" t="s">
        <v>6762</v>
      </c>
      <c r="K3038" t="s">
        <v>47</v>
      </c>
      <c r="L3038">
        <v>10</v>
      </c>
    </row>
    <row r="3039" spans="1:12" x14ac:dyDescent="0.25">
      <c r="A3039">
        <v>3109</v>
      </c>
      <c r="B3039" t="s">
        <v>1617</v>
      </c>
      <c r="C3039" t="s">
        <v>4971</v>
      </c>
      <c r="D3039" t="s">
        <v>21</v>
      </c>
      <c r="E3039">
        <v>75</v>
      </c>
      <c r="F3039" s="1">
        <v>21359</v>
      </c>
      <c r="G3039" t="s">
        <v>6827</v>
      </c>
      <c r="H3039" t="s">
        <v>34</v>
      </c>
      <c r="I3039" t="s">
        <v>45</v>
      </c>
      <c r="J3039" t="s">
        <v>6762</v>
      </c>
      <c r="K3039" t="s">
        <v>48</v>
      </c>
      <c r="L3039">
        <v>10</v>
      </c>
    </row>
    <row r="3040" spans="1:12" x14ac:dyDescent="0.25">
      <c r="A3040">
        <v>3110</v>
      </c>
      <c r="B3040" t="s">
        <v>1123</v>
      </c>
      <c r="C3040" t="s">
        <v>4403</v>
      </c>
      <c r="D3040" t="s">
        <v>22</v>
      </c>
      <c r="E3040">
        <v>14</v>
      </c>
      <c r="F3040" s="1">
        <v>34376</v>
      </c>
      <c r="G3040" t="s">
        <v>6822</v>
      </c>
      <c r="H3040" t="s">
        <v>35</v>
      </c>
      <c r="I3040" t="s">
        <v>43</v>
      </c>
      <c r="J3040" t="s">
        <v>6762</v>
      </c>
      <c r="K3040" t="s">
        <v>48</v>
      </c>
      <c r="L3040">
        <v>8</v>
      </c>
    </row>
    <row r="3041" spans="1:12" x14ac:dyDescent="0.25">
      <c r="A3041">
        <v>3111</v>
      </c>
      <c r="B3041" t="s">
        <v>2130</v>
      </c>
      <c r="C3041" t="s">
        <v>5571</v>
      </c>
      <c r="D3041" t="s">
        <v>22</v>
      </c>
      <c r="E3041">
        <v>42</v>
      </c>
      <c r="F3041" s="1">
        <v>35500</v>
      </c>
      <c r="G3041" t="s">
        <v>6833</v>
      </c>
      <c r="H3041" t="s">
        <v>33</v>
      </c>
      <c r="I3041" t="s">
        <v>45</v>
      </c>
      <c r="J3041" t="s">
        <v>6762</v>
      </c>
      <c r="K3041" t="s">
        <v>48</v>
      </c>
      <c r="L3041">
        <v>4</v>
      </c>
    </row>
    <row r="3042" spans="1:12" x14ac:dyDescent="0.25">
      <c r="A3042">
        <v>3112</v>
      </c>
      <c r="B3042" t="s">
        <v>2880</v>
      </c>
      <c r="C3042" t="s">
        <v>6419</v>
      </c>
      <c r="D3042" t="s">
        <v>22</v>
      </c>
      <c r="E3042">
        <v>41</v>
      </c>
      <c r="F3042" s="1">
        <v>37003</v>
      </c>
      <c r="G3042" t="s">
        <v>6815</v>
      </c>
      <c r="H3042" t="s">
        <v>39</v>
      </c>
      <c r="I3042" t="s">
        <v>44</v>
      </c>
      <c r="J3042" t="s">
        <v>6762</v>
      </c>
      <c r="K3042" t="s">
        <v>48</v>
      </c>
      <c r="L3042">
        <v>1</v>
      </c>
    </row>
    <row r="3043" spans="1:12" x14ac:dyDescent="0.25">
      <c r="A3043">
        <v>3113</v>
      </c>
      <c r="B3043" t="s">
        <v>3092</v>
      </c>
      <c r="C3043" t="s">
        <v>6661</v>
      </c>
      <c r="D3043" t="s">
        <v>21</v>
      </c>
      <c r="E3043">
        <v>52</v>
      </c>
      <c r="F3043" s="1">
        <v>25543</v>
      </c>
      <c r="G3043" t="s">
        <v>6809</v>
      </c>
      <c r="H3043" t="s">
        <v>38</v>
      </c>
      <c r="I3043" t="s">
        <v>45</v>
      </c>
      <c r="J3043" t="s">
        <v>6762</v>
      </c>
      <c r="K3043" t="s">
        <v>48</v>
      </c>
      <c r="L3043">
        <v>18</v>
      </c>
    </row>
    <row r="3044" spans="1:12" x14ac:dyDescent="0.25">
      <c r="A3044">
        <v>3114</v>
      </c>
      <c r="B3044" t="s">
        <v>1682</v>
      </c>
      <c r="C3044" t="s">
        <v>5038</v>
      </c>
      <c r="D3044" t="s">
        <v>22</v>
      </c>
      <c r="E3044">
        <v>48</v>
      </c>
      <c r="F3044" s="1">
        <v>27277</v>
      </c>
      <c r="G3044" t="s">
        <v>6809</v>
      </c>
      <c r="H3044" t="s">
        <v>35</v>
      </c>
      <c r="I3044" t="s">
        <v>45</v>
      </c>
      <c r="J3044" t="s">
        <v>6762</v>
      </c>
      <c r="K3044" t="s">
        <v>48</v>
      </c>
      <c r="L3044">
        <v>18</v>
      </c>
    </row>
    <row r="3045" spans="1:12" x14ac:dyDescent="0.25">
      <c r="A3045">
        <v>3115</v>
      </c>
      <c r="B3045" t="s">
        <v>2574</v>
      </c>
      <c r="C3045" t="s">
        <v>6067</v>
      </c>
      <c r="D3045" t="s">
        <v>22</v>
      </c>
      <c r="E3045">
        <v>40</v>
      </c>
      <c r="F3045" s="1">
        <v>29643</v>
      </c>
      <c r="G3045" t="s">
        <v>6769</v>
      </c>
      <c r="H3045" t="s">
        <v>36</v>
      </c>
      <c r="I3045" t="s">
        <v>45</v>
      </c>
      <c r="J3045" t="s">
        <v>6762</v>
      </c>
      <c r="K3045" t="s">
        <v>47</v>
      </c>
      <c r="L3045">
        <v>8</v>
      </c>
    </row>
    <row r="3046" spans="1:12" x14ac:dyDescent="0.25">
      <c r="A3046">
        <v>3116</v>
      </c>
      <c r="B3046" t="s">
        <v>763</v>
      </c>
      <c r="C3046" t="s">
        <v>3976</v>
      </c>
      <c r="D3046" t="s">
        <v>22</v>
      </c>
      <c r="E3046">
        <v>16</v>
      </c>
      <c r="F3046" s="1">
        <v>28670</v>
      </c>
      <c r="H3046" t="s">
        <v>34</v>
      </c>
      <c r="I3046" t="s">
        <v>45</v>
      </c>
      <c r="J3046" t="s">
        <v>6762</v>
      </c>
      <c r="K3046" t="s">
        <v>47</v>
      </c>
      <c r="L3046">
        <v>7</v>
      </c>
    </row>
    <row r="3047" spans="1:12" x14ac:dyDescent="0.25">
      <c r="A3047">
        <v>3117</v>
      </c>
      <c r="B3047" t="s">
        <v>2316</v>
      </c>
      <c r="C3047" t="s">
        <v>5776</v>
      </c>
      <c r="D3047" t="s">
        <v>21</v>
      </c>
      <c r="E3047">
        <v>68</v>
      </c>
      <c r="F3047" s="1">
        <v>34861</v>
      </c>
      <c r="G3047" t="s">
        <v>6848</v>
      </c>
      <c r="H3047" t="s">
        <v>33</v>
      </c>
      <c r="I3047" t="s">
        <v>43</v>
      </c>
      <c r="J3047" t="s">
        <v>6762</v>
      </c>
      <c r="K3047" t="s">
        <v>48</v>
      </c>
      <c r="L3047">
        <v>6</v>
      </c>
    </row>
    <row r="3048" spans="1:12" x14ac:dyDescent="0.25">
      <c r="A3048">
        <v>3118</v>
      </c>
      <c r="B3048" t="s">
        <v>715</v>
      </c>
      <c r="C3048" t="s">
        <v>3913</v>
      </c>
      <c r="D3048" t="s">
        <v>22</v>
      </c>
      <c r="E3048">
        <v>54</v>
      </c>
      <c r="F3048" s="1">
        <v>33991</v>
      </c>
      <c r="G3048" t="s">
        <v>6817</v>
      </c>
      <c r="H3048" t="s">
        <v>34</v>
      </c>
      <c r="I3048" t="s">
        <v>44</v>
      </c>
      <c r="J3048" t="s">
        <v>6762</v>
      </c>
      <c r="K3048" t="s">
        <v>47</v>
      </c>
      <c r="L3048">
        <v>9</v>
      </c>
    </row>
    <row r="3049" spans="1:12" x14ac:dyDescent="0.25">
      <c r="A3049">
        <v>3119</v>
      </c>
      <c r="B3049" t="s">
        <v>975</v>
      </c>
      <c r="C3049" t="s">
        <v>4229</v>
      </c>
      <c r="D3049" t="s">
        <v>22</v>
      </c>
      <c r="E3049">
        <v>13</v>
      </c>
      <c r="F3049" s="1">
        <v>21926</v>
      </c>
      <c r="H3049" t="s">
        <v>37</v>
      </c>
      <c r="I3049" t="s">
        <v>44</v>
      </c>
      <c r="J3049" t="s">
        <v>6762</v>
      </c>
      <c r="K3049" t="s">
        <v>47</v>
      </c>
      <c r="L3049">
        <v>19</v>
      </c>
    </row>
    <row r="3050" spans="1:12" x14ac:dyDescent="0.25">
      <c r="A3050">
        <v>3120</v>
      </c>
      <c r="B3050" t="s">
        <v>1846</v>
      </c>
      <c r="C3050" t="s">
        <v>5238</v>
      </c>
      <c r="D3050" t="s">
        <v>21</v>
      </c>
      <c r="E3050">
        <v>89</v>
      </c>
      <c r="F3050" s="1">
        <v>28890</v>
      </c>
      <c r="G3050" t="s">
        <v>6870</v>
      </c>
      <c r="H3050" t="s">
        <v>34</v>
      </c>
      <c r="I3050" t="s">
        <v>45</v>
      </c>
      <c r="J3050" t="s">
        <v>6762</v>
      </c>
      <c r="K3050" t="s">
        <v>48</v>
      </c>
      <c r="L3050">
        <v>10</v>
      </c>
    </row>
    <row r="3051" spans="1:12" x14ac:dyDescent="0.25">
      <c r="A3051">
        <v>3121</v>
      </c>
      <c r="B3051" t="s">
        <v>2023</v>
      </c>
      <c r="C3051" t="s">
        <v>5442</v>
      </c>
      <c r="D3051" t="s">
        <v>22</v>
      </c>
      <c r="E3051">
        <v>82</v>
      </c>
      <c r="F3051" s="1">
        <v>21681</v>
      </c>
      <c r="G3051" t="s">
        <v>6813</v>
      </c>
      <c r="H3051" t="s">
        <v>36</v>
      </c>
      <c r="I3051" t="s">
        <v>45</v>
      </c>
      <c r="J3051" t="s">
        <v>6762</v>
      </c>
      <c r="K3051" t="s">
        <v>47</v>
      </c>
      <c r="L3051">
        <v>19</v>
      </c>
    </row>
    <row r="3052" spans="1:12" x14ac:dyDescent="0.25">
      <c r="A3052">
        <v>3122</v>
      </c>
      <c r="B3052" t="s">
        <v>787</v>
      </c>
      <c r="C3052" t="s">
        <v>4006</v>
      </c>
      <c r="D3052" t="s">
        <v>21</v>
      </c>
      <c r="E3052">
        <v>17</v>
      </c>
      <c r="F3052" s="1">
        <v>29450</v>
      </c>
      <c r="H3052" t="s">
        <v>36</v>
      </c>
      <c r="I3052" t="s">
        <v>44</v>
      </c>
      <c r="J3052" t="s">
        <v>6762</v>
      </c>
      <c r="K3052" t="s">
        <v>48</v>
      </c>
      <c r="L3052">
        <v>15</v>
      </c>
    </row>
    <row r="3053" spans="1:12" x14ac:dyDescent="0.25">
      <c r="A3053">
        <v>3123</v>
      </c>
      <c r="B3053" t="s">
        <v>2915</v>
      </c>
      <c r="C3053" t="s">
        <v>6457</v>
      </c>
      <c r="D3053" t="s">
        <v>21</v>
      </c>
      <c r="E3053">
        <v>71</v>
      </c>
      <c r="F3053" s="1">
        <v>27989</v>
      </c>
      <c r="G3053" t="s">
        <v>6879</v>
      </c>
      <c r="H3053" t="s">
        <v>34</v>
      </c>
      <c r="I3053" t="s">
        <v>44</v>
      </c>
      <c r="J3053" t="s">
        <v>6762</v>
      </c>
      <c r="K3053" t="s">
        <v>47</v>
      </c>
      <c r="L3053">
        <v>20</v>
      </c>
    </row>
    <row r="3054" spans="1:12" x14ac:dyDescent="0.25">
      <c r="A3054">
        <v>3124</v>
      </c>
      <c r="B3054" t="s">
        <v>248</v>
      </c>
      <c r="C3054" t="s">
        <v>3353</v>
      </c>
      <c r="D3054" t="s">
        <v>21</v>
      </c>
      <c r="E3054">
        <v>73</v>
      </c>
      <c r="F3054" s="1">
        <v>29620</v>
      </c>
      <c r="G3054" t="s">
        <v>6771</v>
      </c>
      <c r="H3054" t="s">
        <v>39</v>
      </c>
      <c r="I3054" t="s">
        <v>44</v>
      </c>
      <c r="J3054" t="s">
        <v>6762</v>
      </c>
      <c r="K3054" t="s">
        <v>48</v>
      </c>
      <c r="L3054">
        <v>9</v>
      </c>
    </row>
    <row r="3055" spans="1:12" x14ac:dyDescent="0.25">
      <c r="A3055">
        <v>3125</v>
      </c>
      <c r="B3055" t="s">
        <v>1820</v>
      </c>
      <c r="C3055" t="s">
        <v>5207</v>
      </c>
      <c r="D3055" t="s">
        <v>21</v>
      </c>
      <c r="E3055">
        <v>2</v>
      </c>
      <c r="F3055" s="1">
        <v>28723</v>
      </c>
      <c r="G3055" t="s">
        <v>6789</v>
      </c>
      <c r="H3055" t="s">
        <v>34</v>
      </c>
      <c r="I3055" t="s">
        <v>44</v>
      </c>
      <c r="J3055" t="s">
        <v>6762</v>
      </c>
      <c r="K3055" t="s">
        <v>48</v>
      </c>
      <c r="L3055">
        <v>5</v>
      </c>
    </row>
    <row r="3056" spans="1:12" x14ac:dyDescent="0.25">
      <c r="A3056">
        <v>3126</v>
      </c>
      <c r="B3056" t="s">
        <v>481</v>
      </c>
      <c r="C3056" t="s">
        <v>3632</v>
      </c>
      <c r="D3056" t="s">
        <v>22</v>
      </c>
      <c r="E3056">
        <v>7</v>
      </c>
      <c r="F3056" s="1">
        <v>31701</v>
      </c>
      <c r="G3056" t="s">
        <v>6894</v>
      </c>
      <c r="H3056" t="s">
        <v>33</v>
      </c>
      <c r="I3056" t="s">
        <v>44</v>
      </c>
      <c r="J3056" t="s">
        <v>6762</v>
      </c>
      <c r="K3056" t="s">
        <v>47</v>
      </c>
      <c r="L3056">
        <v>12</v>
      </c>
    </row>
    <row r="3057" spans="1:12" x14ac:dyDescent="0.25">
      <c r="A3057">
        <v>3127</v>
      </c>
      <c r="B3057" t="s">
        <v>2980</v>
      </c>
      <c r="C3057" t="s">
        <v>6537</v>
      </c>
      <c r="D3057" t="s">
        <v>22</v>
      </c>
      <c r="E3057">
        <v>39</v>
      </c>
      <c r="F3057" s="1">
        <v>25964</v>
      </c>
      <c r="G3057" t="s">
        <v>6782</v>
      </c>
      <c r="H3057" t="s">
        <v>34</v>
      </c>
      <c r="I3057" t="s">
        <v>45</v>
      </c>
      <c r="J3057" t="s">
        <v>6762</v>
      </c>
      <c r="K3057" t="s">
        <v>47</v>
      </c>
      <c r="L3057">
        <v>10</v>
      </c>
    </row>
    <row r="3058" spans="1:12" x14ac:dyDescent="0.25">
      <c r="A3058">
        <v>3128</v>
      </c>
      <c r="B3058" t="s">
        <v>456</v>
      </c>
      <c r="C3058" t="s">
        <v>3603</v>
      </c>
      <c r="D3058" t="s">
        <v>21</v>
      </c>
      <c r="E3058">
        <v>96</v>
      </c>
      <c r="F3058" s="1">
        <v>23919</v>
      </c>
      <c r="G3058" t="s">
        <v>6776</v>
      </c>
      <c r="H3058" t="s">
        <v>36</v>
      </c>
      <c r="I3058" t="s">
        <v>44</v>
      </c>
      <c r="J3058" t="s">
        <v>6762</v>
      </c>
      <c r="K3058" t="s">
        <v>48</v>
      </c>
      <c r="L3058">
        <v>16</v>
      </c>
    </row>
    <row r="3059" spans="1:12" x14ac:dyDescent="0.25">
      <c r="A3059">
        <v>3129</v>
      </c>
      <c r="B3059" t="s">
        <v>1888</v>
      </c>
      <c r="C3059" t="s">
        <v>5290</v>
      </c>
      <c r="D3059" t="s">
        <v>21</v>
      </c>
      <c r="E3059">
        <v>44</v>
      </c>
      <c r="F3059" s="1">
        <v>20357</v>
      </c>
      <c r="G3059" t="s">
        <v>6847</v>
      </c>
      <c r="H3059" t="s">
        <v>38</v>
      </c>
      <c r="I3059" t="s">
        <v>44</v>
      </c>
      <c r="J3059" t="s">
        <v>6762</v>
      </c>
      <c r="K3059" t="s">
        <v>48</v>
      </c>
      <c r="L3059">
        <v>11</v>
      </c>
    </row>
    <row r="3060" spans="1:12" x14ac:dyDescent="0.25">
      <c r="A3060">
        <v>3130</v>
      </c>
      <c r="B3060" t="s">
        <v>1809</v>
      </c>
      <c r="C3060" t="s">
        <v>5193</v>
      </c>
      <c r="D3060" t="s">
        <v>21</v>
      </c>
      <c r="E3060">
        <v>53</v>
      </c>
      <c r="F3060" s="1">
        <v>25958</v>
      </c>
      <c r="G3060" t="s">
        <v>6810</v>
      </c>
      <c r="H3060" t="s">
        <v>40</v>
      </c>
      <c r="I3060" t="s">
        <v>45</v>
      </c>
      <c r="J3060" t="s">
        <v>6762</v>
      </c>
      <c r="K3060" t="s">
        <v>47</v>
      </c>
      <c r="L3060">
        <v>17</v>
      </c>
    </row>
    <row r="3061" spans="1:12" x14ac:dyDescent="0.25">
      <c r="A3061">
        <v>3131</v>
      </c>
      <c r="B3061" t="s">
        <v>2825</v>
      </c>
      <c r="C3061" t="s">
        <v>6355</v>
      </c>
      <c r="D3061" t="s">
        <v>21</v>
      </c>
      <c r="E3061">
        <v>63</v>
      </c>
      <c r="F3061" s="1">
        <v>36215</v>
      </c>
      <c r="H3061" t="s">
        <v>39</v>
      </c>
      <c r="I3061" t="s">
        <v>43</v>
      </c>
      <c r="J3061" t="s">
        <v>6762</v>
      </c>
      <c r="K3061" t="s">
        <v>48</v>
      </c>
      <c r="L3061">
        <v>3</v>
      </c>
    </row>
    <row r="3062" spans="1:12" x14ac:dyDescent="0.25">
      <c r="A3062">
        <v>3132</v>
      </c>
      <c r="B3062" t="s">
        <v>2301</v>
      </c>
      <c r="C3062" t="s">
        <v>5758</v>
      </c>
      <c r="D3062" t="s">
        <v>22</v>
      </c>
      <c r="E3062">
        <v>33</v>
      </c>
      <c r="F3062" s="1">
        <v>27499</v>
      </c>
      <c r="G3062" t="s">
        <v>6880</v>
      </c>
      <c r="H3062" t="s">
        <v>39</v>
      </c>
      <c r="I3062" t="s">
        <v>45</v>
      </c>
      <c r="J3062" t="s">
        <v>6762</v>
      </c>
      <c r="K3062" t="s">
        <v>48</v>
      </c>
      <c r="L3062">
        <v>7</v>
      </c>
    </row>
    <row r="3063" spans="1:12" x14ac:dyDescent="0.25">
      <c r="A3063">
        <v>3133</v>
      </c>
      <c r="B3063" t="s">
        <v>984</v>
      </c>
      <c r="C3063" t="s">
        <v>4244</v>
      </c>
      <c r="D3063" t="s">
        <v>21</v>
      </c>
      <c r="E3063">
        <v>89</v>
      </c>
      <c r="F3063" s="1">
        <v>36290</v>
      </c>
      <c r="G3063" t="s">
        <v>6819</v>
      </c>
      <c r="H3063" t="s">
        <v>36</v>
      </c>
      <c r="I3063" t="s">
        <v>45</v>
      </c>
      <c r="J3063" t="s">
        <v>6762</v>
      </c>
      <c r="K3063" t="s">
        <v>47</v>
      </c>
      <c r="L3063">
        <v>2</v>
      </c>
    </row>
    <row r="3064" spans="1:12" x14ac:dyDescent="0.25">
      <c r="A3064">
        <v>3134</v>
      </c>
      <c r="B3064" t="s">
        <v>2457</v>
      </c>
      <c r="C3064" t="s">
        <v>5933</v>
      </c>
      <c r="D3064" t="s">
        <v>21</v>
      </c>
      <c r="E3064">
        <v>53</v>
      </c>
      <c r="F3064" s="1">
        <v>34719</v>
      </c>
      <c r="H3064" t="s">
        <v>36</v>
      </c>
      <c r="I3064" t="s">
        <v>45</v>
      </c>
      <c r="J3064" t="s">
        <v>6762</v>
      </c>
      <c r="K3064" t="s">
        <v>47</v>
      </c>
      <c r="L3064">
        <v>5</v>
      </c>
    </row>
    <row r="3065" spans="1:12" x14ac:dyDescent="0.25">
      <c r="A3065">
        <v>3135</v>
      </c>
      <c r="B3065" t="s">
        <v>2924</v>
      </c>
      <c r="C3065" t="s">
        <v>6468</v>
      </c>
      <c r="D3065" t="s">
        <v>22</v>
      </c>
      <c r="E3065">
        <v>83</v>
      </c>
      <c r="F3065" s="1">
        <v>22660</v>
      </c>
      <c r="G3065" t="s">
        <v>6830</v>
      </c>
      <c r="H3065" t="s">
        <v>33</v>
      </c>
      <c r="I3065" t="s">
        <v>45</v>
      </c>
      <c r="J3065" t="s">
        <v>6762</v>
      </c>
      <c r="K3065" t="s">
        <v>47</v>
      </c>
      <c r="L3065">
        <v>16</v>
      </c>
    </row>
    <row r="3066" spans="1:12" x14ac:dyDescent="0.25">
      <c r="A3066">
        <v>3136</v>
      </c>
      <c r="B3066" t="s">
        <v>1890</v>
      </c>
      <c r="C3066" t="s">
        <v>5292</v>
      </c>
      <c r="D3066" t="s">
        <v>22</v>
      </c>
      <c r="E3066">
        <v>60</v>
      </c>
      <c r="F3066" s="1">
        <v>36032</v>
      </c>
      <c r="G3066" t="s">
        <v>6829</v>
      </c>
      <c r="H3066" t="s">
        <v>39</v>
      </c>
      <c r="I3066" t="s">
        <v>45</v>
      </c>
      <c r="J3066" t="s">
        <v>6762</v>
      </c>
      <c r="K3066" t="s">
        <v>48</v>
      </c>
      <c r="L3066">
        <v>3</v>
      </c>
    </row>
    <row r="3067" spans="1:12" x14ac:dyDescent="0.25">
      <c r="A3067">
        <v>3137</v>
      </c>
      <c r="B3067" t="s">
        <v>612</v>
      </c>
      <c r="D3067" t="s">
        <v>21</v>
      </c>
      <c r="E3067">
        <v>48</v>
      </c>
      <c r="F3067" s="1">
        <v>34041</v>
      </c>
      <c r="G3067" t="s">
        <v>6855</v>
      </c>
      <c r="H3067" t="s">
        <v>37</v>
      </c>
      <c r="I3067" t="s">
        <v>45</v>
      </c>
      <c r="J3067" t="s">
        <v>6762</v>
      </c>
      <c r="K3067" t="s">
        <v>47</v>
      </c>
      <c r="L3067">
        <v>9</v>
      </c>
    </row>
    <row r="3068" spans="1:12" x14ac:dyDescent="0.25">
      <c r="A3068">
        <v>3138</v>
      </c>
      <c r="B3068" t="s">
        <v>3062</v>
      </c>
      <c r="C3068" t="s">
        <v>6630</v>
      </c>
      <c r="D3068" t="s">
        <v>22</v>
      </c>
      <c r="E3068">
        <v>34</v>
      </c>
      <c r="F3068" s="1">
        <v>25983</v>
      </c>
      <c r="G3068" t="s">
        <v>6801</v>
      </c>
      <c r="H3068" t="s">
        <v>33</v>
      </c>
      <c r="I3068" t="s">
        <v>45</v>
      </c>
      <c r="J3068" t="s">
        <v>6762</v>
      </c>
      <c r="K3068" t="s">
        <v>48</v>
      </c>
      <c r="L3068">
        <v>6</v>
      </c>
    </row>
    <row r="3069" spans="1:12" x14ac:dyDescent="0.25">
      <c r="A3069">
        <v>3139</v>
      </c>
      <c r="B3069" t="s">
        <v>2401</v>
      </c>
      <c r="C3069" t="s">
        <v>5868</v>
      </c>
      <c r="D3069" t="s">
        <v>22</v>
      </c>
      <c r="E3069">
        <v>65</v>
      </c>
      <c r="F3069" s="1">
        <v>26828</v>
      </c>
      <c r="G3069" t="s">
        <v>6801</v>
      </c>
      <c r="H3069" t="s">
        <v>33</v>
      </c>
      <c r="I3069" t="s">
        <v>44</v>
      </c>
      <c r="J3069" t="s">
        <v>6762</v>
      </c>
      <c r="K3069" t="s">
        <v>48</v>
      </c>
      <c r="L3069">
        <v>17</v>
      </c>
    </row>
    <row r="3070" spans="1:12" x14ac:dyDescent="0.25">
      <c r="A3070">
        <v>3140</v>
      </c>
      <c r="B3070" t="s">
        <v>521</v>
      </c>
      <c r="C3070" t="s">
        <v>3679</v>
      </c>
      <c r="D3070" t="s">
        <v>21</v>
      </c>
      <c r="E3070">
        <v>2</v>
      </c>
      <c r="F3070" s="1">
        <v>31209</v>
      </c>
      <c r="G3070" t="s">
        <v>6785</v>
      </c>
      <c r="H3070" t="s">
        <v>36</v>
      </c>
      <c r="I3070" t="s">
        <v>44</v>
      </c>
      <c r="J3070" t="s">
        <v>6762</v>
      </c>
      <c r="K3070" t="s">
        <v>47</v>
      </c>
      <c r="L3070">
        <v>16</v>
      </c>
    </row>
    <row r="3071" spans="1:12" x14ac:dyDescent="0.25">
      <c r="A3071">
        <v>3141</v>
      </c>
      <c r="B3071" t="s">
        <v>1087</v>
      </c>
      <c r="C3071" t="s">
        <v>4364</v>
      </c>
      <c r="D3071" t="s">
        <v>21</v>
      </c>
      <c r="E3071">
        <v>92</v>
      </c>
      <c r="F3071" s="1">
        <v>35007</v>
      </c>
      <c r="G3071" t="s">
        <v>6833</v>
      </c>
      <c r="H3071" t="s">
        <v>39</v>
      </c>
      <c r="I3071" t="s">
        <v>45</v>
      </c>
      <c r="J3071" t="s">
        <v>6762</v>
      </c>
      <c r="K3071" t="s">
        <v>48</v>
      </c>
      <c r="L3071">
        <v>3</v>
      </c>
    </row>
    <row r="3072" spans="1:12" x14ac:dyDescent="0.25">
      <c r="A3072">
        <v>3142</v>
      </c>
      <c r="B3072" t="s">
        <v>1479</v>
      </c>
      <c r="C3072" t="s">
        <v>4807</v>
      </c>
      <c r="D3072" t="s">
        <v>22</v>
      </c>
      <c r="E3072">
        <v>98</v>
      </c>
      <c r="F3072" s="1">
        <v>33820</v>
      </c>
      <c r="G3072" t="s">
        <v>6868</v>
      </c>
      <c r="H3072" t="s">
        <v>36</v>
      </c>
      <c r="I3072" t="s">
        <v>45</v>
      </c>
      <c r="J3072" t="s">
        <v>6762</v>
      </c>
      <c r="K3072" t="s">
        <v>47</v>
      </c>
      <c r="L3072">
        <v>6</v>
      </c>
    </row>
    <row r="3073" spans="1:12" x14ac:dyDescent="0.25">
      <c r="A3073">
        <v>3143</v>
      </c>
      <c r="B3073" t="s">
        <v>745</v>
      </c>
      <c r="C3073" t="s">
        <v>3954</v>
      </c>
      <c r="D3073" t="s">
        <v>21</v>
      </c>
      <c r="E3073">
        <v>0</v>
      </c>
      <c r="F3073" s="1">
        <v>35362</v>
      </c>
      <c r="G3073" t="s">
        <v>6803</v>
      </c>
      <c r="H3073" t="s">
        <v>36</v>
      </c>
      <c r="I3073" t="s">
        <v>45</v>
      </c>
      <c r="J3073" t="s">
        <v>6762</v>
      </c>
      <c r="K3073" t="s">
        <v>47</v>
      </c>
      <c r="L3073">
        <v>5</v>
      </c>
    </row>
    <row r="3074" spans="1:12" x14ac:dyDescent="0.25">
      <c r="A3074">
        <v>3144</v>
      </c>
      <c r="B3074" t="s">
        <v>2573</v>
      </c>
      <c r="C3074" t="s">
        <v>6065</v>
      </c>
      <c r="D3074" t="s">
        <v>22</v>
      </c>
      <c r="E3074">
        <v>94</v>
      </c>
      <c r="F3074" s="1">
        <v>28792</v>
      </c>
      <c r="G3074" t="s">
        <v>6845</v>
      </c>
      <c r="H3074" t="s">
        <v>36</v>
      </c>
      <c r="I3074" t="s">
        <v>45</v>
      </c>
      <c r="J3074" t="s">
        <v>6762</v>
      </c>
      <c r="K3074" t="s">
        <v>48</v>
      </c>
      <c r="L3074">
        <v>8</v>
      </c>
    </row>
    <row r="3075" spans="1:12" x14ac:dyDescent="0.25">
      <c r="A3075">
        <v>3145</v>
      </c>
      <c r="B3075" t="s">
        <v>1242</v>
      </c>
      <c r="C3075" t="s">
        <v>4540</v>
      </c>
      <c r="D3075" t="s">
        <v>22</v>
      </c>
      <c r="E3075">
        <v>17</v>
      </c>
      <c r="F3075" s="1">
        <v>28658</v>
      </c>
      <c r="G3075" t="s">
        <v>6801</v>
      </c>
      <c r="H3075" t="s">
        <v>33</v>
      </c>
      <c r="I3075" t="s">
        <v>44</v>
      </c>
      <c r="J3075" t="s">
        <v>6762</v>
      </c>
      <c r="K3075" t="s">
        <v>48</v>
      </c>
      <c r="L3075">
        <v>7</v>
      </c>
    </row>
    <row r="3076" spans="1:12" x14ac:dyDescent="0.25">
      <c r="A3076">
        <v>3146</v>
      </c>
      <c r="B3076" t="s">
        <v>1217</v>
      </c>
      <c r="C3076" t="s">
        <v>4511</v>
      </c>
      <c r="D3076" t="s">
        <v>21</v>
      </c>
      <c r="E3076">
        <v>79</v>
      </c>
      <c r="F3076" s="1">
        <v>28518</v>
      </c>
      <c r="G3076" t="s">
        <v>6777</v>
      </c>
      <c r="H3076" t="s">
        <v>38</v>
      </c>
      <c r="I3076" t="s">
        <v>45</v>
      </c>
      <c r="J3076" t="s">
        <v>6762</v>
      </c>
      <c r="K3076" t="s">
        <v>47</v>
      </c>
      <c r="L3076">
        <v>15</v>
      </c>
    </row>
    <row r="3077" spans="1:12" x14ac:dyDescent="0.25">
      <c r="A3077">
        <v>3147</v>
      </c>
      <c r="B3077" t="s">
        <v>484</v>
      </c>
      <c r="C3077" t="s">
        <v>1136</v>
      </c>
      <c r="D3077" t="s">
        <v>21</v>
      </c>
      <c r="E3077">
        <v>21</v>
      </c>
      <c r="F3077" s="1">
        <v>28035</v>
      </c>
      <c r="H3077" t="s">
        <v>39</v>
      </c>
      <c r="I3077" t="s">
        <v>43</v>
      </c>
      <c r="J3077" t="s">
        <v>6762</v>
      </c>
      <c r="K3077" t="s">
        <v>48</v>
      </c>
      <c r="L3077">
        <v>17</v>
      </c>
    </row>
    <row r="3078" spans="1:12" x14ac:dyDescent="0.25">
      <c r="A3078">
        <v>3148</v>
      </c>
      <c r="B3078" t="s">
        <v>437</v>
      </c>
      <c r="C3078" t="s">
        <v>3578</v>
      </c>
      <c r="D3078" t="s">
        <v>22</v>
      </c>
      <c r="E3078">
        <v>11</v>
      </c>
      <c r="F3078" s="1">
        <v>27311</v>
      </c>
      <c r="G3078" t="s">
        <v>6937</v>
      </c>
      <c r="H3078" t="s">
        <v>37</v>
      </c>
      <c r="I3078" t="s">
        <v>44</v>
      </c>
      <c r="J3078" t="s">
        <v>6762</v>
      </c>
      <c r="K3078" t="s">
        <v>48</v>
      </c>
      <c r="L3078">
        <v>10</v>
      </c>
    </row>
    <row r="3079" spans="1:12" x14ac:dyDescent="0.25">
      <c r="A3079">
        <v>3149</v>
      </c>
      <c r="B3079" t="s">
        <v>569</v>
      </c>
      <c r="C3079" t="s">
        <v>3734</v>
      </c>
      <c r="D3079" t="s">
        <v>21</v>
      </c>
      <c r="E3079">
        <v>31</v>
      </c>
      <c r="F3079" s="1">
        <v>29467</v>
      </c>
      <c r="G3079" t="s">
        <v>6869</v>
      </c>
      <c r="H3079" t="s">
        <v>37</v>
      </c>
      <c r="I3079" t="s">
        <v>43</v>
      </c>
      <c r="J3079" t="s">
        <v>6762</v>
      </c>
      <c r="K3079" t="s">
        <v>48</v>
      </c>
      <c r="L3079">
        <v>5</v>
      </c>
    </row>
    <row r="3080" spans="1:12" x14ac:dyDescent="0.25">
      <c r="A3080">
        <v>3150</v>
      </c>
      <c r="B3080" t="s">
        <v>2227</v>
      </c>
      <c r="C3080" t="s">
        <v>5679</v>
      </c>
      <c r="D3080" t="s">
        <v>21</v>
      </c>
      <c r="E3080">
        <v>66</v>
      </c>
      <c r="F3080" s="1">
        <v>33518</v>
      </c>
      <c r="G3080" t="s">
        <v>6774</v>
      </c>
      <c r="H3080" t="s">
        <v>33</v>
      </c>
      <c r="I3080" t="s">
        <v>45</v>
      </c>
      <c r="J3080" t="s">
        <v>6762</v>
      </c>
      <c r="K3080" t="s">
        <v>47</v>
      </c>
      <c r="L3080">
        <v>5</v>
      </c>
    </row>
    <row r="3081" spans="1:12" x14ac:dyDescent="0.25">
      <c r="A3081">
        <v>3152</v>
      </c>
      <c r="B3081" t="s">
        <v>1902</v>
      </c>
      <c r="C3081" t="s">
        <v>5303</v>
      </c>
      <c r="D3081" t="s">
        <v>21</v>
      </c>
      <c r="E3081">
        <v>6</v>
      </c>
      <c r="F3081" s="1">
        <v>36318</v>
      </c>
      <c r="G3081" t="s">
        <v>6809</v>
      </c>
      <c r="H3081" t="s">
        <v>33</v>
      </c>
      <c r="I3081" t="s">
        <v>44</v>
      </c>
      <c r="J3081" t="s">
        <v>6762</v>
      </c>
      <c r="K3081" t="s">
        <v>48</v>
      </c>
      <c r="L3081">
        <v>3</v>
      </c>
    </row>
    <row r="3082" spans="1:12" x14ac:dyDescent="0.25">
      <c r="A3082">
        <v>3153</v>
      </c>
      <c r="B3082" t="s">
        <v>1396</v>
      </c>
      <c r="C3082" t="s">
        <v>4722</v>
      </c>
      <c r="D3082" t="s">
        <v>21</v>
      </c>
      <c r="E3082">
        <v>87</v>
      </c>
      <c r="F3082" s="1">
        <v>27028</v>
      </c>
      <c r="G3082" t="s">
        <v>6836</v>
      </c>
      <c r="H3082" t="s">
        <v>33</v>
      </c>
      <c r="I3082" t="s">
        <v>44</v>
      </c>
      <c r="J3082" t="s">
        <v>6762</v>
      </c>
      <c r="K3082" t="s">
        <v>47</v>
      </c>
      <c r="L3082">
        <v>15</v>
      </c>
    </row>
    <row r="3083" spans="1:12" x14ac:dyDescent="0.25">
      <c r="A3083">
        <v>3154</v>
      </c>
      <c r="B3083" t="s">
        <v>275</v>
      </c>
      <c r="C3083" t="s">
        <v>3391</v>
      </c>
      <c r="D3083" t="s">
        <v>21</v>
      </c>
      <c r="E3083">
        <v>63</v>
      </c>
      <c r="F3083" s="1">
        <v>21145</v>
      </c>
      <c r="G3083" t="s">
        <v>6865</v>
      </c>
      <c r="H3083" t="s">
        <v>40</v>
      </c>
      <c r="I3083" t="s">
        <v>45</v>
      </c>
      <c r="J3083" t="s">
        <v>6762</v>
      </c>
      <c r="K3083" t="s">
        <v>48</v>
      </c>
      <c r="L3083">
        <v>19</v>
      </c>
    </row>
    <row r="3084" spans="1:12" x14ac:dyDescent="0.25">
      <c r="A3084">
        <v>3155</v>
      </c>
      <c r="B3084" t="s">
        <v>2916</v>
      </c>
      <c r="C3084" t="s">
        <v>1223</v>
      </c>
      <c r="D3084" t="s">
        <v>21</v>
      </c>
      <c r="E3084">
        <v>88</v>
      </c>
      <c r="F3084" s="1">
        <v>28119</v>
      </c>
      <c r="G3084" t="s">
        <v>6940</v>
      </c>
      <c r="H3084" t="s">
        <v>35</v>
      </c>
      <c r="I3084" t="s">
        <v>43</v>
      </c>
      <c r="J3084" t="s">
        <v>6762</v>
      </c>
      <c r="K3084" t="s">
        <v>48</v>
      </c>
      <c r="L3084">
        <v>21</v>
      </c>
    </row>
    <row r="3085" spans="1:12" x14ac:dyDescent="0.25">
      <c r="A3085">
        <v>3156</v>
      </c>
      <c r="B3085" t="s">
        <v>408</v>
      </c>
      <c r="C3085" t="s">
        <v>3541</v>
      </c>
      <c r="D3085" t="s">
        <v>22</v>
      </c>
      <c r="E3085">
        <v>23</v>
      </c>
      <c r="F3085" s="1">
        <v>28031</v>
      </c>
      <c r="H3085" t="s">
        <v>33</v>
      </c>
      <c r="I3085" t="s">
        <v>45</v>
      </c>
      <c r="J3085" t="s">
        <v>6762</v>
      </c>
      <c r="K3085" t="s">
        <v>47</v>
      </c>
      <c r="L3085">
        <v>4</v>
      </c>
    </row>
    <row r="3086" spans="1:12" x14ac:dyDescent="0.25">
      <c r="A3086">
        <v>3157</v>
      </c>
      <c r="B3086" t="s">
        <v>1491</v>
      </c>
      <c r="C3086" t="s">
        <v>4823</v>
      </c>
      <c r="D3086" t="s">
        <v>22</v>
      </c>
      <c r="E3086">
        <v>46</v>
      </c>
      <c r="F3086" s="1">
        <v>35630</v>
      </c>
      <c r="H3086" t="s">
        <v>39</v>
      </c>
      <c r="I3086" t="s">
        <v>45</v>
      </c>
      <c r="J3086" t="s">
        <v>6762</v>
      </c>
      <c r="K3086" t="s">
        <v>48</v>
      </c>
      <c r="L3086">
        <v>1</v>
      </c>
    </row>
    <row r="3087" spans="1:12" x14ac:dyDescent="0.25">
      <c r="A3087">
        <v>3158</v>
      </c>
      <c r="B3087" t="s">
        <v>1801</v>
      </c>
      <c r="C3087" t="s">
        <v>5186</v>
      </c>
      <c r="D3087" t="s">
        <v>22</v>
      </c>
      <c r="E3087">
        <v>27</v>
      </c>
      <c r="F3087" s="1">
        <v>25690</v>
      </c>
      <c r="G3087" t="s">
        <v>6788</v>
      </c>
      <c r="H3087" t="s">
        <v>40</v>
      </c>
      <c r="I3087" t="s">
        <v>45</v>
      </c>
      <c r="J3087" t="s">
        <v>6762</v>
      </c>
      <c r="K3087" t="s">
        <v>48</v>
      </c>
      <c r="L3087">
        <v>12</v>
      </c>
    </row>
    <row r="3088" spans="1:12" x14ac:dyDescent="0.25">
      <c r="A3088">
        <v>3159</v>
      </c>
      <c r="B3088" t="s">
        <v>1633</v>
      </c>
      <c r="C3088" t="s">
        <v>4989</v>
      </c>
      <c r="D3088" t="s">
        <v>22</v>
      </c>
      <c r="E3088">
        <v>16</v>
      </c>
      <c r="F3088" s="1">
        <v>24504</v>
      </c>
      <c r="H3088" t="s">
        <v>33</v>
      </c>
      <c r="I3088" t="s">
        <v>43</v>
      </c>
      <c r="J3088" t="s">
        <v>6762</v>
      </c>
      <c r="K3088" t="s">
        <v>47</v>
      </c>
      <c r="L3088">
        <v>12</v>
      </c>
    </row>
    <row r="3089" spans="1:12" x14ac:dyDescent="0.25">
      <c r="A3089">
        <v>3160</v>
      </c>
      <c r="B3089" t="s">
        <v>972</v>
      </c>
      <c r="C3089" t="s">
        <v>4226</v>
      </c>
      <c r="D3089" t="s">
        <v>22</v>
      </c>
      <c r="E3089">
        <v>87</v>
      </c>
      <c r="F3089" s="1">
        <v>28674</v>
      </c>
      <c r="G3089" t="s">
        <v>6942</v>
      </c>
      <c r="H3089" t="s">
        <v>35</v>
      </c>
      <c r="I3089" t="s">
        <v>45</v>
      </c>
      <c r="J3089" t="s">
        <v>6762</v>
      </c>
      <c r="K3089" t="s">
        <v>47</v>
      </c>
      <c r="L3089">
        <v>21</v>
      </c>
    </row>
    <row r="3090" spans="1:12" x14ac:dyDescent="0.25">
      <c r="A3090">
        <v>3161</v>
      </c>
      <c r="B3090" t="s">
        <v>687</v>
      </c>
      <c r="C3090" t="s">
        <v>3876</v>
      </c>
      <c r="D3090" t="s">
        <v>21</v>
      </c>
      <c r="E3090">
        <v>71</v>
      </c>
      <c r="F3090" s="1">
        <v>28172</v>
      </c>
      <c r="H3090" t="s">
        <v>33</v>
      </c>
      <c r="I3090" t="s">
        <v>45</v>
      </c>
      <c r="J3090" t="s">
        <v>6762</v>
      </c>
      <c r="K3090" t="s">
        <v>48</v>
      </c>
      <c r="L3090">
        <v>4</v>
      </c>
    </row>
    <row r="3091" spans="1:12" x14ac:dyDescent="0.25">
      <c r="A3091">
        <v>3162</v>
      </c>
      <c r="B3091" t="s">
        <v>856</v>
      </c>
      <c r="C3091" t="s">
        <v>4092</v>
      </c>
      <c r="D3091" t="s">
        <v>21</v>
      </c>
      <c r="E3091">
        <v>76</v>
      </c>
      <c r="F3091" s="1">
        <v>28545</v>
      </c>
      <c r="G3091" t="s">
        <v>6773</v>
      </c>
      <c r="H3091" t="s">
        <v>31</v>
      </c>
      <c r="I3091" t="s">
        <v>45</v>
      </c>
      <c r="J3091" t="s">
        <v>6762</v>
      </c>
      <c r="K3091" t="s">
        <v>48</v>
      </c>
      <c r="L3091">
        <v>15</v>
      </c>
    </row>
    <row r="3092" spans="1:12" x14ac:dyDescent="0.25">
      <c r="A3092">
        <v>3163</v>
      </c>
      <c r="B3092" t="s">
        <v>1528</v>
      </c>
      <c r="C3092" t="s">
        <v>4865</v>
      </c>
      <c r="D3092" t="s">
        <v>22</v>
      </c>
      <c r="E3092">
        <v>38</v>
      </c>
      <c r="F3092" s="1">
        <v>24990</v>
      </c>
      <c r="G3092" t="s">
        <v>6891</v>
      </c>
      <c r="H3092" t="s">
        <v>31</v>
      </c>
      <c r="I3092" t="s">
        <v>43</v>
      </c>
      <c r="J3092" t="s">
        <v>6762</v>
      </c>
      <c r="K3092" t="s">
        <v>47</v>
      </c>
      <c r="L3092">
        <v>19</v>
      </c>
    </row>
    <row r="3093" spans="1:12" x14ac:dyDescent="0.25">
      <c r="A3093">
        <v>3164</v>
      </c>
      <c r="B3093" t="s">
        <v>1475</v>
      </c>
      <c r="C3093" t="s">
        <v>4803</v>
      </c>
      <c r="D3093" t="s">
        <v>21</v>
      </c>
      <c r="E3093">
        <v>53</v>
      </c>
      <c r="F3093" s="1">
        <v>31426</v>
      </c>
      <c r="G3093" t="s">
        <v>6941</v>
      </c>
      <c r="H3093" t="s">
        <v>36</v>
      </c>
      <c r="I3093" t="s">
        <v>45</v>
      </c>
      <c r="J3093" t="s">
        <v>6762</v>
      </c>
      <c r="K3093" t="s">
        <v>48</v>
      </c>
      <c r="L3093">
        <v>14</v>
      </c>
    </row>
    <row r="3094" spans="1:12" x14ac:dyDescent="0.25">
      <c r="A3094">
        <v>3165</v>
      </c>
      <c r="B3094" t="s">
        <v>3059</v>
      </c>
      <c r="C3094" t="s">
        <v>6626</v>
      </c>
      <c r="D3094" t="s">
        <v>21</v>
      </c>
      <c r="E3094">
        <v>56</v>
      </c>
      <c r="F3094" s="1">
        <v>27532</v>
      </c>
      <c r="G3094" t="s">
        <v>6767</v>
      </c>
      <c r="H3094" t="s">
        <v>36</v>
      </c>
      <c r="I3094" t="s">
        <v>43</v>
      </c>
      <c r="J3094" t="s">
        <v>6762</v>
      </c>
      <c r="K3094" t="s">
        <v>48</v>
      </c>
      <c r="L3094">
        <v>10</v>
      </c>
    </row>
    <row r="3095" spans="1:12" x14ac:dyDescent="0.25">
      <c r="A3095">
        <v>3166</v>
      </c>
      <c r="B3095" t="s">
        <v>529</v>
      </c>
      <c r="C3095" t="s">
        <v>3687</v>
      </c>
      <c r="D3095" t="s">
        <v>22</v>
      </c>
      <c r="E3095">
        <v>96</v>
      </c>
      <c r="F3095" s="1">
        <v>20220</v>
      </c>
      <c r="G3095" t="s">
        <v>6789</v>
      </c>
      <c r="H3095" t="s">
        <v>34</v>
      </c>
      <c r="I3095" t="s">
        <v>45</v>
      </c>
      <c r="J3095" t="s">
        <v>6762</v>
      </c>
      <c r="K3095" t="s">
        <v>47</v>
      </c>
      <c r="L3095">
        <v>20</v>
      </c>
    </row>
    <row r="3096" spans="1:12" x14ac:dyDescent="0.25">
      <c r="A3096">
        <v>3167</v>
      </c>
      <c r="B3096" t="s">
        <v>3034</v>
      </c>
      <c r="C3096" t="s">
        <v>6598</v>
      </c>
      <c r="D3096" t="s">
        <v>22</v>
      </c>
      <c r="E3096">
        <v>36</v>
      </c>
      <c r="F3096" s="1">
        <v>34719</v>
      </c>
      <c r="G3096" t="s">
        <v>6928</v>
      </c>
      <c r="H3096" t="s">
        <v>38</v>
      </c>
      <c r="I3096" t="s">
        <v>45</v>
      </c>
      <c r="J3096" t="s">
        <v>6762</v>
      </c>
      <c r="K3096" t="s">
        <v>47</v>
      </c>
      <c r="L3096">
        <v>5</v>
      </c>
    </row>
    <row r="3097" spans="1:12" x14ac:dyDescent="0.25">
      <c r="A3097">
        <v>3168</v>
      </c>
      <c r="B3097" t="s">
        <v>1657</v>
      </c>
      <c r="C3097" t="s">
        <v>5015</v>
      </c>
      <c r="D3097" t="s">
        <v>22</v>
      </c>
      <c r="E3097">
        <v>89</v>
      </c>
      <c r="F3097" s="1">
        <v>27806</v>
      </c>
      <c r="G3097" t="s">
        <v>6852</v>
      </c>
      <c r="H3097" t="s">
        <v>34</v>
      </c>
      <c r="I3097" t="s">
        <v>43</v>
      </c>
      <c r="J3097" t="s">
        <v>6762</v>
      </c>
      <c r="K3097" t="s">
        <v>47</v>
      </c>
      <c r="L3097">
        <v>22</v>
      </c>
    </row>
    <row r="3098" spans="1:12" x14ac:dyDescent="0.25">
      <c r="A3098">
        <v>3169</v>
      </c>
      <c r="B3098" t="s">
        <v>2128</v>
      </c>
      <c r="C3098" t="s">
        <v>5569</v>
      </c>
      <c r="D3098" t="s">
        <v>22</v>
      </c>
      <c r="E3098">
        <v>96</v>
      </c>
      <c r="F3098" s="1">
        <v>23388</v>
      </c>
      <c r="G3098" t="s">
        <v>6792</v>
      </c>
      <c r="H3098" t="s">
        <v>35</v>
      </c>
      <c r="I3098" t="s">
        <v>45</v>
      </c>
      <c r="J3098" t="s">
        <v>6762</v>
      </c>
      <c r="K3098" t="s">
        <v>48</v>
      </c>
      <c r="L3098">
        <v>19</v>
      </c>
    </row>
    <row r="3099" spans="1:12" x14ac:dyDescent="0.25">
      <c r="A3099">
        <v>3170</v>
      </c>
      <c r="B3099" t="s">
        <v>452</v>
      </c>
      <c r="C3099" t="s">
        <v>3598</v>
      </c>
      <c r="D3099" t="s">
        <v>21</v>
      </c>
      <c r="E3099">
        <v>67</v>
      </c>
      <c r="F3099" s="1">
        <v>24863</v>
      </c>
      <c r="G3099" t="s">
        <v>6826</v>
      </c>
      <c r="H3099" t="s">
        <v>32</v>
      </c>
      <c r="I3099" t="s">
        <v>45</v>
      </c>
      <c r="J3099" t="s">
        <v>6762</v>
      </c>
      <c r="K3099" t="s">
        <v>47</v>
      </c>
      <c r="L3099">
        <v>11</v>
      </c>
    </row>
    <row r="3100" spans="1:12" x14ac:dyDescent="0.25">
      <c r="A3100">
        <v>3171</v>
      </c>
      <c r="B3100" t="s">
        <v>1870</v>
      </c>
      <c r="D3100" t="s">
        <v>22</v>
      </c>
      <c r="E3100">
        <v>36</v>
      </c>
      <c r="F3100" s="1">
        <v>24615</v>
      </c>
      <c r="G3100" t="s">
        <v>6873</v>
      </c>
      <c r="H3100" t="s">
        <v>33</v>
      </c>
      <c r="I3100" t="s">
        <v>43</v>
      </c>
      <c r="J3100" t="s">
        <v>6762</v>
      </c>
      <c r="K3100" t="s">
        <v>48</v>
      </c>
      <c r="L3100">
        <v>10</v>
      </c>
    </row>
    <row r="3101" spans="1:12" x14ac:dyDescent="0.25">
      <c r="A3101">
        <v>3172</v>
      </c>
      <c r="B3101" t="s">
        <v>2081</v>
      </c>
      <c r="C3101" t="s">
        <v>5513</v>
      </c>
      <c r="D3101" t="s">
        <v>21</v>
      </c>
      <c r="E3101">
        <v>69</v>
      </c>
      <c r="F3101" s="1">
        <v>22632</v>
      </c>
      <c r="H3101" t="s">
        <v>39</v>
      </c>
      <c r="I3101" t="s">
        <v>43</v>
      </c>
      <c r="J3101" t="s">
        <v>6762</v>
      </c>
      <c r="K3101" t="s">
        <v>47</v>
      </c>
      <c r="L3101">
        <v>5</v>
      </c>
    </row>
    <row r="3102" spans="1:12" x14ac:dyDescent="0.25">
      <c r="A3102">
        <v>3173</v>
      </c>
      <c r="B3102" t="s">
        <v>274</v>
      </c>
      <c r="D3102" t="s">
        <v>22</v>
      </c>
      <c r="E3102">
        <v>55</v>
      </c>
      <c r="F3102" s="1">
        <v>37174</v>
      </c>
      <c r="G3102" t="s">
        <v>6892</v>
      </c>
      <c r="H3102" t="s">
        <v>34</v>
      </c>
      <c r="I3102" t="s">
        <v>45</v>
      </c>
      <c r="J3102" t="s">
        <v>6762</v>
      </c>
      <c r="K3102" t="s">
        <v>48</v>
      </c>
      <c r="L3102">
        <v>1</v>
      </c>
    </row>
    <row r="3103" spans="1:12" x14ac:dyDescent="0.25">
      <c r="A3103">
        <v>3174</v>
      </c>
      <c r="B3103" t="s">
        <v>2345</v>
      </c>
      <c r="C3103" t="s">
        <v>5810</v>
      </c>
      <c r="D3103" t="s">
        <v>21</v>
      </c>
      <c r="E3103">
        <v>67</v>
      </c>
      <c r="F3103" s="1">
        <v>28080</v>
      </c>
      <c r="G3103" t="s">
        <v>6808</v>
      </c>
      <c r="H3103" t="s">
        <v>33</v>
      </c>
      <c r="I3103" t="s">
        <v>43</v>
      </c>
      <c r="J3103" t="s">
        <v>6762</v>
      </c>
      <c r="K3103" t="s">
        <v>47</v>
      </c>
      <c r="L3103">
        <v>9</v>
      </c>
    </row>
    <row r="3104" spans="1:12" x14ac:dyDescent="0.25">
      <c r="A3104">
        <v>3175</v>
      </c>
      <c r="B3104" t="s">
        <v>220</v>
      </c>
      <c r="C3104" t="s">
        <v>3317</v>
      </c>
      <c r="D3104" t="s">
        <v>22</v>
      </c>
      <c r="E3104">
        <v>82</v>
      </c>
      <c r="F3104" s="1">
        <v>31046</v>
      </c>
      <c r="G3104" t="s">
        <v>6844</v>
      </c>
      <c r="H3104" t="s">
        <v>34</v>
      </c>
      <c r="I3104" t="s">
        <v>45</v>
      </c>
      <c r="J3104" t="s">
        <v>6762</v>
      </c>
      <c r="K3104" t="s">
        <v>47</v>
      </c>
      <c r="L3104">
        <v>16</v>
      </c>
    </row>
    <row r="3105" spans="1:12" x14ac:dyDescent="0.25">
      <c r="A3105">
        <v>3176</v>
      </c>
      <c r="B3105" t="s">
        <v>2495</v>
      </c>
      <c r="C3105" t="s">
        <v>5977</v>
      </c>
      <c r="D3105" t="s">
        <v>22</v>
      </c>
      <c r="E3105">
        <v>60</v>
      </c>
      <c r="F3105" s="1">
        <v>28463</v>
      </c>
      <c r="G3105" t="s">
        <v>6805</v>
      </c>
      <c r="H3105" t="s">
        <v>37</v>
      </c>
      <c r="I3105" t="s">
        <v>43</v>
      </c>
      <c r="J3105" t="s">
        <v>6762</v>
      </c>
      <c r="K3105" t="s">
        <v>47</v>
      </c>
      <c r="L3105">
        <v>16</v>
      </c>
    </row>
    <row r="3106" spans="1:12" x14ac:dyDescent="0.25">
      <c r="A3106">
        <v>3177</v>
      </c>
      <c r="B3106" t="s">
        <v>2923</v>
      </c>
      <c r="C3106" t="s">
        <v>6467</v>
      </c>
      <c r="D3106" t="s">
        <v>22</v>
      </c>
      <c r="E3106">
        <v>93</v>
      </c>
      <c r="F3106" s="1">
        <v>28617</v>
      </c>
      <c r="G3106" t="s">
        <v>6871</v>
      </c>
      <c r="H3106" t="s">
        <v>37</v>
      </c>
      <c r="I3106" t="s">
        <v>43</v>
      </c>
      <c r="J3106" t="s">
        <v>6762</v>
      </c>
      <c r="K3106" t="s">
        <v>47</v>
      </c>
      <c r="L3106">
        <v>6</v>
      </c>
    </row>
    <row r="3107" spans="1:12" x14ac:dyDescent="0.25">
      <c r="A3107">
        <v>3178</v>
      </c>
      <c r="B3107" t="s">
        <v>1240</v>
      </c>
      <c r="C3107" t="s">
        <v>4536</v>
      </c>
      <c r="D3107" t="s">
        <v>22</v>
      </c>
      <c r="E3107">
        <v>21</v>
      </c>
      <c r="F3107" s="1">
        <v>26204</v>
      </c>
      <c r="G3107" t="s">
        <v>6788</v>
      </c>
      <c r="H3107" t="s">
        <v>39</v>
      </c>
      <c r="I3107" t="s">
        <v>45</v>
      </c>
      <c r="J3107" t="s">
        <v>6762</v>
      </c>
      <c r="K3107" t="s">
        <v>48</v>
      </c>
      <c r="L3107">
        <v>9</v>
      </c>
    </row>
    <row r="3108" spans="1:12" x14ac:dyDescent="0.25">
      <c r="A3108">
        <v>3179</v>
      </c>
      <c r="B3108" t="s">
        <v>1587</v>
      </c>
      <c r="C3108" t="s">
        <v>4934</v>
      </c>
      <c r="D3108" t="s">
        <v>22</v>
      </c>
      <c r="E3108">
        <v>87</v>
      </c>
      <c r="F3108" s="1">
        <v>29163</v>
      </c>
      <c r="G3108" t="s">
        <v>6791</v>
      </c>
      <c r="H3108" t="s">
        <v>32</v>
      </c>
      <c r="I3108" t="s">
        <v>43</v>
      </c>
      <c r="J3108" t="s">
        <v>6762</v>
      </c>
      <c r="K3108" t="s">
        <v>48</v>
      </c>
      <c r="L3108">
        <v>17</v>
      </c>
    </row>
    <row r="3109" spans="1:12" x14ac:dyDescent="0.25">
      <c r="A3109">
        <v>3180</v>
      </c>
      <c r="B3109" t="s">
        <v>1234</v>
      </c>
      <c r="D3109" t="s">
        <v>22</v>
      </c>
      <c r="E3109">
        <v>96</v>
      </c>
      <c r="F3109" s="1">
        <v>27194</v>
      </c>
      <c r="G3109" t="s">
        <v>6767</v>
      </c>
      <c r="H3109" t="s">
        <v>35</v>
      </c>
      <c r="I3109" t="s">
        <v>45</v>
      </c>
      <c r="J3109" t="s">
        <v>6762</v>
      </c>
      <c r="K3109" t="s">
        <v>48</v>
      </c>
      <c r="L3109">
        <v>19</v>
      </c>
    </row>
    <row r="3110" spans="1:12" x14ac:dyDescent="0.25">
      <c r="A3110">
        <v>3181</v>
      </c>
      <c r="B3110" t="s">
        <v>1152</v>
      </c>
      <c r="C3110" t="s">
        <v>4439</v>
      </c>
      <c r="D3110" t="s">
        <v>22</v>
      </c>
      <c r="E3110">
        <v>39</v>
      </c>
      <c r="F3110" s="1">
        <v>28032</v>
      </c>
      <c r="G3110" t="s">
        <v>6765</v>
      </c>
      <c r="H3110" t="s">
        <v>33</v>
      </c>
      <c r="I3110" t="s">
        <v>44</v>
      </c>
      <c r="J3110" t="s">
        <v>6762</v>
      </c>
      <c r="K3110" t="s">
        <v>47</v>
      </c>
      <c r="L3110">
        <v>6</v>
      </c>
    </row>
    <row r="3111" spans="1:12" x14ac:dyDescent="0.25">
      <c r="A3111">
        <v>3182</v>
      </c>
      <c r="B3111" t="s">
        <v>611</v>
      </c>
      <c r="C3111" t="s">
        <v>3789</v>
      </c>
      <c r="D3111" t="s">
        <v>21</v>
      </c>
      <c r="E3111">
        <v>50</v>
      </c>
      <c r="F3111" s="1">
        <v>24748</v>
      </c>
      <c r="H3111" t="s">
        <v>33</v>
      </c>
      <c r="I3111" t="s">
        <v>43</v>
      </c>
      <c r="J3111" t="s">
        <v>6762</v>
      </c>
      <c r="K3111" t="s">
        <v>47</v>
      </c>
      <c r="L3111">
        <v>15</v>
      </c>
    </row>
    <row r="3112" spans="1:12" x14ac:dyDescent="0.25">
      <c r="A3112">
        <v>3183</v>
      </c>
      <c r="B3112" t="s">
        <v>773</v>
      </c>
      <c r="C3112" t="s">
        <v>3988</v>
      </c>
      <c r="D3112" t="s">
        <v>22</v>
      </c>
      <c r="E3112">
        <v>64</v>
      </c>
      <c r="F3112" s="1">
        <v>27199</v>
      </c>
      <c r="G3112" t="s">
        <v>6772</v>
      </c>
      <c r="H3112" t="s">
        <v>34</v>
      </c>
      <c r="I3112" t="s">
        <v>45</v>
      </c>
      <c r="J3112" t="s">
        <v>6762</v>
      </c>
      <c r="K3112" t="s">
        <v>47</v>
      </c>
      <c r="L3112">
        <v>14</v>
      </c>
    </row>
    <row r="3113" spans="1:12" x14ac:dyDescent="0.25">
      <c r="A3113">
        <v>3184</v>
      </c>
      <c r="B3113" t="s">
        <v>2084</v>
      </c>
      <c r="C3113" t="s">
        <v>5517</v>
      </c>
      <c r="D3113" t="s">
        <v>21</v>
      </c>
      <c r="E3113">
        <v>2</v>
      </c>
      <c r="F3113" s="1">
        <v>28072</v>
      </c>
      <c r="G3113" t="s">
        <v>6820</v>
      </c>
      <c r="H3113" t="s">
        <v>36</v>
      </c>
      <c r="I3113" t="s">
        <v>43</v>
      </c>
      <c r="J3113" t="s">
        <v>6762</v>
      </c>
      <c r="K3113" t="s">
        <v>48</v>
      </c>
      <c r="L3113">
        <v>7</v>
      </c>
    </row>
    <row r="3114" spans="1:12" x14ac:dyDescent="0.25">
      <c r="A3114">
        <v>3185</v>
      </c>
      <c r="B3114" t="s">
        <v>955</v>
      </c>
      <c r="C3114" t="s">
        <v>4206</v>
      </c>
      <c r="D3114" t="s">
        <v>22</v>
      </c>
      <c r="E3114">
        <v>25</v>
      </c>
      <c r="F3114" s="1">
        <v>20472</v>
      </c>
      <c r="G3114" t="s">
        <v>6796</v>
      </c>
      <c r="H3114" t="s">
        <v>33</v>
      </c>
      <c r="I3114" t="s">
        <v>45</v>
      </c>
      <c r="J3114" t="s">
        <v>6762</v>
      </c>
      <c r="K3114" t="s">
        <v>47</v>
      </c>
      <c r="L3114">
        <v>10</v>
      </c>
    </row>
    <row r="3115" spans="1:12" x14ac:dyDescent="0.25">
      <c r="A3115">
        <v>3186</v>
      </c>
      <c r="B3115" t="s">
        <v>2610</v>
      </c>
      <c r="C3115" t="s">
        <v>6104</v>
      </c>
      <c r="D3115" t="s">
        <v>21</v>
      </c>
      <c r="E3115">
        <v>22</v>
      </c>
      <c r="F3115" s="1">
        <v>35559</v>
      </c>
      <c r="H3115" t="s">
        <v>37</v>
      </c>
      <c r="I3115" t="s">
        <v>45</v>
      </c>
      <c r="J3115" t="s">
        <v>6762</v>
      </c>
      <c r="K3115" t="s">
        <v>48</v>
      </c>
      <c r="L3115">
        <v>2</v>
      </c>
    </row>
    <row r="3116" spans="1:12" x14ac:dyDescent="0.25">
      <c r="A3116">
        <v>3187</v>
      </c>
      <c r="B3116" t="s">
        <v>2657</v>
      </c>
      <c r="C3116" t="s">
        <v>6162</v>
      </c>
      <c r="D3116" t="s">
        <v>22</v>
      </c>
      <c r="E3116">
        <v>75</v>
      </c>
      <c r="F3116" s="1">
        <v>27161</v>
      </c>
      <c r="G3116" t="s">
        <v>6768</v>
      </c>
      <c r="H3116" t="s">
        <v>33</v>
      </c>
      <c r="I3116" t="s">
        <v>45</v>
      </c>
      <c r="J3116" t="s">
        <v>6762</v>
      </c>
      <c r="K3116" t="s">
        <v>48</v>
      </c>
      <c r="L3116">
        <v>14</v>
      </c>
    </row>
    <row r="3117" spans="1:12" x14ac:dyDescent="0.25">
      <c r="A3117">
        <v>3188</v>
      </c>
      <c r="B3117" t="s">
        <v>491</v>
      </c>
      <c r="D3117" t="s">
        <v>22</v>
      </c>
      <c r="E3117">
        <v>94</v>
      </c>
      <c r="F3117" s="1">
        <v>36348</v>
      </c>
      <c r="G3117" t="s">
        <v>6866</v>
      </c>
      <c r="H3117" t="s">
        <v>33</v>
      </c>
      <c r="I3117" t="s">
        <v>45</v>
      </c>
      <c r="J3117" t="s">
        <v>6762</v>
      </c>
      <c r="K3117" t="s">
        <v>47</v>
      </c>
      <c r="L3117">
        <v>1</v>
      </c>
    </row>
    <row r="3118" spans="1:12" x14ac:dyDescent="0.25">
      <c r="A3118">
        <v>3189</v>
      </c>
      <c r="B3118" t="s">
        <v>108</v>
      </c>
      <c r="C3118" t="s">
        <v>3183</v>
      </c>
      <c r="D3118" t="s">
        <v>22</v>
      </c>
      <c r="E3118">
        <v>40</v>
      </c>
      <c r="F3118" s="1">
        <v>23071</v>
      </c>
      <c r="G3118" t="s">
        <v>6891</v>
      </c>
      <c r="H3118" t="s">
        <v>33</v>
      </c>
      <c r="I3118" t="s">
        <v>45</v>
      </c>
      <c r="J3118" t="s">
        <v>6762</v>
      </c>
      <c r="K3118" t="s">
        <v>47</v>
      </c>
      <c r="L3118">
        <v>11</v>
      </c>
    </row>
    <row r="3119" spans="1:12" x14ac:dyDescent="0.25">
      <c r="A3119">
        <v>3190</v>
      </c>
      <c r="B3119" t="s">
        <v>1947</v>
      </c>
      <c r="C3119" t="s">
        <v>3307</v>
      </c>
      <c r="D3119" t="s">
        <v>21</v>
      </c>
      <c r="E3119">
        <v>18</v>
      </c>
      <c r="F3119" s="1">
        <v>31083</v>
      </c>
      <c r="H3119" t="s">
        <v>37</v>
      </c>
      <c r="I3119" t="s">
        <v>43</v>
      </c>
      <c r="J3119" t="s">
        <v>6762</v>
      </c>
      <c r="K3119" t="s">
        <v>47</v>
      </c>
      <c r="L3119">
        <v>15</v>
      </c>
    </row>
    <row r="3120" spans="1:12" x14ac:dyDescent="0.25">
      <c r="A3120">
        <v>3191</v>
      </c>
      <c r="B3120" t="s">
        <v>477</v>
      </c>
      <c r="C3120" t="s">
        <v>3628</v>
      </c>
      <c r="D3120" t="s">
        <v>21</v>
      </c>
      <c r="E3120">
        <v>29</v>
      </c>
      <c r="F3120" s="1">
        <v>21739</v>
      </c>
      <c r="G3120" t="s">
        <v>6795</v>
      </c>
      <c r="H3120" t="s">
        <v>33</v>
      </c>
      <c r="I3120" t="s">
        <v>43</v>
      </c>
      <c r="J3120" t="s">
        <v>6762</v>
      </c>
      <c r="K3120" t="s">
        <v>48</v>
      </c>
      <c r="L3120">
        <v>12</v>
      </c>
    </row>
    <row r="3121" spans="1:12" x14ac:dyDescent="0.25">
      <c r="A3121">
        <v>3192</v>
      </c>
      <c r="B3121" t="s">
        <v>1510</v>
      </c>
      <c r="C3121" t="s">
        <v>4843</v>
      </c>
      <c r="D3121" t="s">
        <v>21</v>
      </c>
      <c r="E3121">
        <v>37</v>
      </c>
      <c r="F3121" s="1">
        <v>25099</v>
      </c>
      <c r="G3121" t="s">
        <v>6792</v>
      </c>
      <c r="H3121" t="s">
        <v>33</v>
      </c>
      <c r="I3121" t="s">
        <v>44</v>
      </c>
      <c r="J3121" t="s">
        <v>6762</v>
      </c>
      <c r="K3121" t="s">
        <v>48</v>
      </c>
      <c r="L3121">
        <v>16</v>
      </c>
    </row>
    <row r="3122" spans="1:12" x14ac:dyDescent="0.25">
      <c r="A3122">
        <v>3193</v>
      </c>
      <c r="B3122" t="s">
        <v>354</v>
      </c>
      <c r="C3122" t="s">
        <v>3482</v>
      </c>
      <c r="D3122" t="s">
        <v>21</v>
      </c>
      <c r="E3122">
        <v>6</v>
      </c>
      <c r="F3122" s="1">
        <v>28675</v>
      </c>
      <c r="G3122" t="s">
        <v>6928</v>
      </c>
      <c r="H3122" t="s">
        <v>38</v>
      </c>
      <c r="I3122" t="s">
        <v>44</v>
      </c>
      <c r="J3122" t="s">
        <v>6762</v>
      </c>
      <c r="K3122" t="s">
        <v>47</v>
      </c>
      <c r="L3122">
        <v>7</v>
      </c>
    </row>
    <row r="3123" spans="1:12" x14ac:dyDescent="0.25">
      <c r="A3123">
        <v>3194</v>
      </c>
      <c r="B3123" t="s">
        <v>1378</v>
      </c>
      <c r="C3123" t="s">
        <v>4699</v>
      </c>
      <c r="D3123" t="s">
        <v>22</v>
      </c>
      <c r="E3123">
        <v>38</v>
      </c>
      <c r="F3123" s="1">
        <v>28560</v>
      </c>
      <c r="G3123" t="s">
        <v>6805</v>
      </c>
      <c r="H3123" t="s">
        <v>36</v>
      </c>
      <c r="I3123" t="s">
        <v>45</v>
      </c>
      <c r="J3123" t="s">
        <v>6762</v>
      </c>
      <c r="K3123" t="s">
        <v>47</v>
      </c>
      <c r="L3123">
        <v>11</v>
      </c>
    </row>
    <row r="3124" spans="1:12" x14ac:dyDescent="0.25">
      <c r="A3124">
        <v>3195</v>
      </c>
      <c r="B3124" t="s">
        <v>3038</v>
      </c>
      <c r="C3124" t="s">
        <v>6602</v>
      </c>
      <c r="D3124" t="s">
        <v>21</v>
      </c>
      <c r="E3124">
        <v>4</v>
      </c>
      <c r="F3124" s="1">
        <v>29675</v>
      </c>
      <c r="G3124" t="s">
        <v>6869</v>
      </c>
      <c r="H3124" t="s">
        <v>36</v>
      </c>
      <c r="I3124" t="s">
        <v>45</v>
      </c>
      <c r="J3124" t="s">
        <v>6762</v>
      </c>
      <c r="K3124" t="s">
        <v>47</v>
      </c>
      <c r="L3124">
        <v>18</v>
      </c>
    </row>
    <row r="3125" spans="1:12" x14ac:dyDescent="0.25">
      <c r="A3125">
        <v>3196</v>
      </c>
      <c r="B3125" t="s">
        <v>2862</v>
      </c>
      <c r="C3125" t="s">
        <v>6398</v>
      </c>
      <c r="D3125" t="s">
        <v>21</v>
      </c>
      <c r="E3125">
        <v>11</v>
      </c>
      <c r="F3125" s="1">
        <v>28341</v>
      </c>
      <c r="G3125" t="s">
        <v>6943</v>
      </c>
      <c r="H3125" t="s">
        <v>34</v>
      </c>
      <c r="I3125" t="s">
        <v>45</v>
      </c>
      <c r="J3125" t="s">
        <v>6762</v>
      </c>
      <c r="K3125" t="s">
        <v>47</v>
      </c>
      <c r="L3125">
        <v>8</v>
      </c>
    </row>
    <row r="3126" spans="1:12" x14ac:dyDescent="0.25">
      <c r="A3126">
        <v>3197</v>
      </c>
      <c r="B3126" t="s">
        <v>2797</v>
      </c>
      <c r="C3126" t="s">
        <v>6328</v>
      </c>
      <c r="D3126" t="s">
        <v>22</v>
      </c>
      <c r="E3126">
        <v>83</v>
      </c>
      <c r="F3126" s="1">
        <v>27808</v>
      </c>
      <c r="G3126" t="s">
        <v>6891</v>
      </c>
      <c r="H3126" t="s">
        <v>34</v>
      </c>
      <c r="I3126" t="s">
        <v>44</v>
      </c>
      <c r="J3126" t="s">
        <v>6762</v>
      </c>
      <c r="K3126" t="s">
        <v>47</v>
      </c>
      <c r="L3126">
        <v>14</v>
      </c>
    </row>
    <row r="3127" spans="1:12" x14ac:dyDescent="0.25">
      <c r="A3127">
        <v>3198</v>
      </c>
      <c r="B3127" t="s">
        <v>963</v>
      </c>
      <c r="C3127" t="s">
        <v>4215</v>
      </c>
      <c r="D3127" t="s">
        <v>22</v>
      </c>
      <c r="E3127">
        <v>66</v>
      </c>
      <c r="F3127" s="1">
        <v>35644</v>
      </c>
      <c r="G3127" t="s">
        <v>6926</v>
      </c>
      <c r="H3127" t="s">
        <v>36</v>
      </c>
      <c r="I3127" t="s">
        <v>45</v>
      </c>
      <c r="J3127" t="s">
        <v>6762</v>
      </c>
      <c r="K3127" t="s">
        <v>48</v>
      </c>
      <c r="L3127">
        <v>1</v>
      </c>
    </row>
    <row r="3128" spans="1:12" x14ac:dyDescent="0.25">
      <c r="A3128">
        <v>3199</v>
      </c>
      <c r="B3128" t="s">
        <v>1182</v>
      </c>
      <c r="C3128" t="s">
        <v>4471</v>
      </c>
      <c r="D3128" t="s">
        <v>21</v>
      </c>
      <c r="E3128">
        <v>98</v>
      </c>
      <c r="F3128" s="1">
        <v>25446</v>
      </c>
      <c r="G3128" t="s">
        <v>6786</v>
      </c>
      <c r="H3128" t="s">
        <v>37</v>
      </c>
      <c r="I3128" t="s">
        <v>45</v>
      </c>
      <c r="J3128" t="s">
        <v>6762</v>
      </c>
      <c r="K3128" t="s">
        <v>48</v>
      </c>
      <c r="L3128">
        <v>15</v>
      </c>
    </row>
    <row r="3129" spans="1:12" x14ac:dyDescent="0.25">
      <c r="A3129">
        <v>3200</v>
      </c>
      <c r="B3129" t="s">
        <v>2087</v>
      </c>
      <c r="D3129" t="s">
        <v>21</v>
      </c>
      <c r="E3129">
        <v>51</v>
      </c>
      <c r="F3129" s="1">
        <v>35006</v>
      </c>
      <c r="G3129" t="s">
        <v>6854</v>
      </c>
      <c r="H3129" t="s">
        <v>36</v>
      </c>
      <c r="I3129" t="s">
        <v>45</v>
      </c>
      <c r="J3129" t="s">
        <v>6762</v>
      </c>
      <c r="K3129" t="s">
        <v>47</v>
      </c>
      <c r="L3129">
        <v>1</v>
      </c>
    </row>
    <row r="3130" spans="1:12" x14ac:dyDescent="0.25">
      <c r="A3130">
        <v>3201</v>
      </c>
      <c r="B3130" t="s">
        <v>3170</v>
      </c>
      <c r="C3130" t="s">
        <v>6745</v>
      </c>
      <c r="D3130" t="s">
        <v>22</v>
      </c>
      <c r="E3130">
        <v>61</v>
      </c>
      <c r="F3130" s="1">
        <v>36616</v>
      </c>
      <c r="G3130" t="s">
        <v>6831</v>
      </c>
      <c r="H3130" t="s">
        <v>33</v>
      </c>
      <c r="I3130" t="s">
        <v>45</v>
      </c>
      <c r="J3130" t="s">
        <v>6762</v>
      </c>
      <c r="K3130" t="s">
        <v>48</v>
      </c>
      <c r="L3130">
        <v>1</v>
      </c>
    </row>
    <row r="3131" spans="1:12" x14ac:dyDescent="0.25">
      <c r="A3131">
        <v>3202</v>
      </c>
      <c r="B3131" t="s">
        <v>1253</v>
      </c>
      <c r="C3131" t="s">
        <v>4557</v>
      </c>
      <c r="D3131" t="s">
        <v>22</v>
      </c>
      <c r="E3131">
        <v>74</v>
      </c>
      <c r="F3131" s="1">
        <v>34587</v>
      </c>
      <c r="G3131" t="s">
        <v>6945</v>
      </c>
      <c r="H3131" t="s">
        <v>33</v>
      </c>
      <c r="I3131" t="s">
        <v>45</v>
      </c>
      <c r="J3131" t="s">
        <v>6762</v>
      </c>
      <c r="K3131" t="s">
        <v>48</v>
      </c>
      <c r="L3131">
        <v>2</v>
      </c>
    </row>
    <row r="3132" spans="1:12" x14ac:dyDescent="0.25">
      <c r="A3132">
        <v>3203</v>
      </c>
      <c r="B3132" t="s">
        <v>2822</v>
      </c>
      <c r="C3132" t="s">
        <v>5229</v>
      </c>
      <c r="D3132" t="s">
        <v>22</v>
      </c>
      <c r="E3132">
        <v>25</v>
      </c>
      <c r="F3132" s="1">
        <v>31083</v>
      </c>
      <c r="G3132" t="s">
        <v>6896</v>
      </c>
      <c r="H3132" t="s">
        <v>37</v>
      </c>
      <c r="I3132" t="s">
        <v>43</v>
      </c>
      <c r="J3132" t="s">
        <v>6762</v>
      </c>
      <c r="K3132" t="s">
        <v>48</v>
      </c>
      <c r="L3132">
        <v>7</v>
      </c>
    </row>
    <row r="3133" spans="1:12" x14ac:dyDescent="0.25">
      <c r="A3133">
        <v>3204</v>
      </c>
      <c r="B3133" t="s">
        <v>1496</v>
      </c>
      <c r="C3133" t="s">
        <v>4829</v>
      </c>
      <c r="D3133" t="s">
        <v>21</v>
      </c>
      <c r="E3133">
        <v>51</v>
      </c>
      <c r="F3133" s="1">
        <v>34664</v>
      </c>
      <c r="G3133" t="s">
        <v>6926</v>
      </c>
      <c r="H3133" t="s">
        <v>34</v>
      </c>
      <c r="I3133" t="s">
        <v>45</v>
      </c>
      <c r="J3133" t="s">
        <v>6762</v>
      </c>
      <c r="K3133" t="s">
        <v>48</v>
      </c>
      <c r="L3133">
        <v>4</v>
      </c>
    </row>
    <row r="3134" spans="1:12" x14ac:dyDescent="0.25">
      <c r="A3134">
        <v>3205</v>
      </c>
      <c r="B3134" t="s">
        <v>996</v>
      </c>
      <c r="C3134" t="s">
        <v>4258</v>
      </c>
      <c r="D3134" t="s">
        <v>22</v>
      </c>
      <c r="E3134">
        <v>35</v>
      </c>
      <c r="F3134" s="1">
        <v>21660</v>
      </c>
      <c r="G3134" t="s">
        <v>6771</v>
      </c>
      <c r="H3134" t="s">
        <v>37</v>
      </c>
      <c r="I3134" t="s">
        <v>45</v>
      </c>
      <c r="J3134" t="s">
        <v>6762</v>
      </c>
      <c r="K3134" t="s">
        <v>47</v>
      </c>
      <c r="L3134">
        <v>20</v>
      </c>
    </row>
    <row r="3135" spans="1:12" x14ac:dyDescent="0.25">
      <c r="A3135">
        <v>3206</v>
      </c>
      <c r="B3135" t="s">
        <v>1003</v>
      </c>
      <c r="C3135" t="s">
        <v>4267</v>
      </c>
      <c r="D3135" t="s">
        <v>21</v>
      </c>
      <c r="E3135">
        <v>32</v>
      </c>
      <c r="F3135" s="1">
        <v>34781</v>
      </c>
      <c r="G3135" t="s">
        <v>6838</v>
      </c>
      <c r="H3135" t="s">
        <v>33</v>
      </c>
      <c r="I3135" t="s">
        <v>45</v>
      </c>
      <c r="J3135" t="s">
        <v>6762</v>
      </c>
      <c r="K3135" t="s">
        <v>47</v>
      </c>
      <c r="L3135">
        <v>1</v>
      </c>
    </row>
    <row r="3136" spans="1:12" x14ac:dyDescent="0.25">
      <c r="A3136">
        <v>3207</v>
      </c>
      <c r="B3136" t="s">
        <v>276</v>
      </c>
      <c r="C3136" t="s">
        <v>3392</v>
      </c>
      <c r="D3136" t="s">
        <v>21</v>
      </c>
      <c r="E3136">
        <v>46</v>
      </c>
      <c r="F3136" s="1">
        <v>32018</v>
      </c>
      <c r="H3136" t="s">
        <v>37</v>
      </c>
      <c r="I3136" t="s">
        <v>45</v>
      </c>
      <c r="J3136" t="s">
        <v>6762</v>
      </c>
      <c r="K3136" t="s">
        <v>47</v>
      </c>
      <c r="L3136">
        <v>21</v>
      </c>
    </row>
    <row r="3137" spans="1:12" x14ac:dyDescent="0.25">
      <c r="A3137">
        <v>3208</v>
      </c>
      <c r="B3137" t="s">
        <v>1602</v>
      </c>
      <c r="C3137" t="s">
        <v>4954</v>
      </c>
      <c r="D3137" t="s">
        <v>21</v>
      </c>
      <c r="E3137">
        <v>53</v>
      </c>
      <c r="F3137" s="1">
        <v>24509</v>
      </c>
      <c r="G3137" t="s">
        <v>6864</v>
      </c>
      <c r="H3137" t="s">
        <v>37</v>
      </c>
      <c r="I3137" t="s">
        <v>44</v>
      </c>
      <c r="J3137" t="s">
        <v>6762</v>
      </c>
      <c r="K3137" t="s">
        <v>47</v>
      </c>
      <c r="L3137">
        <v>15</v>
      </c>
    </row>
    <row r="3138" spans="1:12" x14ac:dyDescent="0.25">
      <c r="A3138">
        <v>3209</v>
      </c>
      <c r="B3138" t="s">
        <v>699</v>
      </c>
      <c r="C3138" t="s">
        <v>3892</v>
      </c>
      <c r="D3138" t="s">
        <v>21</v>
      </c>
      <c r="E3138">
        <v>10</v>
      </c>
      <c r="F3138" s="1">
        <v>23464</v>
      </c>
      <c r="G3138" t="s">
        <v>6820</v>
      </c>
      <c r="H3138" t="s">
        <v>36</v>
      </c>
      <c r="I3138" t="s">
        <v>43</v>
      </c>
      <c r="J3138" t="s">
        <v>6762</v>
      </c>
      <c r="K3138" t="s">
        <v>47</v>
      </c>
      <c r="L3138">
        <v>15</v>
      </c>
    </row>
    <row r="3139" spans="1:12" x14ac:dyDescent="0.25">
      <c r="A3139">
        <v>3210</v>
      </c>
      <c r="B3139" t="s">
        <v>2792</v>
      </c>
      <c r="C3139" t="s">
        <v>6321</v>
      </c>
      <c r="D3139" t="s">
        <v>21</v>
      </c>
      <c r="E3139">
        <v>80</v>
      </c>
      <c r="F3139" s="1">
        <v>32174</v>
      </c>
      <c r="G3139" t="s">
        <v>6772</v>
      </c>
      <c r="H3139" t="s">
        <v>36</v>
      </c>
      <c r="I3139" t="s">
        <v>45</v>
      </c>
      <c r="J3139" t="s">
        <v>6762</v>
      </c>
      <c r="K3139" t="s">
        <v>47</v>
      </c>
      <c r="L3139">
        <v>1</v>
      </c>
    </row>
    <row r="3140" spans="1:12" x14ac:dyDescent="0.25">
      <c r="A3140">
        <v>3211</v>
      </c>
      <c r="B3140" t="s">
        <v>454</v>
      </c>
      <c r="C3140" t="s">
        <v>3600</v>
      </c>
      <c r="D3140" t="s">
        <v>21</v>
      </c>
      <c r="E3140">
        <v>52</v>
      </c>
      <c r="F3140" s="1">
        <v>34132</v>
      </c>
      <c r="G3140" t="s">
        <v>6827</v>
      </c>
      <c r="H3140" t="s">
        <v>34</v>
      </c>
      <c r="I3140" t="s">
        <v>44</v>
      </c>
      <c r="J3140" t="s">
        <v>6762</v>
      </c>
      <c r="K3140" t="s">
        <v>48</v>
      </c>
      <c r="L3140">
        <v>7</v>
      </c>
    </row>
    <row r="3141" spans="1:12" x14ac:dyDescent="0.25">
      <c r="A3141">
        <v>3212</v>
      </c>
      <c r="B3141" t="s">
        <v>755</v>
      </c>
      <c r="C3141" t="s">
        <v>3966</v>
      </c>
      <c r="D3141" t="s">
        <v>21</v>
      </c>
      <c r="E3141">
        <v>62</v>
      </c>
      <c r="F3141" s="1">
        <v>29601</v>
      </c>
      <c r="G3141" t="s">
        <v>6847</v>
      </c>
      <c r="H3141" t="s">
        <v>33</v>
      </c>
      <c r="I3141" t="s">
        <v>43</v>
      </c>
      <c r="J3141" t="s">
        <v>6762</v>
      </c>
      <c r="K3141" t="s">
        <v>47</v>
      </c>
      <c r="L3141">
        <v>13</v>
      </c>
    </row>
    <row r="3142" spans="1:12" x14ac:dyDescent="0.25">
      <c r="A3142">
        <v>3213</v>
      </c>
      <c r="B3142" t="s">
        <v>2046</v>
      </c>
      <c r="C3142" t="s">
        <v>5473</v>
      </c>
      <c r="D3142" t="s">
        <v>21</v>
      </c>
      <c r="E3142">
        <v>27</v>
      </c>
      <c r="F3142" s="1">
        <v>26202</v>
      </c>
      <c r="H3142" t="s">
        <v>40</v>
      </c>
      <c r="I3142" t="s">
        <v>43</v>
      </c>
      <c r="J3142" t="s">
        <v>6762</v>
      </c>
      <c r="K3142" t="s">
        <v>48</v>
      </c>
      <c r="L3142">
        <v>16</v>
      </c>
    </row>
    <row r="3143" spans="1:12" x14ac:dyDescent="0.25">
      <c r="A3143">
        <v>3214</v>
      </c>
      <c r="B3143" t="s">
        <v>685</v>
      </c>
      <c r="C3143" t="s">
        <v>3873</v>
      </c>
      <c r="D3143" t="s">
        <v>21</v>
      </c>
      <c r="E3143">
        <v>2</v>
      </c>
      <c r="F3143" s="1">
        <v>33990</v>
      </c>
      <c r="G3143" t="s">
        <v>6821</v>
      </c>
      <c r="H3143" t="s">
        <v>33</v>
      </c>
      <c r="I3143" t="s">
        <v>45</v>
      </c>
      <c r="J3143" t="s">
        <v>6762</v>
      </c>
      <c r="K3143" t="s">
        <v>48</v>
      </c>
      <c r="L3143">
        <v>9</v>
      </c>
    </row>
    <row r="3144" spans="1:12" x14ac:dyDescent="0.25">
      <c r="A3144">
        <v>3215</v>
      </c>
      <c r="B3144" t="s">
        <v>3124</v>
      </c>
      <c r="C3144" t="s">
        <v>6694</v>
      </c>
      <c r="D3144" t="s">
        <v>22</v>
      </c>
      <c r="E3144">
        <v>14</v>
      </c>
      <c r="F3144" s="1">
        <v>28031</v>
      </c>
      <c r="G3144" t="s">
        <v>6825</v>
      </c>
      <c r="H3144" t="s">
        <v>37</v>
      </c>
      <c r="I3144" t="s">
        <v>45</v>
      </c>
      <c r="J3144" t="s">
        <v>6762</v>
      </c>
      <c r="K3144" t="s">
        <v>48</v>
      </c>
      <c r="L3144">
        <v>7</v>
      </c>
    </row>
    <row r="3145" spans="1:12" x14ac:dyDescent="0.25">
      <c r="A3145">
        <v>3216</v>
      </c>
      <c r="B3145" t="s">
        <v>989</v>
      </c>
      <c r="C3145" t="s">
        <v>4249</v>
      </c>
      <c r="D3145" t="s">
        <v>22</v>
      </c>
      <c r="E3145">
        <v>59</v>
      </c>
      <c r="F3145" s="1">
        <v>35923</v>
      </c>
      <c r="G3145" t="s">
        <v>6867</v>
      </c>
      <c r="H3145" t="s">
        <v>36</v>
      </c>
      <c r="I3145" t="s">
        <v>45</v>
      </c>
      <c r="J3145" t="s">
        <v>6762</v>
      </c>
      <c r="K3145" t="s">
        <v>48</v>
      </c>
      <c r="L3145">
        <v>1</v>
      </c>
    </row>
    <row r="3146" spans="1:12" x14ac:dyDescent="0.25">
      <c r="A3146">
        <v>3217</v>
      </c>
      <c r="B3146" t="s">
        <v>1961</v>
      </c>
      <c r="C3146" t="s">
        <v>5373</v>
      </c>
      <c r="D3146" t="s">
        <v>21</v>
      </c>
      <c r="E3146">
        <v>95</v>
      </c>
      <c r="F3146" s="1">
        <v>24909</v>
      </c>
      <c r="G3146" t="s">
        <v>6805</v>
      </c>
      <c r="H3146" t="s">
        <v>36</v>
      </c>
      <c r="I3146" t="s">
        <v>45</v>
      </c>
      <c r="J3146" t="s">
        <v>6762</v>
      </c>
      <c r="K3146" t="s">
        <v>47</v>
      </c>
      <c r="L3146">
        <v>8</v>
      </c>
    </row>
    <row r="3147" spans="1:12" x14ac:dyDescent="0.25">
      <c r="A3147">
        <v>3218</v>
      </c>
      <c r="B3147" t="s">
        <v>733</v>
      </c>
      <c r="C3147" t="s">
        <v>3937</v>
      </c>
      <c r="D3147" t="s">
        <v>21</v>
      </c>
      <c r="E3147">
        <v>38</v>
      </c>
      <c r="F3147" s="1">
        <v>27802</v>
      </c>
      <c r="G3147" t="s">
        <v>6787</v>
      </c>
      <c r="H3147" t="s">
        <v>31</v>
      </c>
      <c r="I3147" t="s">
        <v>45</v>
      </c>
      <c r="J3147" t="s">
        <v>6762</v>
      </c>
      <c r="K3147" t="s">
        <v>48</v>
      </c>
      <c r="L3147">
        <v>22</v>
      </c>
    </row>
    <row r="3148" spans="1:12" x14ac:dyDescent="0.25">
      <c r="A3148">
        <v>3219</v>
      </c>
      <c r="B3148" t="s">
        <v>877</v>
      </c>
      <c r="C3148" t="s">
        <v>4115</v>
      </c>
      <c r="D3148" t="s">
        <v>21</v>
      </c>
      <c r="E3148">
        <v>94</v>
      </c>
      <c r="F3148" s="1">
        <v>35801</v>
      </c>
      <c r="G3148" t="s">
        <v>6860</v>
      </c>
      <c r="H3148" t="s">
        <v>33</v>
      </c>
      <c r="I3148" t="s">
        <v>45</v>
      </c>
      <c r="J3148" t="s">
        <v>6762</v>
      </c>
      <c r="K3148" t="s">
        <v>47</v>
      </c>
      <c r="L3148">
        <v>3</v>
      </c>
    </row>
    <row r="3149" spans="1:12" x14ac:dyDescent="0.25">
      <c r="A3149">
        <v>3220</v>
      </c>
      <c r="B3149" t="s">
        <v>1489</v>
      </c>
      <c r="C3149" t="s">
        <v>3593</v>
      </c>
      <c r="D3149" t="s">
        <v>22</v>
      </c>
      <c r="E3149">
        <v>53</v>
      </c>
      <c r="F3149" s="1">
        <v>26506</v>
      </c>
      <c r="G3149" t="s">
        <v>6933</v>
      </c>
      <c r="H3149" t="s">
        <v>36</v>
      </c>
      <c r="I3149" t="s">
        <v>43</v>
      </c>
      <c r="J3149" t="s">
        <v>6762</v>
      </c>
      <c r="K3149" t="s">
        <v>47</v>
      </c>
      <c r="L3149">
        <v>11</v>
      </c>
    </row>
    <row r="3150" spans="1:12" x14ac:dyDescent="0.25">
      <c r="A3150">
        <v>3221</v>
      </c>
      <c r="B3150" t="s">
        <v>518</v>
      </c>
      <c r="C3150" t="s">
        <v>3674</v>
      </c>
      <c r="D3150" t="s">
        <v>21</v>
      </c>
      <c r="E3150">
        <v>59</v>
      </c>
      <c r="F3150" s="1">
        <v>21818</v>
      </c>
      <c r="G3150" t="s">
        <v>6815</v>
      </c>
      <c r="H3150" t="s">
        <v>38</v>
      </c>
      <c r="I3150" t="s">
        <v>44</v>
      </c>
      <c r="J3150" t="s">
        <v>6762</v>
      </c>
      <c r="K3150" t="s">
        <v>48</v>
      </c>
      <c r="L3150">
        <v>11</v>
      </c>
    </row>
    <row r="3151" spans="1:12" x14ac:dyDescent="0.25">
      <c r="A3151">
        <v>3224</v>
      </c>
      <c r="B3151" t="s">
        <v>834</v>
      </c>
      <c r="C3151" t="s">
        <v>4064</v>
      </c>
      <c r="D3151" t="s">
        <v>21</v>
      </c>
      <c r="E3151">
        <v>67</v>
      </c>
      <c r="F3151" s="1">
        <v>35136</v>
      </c>
      <c r="G3151" t="s">
        <v>6923</v>
      </c>
      <c r="H3151" t="s">
        <v>36</v>
      </c>
      <c r="I3151" t="s">
        <v>43</v>
      </c>
      <c r="J3151" t="s">
        <v>6762</v>
      </c>
      <c r="K3151" t="s">
        <v>47</v>
      </c>
      <c r="L3151">
        <v>3</v>
      </c>
    </row>
    <row r="3152" spans="1:12" x14ac:dyDescent="0.25">
      <c r="A3152">
        <v>3225</v>
      </c>
      <c r="B3152" t="s">
        <v>964</v>
      </c>
      <c r="C3152" t="s">
        <v>4216</v>
      </c>
      <c r="D3152" t="s">
        <v>22</v>
      </c>
      <c r="E3152">
        <v>19</v>
      </c>
      <c r="F3152" s="1">
        <v>29391</v>
      </c>
      <c r="G3152" t="s">
        <v>6803</v>
      </c>
      <c r="H3152" t="s">
        <v>34</v>
      </c>
      <c r="I3152" t="s">
        <v>45</v>
      </c>
      <c r="J3152" t="s">
        <v>6762</v>
      </c>
      <c r="K3152" t="s">
        <v>48</v>
      </c>
      <c r="L3152">
        <v>4</v>
      </c>
    </row>
    <row r="3153" spans="1:12" x14ac:dyDescent="0.25">
      <c r="A3153">
        <v>3226</v>
      </c>
      <c r="B3153" t="s">
        <v>253</v>
      </c>
      <c r="C3153" t="s">
        <v>3361</v>
      </c>
      <c r="D3153" t="s">
        <v>21</v>
      </c>
      <c r="E3153">
        <v>43</v>
      </c>
      <c r="F3153" s="1">
        <v>26752</v>
      </c>
      <c r="H3153" t="s">
        <v>32</v>
      </c>
      <c r="I3153" t="s">
        <v>43</v>
      </c>
      <c r="J3153" t="s">
        <v>6762</v>
      </c>
      <c r="K3153" t="s">
        <v>47</v>
      </c>
      <c r="L3153">
        <v>11</v>
      </c>
    </row>
    <row r="3154" spans="1:12" x14ac:dyDescent="0.25">
      <c r="A3154">
        <v>3227</v>
      </c>
      <c r="B3154" t="s">
        <v>768</v>
      </c>
      <c r="C3154" t="s">
        <v>3981</v>
      </c>
      <c r="D3154" t="s">
        <v>22</v>
      </c>
      <c r="E3154">
        <v>37</v>
      </c>
      <c r="F3154" s="1">
        <v>35039</v>
      </c>
      <c r="H3154" t="s">
        <v>36</v>
      </c>
      <c r="I3154" t="s">
        <v>43</v>
      </c>
      <c r="J3154" t="s">
        <v>6762</v>
      </c>
      <c r="K3154" t="s">
        <v>47</v>
      </c>
      <c r="L3154">
        <v>2</v>
      </c>
    </row>
    <row r="3155" spans="1:12" x14ac:dyDescent="0.25">
      <c r="A3155">
        <v>3228</v>
      </c>
      <c r="B3155" t="s">
        <v>2059</v>
      </c>
      <c r="C3155" t="s">
        <v>5488</v>
      </c>
      <c r="D3155" t="s">
        <v>21</v>
      </c>
      <c r="E3155">
        <v>36</v>
      </c>
      <c r="F3155" s="1">
        <v>23605</v>
      </c>
      <c r="G3155" t="s">
        <v>6789</v>
      </c>
      <c r="H3155" t="s">
        <v>34</v>
      </c>
      <c r="I3155" t="s">
        <v>45</v>
      </c>
      <c r="J3155" t="s">
        <v>6762</v>
      </c>
      <c r="K3155" t="s">
        <v>47</v>
      </c>
      <c r="L3155">
        <v>13</v>
      </c>
    </row>
    <row r="3156" spans="1:12" x14ac:dyDescent="0.25">
      <c r="A3156">
        <v>3229</v>
      </c>
      <c r="B3156" t="s">
        <v>596</v>
      </c>
      <c r="C3156" t="s">
        <v>3767</v>
      </c>
      <c r="D3156" t="s">
        <v>22</v>
      </c>
      <c r="E3156">
        <v>69</v>
      </c>
      <c r="F3156" s="1">
        <v>23668</v>
      </c>
      <c r="G3156" t="s">
        <v>6880</v>
      </c>
      <c r="H3156" t="s">
        <v>39</v>
      </c>
      <c r="I3156" t="s">
        <v>44</v>
      </c>
      <c r="J3156" t="s">
        <v>6762</v>
      </c>
      <c r="K3156" t="s">
        <v>48</v>
      </c>
      <c r="L3156">
        <v>6</v>
      </c>
    </row>
    <row r="3157" spans="1:12" x14ac:dyDescent="0.25">
      <c r="A3157">
        <v>3230</v>
      </c>
      <c r="B3157" t="s">
        <v>557</v>
      </c>
      <c r="C3157" t="s">
        <v>3718</v>
      </c>
      <c r="D3157" t="s">
        <v>21</v>
      </c>
      <c r="E3157">
        <v>31</v>
      </c>
      <c r="F3157" s="1">
        <v>25613</v>
      </c>
      <c r="G3157" t="s">
        <v>6761</v>
      </c>
      <c r="H3157" t="s">
        <v>33</v>
      </c>
      <c r="I3157" t="s">
        <v>45</v>
      </c>
      <c r="J3157" t="s">
        <v>6762</v>
      </c>
      <c r="K3157" t="s">
        <v>47</v>
      </c>
      <c r="L3157">
        <v>12</v>
      </c>
    </row>
    <row r="3158" spans="1:12" x14ac:dyDescent="0.25">
      <c r="A3158">
        <v>3231</v>
      </c>
      <c r="B3158" t="s">
        <v>619</v>
      </c>
      <c r="C3158" t="s">
        <v>3801</v>
      </c>
      <c r="D3158" t="s">
        <v>22</v>
      </c>
      <c r="E3158">
        <v>84</v>
      </c>
      <c r="F3158" s="1">
        <v>27909</v>
      </c>
      <c r="H3158" t="s">
        <v>37</v>
      </c>
      <c r="I3158" t="s">
        <v>43</v>
      </c>
      <c r="J3158" t="s">
        <v>6762</v>
      </c>
      <c r="K3158" t="s">
        <v>48</v>
      </c>
      <c r="L3158">
        <v>16</v>
      </c>
    </row>
    <row r="3159" spans="1:12" x14ac:dyDescent="0.25">
      <c r="A3159">
        <v>3232</v>
      </c>
      <c r="B3159" t="s">
        <v>2617</v>
      </c>
      <c r="C3159" t="s">
        <v>6112</v>
      </c>
      <c r="D3159" t="s">
        <v>21</v>
      </c>
      <c r="E3159">
        <v>7</v>
      </c>
      <c r="F3159" s="1">
        <v>34252</v>
      </c>
      <c r="G3159" t="s">
        <v>6792</v>
      </c>
      <c r="H3159" t="s">
        <v>33</v>
      </c>
      <c r="I3159" t="s">
        <v>45</v>
      </c>
      <c r="J3159" t="s">
        <v>6762</v>
      </c>
      <c r="K3159" t="s">
        <v>48</v>
      </c>
      <c r="L3159">
        <v>9</v>
      </c>
    </row>
    <row r="3160" spans="1:12" x14ac:dyDescent="0.25">
      <c r="A3160">
        <v>3233</v>
      </c>
      <c r="B3160" t="s">
        <v>3137</v>
      </c>
      <c r="C3160" t="s">
        <v>6707</v>
      </c>
      <c r="D3160" t="s">
        <v>22</v>
      </c>
      <c r="E3160">
        <v>7</v>
      </c>
      <c r="F3160" s="1">
        <v>21556</v>
      </c>
      <c r="G3160" t="s">
        <v>6869</v>
      </c>
      <c r="H3160" t="s">
        <v>33</v>
      </c>
      <c r="I3160" t="s">
        <v>45</v>
      </c>
      <c r="J3160" t="s">
        <v>6762</v>
      </c>
      <c r="K3160" t="s">
        <v>48</v>
      </c>
      <c r="L3160">
        <v>17</v>
      </c>
    </row>
    <row r="3161" spans="1:12" x14ac:dyDescent="0.25">
      <c r="A3161">
        <v>3234</v>
      </c>
      <c r="B3161" t="s">
        <v>2107</v>
      </c>
      <c r="C3161" t="s">
        <v>5543</v>
      </c>
      <c r="D3161" t="s">
        <v>22</v>
      </c>
      <c r="E3161">
        <v>35</v>
      </c>
      <c r="F3161" s="1">
        <v>31882</v>
      </c>
      <c r="G3161" t="s">
        <v>6859</v>
      </c>
      <c r="H3161" t="s">
        <v>36</v>
      </c>
      <c r="I3161" t="s">
        <v>45</v>
      </c>
      <c r="J3161" t="s">
        <v>6762</v>
      </c>
      <c r="K3161" t="s">
        <v>48</v>
      </c>
      <c r="L3161">
        <v>19</v>
      </c>
    </row>
    <row r="3162" spans="1:12" x14ac:dyDescent="0.25">
      <c r="A3162">
        <v>3235</v>
      </c>
      <c r="B3162" t="s">
        <v>1870</v>
      </c>
      <c r="C3162" t="s">
        <v>5266</v>
      </c>
      <c r="D3162" t="s">
        <v>22</v>
      </c>
      <c r="E3162">
        <v>88</v>
      </c>
      <c r="F3162" s="1">
        <v>23877</v>
      </c>
      <c r="G3162" t="s">
        <v>6767</v>
      </c>
      <c r="H3162" t="s">
        <v>38</v>
      </c>
      <c r="I3162" t="s">
        <v>43</v>
      </c>
      <c r="J3162" t="s">
        <v>6762</v>
      </c>
      <c r="K3162" t="s">
        <v>48</v>
      </c>
      <c r="L3162">
        <v>12</v>
      </c>
    </row>
    <row r="3163" spans="1:12" x14ac:dyDescent="0.25">
      <c r="A3163">
        <v>3236</v>
      </c>
      <c r="B3163" t="s">
        <v>992</v>
      </c>
      <c r="C3163" t="s">
        <v>4252</v>
      </c>
      <c r="D3163" t="s">
        <v>22</v>
      </c>
      <c r="E3163">
        <v>37</v>
      </c>
      <c r="F3163" s="1">
        <v>34060</v>
      </c>
      <c r="H3163" t="s">
        <v>36</v>
      </c>
      <c r="I3163" t="s">
        <v>45</v>
      </c>
      <c r="J3163" t="s">
        <v>6762</v>
      </c>
      <c r="K3163" t="s">
        <v>48</v>
      </c>
      <c r="L3163">
        <v>5</v>
      </c>
    </row>
    <row r="3164" spans="1:12" x14ac:dyDescent="0.25">
      <c r="A3164">
        <v>3237</v>
      </c>
      <c r="B3164" t="s">
        <v>344</v>
      </c>
      <c r="C3164" t="s">
        <v>3468</v>
      </c>
      <c r="D3164" t="s">
        <v>21</v>
      </c>
      <c r="E3164">
        <v>94</v>
      </c>
      <c r="F3164" s="1">
        <v>23604</v>
      </c>
      <c r="G3164" t="s">
        <v>6852</v>
      </c>
      <c r="H3164" t="s">
        <v>36</v>
      </c>
      <c r="I3164" t="s">
        <v>45</v>
      </c>
      <c r="J3164" t="s">
        <v>6762</v>
      </c>
      <c r="K3164" t="s">
        <v>47</v>
      </c>
      <c r="L3164">
        <v>13</v>
      </c>
    </row>
    <row r="3165" spans="1:12" x14ac:dyDescent="0.25">
      <c r="A3165">
        <v>3238</v>
      </c>
      <c r="B3165" t="s">
        <v>2671</v>
      </c>
      <c r="C3165" t="s">
        <v>6177</v>
      </c>
      <c r="D3165" t="s">
        <v>22</v>
      </c>
      <c r="E3165">
        <v>23</v>
      </c>
      <c r="F3165" s="1">
        <v>28326</v>
      </c>
      <c r="G3165" t="s">
        <v>6761</v>
      </c>
      <c r="H3165" t="s">
        <v>39</v>
      </c>
      <c r="I3165" t="s">
        <v>45</v>
      </c>
      <c r="J3165" t="s">
        <v>6762</v>
      </c>
      <c r="K3165" t="s">
        <v>47</v>
      </c>
      <c r="L3165">
        <v>14</v>
      </c>
    </row>
    <row r="3166" spans="1:12" x14ac:dyDescent="0.25">
      <c r="A3166">
        <v>3239</v>
      </c>
      <c r="B3166" t="s">
        <v>3089</v>
      </c>
      <c r="C3166" t="s">
        <v>6657</v>
      </c>
      <c r="D3166" t="s">
        <v>21</v>
      </c>
      <c r="E3166">
        <v>15</v>
      </c>
      <c r="F3166" s="1">
        <v>26273</v>
      </c>
      <c r="G3166" t="s">
        <v>6830</v>
      </c>
      <c r="H3166" t="s">
        <v>34</v>
      </c>
      <c r="I3166" t="s">
        <v>44</v>
      </c>
      <c r="J3166" t="s">
        <v>6762</v>
      </c>
      <c r="K3166" t="s">
        <v>47</v>
      </c>
      <c r="L3166">
        <v>5</v>
      </c>
    </row>
    <row r="3167" spans="1:12" x14ac:dyDescent="0.25">
      <c r="A3167">
        <v>3240</v>
      </c>
      <c r="B3167" t="s">
        <v>2645</v>
      </c>
      <c r="C3167" t="s">
        <v>6148</v>
      </c>
      <c r="D3167" t="s">
        <v>22</v>
      </c>
      <c r="E3167">
        <v>90</v>
      </c>
      <c r="F3167" s="1">
        <v>28007</v>
      </c>
      <c r="G3167" t="s">
        <v>6803</v>
      </c>
      <c r="H3167" t="s">
        <v>37</v>
      </c>
      <c r="I3167" t="s">
        <v>45</v>
      </c>
      <c r="J3167" t="s">
        <v>6762</v>
      </c>
      <c r="K3167" t="s">
        <v>48</v>
      </c>
      <c r="L3167">
        <v>6</v>
      </c>
    </row>
    <row r="3168" spans="1:12" x14ac:dyDescent="0.25">
      <c r="A3168">
        <v>3241</v>
      </c>
      <c r="B3168" t="s">
        <v>2198</v>
      </c>
      <c r="C3168" t="s">
        <v>5648</v>
      </c>
      <c r="D3168" t="s">
        <v>22</v>
      </c>
      <c r="E3168">
        <v>34</v>
      </c>
      <c r="F3168" s="1">
        <v>29157</v>
      </c>
      <c r="G3168" t="s">
        <v>6832</v>
      </c>
      <c r="H3168" t="s">
        <v>36</v>
      </c>
      <c r="I3168" t="s">
        <v>45</v>
      </c>
      <c r="J3168" t="s">
        <v>6762</v>
      </c>
      <c r="K3168" t="s">
        <v>48</v>
      </c>
      <c r="L3168">
        <v>16</v>
      </c>
    </row>
    <row r="3169" spans="1:12" x14ac:dyDescent="0.25">
      <c r="A3169">
        <v>3242</v>
      </c>
      <c r="B3169" t="s">
        <v>1914</v>
      </c>
      <c r="C3169" t="s">
        <v>5316</v>
      </c>
      <c r="D3169" t="s">
        <v>21</v>
      </c>
      <c r="E3169">
        <v>4</v>
      </c>
      <c r="F3169" s="1">
        <v>21251</v>
      </c>
      <c r="G3169" t="s">
        <v>6825</v>
      </c>
      <c r="H3169" t="s">
        <v>36</v>
      </c>
      <c r="I3169" t="s">
        <v>43</v>
      </c>
      <c r="J3169" t="s">
        <v>6762</v>
      </c>
      <c r="K3169" t="s">
        <v>48</v>
      </c>
      <c r="L3169">
        <v>14</v>
      </c>
    </row>
    <row r="3170" spans="1:12" x14ac:dyDescent="0.25">
      <c r="A3170">
        <v>3243</v>
      </c>
      <c r="B3170" t="s">
        <v>2910</v>
      </c>
      <c r="C3170" t="s">
        <v>6449</v>
      </c>
      <c r="D3170" t="s">
        <v>22</v>
      </c>
      <c r="E3170">
        <v>24</v>
      </c>
      <c r="F3170" s="1">
        <v>26803</v>
      </c>
      <c r="G3170" t="s">
        <v>6766</v>
      </c>
      <c r="H3170" t="s">
        <v>34</v>
      </c>
      <c r="I3170" t="s">
        <v>45</v>
      </c>
      <c r="J3170" t="s">
        <v>6762</v>
      </c>
      <c r="K3170" t="s">
        <v>47</v>
      </c>
      <c r="L3170">
        <v>7</v>
      </c>
    </row>
    <row r="3171" spans="1:12" x14ac:dyDescent="0.25">
      <c r="A3171">
        <v>3244</v>
      </c>
      <c r="B3171" t="s">
        <v>2618</v>
      </c>
      <c r="C3171" t="s">
        <v>6113</v>
      </c>
      <c r="D3171" t="s">
        <v>21</v>
      </c>
      <c r="E3171">
        <v>24</v>
      </c>
      <c r="F3171" s="1">
        <v>21678</v>
      </c>
      <c r="G3171" t="s">
        <v>6915</v>
      </c>
      <c r="H3171" t="s">
        <v>33</v>
      </c>
      <c r="I3171" t="s">
        <v>45</v>
      </c>
      <c r="J3171" t="s">
        <v>6762</v>
      </c>
      <c r="K3171" t="s">
        <v>47</v>
      </c>
      <c r="L3171">
        <v>13</v>
      </c>
    </row>
    <row r="3172" spans="1:12" x14ac:dyDescent="0.25">
      <c r="A3172">
        <v>3245</v>
      </c>
      <c r="B3172" t="s">
        <v>3061</v>
      </c>
      <c r="C3172" t="s">
        <v>6629</v>
      </c>
      <c r="D3172" t="s">
        <v>22</v>
      </c>
      <c r="E3172">
        <v>86</v>
      </c>
      <c r="F3172" s="1">
        <v>21636</v>
      </c>
      <c r="G3172" t="s">
        <v>6834</v>
      </c>
      <c r="H3172" t="s">
        <v>35</v>
      </c>
      <c r="I3172" t="s">
        <v>44</v>
      </c>
      <c r="J3172" t="s">
        <v>6762</v>
      </c>
      <c r="K3172" t="s">
        <v>47</v>
      </c>
      <c r="L3172">
        <v>7</v>
      </c>
    </row>
    <row r="3173" spans="1:12" x14ac:dyDescent="0.25">
      <c r="A3173">
        <v>3246</v>
      </c>
      <c r="B3173" t="s">
        <v>2334</v>
      </c>
      <c r="C3173" t="s">
        <v>2166</v>
      </c>
      <c r="D3173" t="s">
        <v>21</v>
      </c>
      <c r="E3173">
        <v>73</v>
      </c>
      <c r="F3173" s="1">
        <v>24978</v>
      </c>
      <c r="G3173" t="s">
        <v>6790</v>
      </c>
      <c r="H3173" t="s">
        <v>33</v>
      </c>
      <c r="I3173" t="s">
        <v>45</v>
      </c>
      <c r="J3173" t="s">
        <v>6762</v>
      </c>
      <c r="K3173" t="s">
        <v>48</v>
      </c>
      <c r="L3173">
        <v>4</v>
      </c>
    </row>
    <row r="3174" spans="1:12" x14ac:dyDescent="0.25">
      <c r="A3174">
        <v>3247</v>
      </c>
      <c r="B3174" t="s">
        <v>418</v>
      </c>
      <c r="C3174" t="s">
        <v>3551</v>
      </c>
      <c r="D3174" t="s">
        <v>21</v>
      </c>
      <c r="E3174">
        <v>0</v>
      </c>
      <c r="F3174" s="1">
        <v>31146</v>
      </c>
      <c r="G3174" t="s">
        <v>6858</v>
      </c>
      <c r="H3174" t="s">
        <v>36</v>
      </c>
      <c r="I3174" t="s">
        <v>45</v>
      </c>
      <c r="J3174" t="s">
        <v>6762</v>
      </c>
      <c r="K3174" t="s">
        <v>48</v>
      </c>
      <c r="L3174">
        <v>5</v>
      </c>
    </row>
    <row r="3175" spans="1:12" x14ac:dyDescent="0.25">
      <c r="A3175">
        <v>3248</v>
      </c>
      <c r="B3175" t="s">
        <v>158</v>
      </c>
      <c r="C3175" t="s">
        <v>3247</v>
      </c>
      <c r="D3175" t="s">
        <v>22</v>
      </c>
      <c r="E3175">
        <v>32</v>
      </c>
      <c r="F3175" s="1">
        <v>20955</v>
      </c>
      <c r="G3175" t="s">
        <v>6861</v>
      </c>
      <c r="H3175" t="s">
        <v>37</v>
      </c>
      <c r="I3175" t="s">
        <v>43</v>
      </c>
      <c r="J3175" t="s">
        <v>6762</v>
      </c>
      <c r="K3175" t="s">
        <v>47</v>
      </c>
      <c r="L3175">
        <v>5</v>
      </c>
    </row>
    <row r="3176" spans="1:12" x14ac:dyDescent="0.25">
      <c r="A3176">
        <v>3249</v>
      </c>
      <c r="B3176" t="s">
        <v>765</v>
      </c>
      <c r="C3176" t="s">
        <v>3978</v>
      </c>
      <c r="D3176" t="s">
        <v>21</v>
      </c>
      <c r="E3176">
        <v>46</v>
      </c>
      <c r="F3176" s="1">
        <v>29821</v>
      </c>
      <c r="G3176" t="s">
        <v>6847</v>
      </c>
      <c r="H3176" t="s">
        <v>36</v>
      </c>
      <c r="I3176" t="s">
        <v>45</v>
      </c>
      <c r="J3176" t="s">
        <v>6762</v>
      </c>
      <c r="K3176" t="s">
        <v>48</v>
      </c>
      <c r="L3176">
        <v>14</v>
      </c>
    </row>
    <row r="3177" spans="1:12" x14ac:dyDescent="0.25">
      <c r="A3177">
        <v>3250</v>
      </c>
      <c r="B3177" t="s">
        <v>1492</v>
      </c>
      <c r="C3177" t="s">
        <v>4824</v>
      </c>
      <c r="D3177" t="s">
        <v>22</v>
      </c>
      <c r="E3177">
        <v>27</v>
      </c>
      <c r="F3177" s="1">
        <v>33710</v>
      </c>
      <c r="H3177" t="s">
        <v>31</v>
      </c>
      <c r="I3177" t="s">
        <v>44</v>
      </c>
      <c r="J3177" t="s">
        <v>6762</v>
      </c>
      <c r="K3177" t="s">
        <v>48</v>
      </c>
      <c r="L3177">
        <v>4</v>
      </c>
    </row>
    <row r="3178" spans="1:12" x14ac:dyDescent="0.25">
      <c r="A3178">
        <v>3251</v>
      </c>
      <c r="B3178" t="s">
        <v>565</v>
      </c>
      <c r="C3178" t="s">
        <v>3728</v>
      </c>
      <c r="D3178" t="s">
        <v>21</v>
      </c>
      <c r="E3178">
        <v>95</v>
      </c>
      <c r="F3178" s="1">
        <v>27999</v>
      </c>
      <c r="G3178" t="s">
        <v>6859</v>
      </c>
      <c r="H3178" t="s">
        <v>33</v>
      </c>
      <c r="I3178" t="s">
        <v>44</v>
      </c>
      <c r="J3178" t="s">
        <v>6762</v>
      </c>
      <c r="K3178" t="s">
        <v>48</v>
      </c>
      <c r="L3178">
        <v>8</v>
      </c>
    </row>
    <row r="3179" spans="1:12" x14ac:dyDescent="0.25">
      <c r="A3179">
        <v>3252</v>
      </c>
      <c r="B3179" t="s">
        <v>180</v>
      </c>
      <c r="C3179" t="s">
        <v>3271</v>
      </c>
      <c r="D3179" t="s">
        <v>21</v>
      </c>
      <c r="E3179">
        <v>59</v>
      </c>
      <c r="F3179" s="1">
        <v>31943</v>
      </c>
      <c r="G3179" t="s">
        <v>6896</v>
      </c>
      <c r="H3179" t="s">
        <v>37</v>
      </c>
      <c r="I3179" t="s">
        <v>44</v>
      </c>
      <c r="J3179" t="s">
        <v>6762</v>
      </c>
      <c r="K3179" t="s">
        <v>48</v>
      </c>
      <c r="L3179">
        <v>14</v>
      </c>
    </row>
    <row r="3180" spans="1:12" x14ac:dyDescent="0.25">
      <c r="A3180">
        <v>3253</v>
      </c>
      <c r="B3180" t="s">
        <v>438</v>
      </c>
      <c r="C3180" t="s">
        <v>3579</v>
      </c>
      <c r="D3180" t="s">
        <v>21</v>
      </c>
      <c r="E3180">
        <v>42</v>
      </c>
      <c r="F3180" s="1">
        <v>32914</v>
      </c>
      <c r="G3180" t="s">
        <v>6848</v>
      </c>
      <c r="H3180" t="s">
        <v>33</v>
      </c>
      <c r="I3180" t="s">
        <v>44</v>
      </c>
      <c r="J3180" t="s">
        <v>6762</v>
      </c>
      <c r="K3180" t="s">
        <v>48</v>
      </c>
      <c r="L3180">
        <v>7</v>
      </c>
    </row>
    <row r="3181" spans="1:12" x14ac:dyDescent="0.25">
      <c r="A3181">
        <v>3254</v>
      </c>
      <c r="B3181" t="s">
        <v>1944</v>
      </c>
      <c r="C3181" t="s">
        <v>5351</v>
      </c>
      <c r="D3181" t="s">
        <v>21</v>
      </c>
      <c r="E3181">
        <v>8</v>
      </c>
      <c r="F3181" s="1">
        <v>37033</v>
      </c>
      <c r="G3181" t="s">
        <v>6908</v>
      </c>
      <c r="H3181" t="s">
        <v>33</v>
      </c>
      <c r="I3181" t="s">
        <v>45</v>
      </c>
      <c r="J3181" t="s">
        <v>6762</v>
      </c>
      <c r="K3181" t="s">
        <v>47</v>
      </c>
      <c r="L3181">
        <v>1</v>
      </c>
    </row>
    <row r="3182" spans="1:12" x14ac:dyDescent="0.25">
      <c r="A3182">
        <v>3256</v>
      </c>
      <c r="B3182" t="s">
        <v>726</v>
      </c>
      <c r="C3182" t="s">
        <v>3927</v>
      </c>
      <c r="D3182" t="s">
        <v>21</v>
      </c>
      <c r="E3182">
        <v>76</v>
      </c>
      <c r="F3182" s="1">
        <v>31449</v>
      </c>
      <c r="G3182" t="s">
        <v>6775</v>
      </c>
      <c r="H3182" t="s">
        <v>33</v>
      </c>
      <c r="I3182" t="s">
        <v>43</v>
      </c>
      <c r="J3182" t="s">
        <v>6762</v>
      </c>
      <c r="K3182" t="s">
        <v>47</v>
      </c>
      <c r="L3182">
        <v>6</v>
      </c>
    </row>
    <row r="3183" spans="1:12" x14ac:dyDescent="0.25">
      <c r="A3183">
        <v>3257</v>
      </c>
      <c r="B3183" t="s">
        <v>2958</v>
      </c>
      <c r="C3183" t="s">
        <v>6516</v>
      </c>
      <c r="D3183" t="s">
        <v>22</v>
      </c>
      <c r="E3183">
        <v>64</v>
      </c>
      <c r="F3183" s="1">
        <v>29348</v>
      </c>
      <c r="G3183" t="s">
        <v>6765</v>
      </c>
      <c r="H3183" t="s">
        <v>37</v>
      </c>
      <c r="I3183" t="s">
        <v>45</v>
      </c>
      <c r="J3183" t="s">
        <v>6762</v>
      </c>
      <c r="K3183" t="s">
        <v>48</v>
      </c>
      <c r="L3183">
        <v>10</v>
      </c>
    </row>
    <row r="3184" spans="1:12" x14ac:dyDescent="0.25">
      <c r="A3184">
        <v>3258</v>
      </c>
      <c r="B3184" t="s">
        <v>1444</v>
      </c>
      <c r="C3184" t="s">
        <v>4770</v>
      </c>
      <c r="D3184" t="s">
        <v>21</v>
      </c>
      <c r="E3184">
        <v>77</v>
      </c>
      <c r="F3184" s="1">
        <v>28834</v>
      </c>
      <c r="G3184" t="s">
        <v>6880</v>
      </c>
      <c r="H3184" t="s">
        <v>39</v>
      </c>
      <c r="I3184" t="s">
        <v>45</v>
      </c>
      <c r="J3184" t="s">
        <v>6762</v>
      </c>
      <c r="K3184" t="s">
        <v>48</v>
      </c>
      <c r="L3184">
        <v>18</v>
      </c>
    </row>
    <row r="3185" spans="1:12" x14ac:dyDescent="0.25">
      <c r="A3185">
        <v>3259</v>
      </c>
      <c r="B3185" t="s">
        <v>2490</v>
      </c>
      <c r="D3185" t="s">
        <v>22</v>
      </c>
      <c r="E3185">
        <v>74</v>
      </c>
      <c r="F3185" s="1">
        <v>19667</v>
      </c>
      <c r="G3185" t="s">
        <v>6819</v>
      </c>
      <c r="H3185" t="s">
        <v>37</v>
      </c>
      <c r="I3185" t="s">
        <v>44</v>
      </c>
      <c r="J3185" t="s">
        <v>6762</v>
      </c>
      <c r="K3185" t="s">
        <v>47</v>
      </c>
      <c r="L3185">
        <v>10</v>
      </c>
    </row>
    <row r="3186" spans="1:12" x14ac:dyDescent="0.25">
      <c r="A3186">
        <v>3260</v>
      </c>
      <c r="B3186" t="s">
        <v>1751</v>
      </c>
      <c r="C3186" t="s">
        <v>5123</v>
      </c>
      <c r="D3186" t="s">
        <v>21</v>
      </c>
      <c r="E3186">
        <v>6</v>
      </c>
      <c r="F3186" s="1">
        <v>29005</v>
      </c>
      <c r="G3186" t="s">
        <v>6808</v>
      </c>
      <c r="H3186" t="s">
        <v>40</v>
      </c>
      <c r="I3186" t="s">
        <v>44</v>
      </c>
      <c r="J3186" t="s">
        <v>6762</v>
      </c>
      <c r="K3186" t="s">
        <v>47</v>
      </c>
      <c r="L3186">
        <v>11</v>
      </c>
    </row>
    <row r="3187" spans="1:12" x14ac:dyDescent="0.25">
      <c r="A3187">
        <v>3261</v>
      </c>
      <c r="B3187" t="s">
        <v>423</v>
      </c>
      <c r="C3187" t="s">
        <v>3559</v>
      </c>
      <c r="D3187" t="s">
        <v>22</v>
      </c>
      <c r="E3187">
        <v>6</v>
      </c>
      <c r="F3187" s="1">
        <v>27424</v>
      </c>
      <c r="H3187" t="s">
        <v>38</v>
      </c>
      <c r="I3187" t="s">
        <v>45</v>
      </c>
      <c r="J3187" t="s">
        <v>6762</v>
      </c>
      <c r="K3187" t="s">
        <v>48</v>
      </c>
      <c r="L3187">
        <v>5</v>
      </c>
    </row>
    <row r="3188" spans="1:12" x14ac:dyDescent="0.25">
      <c r="A3188">
        <v>3262</v>
      </c>
      <c r="B3188" t="s">
        <v>2134</v>
      </c>
      <c r="C3188" t="s">
        <v>5576</v>
      </c>
      <c r="D3188" t="s">
        <v>22</v>
      </c>
      <c r="E3188">
        <v>65</v>
      </c>
      <c r="F3188" s="1">
        <v>21837</v>
      </c>
      <c r="G3188" t="s">
        <v>6786</v>
      </c>
      <c r="H3188" t="s">
        <v>32</v>
      </c>
      <c r="I3188" t="s">
        <v>45</v>
      </c>
      <c r="J3188" t="s">
        <v>6762</v>
      </c>
      <c r="K3188" t="s">
        <v>47</v>
      </c>
      <c r="L3188">
        <v>12</v>
      </c>
    </row>
    <row r="3189" spans="1:12" x14ac:dyDescent="0.25">
      <c r="A3189">
        <v>3263</v>
      </c>
      <c r="B3189" t="s">
        <v>2481</v>
      </c>
      <c r="C3189" t="s">
        <v>5960</v>
      </c>
      <c r="D3189" t="s">
        <v>21</v>
      </c>
      <c r="E3189">
        <v>37</v>
      </c>
      <c r="F3189" s="1">
        <v>29819</v>
      </c>
      <c r="G3189" t="s">
        <v>6767</v>
      </c>
      <c r="H3189" t="s">
        <v>36</v>
      </c>
      <c r="I3189" t="s">
        <v>43</v>
      </c>
      <c r="J3189" t="s">
        <v>6762</v>
      </c>
      <c r="K3189" t="s">
        <v>47</v>
      </c>
      <c r="L3189">
        <v>5</v>
      </c>
    </row>
    <row r="3190" spans="1:12" x14ac:dyDescent="0.25">
      <c r="A3190">
        <v>3264</v>
      </c>
      <c r="B3190" t="s">
        <v>1251</v>
      </c>
      <c r="C3190" t="s">
        <v>4554</v>
      </c>
      <c r="D3190" t="s">
        <v>22</v>
      </c>
      <c r="E3190">
        <v>88</v>
      </c>
      <c r="F3190" s="1">
        <v>28721</v>
      </c>
      <c r="H3190" t="s">
        <v>33</v>
      </c>
      <c r="I3190" t="s">
        <v>45</v>
      </c>
      <c r="J3190" t="s">
        <v>6762</v>
      </c>
      <c r="K3190" t="s">
        <v>48</v>
      </c>
      <c r="L3190">
        <v>17</v>
      </c>
    </row>
    <row r="3191" spans="1:12" x14ac:dyDescent="0.25">
      <c r="A3191">
        <v>3265</v>
      </c>
      <c r="B3191" t="s">
        <v>1531</v>
      </c>
      <c r="C3191" t="s">
        <v>4868</v>
      </c>
      <c r="D3191" t="s">
        <v>22</v>
      </c>
      <c r="E3191">
        <v>64</v>
      </c>
      <c r="F3191" s="1">
        <v>24625</v>
      </c>
      <c r="G3191" t="s">
        <v>6870</v>
      </c>
      <c r="H3191" t="s">
        <v>34</v>
      </c>
      <c r="I3191" t="s">
        <v>44</v>
      </c>
      <c r="J3191" t="s">
        <v>6762</v>
      </c>
      <c r="K3191" t="s">
        <v>47</v>
      </c>
      <c r="L3191">
        <v>11</v>
      </c>
    </row>
    <row r="3192" spans="1:12" x14ac:dyDescent="0.25">
      <c r="A3192">
        <v>3266</v>
      </c>
      <c r="B3192" t="s">
        <v>1831</v>
      </c>
      <c r="C3192" t="s">
        <v>5218</v>
      </c>
      <c r="D3192" t="s">
        <v>22</v>
      </c>
      <c r="E3192">
        <v>68</v>
      </c>
      <c r="F3192" s="1">
        <v>34840</v>
      </c>
      <c r="G3192" t="s">
        <v>6927</v>
      </c>
      <c r="H3192" t="s">
        <v>37</v>
      </c>
      <c r="I3192" t="s">
        <v>45</v>
      </c>
      <c r="J3192" t="s">
        <v>6762</v>
      </c>
      <c r="K3192" t="s">
        <v>48</v>
      </c>
      <c r="L3192">
        <v>5</v>
      </c>
    </row>
    <row r="3193" spans="1:12" x14ac:dyDescent="0.25">
      <c r="A3193">
        <v>3267</v>
      </c>
      <c r="B3193" t="s">
        <v>1292</v>
      </c>
      <c r="C3193" t="s">
        <v>4608</v>
      </c>
      <c r="D3193" t="s">
        <v>22</v>
      </c>
      <c r="E3193">
        <v>20</v>
      </c>
      <c r="F3193" s="1">
        <v>31927</v>
      </c>
      <c r="H3193" t="s">
        <v>38</v>
      </c>
      <c r="I3193" t="s">
        <v>44</v>
      </c>
      <c r="J3193" t="s">
        <v>6762</v>
      </c>
      <c r="K3193" t="s">
        <v>48</v>
      </c>
      <c r="L3193">
        <v>9</v>
      </c>
    </row>
    <row r="3194" spans="1:12" x14ac:dyDescent="0.25">
      <c r="A3194">
        <v>3268</v>
      </c>
      <c r="B3194" t="s">
        <v>1091</v>
      </c>
      <c r="C3194" t="s">
        <v>4370</v>
      </c>
      <c r="D3194" t="s">
        <v>21</v>
      </c>
      <c r="E3194">
        <v>93</v>
      </c>
      <c r="F3194" s="1">
        <v>31563</v>
      </c>
      <c r="G3194" t="s">
        <v>6825</v>
      </c>
      <c r="H3194" t="s">
        <v>36</v>
      </c>
      <c r="I3194" t="s">
        <v>45</v>
      </c>
      <c r="J3194" t="s">
        <v>6762</v>
      </c>
      <c r="K3194" t="s">
        <v>47</v>
      </c>
      <c r="L3194">
        <v>20</v>
      </c>
    </row>
    <row r="3195" spans="1:12" x14ac:dyDescent="0.25">
      <c r="A3195">
        <v>3269</v>
      </c>
      <c r="B3195" t="s">
        <v>1704</v>
      </c>
      <c r="C3195" t="s">
        <v>5068</v>
      </c>
      <c r="D3195" t="s">
        <v>22</v>
      </c>
      <c r="E3195">
        <v>96</v>
      </c>
      <c r="F3195" s="1">
        <v>34669</v>
      </c>
      <c r="G3195" t="s">
        <v>6896</v>
      </c>
      <c r="H3195" t="s">
        <v>37</v>
      </c>
      <c r="I3195" t="s">
        <v>45</v>
      </c>
      <c r="J3195" t="s">
        <v>6762</v>
      </c>
      <c r="K3195" t="s">
        <v>47</v>
      </c>
      <c r="L3195">
        <v>1</v>
      </c>
    </row>
    <row r="3196" spans="1:12" x14ac:dyDescent="0.25">
      <c r="A3196">
        <v>3270</v>
      </c>
      <c r="B3196" t="s">
        <v>2955</v>
      </c>
      <c r="C3196" t="s">
        <v>6511</v>
      </c>
      <c r="D3196" t="s">
        <v>22</v>
      </c>
      <c r="E3196">
        <v>47</v>
      </c>
      <c r="F3196" s="1">
        <v>20922</v>
      </c>
      <c r="G3196" t="s">
        <v>6763</v>
      </c>
      <c r="H3196" t="s">
        <v>33</v>
      </c>
      <c r="I3196" t="s">
        <v>45</v>
      </c>
      <c r="J3196" t="s">
        <v>6762</v>
      </c>
      <c r="K3196" t="s">
        <v>48</v>
      </c>
      <c r="L3196">
        <v>5</v>
      </c>
    </row>
    <row r="3197" spans="1:12" x14ac:dyDescent="0.25">
      <c r="A3197">
        <v>3271</v>
      </c>
      <c r="B3197" t="s">
        <v>809</v>
      </c>
      <c r="C3197" t="s">
        <v>4032</v>
      </c>
      <c r="D3197" t="s">
        <v>21</v>
      </c>
      <c r="E3197">
        <v>21</v>
      </c>
      <c r="F3197" s="1">
        <v>31520</v>
      </c>
      <c r="G3197" t="s">
        <v>6803</v>
      </c>
      <c r="H3197" t="s">
        <v>38</v>
      </c>
      <c r="I3197" t="s">
        <v>44</v>
      </c>
      <c r="J3197" t="s">
        <v>6762</v>
      </c>
      <c r="K3197" t="s">
        <v>48</v>
      </c>
      <c r="L3197">
        <v>16</v>
      </c>
    </row>
    <row r="3198" spans="1:12" x14ac:dyDescent="0.25">
      <c r="A3198">
        <v>3272</v>
      </c>
      <c r="B3198" t="s">
        <v>377</v>
      </c>
      <c r="C3198" t="s">
        <v>3507</v>
      </c>
      <c r="D3198" t="s">
        <v>22</v>
      </c>
      <c r="E3198">
        <v>75</v>
      </c>
      <c r="F3198" s="1">
        <v>34124</v>
      </c>
      <c r="G3198" t="s">
        <v>6792</v>
      </c>
      <c r="H3198" t="s">
        <v>37</v>
      </c>
      <c r="I3198" t="s">
        <v>43</v>
      </c>
      <c r="J3198" t="s">
        <v>6762</v>
      </c>
      <c r="K3198" t="s">
        <v>47</v>
      </c>
      <c r="L3198">
        <v>9</v>
      </c>
    </row>
    <row r="3199" spans="1:12" x14ac:dyDescent="0.25">
      <c r="A3199">
        <v>3273</v>
      </c>
      <c r="B3199" t="s">
        <v>836</v>
      </c>
      <c r="C3199" t="s">
        <v>4066</v>
      </c>
      <c r="D3199" t="s">
        <v>21</v>
      </c>
      <c r="E3199">
        <v>72</v>
      </c>
      <c r="F3199" s="1">
        <v>28627</v>
      </c>
      <c r="G3199" t="s">
        <v>6825</v>
      </c>
      <c r="H3199" t="s">
        <v>32</v>
      </c>
      <c r="I3199" t="s">
        <v>45</v>
      </c>
      <c r="J3199" t="s">
        <v>6762</v>
      </c>
      <c r="K3199" t="s">
        <v>47</v>
      </c>
      <c r="L3199">
        <v>11</v>
      </c>
    </row>
    <row r="3200" spans="1:12" x14ac:dyDescent="0.25">
      <c r="A3200">
        <v>3274</v>
      </c>
      <c r="B3200" t="s">
        <v>2949</v>
      </c>
      <c r="C3200" t="s">
        <v>6503</v>
      </c>
      <c r="D3200" t="s">
        <v>21</v>
      </c>
      <c r="E3200">
        <v>44</v>
      </c>
      <c r="F3200" s="1">
        <v>26780</v>
      </c>
      <c r="H3200" t="s">
        <v>33</v>
      </c>
      <c r="I3200" t="s">
        <v>45</v>
      </c>
      <c r="J3200" t="s">
        <v>6762</v>
      </c>
      <c r="K3200" t="s">
        <v>48</v>
      </c>
      <c r="L3200">
        <v>18</v>
      </c>
    </row>
    <row r="3201" spans="1:12" x14ac:dyDescent="0.25">
      <c r="A3201">
        <v>3275</v>
      </c>
      <c r="B3201" t="s">
        <v>1877</v>
      </c>
      <c r="C3201" t="s">
        <v>5276</v>
      </c>
      <c r="D3201" t="s">
        <v>21</v>
      </c>
      <c r="E3201">
        <v>24</v>
      </c>
      <c r="F3201" s="1">
        <v>27689</v>
      </c>
      <c r="G3201" t="s">
        <v>6882</v>
      </c>
      <c r="H3201" t="s">
        <v>36</v>
      </c>
      <c r="I3201" t="s">
        <v>45</v>
      </c>
      <c r="J3201" t="s">
        <v>6762</v>
      </c>
      <c r="K3201" t="s">
        <v>47</v>
      </c>
      <c r="L3201">
        <v>6</v>
      </c>
    </row>
    <row r="3202" spans="1:12" x14ac:dyDescent="0.25">
      <c r="A3202">
        <v>3276</v>
      </c>
      <c r="B3202" t="s">
        <v>1321</v>
      </c>
      <c r="C3202" t="s">
        <v>4637</v>
      </c>
      <c r="D3202" t="s">
        <v>22</v>
      </c>
      <c r="E3202">
        <v>10</v>
      </c>
      <c r="F3202" s="1">
        <v>28963</v>
      </c>
      <c r="G3202" t="s">
        <v>6785</v>
      </c>
      <c r="H3202" t="s">
        <v>37</v>
      </c>
      <c r="I3202" t="s">
        <v>44</v>
      </c>
      <c r="J3202" t="s">
        <v>6762</v>
      </c>
      <c r="K3202" t="s">
        <v>47</v>
      </c>
      <c r="L3202">
        <v>3</v>
      </c>
    </row>
    <row r="3203" spans="1:12" x14ac:dyDescent="0.25">
      <c r="A3203">
        <v>3277</v>
      </c>
      <c r="B3203" t="s">
        <v>871</v>
      </c>
      <c r="C3203" t="s">
        <v>4108</v>
      </c>
      <c r="D3203" t="s">
        <v>22</v>
      </c>
      <c r="E3203">
        <v>92</v>
      </c>
      <c r="F3203" s="1">
        <v>22756</v>
      </c>
      <c r="G3203" t="s">
        <v>6892</v>
      </c>
      <c r="H3203" t="s">
        <v>37</v>
      </c>
      <c r="I3203" t="s">
        <v>43</v>
      </c>
      <c r="J3203" t="s">
        <v>6762</v>
      </c>
      <c r="K3203" t="s">
        <v>47</v>
      </c>
      <c r="L3203">
        <v>10</v>
      </c>
    </row>
    <row r="3204" spans="1:12" x14ac:dyDescent="0.25">
      <c r="A3204">
        <v>3278</v>
      </c>
      <c r="B3204" t="s">
        <v>2042</v>
      </c>
      <c r="C3204" t="s">
        <v>5467</v>
      </c>
      <c r="D3204" t="s">
        <v>22</v>
      </c>
      <c r="E3204">
        <v>66</v>
      </c>
      <c r="F3204" s="1">
        <v>30124</v>
      </c>
      <c r="G3204" t="s">
        <v>6810</v>
      </c>
      <c r="H3204" t="s">
        <v>33</v>
      </c>
      <c r="I3204" t="s">
        <v>43</v>
      </c>
      <c r="J3204" t="s">
        <v>6762</v>
      </c>
      <c r="K3204" t="s">
        <v>47</v>
      </c>
      <c r="L3204">
        <v>9</v>
      </c>
    </row>
    <row r="3205" spans="1:12" x14ac:dyDescent="0.25">
      <c r="A3205">
        <v>3279</v>
      </c>
      <c r="B3205" t="s">
        <v>2226</v>
      </c>
      <c r="C3205" t="s">
        <v>5677</v>
      </c>
      <c r="D3205" t="s">
        <v>22</v>
      </c>
      <c r="E3205">
        <v>55</v>
      </c>
      <c r="F3205" s="1">
        <v>21599</v>
      </c>
      <c r="G3205" t="s">
        <v>6830</v>
      </c>
      <c r="H3205" t="s">
        <v>33</v>
      </c>
      <c r="I3205" t="s">
        <v>45</v>
      </c>
      <c r="J3205" t="s">
        <v>6762</v>
      </c>
      <c r="K3205" t="s">
        <v>47</v>
      </c>
      <c r="L3205">
        <v>14</v>
      </c>
    </row>
    <row r="3206" spans="1:12" x14ac:dyDescent="0.25">
      <c r="A3206">
        <v>3280</v>
      </c>
      <c r="B3206" t="s">
        <v>2185</v>
      </c>
      <c r="C3206" t="s">
        <v>5632</v>
      </c>
      <c r="D3206" t="s">
        <v>21</v>
      </c>
      <c r="E3206">
        <v>49</v>
      </c>
      <c r="F3206" s="1">
        <v>31899</v>
      </c>
      <c r="G3206" t="s">
        <v>6825</v>
      </c>
      <c r="H3206" t="s">
        <v>33</v>
      </c>
      <c r="I3206" t="s">
        <v>45</v>
      </c>
      <c r="J3206" t="s">
        <v>6762</v>
      </c>
      <c r="K3206" t="s">
        <v>48</v>
      </c>
      <c r="L3206">
        <v>21</v>
      </c>
    </row>
    <row r="3207" spans="1:12" x14ac:dyDescent="0.25">
      <c r="A3207">
        <v>3281</v>
      </c>
      <c r="B3207" t="s">
        <v>2425</v>
      </c>
      <c r="C3207" t="s">
        <v>717</v>
      </c>
      <c r="D3207" t="s">
        <v>21</v>
      </c>
      <c r="E3207">
        <v>67</v>
      </c>
      <c r="F3207" s="1">
        <v>35848</v>
      </c>
      <c r="G3207" t="s">
        <v>6875</v>
      </c>
      <c r="H3207" t="s">
        <v>37</v>
      </c>
      <c r="I3207" t="s">
        <v>45</v>
      </c>
      <c r="J3207" t="s">
        <v>6762</v>
      </c>
      <c r="K3207" t="s">
        <v>47</v>
      </c>
      <c r="L3207">
        <v>4</v>
      </c>
    </row>
    <row r="3208" spans="1:12" x14ac:dyDescent="0.25">
      <c r="A3208">
        <v>3282</v>
      </c>
      <c r="B3208" t="s">
        <v>1423</v>
      </c>
      <c r="C3208" t="s">
        <v>4750</v>
      </c>
      <c r="D3208" t="s">
        <v>21</v>
      </c>
      <c r="E3208">
        <v>8</v>
      </c>
      <c r="F3208" s="1">
        <v>21664</v>
      </c>
      <c r="G3208" t="s">
        <v>6870</v>
      </c>
      <c r="H3208" t="s">
        <v>34</v>
      </c>
      <c r="I3208" t="s">
        <v>44</v>
      </c>
      <c r="J3208" t="s">
        <v>6762</v>
      </c>
      <c r="K3208" t="s">
        <v>47</v>
      </c>
      <c r="L3208">
        <v>13</v>
      </c>
    </row>
    <row r="3209" spans="1:12" x14ac:dyDescent="0.25">
      <c r="A3209">
        <v>3283</v>
      </c>
      <c r="B3209" t="s">
        <v>2622</v>
      </c>
      <c r="C3209" t="s">
        <v>6118</v>
      </c>
      <c r="D3209" t="s">
        <v>21</v>
      </c>
      <c r="E3209">
        <v>46</v>
      </c>
      <c r="F3209" s="1">
        <v>28870</v>
      </c>
      <c r="G3209" t="s">
        <v>6763</v>
      </c>
      <c r="H3209" t="s">
        <v>38</v>
      </c>
      <c r="I3209" t="s">
        <v>45</v>
      </c>
      <c r="J3209" t="s">
        <v>6762</v>
      </c>
      <c r="K3209" t="s">
        <v>48</v>
      </c>
      <c r="L3209">
        <v>6</v>
      </c>
    </row>
    <row r="3210" spans="1:12" x14ac:dyDescent="0.25">
      <c r="A3210">
        <v>3284</v>
      </c>
      <c r="B3210" t="s">
        <v>1670</v>
      </c>
      <c r="C3210" t="s">
        <v>4955</v>
      </c>
      <c r="D3210" t="s">
        <v>21</v>
      </c>
      <c r="E3210">
        <v>98</v>
      </c>
      <c r="F3210" s="1">
        <v>33478</v>
      </c>
      <c r="G3210" t="s">
        <v>6803</v>
      </c>
      <c r="H3210" t="s">
        <v>39</v>
      </c>
      <c r="I3210" t="s">
        <v>43</v>
      </c>
      <c r="J3210" t="s">
        <v>6762</v>
      </c>
      <c r="K3210" t="s">
        <v>47</v>
      </c>
      <c r="L3210">
        <v>2</v>
      </c>
    </row>
    <row r="3211" spans="1:12" x14ac:dyDescent="0.25">
      <c r="A3211">
        <v>3285</v>
      </c>
      <c r="B3211" t="s">
        <v>2159</v>
      </c>
      <c r="C3211" t="s">
        <v>5601</v>
      </c>
      <c r="D3211" t="s">
        <v>22</v>
      </c>
      <c r="E3211">
        <v>51</v>
      </c>
      <c r="F3211" s="1">
        <v>31776</v>
      </c>
      <c r="G3211" t="s">
        <v>6843</v>
      </c>
      <c r="H3211" t="s">
        <v>34</v>
      </c>
      <c r="I3211" t="s">
        <v>43</v>
      </c>
      <c r="J3211" t="s">
        <v>6762</v>
      </c>
      <c r="K3211" t="s">
        <v>48</v>
      </c>
      <c r="L3211">
        <v>9</v>
      </c>
    </row>
    <row r="3212" spans="1:12" x14ac:dyDescent="0.25">
      <c r="A3212">
        <v>3286</v>
      </c>
      <c r="B3212" t="s">
        <v>1761</v>
      </c>
      <c r="C3212" t="s">
        <v>5135</v>
      </c>
      <c r="D3212" t="s">
        <v>22</v>
      </c>
      <c r="E3212">
        <v>23</v>
      </c>
      <c r="F3212" s="1">
        <v>22434</v>
      </c>
      <c r="G3212" t="s">
        <v>6791</v>
      </c>
      <c r="H3212" t="s">
        <v>32</v>
      </c>
      <c r="I3212" t="s">
        <v>45</v>
      </c>
      <c r="J3212" t="s">
        <v>6762</v>
      </c>
      <c r="K3212" t="s">
        <v>47</v>
      </c>
      <c r="L3212">
        <v>20</v>
      </c>
    </row>
    <row r="3213" spans="1:12" x14ac:dyDescent="0.25">
      <c r="A3213">
        <v>3287</v>
      </c>
      <c r="B3213" t="s">
        <v>2103</v>
      </c>
      <c r="C3213" t="s">
        <v>5539</v>
      </c>
      <c r="D3213" t="s">
        <v>21</v>
      </c>
      <c r="E3213">
        <v>30</v>
      </c>
      <c r="F3213" s="1">
        <v>31418</v>
      </c>
      <c r="G3213" t="s">
        <v>6771</v>
      </c>
      <c r="H3213" t="s">
        <v>37</v>
      </c>
      <c r="I3213" t="s">
        <v>43</v>
      </c>
      <c r="J3213" t="s">
        <v>6762</v>
      </c>
      <c r="K3213" t="s">
        <v>48</v>
      </c>
      <c r="L3213">
        <v>4</v>
      </c>
    </row>
    <row r="3214" spans="1:12" x14ac:dyDescent="0.25">
      <c r="A3214">
        <v>3289</v>
      </c>
      <c r="B3214" t="s">
        <v>1214</v>
      </c>
      <c r="C3214" t="s">
        <v>4084</v>
      </c>
      <c r="D3214" t="s">
        <v>22</v>
      </c>
      <c r="E3214">
        <v>43</v>
      </c>
      <c r="F3214" s="1">
        <v>28494</v>
      </c>
      <c r="G3214" t="s">
        <v>6852</v>
      </c>
      <c r="H3214" t="s">
        <v>38</v>
      </c>
      <c r="I3214" t="s">
        <v>45</v>
      </c>
      <c r="J3214" t="s">
        <v>6762</v>
      </c>
      <c r="K3214" t="s">
        <v>47</v>
      </c>
      <c r="L3214">
        <v>12</v>
      </c>
    </row>
    <row r="3215" spans="1:12" x14ac:dyDescent="0.25">
      <c r="A3215">
        <v>3290</v>
      </c>
      <c r="B3215" t="s">
        <v>500</v>
      </c>
      <c r="C3215" t="s">
        <v>3650</v>
      </c>
      <c r="D3215" t="s">
        <v>22</v>
      </c>
      <c r="E3215">
        <v>22</v>
      </c>
      <c r="F3215" s="1">
        <v>22907</v>
      </c>
      <c r="H3215" t="s">
        <v>36</v>
      </c>
      <c r="I3215" t="s">
        <v>44</v>
      </c>
      <c r="J3215" t="s">
        <v>6762</v>
      </c>
      <c r="K3215" t="s">
        <v>48</v>
      </c>
      <c r="L3215">
        <v>18</v>
      </c>
    </row>
    <row r="3216" spans="1:12" x14ac:dyDescent="0.25">
      <c r="A3216">
        <v>3291</v>
      </c>
      <c r="B3216" t="s">
        <v>688</v>
      </c>
      <c r="C3216" t="s">
        <v>3877</v>
      </c>
      <c r="D3216" t="s">
        <v>21</v>
      </c>
      <c r="E3216">
        <v>33</v>
      </c>
      <c r="F3216" s="1">
        <v>20475</v>
      </c>
      <c r="G3216" t="s">
        <v>6878</v>
      </c>
      <c r="H3216" t="s">
        <v>36</v>
      </c>
      <c r="I3216" t="s">
        <v>45</v>
      </c>
      <c r="J3216" t="s">
        <v>6762</v>
      </c>
      <c r="K3216" t="s">
        <v>47</v>
      </c>
      <c r="L3216">
        <v>13</v>
      </c>
    </row>
    <row r="3217" spans="1:12" x14ac:dyDescent="0.25">
      <c r="A3217">
        <v>3292</v>
      </c>
      <c r="B3217" t="s">
        <v>1391</v>
      </c>
      <c r="C3217" t="s">
        <v>4716</v>
      </c>
      <c r="D3217" t="s">
        <v>22</v>
      </c>
      <c r="E3217">
        <v>71</v>
      </c>
      <c r="F3217" s="1">
        <v>26763</v>
      </c>
      <c r="G3217" t="s">
        <v>6840</v>
      </c>
      <c r="H3217" t="s">
        <v>39</v>
      </c>
      <c r="I3217" t="s">
        <v>43</v>
      </c>
      <c r="J3217" t="s">
        <v>6762</v>
      </c>
      <c r="K3217" t="s">
        <v>48</v>
      </c>
      <c r="L3217">
        <v>3</v>
      </c>
    </row>
    <row r="3218" spans="1:12" x14ac:dyDescent="0.25">
      <c r="A3218">
        <v>3293</v>
      </c>
      <c r="B3218" t="s">
        <v>2425</v>
      </c>
      <c r="C3218" t="s">
        <v>5896</v>
      </c>
      <c r="D3218" t="s">
        <v>21</v>
      </c>
      <c r="E3218">
        <v>98</v>
      </c>
      <c r="F3218" s="1">
        <v>31434</v>
      </c>
      <c r="G3218" t="s">
        <v>6812</v>
      </c>
      <c r="H3218" t="s">
        <v>37</v>
      </c>
      <c r="I3218" t="s">
        <v>44</v>
      </c>
      <c r="J3218" t="s">
        <v>6762</v>
      </c>
      <c r="K3218" t="s">
        <v>47</v>
      </c>
      <c r="L3218">
        <v>17</v>
      </c>
    </row>
    <row r="3219" spans="1:12" x14ac:dyDescent="0.25">
      <c r="A3219">
        <v>3294</v>
      </c>
      <c r="B3219" t="s">
        <v>1683</v>
      </c>
      <c r="C3219" t="s">
        <v>5040</v>
      </c>
      <c r="D3219" t="s">
        <v>21</v>
      </c>
      <c r="E3219">
        <v>90</v>
      </c>
      <c r="F3219" s="1">
        <v>31589</v>
      </c>
      <c r="G3219" t="s">
        <v>6795</v>
      </c>
      <c r="H3219" t="s">
        <v>36</v>
      </c>
      <c r="I3219" t="s">
        <v>43</v>
      </c>
      <c r="J3219" t="s">
        <v>6762</v>
      </c>
      <c r="K3219" t="s">
        <v>47</v>
      </c>
      <c r="L3219">
        <v>6</v>
      </c>
    </row>
    <row r="3220" spans="1:12" x14ac:dyDescent="0.25">
      <c r="A3220">
        <v>3295</v>
      </c>
      <c r="B3220" t="s">
        <v>707</v>
      </c>
      <c r="C3220" t="s">
        <v>3903</v>
      </c>
      <c r="D3220" t="s">
        <v>22</v>
      </c>
      <c r="E3220">
        <v>14</v>
      </c>
      <c r="F3220" s="1">
        <v>23523</v>
      </c>
      <c r="G3220" t="s">
        <v>6947</v>
      </c>
      <c r="H3220" t="s">
        <v>39</v>
      </c>
      <c r="I3220" t="s">
        <v>44</v>
      </c>
      <c r="J3220" t="s">
        <v>6762</v>
      </c>
      <c r="K3220" t="s">
        <v>48</v>
      </c>
      <c r="L3220">
        <v>9</v>
      </c>
    </row>
    <row r="3221" spans="1:12" x14ac:dyDescent="0.25">
      <c r="A3221">
        <v>3296</v>
      </c>
      <c r="B3221" t="s">
        <v>1893</v>
      </c>
      <c r="C3221" t="s">
        <v>5295</v>
      </c>
      <c r="D3221" t="s">
        <v>21</v>
      </c>
      <c r="E3221">
        <v>78</v>
      </c>
      <c r="F3221" s="1">
        <v>27344</v>
      </c>
      <c r="G3221" t="s">
        <v>6846</v>
      </c>
      <c r="H3221" t="s">
        <v>33</v>
      </c>
      <c r="I3221" t="s">
        <v>43</v>
      </c>
      <c r="J3221" t="s">
        <v>6762</v>
      </c>
      <c r="K3221" t="s">
        <v>48</v>
      </c>
      <c r="L3221">
        <v>17</v>
      </c>
    </row>
    <row r="3222" spans="1:12" x14ac:dyDescent="0.25">
      <c r="A3222">
        <v>3297</v>
      </c>
      <c r="B3222" t="s">
        <v>118</v>
      </c>
      <c r="C3222" t="s">
        <v>3196</v>
      </c>
      <c r="D3222" t="s">
        <v>22</v>
      </c>
      <c r="E3222">
        <v>39</v>
      </c>
      <c r="F3222" s="1">
        <v>27510</v>
      </c>
      <c r="G3222" t="s">
        <v>6786</v>
      </c>
      <c r="H3222" t="s">
        <v>36</v>
      </c>
      <c r="I3222" t="s">
        <v>45</v>
      </c>
      <c r="J3222" t="s">
        <v>6762</v>
      </c>
      <c r="K3222" t="s">
        <v>47</v>
      </c>
      <c r="L3222">
        <v>13</v>
      </c>
    </row>
    <row r="3223" spans="1:12" x14ac:dyDescent="0.25">
      <c r="A3223">
        <v>3299</v>
      </c>
      <c r="B3223" t="s">
        <v>2826</v>
      </c>
      <c r="C3223" t="s">
        <v>6356</v>
      </c>
      <c r="D3223" t="s">
        <v>21</v>
      </c>
      <c r="E3223">
        <v>27</v>
      </c>
      <c r="F3223" s="1">
        <v>29321</v>
      </c>
      <c r="G3223" t="s">
        <v>6872</v>
      </c>
      <c r="H3223" t="s">
        <v>36</v>
      </c>
      <c r="I3223" t="s">
        <v>43</v>
      </c>
      <c r="J3223" t="s">
        <v>6762</v>
      </c>
      <c r="K3223" t="s">
        <v>48</v>
      </c>
      <c r="L3223">
        <v>12</v>
      </c>
    </row>
    <row r="3224" spans="1:12" x14ac:dyDescent="0.25">
      <c r="A3224">
        <v>3300</v>
      </c>
      <c r="B3224" t="s">
        <v>2489</v>
      </c>
      <c r="C3224" t="s">
        <v>5971</v>
      </c>
      <c r="D3224" t="s">
        <v>22</v>
      </c>
      <c r="E3224">
        <v>47</v>
      </c>
      <c r="F3224" s="1">
        <v>22423</v>
      </c>
      <c r="G3224" t="s">
        <v>6761</v>
      </c>
      <c r="H3224" t="s">
        <v>39</v>
      </c>
      <c r="I3224" t="s">
        <v>45</v>
      </c>
      <c r="J3224" t="s">
        <v>6762</v>
      </c>
      <c r="K3224" t="s">
        <v>47</v>
      </c>
      <c r="L3224">
        <v>14</v>
      </c>
    </row>
    <row r="3225" spans="1:12" x14ac:dyDescent="0.25">
      <c r="A3225">
        <v>3301</v>
      </c>
      <c r="B3225" t="s">
        <v>1360</v>
      </c>
      <c r="C3225" t="s">
        <v>3461</v>
      </c>
      <c r="D3225" t="s">
        <v>22</v>
      </c>
      <c r="E3225">
        <v>5</v>
      </c>
      <c r="F3225" s="1">
        <v>31857</v>
      </c>
      <c r="G3225" t="s">
        <v>6833</v>
      </c>
      <c r="H3225" t="s">
        <v>37</v>
      </c>
      <c r="I3225" t="s">
        <v>45</v>
      </c>
      <c r="J3225" t="s">
        <v>6762</v>
      </c>
      <c r="K3225" t="s">
        <v>48</v>
      </c>
      <c r="L3225">
        <v>6</v>
      </c>
    </row>
    <row r="3226" spans="1:12" x14ac:dyDescent="0.25">
      <c r="A3226">
        <v>3302</v>
      </c>
      <c r="B3226" t="s">
        <v>1140</v>
      </c>
      <c r="C3226" t="s">
        <v>4425</v>
      </c>
      <c r="D3226" t="s">
        <v>22</v>
      </c>
      <c r="E3226">
        <v>17</v>
      </c>
      <c r="F3226" s="1">
        <v>20758</v>
      </c>
      <c r="G3226" t="s">
        <v>6836</v>
      </c>
      <c r="H3226" t="s">
        <v>33</v>
      </c>
      <c r="I3226" t="s">
        <v>43</v>
      </c>
      <c r="J3226" t="s">
        <v>6762</v>
      </c>
      <c r="K3226" t="s">
        <v>47</v>
      </c>
      <c r="L3226">
        <v>19</v>
      </c>
    </row>
    <row r="3227" spans="1:12" x14ac:dyDescent="0.25">
      <c r="A3227">
        <v>3303</v>
      </c>
      <c r="B3227" t="s">
        <v>624</v>
      </c>
      <c r="C3227" t="s">
        <v>3806</v>
      </c>
      <c r="D3227" t="s">
        <v>22</v>
      </c>
      <c r="E3227">
        <v>51</v>
      </c>
      <c r="F3227" s="1">
        <v>24505</v>
      </c>
      <c r="G3227" t="s">
        <v>6858</v>
      </c>
      <c r="H3227" t="s">
        <v>40</v>
      </c>
      <c r="I3227" t="s">
        <v>43</v>
      </c>
      <c r="J3227" t="s">
        <v>6762</v>
      </c>
      <c r="K3227" t="s">
        <v>48</v>
      </c>
      <c r="L3227">
        <v>11</v>
      </c>
    </row>
    <row r="3228" spans="1:12" x14ac:dyDescent="0.25">
      <c r="A3228">
        <v>3304</v>
      </c>
      <c r="B3228" t="s">
        <v>2992</v>
      </c>
      <c r="C3228" t="s">
        <v>6548</v>
      </c>
      <c r="D3228" t="s">
        <v>22</v>
      </c>
      <c r="E3228">
        <v>43</v>
      </c>
      <c r="F3228" s="1">
        <v>29605</v>
      </c>
      <c r="H3228" t="s">
        <v>37</v>
      </c>
      <c r="I3228" t="s">
        <v>45</v>
      </c>
      <c r="J3228" t="s">
        <v>6762</v>
      </c>
      <c r="K3228" t="s">
        <v>47</v>
      </c>
      <c r="L3228">
        <v>12</v>
      </c>
    </row>
    <row r="3229" spans="1:12" x14ac:dyDescent="0.25">
      <c r="A3229">
        <v>3305</v>
      </c>
      <c r="B3229" t="s">
        <v>2276</v>
      </c>
      <c r="C3229" t="s">
        <v>5731</v>
      </c>
      <c r="D3229" t="s">
        <v>22</v>
      </c>
      <c r="E3229">
        <v>25</v>
      </c>
      <c r="F3229" s="1">
        <v>28172</v>
      </c>
      <c r="G3229" t="s">
        <v>6841</v>
      </c>
      <c r="H3229" t="s">
        <v>34</v>
      </c>
      <c r="I3229" t="s">
        <v>45</v>
      </c>
      <c r="J3229" t="s">
        <v>6762</v>
      </c>
      <c r="K3229" t="s">
        <v>48</v>
      </c>
      <c r="L3229">
        <v>11</v>
      </c>
    </row>
    <row r="3230" spans="1:12" x14ac:dyDescent="0.25">
      <c r="A3230">
        <v>3306</v>
      </c>
      <c r="B3230" t="s">
        <v>1503</v>
      </c>
      <c r="C3230" t="s">
        <v>4836</v>
      </c>
      <c r="D3230" t="s">
        <v>22</v>
      </c>
      <c r="E3230">
        <v>50</v>
      </c>
      <c r="F3230" s="1">
        <v>33375</v>
      </c>
      <c r="G3230" t="s">
        <v>6836</v>
      </c>
      <c r="H3230" t="s">
        <v>33</v>
      </c>
      <c r="I3230" t="s">
        <v>45</v>
      </c>
      <c r="J3230" t="s">
        <v>6762</v>
      </c>
      <c r="K3230" t="s">
        <v>47</v>
      </c>
      <c r="L3230">
        <v>7</v>
      </c>
    </row>
    <row r="3231" spans="1:12" x14ac:dyDescent="0.25">
      <c r="A3231">
        <v>3307</v>
      </c>
      <c r="B3231" t="s">
        <v>2466</v>
      </c>
      <c r="C3231" t="s">
        <v>5944</v>
      </c>
      <c r="D3231" t="s">
        <v>21</v>
      </c>
      <c r="E3231">
        <v>96</v>
      </c>
      <c r="F3231" s="1">
        <v>28735</v>
      </c>
      <c r="G3231" t="s">
        <v>6816</v>
      </c>
      <c r="H3231" t="s">
        <v>34</v>
      </c>
      <c r="I3231" t="s">
        <v>44</v>
      </c>
      <c r="J3231" t="s">
        <v>6762</v>
      </c>
      <c r="K3231" t="s">
        <v>47</v>
      </c>
      <c r="L3231">
        <v>14</v>
      </c>
    </row>
    <row r="3232" spans="1:12" x14ac:dyDescent="0.25">
      <c r="A3232">
        <v>3308</v>
      </c>
      <c r="B3232" t="s">
        <v>804</v>
      </c>
      <c r="C3232" t="s">
        <v>4026</v>
      </c>
      <c r="D3232" t="s">
        <v>21</v>
      </c>
      <c r="E3232">
        <v>5</v>
      </c>
      <c r="F3232" s="1">
        <v>28995</v>
      </c>
      <c r="G3232" t="s">
        <v>6848</v>
      </c>
      <c r="H3232" t="s">
        <v>33</v>
      </c>
      <c r="I3232" t="s">
        <v>45</v>
      </c>
      <c r="J3232" t="s">
        <v>6762</v>
      </c>
      <c r="K3232" t="s">
        <v>48</v>
      </c>
      <c r="L3232">
        <v>14</v>
      </c>
    </row>
    <row r="3233" spans="1:12" x14ac:dyDescent="0.25">
      <c r="A3233">
        <v>3309</v>
      </c>
      <c r="B3233" t="s">
        <v>670</v>
      </c>
      <c r="C3233" t="s">
        <v>3853</v>
      </c>
      <c r="D3233" t="s">
        <v>22</v>
      </c>
      <c r="E3233">
        <v>34</v>
      </c>
      <c r="F3233" s="1">
        <v>27377</v>
      </c>
      <c r="G3233" t="s">
        <v>6898</v>
      </c>
      <c r="H3233" t="s">
        <v>37</v>
      </c>
      <c r="I3233" t="s">
        <v>44</v>
      </c>
      <c r="J3233" t="s">
        <v>6762</v>
      </c>
      <c r="K3233" t="s">
        <v>48</v>
      </c>
      <c r="L3233">
        <v>3</v>
      </c>
    </row>
    <row r="3234" spans="1:12" x14ac:dyDescent="0.25">
      <c r="A3234">
        <v>3310</v>
      </c>
      <c r="B3234" t="s">
        <v>453</v>
      </c>
      <c r="C3234" t="s">
        <v>3599</v>
      </c>
      <c r="D3234" t="s">
        <v>21</v>
      </c>
      <c r="E3234">
        <v>83</v>
      </c>
      <c r="F3234" s="1">
        <v>22583</v>
      </c>
      <c r="G3234" t="s">
        <v>6864</v>
      </c>
      <c r="H3234" t="s">
        <v>38</v>
      </c>
      <c r="I3234" t="s">
        <v>43</v>
      </c>
      <c r="J3234" t="s">
        <v>6762</v>
      </c>
      <c r="K3234" t="s">
        <v>48</v>
      </c>
      <c r="L3234">
        <v>12</v>
      </c>
    </row>
    <row r="3235" spans="1:12" x14ac:dyDescent="0.25">
      <c r="A3235">
        <v>3311</v>
      </c>
      <c r="B3235" t="s">
        <v>704</v>
      </c>
      <c r="C3235" t="s">
        <v>3900</v>
      </c>
      <c r="D3235" t="s">
        <v>21</v>
      </c>
      <c r="E3235">
        <v>57</v>
      </c>
      <c r="F3235" s="1">
        <v>29210</v>
      </c>
      <c r="G3235" t="s">
        <v>6820</v>
      </c>
      <c r="H3235" t="s">
        <v>36</v>
      </c>
      <c r="I3235" t="s">
        <v>45</v>
      </c>
      <c r="J3235" t="s">
        <v>6762</v>
      </c>
      <c r="K3235" t="s">
        <v>48</v>
      </c>
      <c r="L3235">
        <v>8</v>
      </c>
    </row>
    <row r="3236" spans="1:12" x14ac:dyDescent="0.25">
      <c r="A3236">
        <v>3313</v>
      </c>
      <c r="B3236" t="s">
        <v>1802</v>
      </c>
      <c r="C3236" t="s">
        <v>5187</v>
      </c>
      <c r="D3236" t="s">
        <v>21</v>
      </c>
      <c r="E3236">
        <v>10</v>
      </c>
      <c r="F3236" s="1">
        <v>34773</v>
      </c>
      <c r="H3236" t="s">
        <v>38</v>
      </c>
      <c r="I3236" t="s">
        <v>44</v>
      </c>
      <c r="J3236" t="s">
        <v>6762</v>
      </c>
      <c r="K3236" t="s">
        <v>48</v>
      </c>
      <c r="L3236">
        <v>5</v>
      </c>
    </row>
    <row r="3237" spans="1:12" x14ac:dyDescent="0.25">
      <c r="A3237">
        <v>3314</v>
      </c>
      <c r="B3237" t="s">
        <v>469</v>
      </c>
      <c r="C3237" t="s">
        <v>3619</v>
      </c>
      <c r="D3237" t="s">
        <v>21</v>
      </c>
      <c r="E3237">
        <v>50</v>
      </c>
      <c r="F3237" s="1">
        <v>26603</v>
      </c>
      <c r="H3237" t="s">
        <v>33</v>
      </c>
      <c r="I3237" t="s">
        <v>45</v>
      </c>
      <c r="J3237" t="s">
        <v>6762</v>
      </c>
      <c r="K3237" t="s">
        <v>48</v>
      </c>
      <c r="L3237">
        <v>12</v>
      </c>
    </row>
    <row r="3238" spans="1:12" x14ac:dyDescent="0.25">
      <c r="A3238">
        <v>3315</v>
      </c>
      <c r="B3238" t="s">
        <v>2314</v>
      </c>
      <c r="C3238" t="s">
        <v>5774</v>
      </c>
      <c r="D3238" t="s">
        <v>21</v>
      </c>
      <c r="E3238">
        <v>77</v>
      </c>
      <c r="F3238" s="1">
        <v>34585</v>
      </c>
      <c r="G3238" t="s">
        <v>6771</v>
      </c>
      <c r="H3238" t="s">
        <v>38</v>
      </c>
      <c r="I3238" t="s">
        <v>45</v>
      </c>
      <c r="J3238" t="s">
        <v>6762</v>
      </c>
      <c r="K3238" t="s">
        <v>48</v>
      </c>
      <c r="L3238">
        <v>5</v>
      </c>
    </row>
    <row r="3239" spans="1:12" x14ac:dyDescent="0.25">
      <c r="A3239">
        <v>3316</v>
      </c>
      <c r="B3239" t="s">
        <v>2806</v>
      </c>
      <c r="C3239" t="s">
        <v>5981</v>
      </c>
      <c r="D3239" t="s">
        <v>21</v>
      </c>
      <c r="E3239">
        <v>31</v>
      </c>
      <c r="F3239" s="1">
        <v>22161</v>
      </c>
      <c r="G3239" t="s">
        <v>6850</v>
      </c>
      <c r="H3239" t="s">
        <v>37</v>
      </c>
      <c r="I3239" t="s">
        <v>45</v>
      </c>
      <c r="J3239" t="s">
        <v>6762</v>
      </c>
      <c r="K3239" t="s">
        <v>47</v>
      </c>
      <c r="L3239">
        <v>18</v>
      </c>
    </row>
    <row r="3240" spans="1:12" x14ac:dyDescent="0.25">
      <c r="A3240">
        <v>3317</v>
      </c>
      <c r="B3240" t="s">
        <v>2562</v>
      </c>
      <c r="C3240" t="s">
        <v>5480</v>
      </c>
      <c r="D3240" t="s">
        <v>22</v>
      </c>
      <c r="E3240">
        <v>35</v>
      </c>
      <c r="F3240" s="1">
        <v>25757</v>
      </c>
      <c r="G3240" t="s">
        <v>6866</v>
      </c>
      <c r="H3240" t="s">
        <v>33</v>
      </c>
      <c r="I3240" t="s">
        <v>45</v>
      </c>
      <c r="J3240" t="s">
        <v>6762</v>
      </c>
      <c r="K3240" t="s">
        <v>48</v>
      </c>
      <c r="L3240">
        <v>11</v>
      </c>
    </row>
    <row r="3241" spans="1:12" x14ac:dyDescent="0.25">
      <c r="A3241">
        <v>3318</v>
      </c>
      <c r="B3241" t="s">
        <v>769</v>
      </c>
      <c r="C3241" t="s">
        <v>3983</v>
      </c>
      <c r="D3241" t="s">
        <v>22</v>
      </c>
      <c r="E3241">
        <v>37</v>
      </c>
      <c r="F3241" s="1">
        <v>22684</v>
      </c>
      <c r="H3241" t="s">
        <v>36</v>
      </c>
      <c r="I3241" t="s">
        <v>44</v>
      </c>
      <c r="J3241" t="s">
        <v>6762</v>
      </c>
      <c r="K3241" t="s">
        <v>48</v>
      </c>
      <c r="L3241">
        <v>19</v>
      </c>
    </row>
    <row r="3242" spans="1:12" x14ac:dyDescent="0.25">
      <c r="A3242">
        <v>3319</v>
      </c>
      <c r="B3242" t="s">
        <v>1069</v>
      </c>
      <c r="D3242" t="s">
        <v>21</v>
      </c>
      <c r="E3242">
        <v>67</v>
      </c>
      <c r="F3242" s="1">
        <v>24201</v>
      </c>
      <c r="H3242" t="s">
        <v>33</v>
      </c>
      <c r="I3242" t="s">
        <v>43</v>
      </c>
      <c r="J3242" t="s">
        <v>6762</v>
      </c>
      <c r="K3242" t="s">
        <v>48</v>
      </c>
      <c r="L3242">
        <v>19</v>
      </c>
    </row>
    <row r="3243" spans="1:12" x14ac:dyDescent="0.25">
      <c r="A3243">
        <v>3320</v>
      </c>
      <c r="B3243" t="s">
        <v>244</v>
      </c>
      <c r="C3243" t="s">
        <v>3349</v>
      </c>
      <c r="D3243" t="s">
        <v>21</v>
      </c>
      <c r="E3243">
        <v>16</v>
      </c>
      <c r="F3243" s="1">
        <v>34487</v>
      </c>
      <c r="G3243" t="s">
        <v>6769</v>
      </c>
      <c r="H3243" t="s">
        <v>36</v>
      </c>
      <c r="I3243" t="s">
        <v>44</v>
      </c>
      <c r="J3243" t="s">
        <v>6762</v>
      </c>
      <c r="K3243" t="s">
        <v>47</v>
      </c>
      <c r="L3243">
        <v>6</v>
      </c>
    </row>
    <row r="3244" spans="1:12" x14ac:dyDescent="0.25">
      <c r="A3244">
        <v>3321</v>
      </c>
      <c r="B3244" t="s">
        <v>1543</v>
      </c>
      <c r="D3244" t="s">
        <v>22</v>
      </c>
      <c r="E3244">
        <v>38</v>
      </c>
      <c r="F3244" s="1">
        <v>29351</v>
      </c>
      <c r="G3244" t="s">
        <v>6857</v>
      </c>
      <c r="H3244" t="s">
        <v>37</v>
      </c>
      <c r="I3244" t="s">
        <v>44</v>
      </c>
      <c r="J3244" t="s">
        <v>6762</v>
      </c>
      <c r="K3244" t="s">
        <v>48</v>
      </c>
      <c r="L3244">
        <v>14</v>
      </c>
    </row>
    <row r="3245" spans="1:12" x14ac:dyDescent="0.25">
      <c r="A3245">
        <v>3323</v>
      </c>
      <c r="B3245" t="s">
        <v>764</v>
      </c>
      <c r="C3245" t="s">
        <v>3977</v>
      </c>
      <c r="D3245" t="s">
        <v>22</v>
      </c>
      <c r="E3245">
        <v>99</v>
      </c>
      <c r="F3245" s="1">
        <v>26724</v>
      </c>
      <c r="G3245" t="s">
        <v>6934</v>
      </c>
      <c r="H3245" t="s">
        <v>34</v>
      </c>
      <c r="I3245" t="s">
        <v>44</v>
      </c>
      <c r="J3245" t="s">
        <v>6762</v>
      </c>
      <c r="K3245" t="s">
        <v>47</v>
      </c>
      <c r="L3245">
        <v>8</v>
      </c>
    </row>
    <row r="3246" spans="1:12" x14ac:dyDescent="0.25">
      <c r="A3246">
        <v>3324</v>
      </c>
      <c r="B3246" t="s">
        <v>2735</v>
      </c>
      <c r="D3246" t="s">
        <v>22</v>
      </c>
      <c r="E3246">
        <v>32</v>
      </c>
      <c r="F3246" s="1">
        <v>26856</v>
      </c>
      <c r="G3246" t="s">
        <v>6782</v>
      </c>
      <c r="H3246" t="s">
        <v>34</v>
      </c>
      <c r="I3246" t="s">
        <v>45</v>
      </c>
      <c r="J3246" t="s">
        <v>6762</v>
      </c>
      <c r="K3246" t="s">
        <v>48</v>
      </c>
      <c r="L3246">
        <v>10</v>
      </c>
    </row>
    <row r="3247" spans="1:12" x14ac:dyDescent="0.25">
      <c r="A3247">
        <v>3325</v>
      </c>
      <c r="B3247" t="s">
        <v>2830</v>
      </c>
      <c r="D3247" t="s">
        <v>22</v>
      </c>
      <c r="E3247">
        <v>80</v>
      </c>
      <c r="F3247" s="1">
        <v>35346</v>
      </c>
      <c r="G3247" t="s">
        <v>6871</v>
      </c>
      <c r="H3247" t="s">
        <v>36</v>
      </c>
      <c r="I3247" t="s">
        <v>44</v>
      </c>
      <c r="J3247" t="s">
        <v>6762</v>
      </c>
      <c r="K3247" t="s">
        <v>47</v>
      </c>
      <c r="L3247">
        <v>1</v>
      </c>
    </row>
    <row r="3248" spans="1:12" x14ac:dyDescent="0.25">
      <c r="A3248">
        <v>3326</v>
      </c>
      <c r="B3248" t="s">
        <v>3094</v>
      </c>
      <c r="C3248" t="s">
        <v>6664</v>
      </c>
      <c r="D3248" t="s">
        <v>22</v>
      </c>
      <c r="E3248">
        <v>83</v>
      </c>
      <c r="F3248" s="1">
        <v>27497</v>
      </c>
      <c r="G3248" t="s">
        <v>6876</v>
      </c>
      <c r="H3248" t="s">
        <v>36</v>
      </c>
      <c r="I3248" t="s">
        <v>44</v>
      </c>
      <c r="J3248" t="s">
        <v>6762</v>
      </c>
      <c r="K3248" t="s">
        <v>48</v>
      </c>
      <c r="L3248">
        <v>22</v>
      </c>
    </row>
    <row r="3249" spans="1:12" x14ac:dyDescent="0.25">
      <c r="A3249">
        <v>3327</v>
      </c>
      <c r="B3249" t="s">
        <v>2603</v>
      </c>
      <c r="C3249" t="s">
        <v>6098</v>
      </c>
      <c r="D3249" t="s">
        <v>22</v>
      </c>
      <c r="E3249">
        <v>84</v>
      </c>
      <c r="F3249" s="1">
        <v>26697</v>
      </c>
      <c r="G3249" t="s">
        <v>6809</v>
      </c>
      <c r="H3249" t="s">
        <v>36</v>
      </c>
      <c r="I3249" t="s">
        <v>45</v>
      </c>
      <c r="J3249" t="s">
        <v>6762</v>
      </c>
      <c r="K3249" t="s">
        <v>47</v>
      </c>
      <c r="L3249">
        <v>15</v>
      </c>
    </row>
    <row r="3250" spans="1:12" x14ac:dyDescent="0.25">
      <c r="A3250">
        <v>3328</v>
      </c>
      <c r="B3250" t="s">
        <v>301</v>
      </c>
      <c r="C3250" t="s">
        <v>3422</v>
      </c>
      <c r="D3250" t="s">
        <v>21</v>
      </c>
      <c r="E3250">
        <v>58</v>
      </c>
      <c r="F3250" s="1">
        <v>22499</v>
      </c>
      <c r="G3250" t="s">
        <v>6793</v>
      </c>
      <c r="H3250" t="s">
        <v>34</v>
      </c>
      <c r="I3250" t="s">
        <v>45</v>
      </c>
      <c r="J3250" t="s">
        <v>6762</v>
      </c>
      <c r="K3250" t="s">
        <v>47</v>
      </c>
      <c r="L3250">
        <v>6</v>
      </c>
    </row>
    <row r="3251" spans="1:12" x14ac:dyDescent="0.25">
      <c r="A3251">
        <v>3329</v>
      </c>
      <c r="B3251" t="s">
        <v>1716</v>
      </c>
      <c r="C3251" t="s">
        <v>5084</v>
      </c>
      <c r="D3251" t="s">
        <v>21</v>
      </c>
      <c r="E3251">
        <v>97</v>
      </c>
      <c r="F3251" s="1">
        <v>27247</v>
      </c>
      <c r="H3251" t="s">
        <v>37</v>
      </c>
      <c r="I3251" t="s">
        <v>44</v>
      </c>
      <c r="J3251" t="s">
        <v>6762</v>
      </c>
      <c r="K3251" t="s">
        <v>47</v>
      </c>
      <c r="L3251">
        <v>13</v>
      </c>
    </row>
    <row r="3252" spans="1:12" x14ac:dyDescent="0.25">
      <c r="A3252">
        <v>3330</v>
      </c>
      <c r="B3252" t="s">
        <v>2915</v>
      </c>
      <c r="C3252" t="s">
        <v>4079</v>
      </c>
      <c r="D3252" t="s">
        <v>21</v>
      </c>
      <c r="E3252">
        <v>70</v>
      </c>
      <c r="F3252" s="1">
        <v>20399</v>
      </c>
      <c r="H3252" t="s">
        <v>34</v>
      </c>
      <c r="I3252" t="s">
        <v>45</v>
      </c>
      <c r="J3252" t="s">
        <v>6762</v>
      </c>
      <c r="K3252" t="s">
        <v>48</v>
      </c>
      <c r="L3252">
        <v>18</v>
      </c>
    </row>
    <row r="3253" spans="1:12" x14ac:dyDescent="0.25">
      <c r="A3253">
        <v>3331</v>
      </c>
      <c r="B3253" t="s">
        <v>693</v>
      </c>
      <c r="C3253" t="s">
        <v>3884</v>
      </c>
      <c r="D3253" t="s">
        <v>21</v>
      </c>
      <c r="E3253">
        <v>18</v>
      </c>
      <c r="F3253" s="1">
        <v>26196</v>
      </c>
      <c r="G3253" t="s">
        <v>6877</v>
      </c>
      <c r="H3253" t="s">
        <v>33</v>
      </c>
      <c r="I3253" t="s">
        <v>45</v>
      </c>
      <c r="J3253" t="s">
        <v>6762</v>
      </c>
      <c r="K3253" t="s">
        <v>47</v>
      </c>
      <c r="L3253">
        <v>8</v>
      </c>
    </row>
    <row r="3254" spans="1:12" x14ac:dyDescent="0.25">
      <c r="A3254">
        <v>3332</v>
      </c>
      <c r="B3254" t="s">
        <v>692</v>
      </c>
      <c r="C3254" t="s">
        <v>3883</v>
      </c>
      <c r="D3254" t="s">
        <v>21</v>
      </c>
      <c r="E3254">
        <v>43</v>
      </c>
      <c r="F3254" s="1">
        <v>36062</v>
      </c>
      <c r="G3254" t="s">
        <v>6927</v>
      </c>
      <c r="H3254" t="s">
        <v>34</v>
      </c>
      <c r="I3254" t="s">
        <v>45</v>
      </c>
      <c r="J3254" t="s">
        <v>6762</v>
      </c>
      <c r="K3254" t="s">
        <v>47</v>
      </c>
      <c r="L3254">
        <v>3</v>
      </c>
    </row>
    <row r="3255" spans="1:12" x14ac:dyDescent="0.25">
      <c r="A3255">
        <v>3333</v>
      </c>
      <c r="B3255" t="s">
        <v>631</v>
      </c>
      <c r="C3255" t="s">
        <v>338</v>
      </c>
      <c r="D3255" t="s">
        <v>21</v>
      </c>
      <c r="E3255">
        <v>30</v>
      </c>
      <c r="F3255" s="1">
        <v>28983</v>
      </c>
      <c r="G3255" t="s">
        <v>6800</v>
      </c>
      <c r="H3255" t="s">
        <v>38</v>
      </c>
      <c r="I3255" t="s">
        <v>45</v>
      </c>
      <c r="J3255" t="s">
        <v>6762</v>
      </c>
      <c r="K3255" t="s">
        <v>48</v>
      </c>
      <c r="L3255">
        <v>17</v>
      </c>
    </row>
    <row r="3256" spans="1:12" x14ac:dyDescent="0.25">
      <c r="A3256">
        <v>3334</v>
      </c>
      <c r="B3256" t="s">
        <v>1798</v>
      </c>
      <c r="C3256" t="s">
        <v>5182</v>
      </c>
      <c r="D3256" t="s">
        <v>21</v>
      </c>
      <c r="E3256">
        <v>63</v>
      </c>
      <c r="F3256" s="1">
        <v>23884</v>
      </c>
      <c r="G3256" t="s">
        <v>6810</v>
      </c>
      <c r="H3256" t="s">
        <v>34</v>
      </c>
      <c r="I3256" t="s">
        <v>45</v>
      </c>
      <c r="J3256" t="s">
        <v>6762</v>
      </c>
      <c r="K3256" t="s">
        <v>48</v>
      </c>
      <c r="L3256">
        <v>12</v>
      </c>
    </row>
    <row r="3257" spans="1:12" x14ac:dyDescent="0.25">
      <c r="A3257">
        <v>3335</v>
      </c>
      <c r="B3257" t="s">
        <v>817</v>
      </c>
      <c r="C3257" t="s">
        <v>4041</v>
      </c>
      <c r="D3257" t="s">
        <v>22</v>
      </c>
      <c r="E3257">
        <v>47</v>
      </c>
      <c r="F3257" s="1">
        <v>29204</v>
      </c>
      <c r="G3257" t="s">
        <v>6781</v>
      </c>
      <c r="H3257" t="s">
        <v>34</v>
      </c>
      <c r="I3257" t="s">
        <v>45</v>
      </c>
      <c r="J3257" t="s">
        <v>6762</v>
      </c>
      <c r="K3257" t="s">
        <v>47</v>
      </c>
      <c r="L3257">
        <v>16</v>
      </c>
    </row>
    <row r="3258" spans="1:12" x14ac:dyDescent="0.25">
      <c r="A3258">
        <v>3336</v>
      </c>
      <c r="B3258" t="s">
        <v>1796</v>
      </c>
      <c r="C3258" t="s">
        <v>5180</v>
      </c>
      <c r="D3258" t="s">
        <v>22</v>
      </c>
      <c r="E3258">
        <v>47</v>
      </c>
      <c r="F3258" s="1">
        <v>28865</v>
      </c>
      <c r="G3258" t="s">
        <v>6933</v>
      </c>
      <c r="H3258" t="s">
        <v>36</v>
      </c>
      <c r="I3258" t="s">
        <v>45</v>
      </c>
      <c r="J3258" t="s">
        <v>6762</v>
      </c>
      <c r="K3258" t="s">
        <v>48</v>
      </c>
      <c r="L3258">
        <v>8</v>
      </c>
    </row>
    <row r="3259" spans="1:12" x14ac:dyDescent="0.25">
      <c r="A3259">
        <v>3337</v>
      </c>
      <c r="B3259" t="s">
        <v>508</v>
      </c>
      <c r="C3259" t="s">
        <v>3659</v>
      </c>
      <c r="D3259" t="s">
        <v>22</v>
      </c>
      <c r="E3259">
        <v>58</v>
      </c>
      <c r="F3259" s="1">
        <v>28061</v>
      </c>
      <c r="H3259" t="s">
        <v>31</v>
      </c>
      <c r="I3259" t="s">
        <v>45</v>
      </c>
      <c r="J3259" t="s">
        <v>6762</v>
      </c>
      <c r="K3259" t="s">
        <v>48</v>
      </c>
      <c r="L3259">
        <v>16</v>
      </c>
    </row>
    <row r="3260" spans="1:12" x14ac:dyDescent="0.25">
      <c r="A3260">
        <v>3338</v>
      </c>
      <c r="B3260" t="s">
        <v>2262</v>
      </c>
      <c r="C3260" t="s">
        <v>5714</v>
      </c>
      <c r="D3260" t="s">
        <v>21</v>
      </c>
      <c r="E3260">
        <v>48</v>
      </c>
      <c r="F3260" s="1">
        <v>23566</v>
      </c>
      <c r="H3260" t="s">
        <v>36</v>
      </c>
      <c r="I3260" t="s">
        <v>45</v>
      </c>
      <c r="J3260" t="s">
        <v>6762</v>
      </c>
      <c r="K3260" t="s">
        <v>48</v>
      </c>
      <c r="L3260">
        <v>10</v>
      </c>
    </row>
    <row r="3261" spans="1:12" x14ac:dyDescent="0.25">
      <c r="A3261">
        <v>3339</v>
      </c>
      <c r="B3261" t="s">
        <v>257</v>
      </c>
      <c r="C3261" t="s">
        <v>3368</v>
      </c>
      <c r="D3261" t="s">
        <v>22</v>
      </c>
      <c r="E3261">
        <v>76</v>
      </c>
      <c r="F3261" s="1">
        <v>31540</v>
      </c>
      <c r="G3261" t="s">
        <v>6845</v>
      </c>
      <c r="H3261" t="s">
        <v>34</v>
      </c>
      <c r="I3261" t="s">
        <v>45</v>
      </c>
      <c r="J3261" t="s">
        <v>6762</v>
      </c>
      <c r="K3261" t="s">
        <v>47</v>
      </c>
      <c r="L3261">
        <v>21</v>
      </c>
    </row>
    <row r="3262" spans="1:12" x14ac:dyDescent="0.25">
      <c r="A3262">
        <v>3340</v>
      </c>
      <c r="B3262" t="s">
        <v>2945</v>
      </c>
      <c r="C3262" t="s">
        <v>6497</v>
      </c>
      <c r="D3262" t="s">
        <v>22</v>
      </c>
      <c r="E3262">
        <v>61</v>
      </c>
      <c r="F3262" s="1">
        <v>33510</v>
      </c>
      <c r="G3262" t="s">
        <v>6805</v>
      </c>
      <c r="H3262" t="s">
        <v>37</v>
      </c>
      <c r="I3262" t="s">
        <v>45</v>
      </c>
      <c r="J3262" t="s">
        <v>6762</v>
      </c>
      <c r="K3262" t="s">
        <v>47</v>
      </c>
      <c r="L3262">
        <v>2</v>
      </c>
    </row>
    <row r="3263" spans="1:12" x14ac:dyDescent="0.25">
      <c r="A3263">
        <v>3341</v>
      </c>
      <c r="B3263" t="s">
        <v>3055</v>
      </c>
      <c r="C3263" t="s">
        <v>6621</v>
      </c>
      <c r="D3263" t="s">
        <v>21</v>
      </c>
      <c r="E3263">
        <v>19</v>
      </c>
      <c r="F3263" s="1">
        <v>29438</v>
      </c>
      <c r="G3263" t="s">
        <v>6905</v>
      </c>
      <c r="H3263" t="s">
        <v>39</v>
      </c>
      <c r="I3263" t="s">
        <v>43</v>
      </c>
      <c r="J3263" t="s">
        <v>6762</v>
      </c>
      <c r="K3263" t="s">
        <v>48</v>
      </c>
      <c r="L3263">
        <v>6</v>
      </c>
    </row>
    <row r="3264" spans="1:12" x14ac:dyDescent="0.25">
      <c r="A3264">
        <v>3342</v>
      </c>
      <c r="B3264" t="s">
        <v>1431</v>
      </c>
      <c r="C3264" t="s">
        <v>4759</v>
      </c>
      <c r="D3264" t="s">
        <v>22</v>
      </c>
      <c r="E3264">
        <v>51</v>
      </c>
      <c r="F3264" s="1">
        <v>31271</v>
      </c>
      <c r="H3264" t="s">
        <v>32</v>
      </c>
      <c r="I3264" t="s">
        <v>45</v>
      </c>
      <c r="J3264" t="s">
        <v>6762</v>
      </c>
      <c r="K3264" t="s">
        <v>47</v>
      </c>
      <c r="L3264">
        <v>7</v>
      </c>
    </row>
    <row r="3265" spans="1:12" x14ac:dyDescent="0.25">
      <c r="A3265">
        <v>3344</v>
      </c>
      <c r="B3265" t="s">
        <v>713</v>
      </c>
      <c r="C3265" t="s">
        <v>3911</v>
      </c>
      <c r="D3265" t="s">
        <v>21</v>
      </c>
      <c r="E3265">
        <v>66</v>
      </c>
      <c r="F3265" s="1">
        <v>34744</v>
      </c>
      <c r="G3265" t="s">
        <v>6896</v>
      </c>
      <c r="H3265" t="s">
        <v>37</v>
      </c>
      <c r="I3265" t="s">
        <v>43</v>
      </c>
      <c r="J3265" t="s">
        <v>6762</v>
      </c>
      <c r="K3265" t="s">
        <v>48</v>
      </c>
      <c r="L3265">
        <v>1</v>
      </c>
    </row>
    <row r="3266" spans="1:12" x14ac:dyDescent="0.25">
      <c r="A3266">
        <v>3345</v>
      </c>
      <c r="B3266" t="s">
        <v>1442</v>
      </c>
      <c r="C3266" t="s">
        <v>4768</v>
      </c>
      <c r="D3266" t="s">
        <v>22</v>
      </c>
      <c r="E3266">
        <v>83</v>
      </c>
      <c r="F3266" s="1">
        <v>28299</v>
      </c>
      <c r="H3266" t="s">
        <v>33</v>
      </c>
      <c r="I3266" t="s">
        <v>44</v>
      </c>
      <c r="J3266" t="s">
        <v>6762</v>
      </c>
      <c r="K3266" t="s">
        <v>47</v>
      </c>
      <c r="L3266">
        <v>12</v>
      </c>
    </row>
    <row r="3267" spans="1:12" x14ac:dyDescent="0.25">
      <c r="A3267">
        <v>3346</v>
      </c>
      <c r="B3267" t="s">
        <v>2251</v>
      </c>
      <c r="C3267" t="s">
        <v>5702</v>
      </c>
      <c r="D3267" t="s">
        <v>21</v>
      </c>
      <c r="E3267">
        <v>61</v>
      </c>
      <c r="F3267" s="1">
        <v>33492</v>
      </c>
      <c r="G3267" t="s">
        <v>6903</v>
      </c>
      <c r="H3267" t="s">
        <v>33</v>
      </c>
      <c r="I3267" t="s">
        <v>44</v>
      </c>
      <c r="J3267" t="s">
        <v>6762</v>
      </c>
      <c r="K3267" t="s">
        <v>47</v>
      </c>
      <c r="L3267">
        <v>3</v>
      </c>
    </row>
    <row r="3268" spans="1:12" x14ac:dyDescent="0.25">
      <c r="A3268">
        <v>3347</v>
      </c>
      <c r="B3268" t="s">
        <v>2299</v>
      </c>
      <c r="D3268" t="s">
        <v>22</v>
      </c>
      <c r="E3268">
        <v>99</v>
      </c>
      <c r="F3268" s="1">
        <v>31359</v>
      </c>
      <c r="G3268" t="s">
        <v>6799</v>
      </c>
      <c r="H3268" t="s">
        <v>32</v>
      </c>
      <c r="I3268" t="s">
        <v>44</v>
      </c>
      <c r="J3268" t="s">
        <v>6762</v>
      </c>
      <c r="K3268" t="s">
        <v>48</v>
      </c>
      <c r="L3268">
        <v>18</v>
      </c>
    </row>
    <row r="3269" spans="1:12" x14ac:dyDescent="0.25">
      <c r="A3269">
        <v>3348</v>
      </c>
      <c r="B3269" t="s">
        <v>232</v>
      </c>
      <c r="C3269" t="s">
        <v>3333</v>
      </c>
      <c r="D3269" t="s">
        <v>21</v>
      </c>
      <c r="E3269">
        <v>93</v>
      </c>
      <c r="F3269" s="1">
        <v>20767</v>
      </c>
      <c r="G3269" t="s">
        <v>6851</v>
      </c>
      <c r="H3269" t="s">
        <v>34</v>
      </c>
      <c r="I3269" t="s">
        <v>44</v>
      </c>
      <c r="J3269" t="s">
        <v>6762</v>
      </c>
      <c r="K3269" t="s">
        <v>48</v>
      </c>
      <c r="L3269">
        <v>6</v>
      </c>
    </row>
    <row r="3270" spans="1:12" x14ac:dyDescent="0.25">
      <c r="A3270">
        <v>3349</v>
      </c>
      <c r="B3270" t="s">
        <v>547</v>
      </c>
      <c r="C3270" t="s">
        <v>3706</v>
      </c>
      <c r="D3270" t="s">
        <v>22</v>
      </c>
      <c r="E3270">
        <v>11</v>
      </c>
      <c r="F3270" s="1">
        <v>29608</v>
      </c>
      <c r="G3270" t="s">
        <v>6795</v>
      </c>
      <c r="H3270" t="s">
        <v>31</v>
      </c>
      <c r="I3270" t="s">
        <v>43</v>
      </c>
      <c r="J3270" t="s">
        <v>6762</v>
      </c>
      <c r="K3270" t="s">
        <v>47</v>
      </c>
      <c r="L3270">
        <v>9</v>
      </c>
    </row>
    <row r="3271" spans="1:12" x14ac:dyDescent="0.25">
      <c r="A3271">
        <v>3350</v>
      </c>
      <c r="B3271" t="s">
        <v>2846</v>
      </c>
      <c r="C3271" t="s">
        <v>6381</v>
      </c>
      <c r="D3271" t="s">
        <v>22</v>
      </c>
      <c r="E3271">
        <v>53</v>
      </c>
      <c r="F3271" s="1">
        <v>27543</v>
      </c>
      <c r="G3271" t="s">
        <v>6847</v>
      </c>
      <c r="H3271" t="s">
        <v>36</v>
      </c>
      <c r="I3271" t="s">
        <v>43</v>
      </c>
      <c r="J3271" t="s">
        <v>6762</v>
      </c>
      <c r="K3271" t="s">
        <v>47</v>
      </c>
      <c r="L3271">
        <v>6</v>
      </c>
    </row>
    <row r="3272" spans="1:12" x14ac:dyDescent="0.25">
      <c r="A3272">
        <v>3351</v>
      </c>
      <c r="B3272" t="s">
        <v>679</v>
      </c>
      <c r="C3272" t="s">
        <v>3868</v>
      </c>
      <c r="D3272" t="s">
        <v>21</v>
      </c>
      <c r="E3272">
        <v>13</v>
      </c>
      <c r="F3272" s="1">
        <v>30054</v>
      </c>
      <c r="G3272" t="s">
        <v>6885</v>
      </c>
      <c r="H3272" t="s">
        <v>37</v>
      </c>
      <c r="I3272" t="s">
        <v>43</v>
      </c>
      <c r="J3272" t="s">
        <v>6762</v>
      </c>
      <c r="K3272" t="s">
        <v>47</v>
      </c>
      <c r="L3272">
        <v>15</v>
      </c>
    </row>
    <row r="3273" spans="1:12" x14ac:dyDescent="0.25">
      <c r="A3273">
        <v>3352</v>
      </c>
      <c r="B3273" t="s">
        <v>1211</v>
      </c>
      <c r="C3273" t="s">
        <v>4504</v>
      </c>
      <c r="D3273" t="s">
        <v>22</v>
      </c>
      <c r="E3273">
        <v>14</v>
      </c>
      <c r="F3273" s="1">
        <v>34696</v>
      </c>
      <c r="G3273" t="s">
        <v>6937</v>
      </c>
      <c r="H3273" t="s">
        <v>36</v>
      </c>
      <c r="I3273" t="s">
        <v>43</v>
      </c>
      <c r="J3273" t="s">
        <v>6762</v>
      </c>
      <c r="K3273" t="s">
        <v>47</v>
      </c>
      <c r="L3273">
        <v>1</v>
      </c>
    </row>
    <row r="3274" spans="1:12" x14ac:dyDescent="0.25">
      <c r="A3274">
        <v>3353</v>
      </c>
      <c r="B3274" t="s">
        <v>2076</v>
      </c>
      <c r="C3274" t="s">
        <v>5508</v>
      </c>
      <c r="D3274" t="s">
        <v>21</v>
      </c>
      <c r="E3274">
        <v>91</v>
      </c>
      <c r="F3274" s="1">
        <v>34445</v>
      </c>
      <c r="G3274" t="s">
        <v>6800</v>
      </c>
      <c r="H3274" t="s">
        <v>37</v>
      </c>
      <c r="I3274" t="s">
        <v>45</v>
      </c>
      <c r="J3274" t="s">
        <v>6762</v>
      </c>
      <c r="K3274" t="s">
        <v>48</v>
      </c>
      <c r="L3274">
        <v>1</v>
      </c>
    </row>
    <row r="3275" spans="1:12" x14ac:dyDescent="0.25">
      <c r="A3275">
        <v>3354</v>
      </c>
      <c r="B3275" t="s">
        <v>2357</v>
      </c>
      <c r="C3275" t="s">
        <v>5821</v>
      </c>
      <c r="D3275" t="s">
        <v>22</v>
      </c>
      <c r="E3275">
        <v>18</v>
      </c>
      <c r="F3275" s="1">
        <v>28576</v>
      </c>
      <c r="H3275" t="s">
        <v>36</v>
      </c>
      <c r="I3275" t="s">
        <v>45</v>
      </c>
      <c r="J3275" t="s">
        <v>6762</v>
      </c>
      <c r="K3275" t="s">
        <v>48</v>
      </c>
      <c r="L3275">
        <v>11</v>
      </c>
    </row>
    <row r="3276" spans="1:12" x14ac:dyDescent="0.25">
      <c r="A3276">
        <v>3355</v>
      </c>
      <c r="B3276" t="s">
        <v>659</v>
      </c>
      <c r="C3276" t="s">
        <v>3841</v>
      </c>
      <c r="D3276" t="s">
        <v>21</v>
      </c>
      <c r="E3276">
        <v>50</v>
      </c>
      <c r="F3276" s="1">
        <v>32923</v>
      </c>
      <c r="G3276" t="s">
        <v>6948</v>
      </c>
      <c r="H3276" t="s">
        <v>36</v>
      </c>
      <c r="I3276" t="s">
        <v>45</v>
      </c>
      <c r="J3276" t="s">
        <v>6762</v>
      </c>
      <c r="K3276" t="s">
        <v>47</v>
      </c>
      <c r="L3276">
        <v>3</v>
      </c>
    </row>
    <row r="3277" spans="1:12" x14ac:dyDescent="0.25">
      <c r="A3277">
        <v>3356</v>
      </c>
      <c r="B3277" t="s">
        <v>904</v>
      </c>
      <c r="C3277" t="s">
        <v>4147</v>
      </c>
      <c r="D3277" t="s">
        <v>22</v>
      </c>
      <c r="E3277">
        <v>47</v>
      </c>
      <c r="F3277" s="1">
        <v>21632</v>
      </c>
      <c r="G3277" t="s">
        <v>6859</v>
      </c>
      <c r="H3277" t="s">
        <v>33</v>
      </c>
      <c r="I3277" t="s">
        <v>45</v>
      </c>
      <c r="J3277" t="s">
        <v>6762</v>
      </c>
      <c r="K3277" t="s">
        <v>48</v>
      </c>
      <c r="L3277">
        <v>6</v>
      </c>
    </row>
    <row r="3278" spans="1:12" x14ac:dyDescent="0.25">
      <c r="A3278">
        <v>3357</v>
      </c>
      <c r="B3278" t="s">
        <v>1282</v>
      </c>
      <c r="C3278" t="s">
        <v>4591</v>
      </c>
      <c r="D3278" t="s">
        <v>22</v>
      </c>
      <c r="E3278">
        <v>25</v>
      </c>
      <c r="F3278" s="1">
        <v>36192</v>
      </c>
      <c r="G3278" t="s">
        <v>6862</v>
      </c>
      <c r="H3278" t="s">
        <v>36</v>
      </c>
      <c r="I3278" t="s">
        <v>43</v>
      </c>
      <c r="J3278" t="s">
        <v>6762</v>
      </c>
      <c r="K3278" t="s">
        <v>47</v>
      </c>
      <c r="L3278">
        <v>4</v>
      </c>
    </row>
    <row r="3279" spans="1:12" x14ac:dyDescent="0.25">
      <c r="A3279">
        <v>3358</v>
      </c>
      <c r="B3279" t="s">
        <v>1127</v>
      </c>
      <c r="C3279" t="s">
        <v>4409</v>
      </c>
      <c r="D3279" t="s">
        <v>22</v>
      </c>
      <c r="E3279">
        <v>30</v>
      </c>
      <c r="F3279" s="1">
        <v>26924</v>
      </c>
      <c r="G3279" t="s">
        <v>6887</v>
      </c>
      <c r="H3279" t="s">
        <v>36</v>
      </c>
      <c r="I3279" t="s">
        <v>43</v>
      </c>
      <c r="J3279" t="s">
        <v>6762</v>
      </c>
      <c r="K3279" t="s">
        <v>48</v>
      </c>
      <c r="L3279">
        <v>11</v>
      </c>
    </row>
    <row r="3280" spans="1:12" x14ac:dyDescent="0.25">
      <c r="A3280">
        <v>3359</v>
      </c>
      <c r="B3280" t="s">
        <v>951</v>
      </c>
      <c r="C3280" t="s">
        <v>3587</v>
      </c>
      <c r="D3280" t="s">
        <v>22</v>
      </c>
      <c r="E3280">
        <v>82</v>
      </c>
      <c r="F3280" s="1">
        <v>33585</v>
      </c>
      <c r="G3280" t="s">
        <v>6907</v>
      </c>
      <c r="H3280" t="s">
        <v>37</v>
      </c>
      <c r="I3280" t="s">
        <v>45</v>
      </c>
      <c r="J3280" t="s">
        <v>6762</v>
      </c>
      <c r="K3280" t="s">
        <v>47</v>
      </c>
      <c r="L3280">
        <v>3</v>
      </c>
    </row>
    <row r="3281" spans="1:12" x14ac:dyDescent="0.25">
      <c r="A3281">
        <v>3360</v>
      </c>
      <c r="B3281" t="s">
        <v>1653</v>
      </c>
      <c r="C3281" t="s">
        <v>5010</v>
      </c>
      <c r="D3281" t="s">
        <v>21</v>
      </c>
      <c r="E3281">
        <v>77</v>
      </c>
      <c r="F3281" s="1">
        <v>23093</v>
      </c>
      <c r="G3281" t="s">
        <v>6846</v>
      </c>
      <c r="H3281" t="s">
        <v>34</v>
      </c>
      <c r="I3281" t="s">
        <v>43</v>
      </c>
      <c r="J3281" t="s">
        <v>6762</v>
      </c>
      <c r="K3281" t="s">
        <v>47</v>
      </c>
      <c r="L3281">
        <v>5</v>
      </c>
    </row>
    <row r="3282" spans="1:12" x14ac:dyDescent="0.25">
      <c r="A3282">
        <v>3361</v>
      </c>
      <c r="B3282" t="s">
        <v>2575</v>
      </c>
      <c r="C3282" t="s">
        <v>6068</v>
      </c>
      <c r="D3282" t="s">
        <v>21</v>
      </c>
      <c r="E3282">
        <v>68</v>
      </c>
      <c r="F3282" s="1">
        <v>24857</v>
      </c>
      <c r="G3282" t="s">
        <v>6825</v>
      </c>
      <c r="H3282" t="s">
        <v>38</v>
      </c>
      <c r="I3282" t="s">
        <v>45</v>
      </c>
      <c r="J3282" t="s">
        <v>6762</v>
      </c>
      <c r="K3282" t="s">
        <v>48</v>
      </c>
      <c r="L3282">
        <v>9</v>
      </c>
    </row>
    <row r="3283" spans="1:12" x14ac:dyDescent="0.25">
      <c r="A3283">
        <v>3362</v>
      </c>
      <c r="B3283" t="s">
        <v>2461</v>
      </c>
      <c r="C3283" t="s">
        <v>5937</v>
      </c>
      <c r="D3283" t="s">
        <v>22</v>
      </c>
      <c r="E3283">
        <v>60</v>
      </c>
      <c r="F3283" s="1">
        <v>26108</v>
      </c>
      <c r="G3283" t="s">
        <v>6824</v>
      </c>
      <c r="H3283" t="s">
        <v>33</v>
      </c>
      <c r="I3283" t="s">
        <v>43</v>
      </c>
      <c r="J3283" t="s">
        <v>6762</v>
      </c>
      <c r="K3283" t="s">
        <v>47</v>
      </c>
      <c r="L3283">
        <v>13</v>
      </c>
    </row>
    <row r="3284" spans="1:12" x14ac:dyDescent="0.25">
      <c r="A3284">
        <v>3363</v>
      </c>
      <c r="B3284" t="s">
        <v>2378</v>
      </c>
      <c r="C3284" t="s">
        <v>5841</v>
      </c>
      <c r="D3284" t="s">
        <v>22</v>
      </c>
      <c r="E3284">
        <v>25</v>
      </c>
      <c r="F3284" s="1">
        <v>36593</v>
      </c>
      <c r="G3284" t="s">
        <v>6868</v>
      </c>
      <c r="H3284" t="s">
        <v>36</v>
      </c>
      <c r="I3284" t="s">
        <v>44</v>
      </c>
      <c r="J3284" t="s">
        <v>6762</v>
      </c>
      <c r="K3284" t="s">
        <v>48</v>
      </c>
      <c r="L3284">
        <v>3</v>
      </c>
    </row>
    <row r="3285" spans="1:12" x14ac:dyDescent="0.25">
      <c r="A3285">
        <v>3364</v>
      </c>
      <c r="B3285" t="s">
        <v>2979</v>
      </c>
      <c r="D3285" t="s">
        <v>22</v>
      </c>
      <c r="E3285">
        <v>77</v>
      </c>
      <c r="F3285" s="1">
        <v>34200</v>
      </c>
      <c r="G3285" t="s">
        <v>6943</v>
      </c>
      <c r="H3285" t="s">
        <v>36</v>
      </c>
      <c r="I3285" t="s">
        <v>45</v>
      </c>
      <c r="J3285" t="s">
        <v>6762</v>
      </c>
      <c r="K3285" t="s">
        <v>48</v>
      </c>
      <c r="L3285">
        <v>3</v>
      </c>
    </row>
    <row r="3286" spans="1:12" x14ac:dyDescent="0.25">
      <c r="A3286">
        <v>3366</v>
      </c>
      <c r="B3286" t="s">
        <v>2568</v>
      </c>
      <c r="C3286" t="s">
        <v>6058</v>
      </c>
      <c r="D3286" t="s">
        <v>22</v>
      </c>
      <c r="E3286">
        <v>98</v>
      </c>
      <c r="F3286" s="1">
        <v>27451</v>
      </c>
      <c r="G3286" t="s">
        <v>6877</v>
      </c>
      <c r="H3286" t="s">
        <v>36</v>
      </c>
      <c r="I3286" t="s">
        <v>45</v>
      </c>
      <c r="J3286" t="s">
        <v>6762</v>
      </c>
      <c r="K3286" t="s">
        <v>48</v>
      </c>
      <c r="L3286">
        <v>14</v>
      </c>
    </row>
    <row r="3287" spans="1:12" x14ac:dyDescent="0.25">
      <c r="A3287">
        <v>3367</v>
      </c>
      <c r="B3287" t="s">
        <v>2152</v>
      </c>
      <c r="C3287" t="s">
        <v>5595</v>
      </c>
      <c r="D3287" t="s">
        <v>21</v>
      </c>
      <c r="E3287">
        <v>75</v>
      </c>
      <c r="F3287" s="1">
        <v>36865</v>
      </c>
      <c r="G3287" t="s">
        <v>6849</v>
      </c>
      <c r="H3287" t="s">
        <v>32</v>
      </c>
      <c r="I3287" t="s">
        <v>45</v>
      </c>
      <c r="J3287" t="s">
        <v>6762</v>
      </c>
      <c r="K3287" t="s">
        <v>48</v>
      </c>
      <c r="L3287">
        <v>1</v>
      </c>
    </row>
    <row r="3288" spans="1:12" x14ac:dyDescent="0.25">
      <c r="A3288">
        <v>3368</v>
      </c>
      <c r="B3288" t="s">
        <v>2856</v>
      </c>
      <c r="C3288" t="s">
        <v>6391</v>
      </c>
      <c r="D3288" t="s">
        <v>21</v>
      </c>
      <c r="E3288">
        <v>7</v>
      </c>
      <c r="F3288" s="1">
        <v>24670</v>
      </c>
      <c r="G3288" t="s">
        <v>6877</v>
      </c>
      <c r="H3288" t="s">
        <v>33</v>
      </c>
      <c r="I3288" t="s">
        <v>43</v>
      </c>
      <c r="J3288" t="s">
        <v>6762</v>
      </c>
      <c r="K3288" t="s">
        <v>47</v>
      </c>
      <c r="L3288">
        <v>16</v>
      </c>
    </row>
    <row r="3289" spans="1:12" x14ac:dyDescent="0.25">
      <c r="A3289">
        <v>3369</v>
      </c>
      <c r="B3289" t="s">
        <v>613</v>
      </c>
      <c r="C3289" t="s">
        <v>3792</v>
      </c>
      <c r="D3289" t="s">
        <v>21</v>
      </c>
      <c r="E3289">
        <v>90</v>
      </c>
      <c r="F3289" s="1">
        <v>28127</v>
      </c>
      <c r="G3289" t="s">
        <v>6808</v>
      </c>
      <c r="H3289" t="s">
        <v>37</v>
      </c>
      <c r="I3289" t="s">
        <v>45</v>
      </c>
      <c r="J3289" t="s">
        <v>6762</v>
      </c>
      <c r="K3289" t="s">
        <v>47</v>
      </c>
      <c r="L3289">
        <v>10</v>
      </c>
    </row>
    <row r="3290" spans="1:12" x14ac:dyDescent="0.25">
      <c r="A3290">
        <v>3370</v>
      </c>
      <c r="B3290" t="s">
        <v>502</v>
      </c>
      <c r="C3290" t="s">
        <v>3653</v>
      </c>
      <c r="D3290" t="s">
        <v>22</v>
      </c>
      <c r="E3290">
        <v>8</v>
      </c>
      <c r="F3290" s="1">
        <v>19746</v>
      </c>
      <c r="G3290" t="s">
        <v>6813</v>
      </c>
      <c r="H3290" t="s">
        <v>37</v>
      </c>
      <c r="I3290" t="s">
        <v>44</v>
      </c>
      <c r="J3290" t="s">
        <v>6762</v>
      </c>
      <c r="K3290" t="s">
        <v>48</v>
      </c>
      <c r="L3290">
        <v>5</v>
      </c>
    </row>
    <row r="3291" spans="1:12" x14ac:dyDescent="0.25">
      <c r="A3291">
        <v>3371</v>
      </c>
      <c r="B3291" t="s">
        <v>1672</v>
      </c>
      <c r="C3291" t="s">
        <v>5029</v>
      </c>
      <c r="D3291" t="s">
        <v>21</v>
      </c>
      <c r="E3291">
        <v>56</v>
      </c>
      <c r="F3291" s="1">
        <v>28428</v>
      </c>
      <c r="G3291" t="s">
        <v>6816</v>
      </c>
      <c r="H3291" t="s">
        <v>39</v>
      </c>
      <c r="I3291" t="s">
        <v>45</v>
      </c>
      <c r="J3291" t="s">
        <v>6762</v>
      </c>
      <c r="K3291" t="s">
        <v>47</v>
      </c>
      <c r="L3291">
        <v>17</v>
      </c>
    </row>
    <row r="3292" spans="1:12" x14ac:dyDescent="0.25">
      <c r="A3292">
        <v>3372</v>
      </c>
      <c r="B3292" t="s">
        <v>2369</v>
      </c>
      <c r="C3292" t="s">
        <v>5832</v>
      </c>
      <c r="D3292" t="s">
        <v>22</v>
      </c>
      <c r="E3292">
        <v>62</v>
      </c>
      <c r="F3292" s="1">
        <v>19992</v>
      </c>
      <c r="H3292" t="s">
        <v>40</v>
      </c>
      <c r="I3292" t="s">
        <v>44</v>
      </c>
      <c r="J3292" t="s">
        <v>6762</v>
      </c>
      <c r="K3292" t="s">
        <v>47</v>
      </c>
      <c r="L3292">
        <v>15</v>
      </c>
    </row>
    <row r="3293" spans="1:12" x14ac:dyDescent="0.25">
      <c r="A3293">
        <v>3373</v>
      </c>
      <c r="B3293" t="s">
        <v>1523</v>
      </c>
      <c r="C3293" t="s">
        <v>4860</v>
      </c>
      <c r="D3293" t="s">
        <v>21</v>
      </c>
      <c r="E3293">
        <v>19</v>
      </c>
      <c r="F3293" s="1">
        <v>33263</v>
      </c>
      <c r="G3293" t="s">
        <v>6808</v>
      </c>
      <c r="H3293" t="s">
        <v>34</v>
      </c>
      <c r="I3293" t="s">
        <v>45</v>
      </c>
      <c r="J3293" t="s">
        <v>6762</v>
      </c>
      <c r="K3293" t="s">
        <v>47</v>
      </c>
      <c r="L3293">
        <v>5</v>
      </c>
    </row>
    <row r="3294" spans="1:12" x14ac:dyDescent="0.25">
      <c r="A3294">
        <v>3374</v>
      </c>
      <c r="B3294" t="s">
        <v>1642</v>
      </c>
      <c r="C3294" t="s">
        <v>4998</v>
      </c>
      <c r="D3294" t="s">
        <v>21</v>
      </c>
      <c r="E3294">
        <v>77</v>
      </c>
      <c r="F3294" s="1">
        <v>21871</v>
      </c>
      <c r="G3294" t="s">
        <v>6774</v>
      </c>
      <c r="H3294" t="s">
        <v>36</v>
      </c>
      <c r="I3294" t="s">
        <v>45</v>
      </c>
      <c r="J3294" t="s">
        <v>6762</v>
      </c>
      <c r="K3294" t="s">
        <v>48</v>
      </c>
      <c r="L3294">
        <v>12</v>
      </c>
    </row>
    <row r="3295" spans="1:12" x14ac:dyDescent="0.25">
      <c r="A3295">
        <v>3375</v>
      </c>
      <c r="B3295" t="s">
        <v>2900</v>
      </c>
      <c r="C3295" t="s">
        <v>6438</v>
      </c>
      <c r="D3295" t="s">
        <v>22</v>
      </c>
      <c r="E3295">
        <v>37</v>
      </c>
      <c r="F3295" s="1">
        <v>34049</v>
      </c>
      <c r="G3295" t="s">
        <v>6918</v>
      </c>
      <c r="H3295" t="s">
        <v>33</v>
      </c>
      <c r="I3295" t="s">
        <v>44</v>
      </c>
      <c r="J3295" t="s">
        <v>6762</v>
      </c>
      <c r="K3295" t="s">
        <v>48</v>
      </c>
      <c r="L3295">
        <v>6</v>
      </c>
    </row>
    <row r="3296" spans="1:12" x14ac:dyDescent="0.25">
      <c r="A3296">
        <v>3376</v>
      </c>
      <c r="B3296" t="s">
        <v>241</v>
      </c>
      <c r="C3296" t="s">
        <v>3345</v>
      </c>
      <c r="D3296" t="s">
        <v>21</v>
      </c>
      <c r="E3296">
        <v>74</v>
      </c>
      <c r="F3296" s="1">
        <v>30244</v>
      </c>
      <c r="H3296" t="s">
        <v>36</v>
      </c>
      <c r="I3296" t="s">
        <v>45</v>
      </c>
      <c r="J3296" t="s">
        <v>6762</v>
      </c>
      <c r="K3296" t="s">
        <v>47</v>
      </c>
      <c r="L3296">
        <v>16</v>
      </c>
    </row>
    <row r="3297" spans="1:12" x14ac:dyDescent="0.25">
      <c r="A3297">
        <v>3377</v>
      </c>
      <c r="B3297" t="s">
        <v>1561</v>
      </c>
      <c r="C3297" t="s">
        <v>4901</v>
      </c>
      <c r="D3297" t="s">
        <v>22</v>
      </c>
      <c r="E3297">
        <v>12</v>
      </c>
      <c r="F3297" s="1">
        <v>32317</v>
      </c>
      <c r="H3297" t="s">
        <v>36</v>
      </c>
      <c r="I3297" t="s">
        <v>45</v>
      </c>
      <c r="J3297" t="s">
        <v>6762</v>
      </c>
      <c r="K3297" t="s">
        <v>48</v>
      </c>
      <c r="L3297">
        <v>7</v>
      </c>
    </row>
    <row r="3298" spans="1:12" x14ac:dyDescent="0.25">
      <c r="A3298">
        <v>3378</v>
      </c>
      <c r="B3298" t="s">
        <v>1515</v>
      </c>
      <c r="C3298" t="s">
        <v>4850</v>
      </c>
      <c r="D3298" t="s">
        <v>21</v>
      </c>
      <c r="E3298">
        <v>17</v>
      </c>
      <c r="F3298" s="1">
        <v>22694</v>
      </c>
      <c r="H3298" t="s">
        <v>33</v>
      </c>
      <c r="I3298" t="s">
        <v>43</v>
      </c>
      <c r="J3298" t="s">
        <v>6762</v>
      </c>
      <c r="K3298" t="s">
        <v>47</v>
      </c>
      <c r="L3298">
        <v>14</v>
      </c>
    </row>
    <row r="3299" spans="1:12" x14ac:dyDescent="0.25">
      <c r="A3299">
        <v>3379</v>
      </c>
      <c r="B3299" t="s">
        <v>1039</v>
      </c>
      <c r="C3299" t="s">
        <v>4305</v>
      </c>
      <c r="D3299" t="s">
        <v>21</v>
      </c>
      <c r="E3299">
        <v>51</v>
      </c>
      <c r="F3299" s="1">
        <v>36280</v>
      </c>
      <c r="G3299" t="s">
        <v>6793</v>
      </c>
      <c r="H3299" t="s">
        <v>34</v>
      </c>
      <c r="I3299" t="s">
        <v>45</v>
      </c>
      <c r="J3299" t="s">
        <v>6762</v>
      </c>
      <c r="K3299" t="s">
        <v>48</v>
      </c>
      <c r="L3299">
        <v>2</v>
      </c>
    </row>
    <row r="3300" spans="1:12" x14ac:dyDescent="0.25">
      <c r="A3300">
        <v>3380</v>
      </c>
      <c r="B3300" t="s">
        <v>110</v>
      </c>
      <c r="C3300" t="s">
        <v>3185</v>
      </c>
      <c r="D3300" t="s">
        <v>22</v>
      </c>
      <c r="E3300">
        <v>41</v>
      </c>
      <c r="F3300" s="1">
        <v>20098</v>
      </c>
      <c r="G3300" t="s">
        <v>6818</v>
      </c>
      <c r="H3300" t="s">
        <v>36</v>
      </c>
      <c r="I3300" t="s">
        <v>44</v>
      </c>
      <c r="J3300" t="s">
        <v>6762</v>
      </c>
      <c r="K3300" t="s">
        <v>48</v>
      </c>
      <c r="L3300">
        <v>14</v>
      </c>
    </row>
    <row r="3301" spans="1:12" x14ac:dyDescent="0.25">
      <c r="A3301">
        <v>3381</v>
      </c>
      <c r="B3301" t="s">
        <v>531</v>
      </c>
      <c r="C3301" t="s">
        <v>3689</v>
      </c>
      <c r="D3301" t="s">
        <v>22</v>
      </c>
      <c r="E3301">
        <v>26</v>
      </c>
      <c r="F3301" s="1">
        <v>34293</v>
      </c>
      <c r="G3301" t="s">
        <v>6882</v>
      </c>
      <c r="H3301" t="s">
        <v>37</v>
      </c>
      <c r="I3301" t="s">
        <v>45</v>
      </c>
      <c r="J3301" t="s">
        <v>6762</v>
      </c>
      <c r="K3301" t="s">
        <v>47</v>
      </c>
      <c r="L3301">
        <v>4</v>
      </c>
    </row>
    <row r="3302" spans="1:12" x14ac:dyDescent="0.25">
      <c r="A3302">
        <v>3382</v>
      </c>
      <c r="B3302" t="s">
        <v>541</v>
      </c>
      <c r="C3302" t="s">
        <v>3699</v>
      </c>
      <c r="D3302" t="s">
        <v>22</v>
      </c>
      <c r="E3302">
        <v>90</v>
      </c>
      <c r="F3302" s="1">
        <v>28476</v>
      </c>
      <c r="G3302" t="s">
        <v>6767</v>
      </c>
      <c r="H3302" t="s">
        <v>37</v>
      </c>
      <c r="I3302" t="s">
        <v>44</v>
      </c>
      <c r="J3302" t="s">
        <v>6762</v>
      </c>
      <c r="K3302" t="s">
        <v>47</v>
      </c>
      <c r="L3302">
        <v>10</v>
      </c>
    </row>
    <row r="3303" spans="1:12" x14ac:dyDescent="0.25">
      <c r="A3303">
        <v>3383</v>
      </c>
      <c r="B3303" t="s">
        <v>820</v>
      </c>
      <c r="C3303" t="s">
        <v>4045</v>
      </c>
      <c r="D3303" t="s">
        <v>22</v>
      </c>
      <c r="E3303">
        <v>47</v>
      </c>
      <c r="F3303" s="1">
        <v>30046</v>
      </c>
      <c r="G3303" t="s">
        <v>6884</v>
      </c>
      <c r="H3303" t="s">
        <v>33</v>
      </c>
      <c r="I3303" t="s">
        <v>43</v>
      </c>
      <c r="J3303" t="s">
        <v>6762</v>
      </c>
      <c r="K3303" t="s">
        <v>48</v>
      </c>
      <c r="L3303">
        <v>10</v>
      </c>
    </row>
    <row r="3304" spans="1:12" x14ac:dyDescent="0.25">
      <c r="A3304">
        <v>3384</v>
      </c>
      <c r="B3304" t="s">
        <v>3095</v>
      </c>
      <c r="C3304" t="s">
        <v>2299</v>
      </c>
      <c r="D3304" t="s">
        <v>22</v>
      </c>
      <c r="E3304">
        <v>11</v>
      </c>
      <c r="F3304" s="1">
        <v>35129</v>
      </c>
      <c r="H3304" t="s">
        <v>37</v>
      </c>
      <c r="I3304" t="s">
        <v>45</v>
      </c>
      <c r="J3304" t="s">
        <v>6762</v>
      </c>
      <c r="K3304" t="s">
        <v>47</v>
      </c>
      <c r="L3304">
        <v>6</v>
      </c>
    </row>
    <row r="3305" spans="1:12" x14ac:dyDescent="0.25">
      <c r="A3305">
        <v>3385</v>
      </c>
      <c r="B3305" t="s">
        <v>2607</v>
      </c>
      <c r="D3305" t="s">
        <v>21</v>
      </c>
      <c r="E3305">
        <v>23</v>
      </c>
      <c r="F3305" s="1">
        <v>27435</v>
      </c>
      <c r="G3305" t="s">
        <v>6837</v>
      </c>
      <c r="H3305" t="s">
        <v>31</v>
      </c>
      <c r="I3305" t="s">
        <v>45</v>
      </c>
      <c r="J3305" t="s">
        <v>6762</v>
      </c>
      <c r="K3305" t="s">
        <v>47</v>
      </c>
      <c r="L3305">
        <v>9</v>
      </c>
    </row>
    <row r="3306" spans="1:12" x14ac:dyDescent="0.25">
      <c r="A3306">
        <v>3386</v>
      </c>
      <c r="B3306" t="s">
        <v>717</v>
      </c>
      <c r="C3306" t="s">
        <v>3917</v>
      </c>
      <c r="D3306" t="s">
        <v>22</v>
      </c>
      <c r="E3306">
        <v>24</v>
      </c>
      <c r="F3306" s="1">
        <v>36369</v>
      </c>
      <c r="G3306" t="s">
        <v>6858</v>
      </c>
      <c r="H3306" t="s">
        <v>35</v>
      </c>
      <c r="I3306" t="s">
        <v>44</v>
      </c>
      <c r="J3306" t="s">
        <v>6762</v>
      </c>
      <c r="K3306" t="s">
        <v>48</v>
      </c>
      <c r="L3306">
        <v>2</v>
      </c>
    </row>
    <row r="3307" spans="1:12" x14ac:dyDescent="0.25">
      <c r="A3307">
        <v>3387</v>
      </c>
      <c r="B3307" t="s">
        <v>2713</v>
      </c>
      <c r="C3307" t="s">
        <v>952</v>
      </c>
      <c r="D3307" t="s">
        <v>21</v>
      </c>
      <c r="E3307">
        <v>19</v>
      </c>
      <c r="F3307" s="1">
        <v>27946</v>
      </c>
      <c r="G3307" t="s">
        <v>6825</v>
      </c>
      <c r="H3307" t="s">
        <v>36</v>
      </c>
      <c r="I3307" t="s">
        <v>43</v>
      </c>
      <c r="J3307" t="s">
        <v>6762</v>
      </c>
      <c r="K3307" t="s">
        <v>48</v>
      </c>
      <c r="L3307">
        <v>15</v>
      </c>
    </row>
    <row r="3308" spans="1:12" x14ac:dyDescent="0.25">
      <c r="A3308">
        <v>3388</v>
      </c>
      <c r="B3308" t="s">
        <v>3005</v>
      </c>
      <c r="C3308" t="s">
        <v>6562</v>
      </c>
      <c r="D3308" t="s">
        <v>22</v>
      </c>
      <c r="E3308">
        <v>81</v>
      </c>
      <c r="F3308" s="1">
        <v>31710</v>
      </c>
      <c r="G3308" t="s">
        <v>6864</v>
      </c>
      <c r="H3308" t="s">
        <v>39</v>
      </c>
      <c r="I3308" t="s">
        <v>45</v>
      </c>
      <c r="J3308" t="s">
        <v>6762</v>
      </c>
      <c r="K3308" t="s">
        <v>47</v>
      </c>
      <c r="L3308">
        <v>7</v>
      </c>
    </row>
    <row r="3309" spans="1:12" x14ac:dyDescent="0.25">
      <c r="A3309">
        <v>3389</v>
      </c>
      <c r="B3309" t="s">
        <v>2061</v>
      </c>
      <c r="C3309" t="s">
        <v>4650</v>
      </c>
      <c r="D3309" t="s">
        <v>21</v>
      </c>
      <c r="E3309">
        <v>27</v>
      </c>
      <c r="F3309" s="1">
        <v>26451</v>
      </c>
      <c r="G3309" t="s">
        <v>6901</v>
      </c>
      <c r="H3309" t="s">
        <v>37</v>
      </c>
      <c r="I3309" t="s">
        <v>43</v>
      </c>
      <c r="J3309" t="s">
        <v>6762</v>
      </c>
      <c r="K3309" t="s">
        <v>47</v>
      </c>
      <c r="L3309">
        <v>19</v>
      </c>
    </row>
    <row r="3310" spans="1:12" x14ac:dyDescent="0.25">
      <c r="A3310">
        <v>3390</v>
      </c>
      <c r="B3310" t="s">
        <v>1144</v>
      </c>
      <c r="C3310" t="s">
        <v>4429</v>
      </c>
      <c r="D3310" t="s">
        <v>21</v>
      </c>
      <c r="E3310">
        <v>20</v>
      </c>
      <c r="F3310" s="1">
        <v>25230</v>
      </c>
      <c r="H3310" t="s">
        <v>37</v>
      </c>
      <c r="I3310" t="s">
        <v>44</v>
      </c>
      <c r="J3310" t="s">
        <v>6762</v>
      </c>
      <c r="K3310" t="s">
        <v>47</v>
      </c>
      <c r="L3310">
        <v>7</v>
      </c>
    </row>
    <row r="3311" spans="1:12" x14ac:dyDescent="0.25">
      <c r="A3311">
        <v>3391</v>
      </c>
      <c r="B3311" t="s">
        <v>2878</v>
      </c>
      <c r="C3311" t="s">
        <v>6416</v>
      </c>
      <c r="D3311" t="s">
        <v>22</v>
      </c>
      <c r="E3311">
        <v>93</v>
      </c>
      <c r="F3311" s="1">
        <v>33412</v>
      </c>
      <c r="H3311" t="s">
        <v>36</v>
      </c>
      <c r="I3311" t="s">
        <v>45</v>
      </c>
      <c r="J3311" t="s">
        <v>6762</v>
      </c>
      <c r="K3311" t="s">
        <v>47</v>
      </c>
      <c r="L3311">
        <v>7</v>
      </c>
    </row>
    <row r="3312" spans="1:12" x14ac:dyDescent="0.25">
      <c r="A3312">
        <v>3392</v>
      </c>
      <c r="B3312" t="s">
        <v>527</v>
      </c>
      <c r="C3312" t="s">
        <v>3685</v>
      </c>
      <c r="D3312" t="s">
        <v>22</v>
      </c>
      <c r="E3312">
        <v>41</v>
      </c>
      <c r="F3312" s="1">
        <v>28106</v>
      </c>
      <c r="G3312" t="s">
        <v>6869</v>
      </c>
      <c r="H3312" t="s">
        <v>33</v>
      </c>
      <c r="I3312" t="s">
        <v>45</v>
      </c>
      <c r="J3312" t="s">
        <v>6762</v>
      </c>
      <c r="K3312" t="s">
        <v>47</v>
      </c>
      <c r="L3312">
        <v>10</v>
      </c>
    </row>
    <row r="3313" spans="1:12" x14ac:dyDescent="0.25">
      <c r="A3313">
        <v>3393</v>
      </c>
      <c r="B3313" t="s">
        <v>1430</v>
      </c>
      <c r="C3313" t="s">
        <v>4757</v>
      </c>
      <c r="D3313" t="s">
        <v>21</v>
      </c>
      <c r="E3313">
        <v>23</v>
      </c>
      <c r="F3313" s="1">
        <v>19776</v>
      </c>
      <c r="G3313" t="s">
        <v>6877</v>
      </c>
      <c r="H3313" t="s">
        <v>39</v>
      </c>
      <c r="I3313" t="s">
        <v>45</v>
      </c>
      <c r="J3313" t="s">
        <v>6762</v>
      </c>
      <c r="K3313" t="s">
        <v>48</v>
      </c>
      <c r="L3313">
        <v>7</v>
      </c>
    </row>
    <row r="3314" spans="1:12" x14ac:dyDescent="0.25">
      <c r="A3314">
        <v>3394</v>
      </c>
      <c r="B3314" t="s">
        <v>384</v>
      </c>
      <c r="C3314" t="s">
        <v>3516</v>
      </c>
      <c r="D3314" t="s">
        <v>22</v>
      </c>
      <c r="E3314">
        <v>39</v>
      </c>
      <c r="F3314" s="1">
        <v>27206</v>
      </c>
      <c r="G3314" t="s">
        <v>6891</v>
      </c>
      <c r="H3314" t="s">
        <v>34</v>
      </c>
      <c r="I3314" t="s">
        <v>45</v>
      </c>
      <c r="J3314" t="s">
        <v>6762</v>
      </c>
      <c r="K3314" t="s">
        <v>47</v>
      </c>
      <c r="L3314">
        <v>22</v>
      </c>
    </row>
    <row r="3315" spans="1:12" x14ac:dyDescent="0.25">
      <c r="A3315">
        <v>3395</v>
      </c>
      <c r="B3315" t="s">
        <v>2750</v>
      </c>
      <c r="C3315" t="s">
        <v>6271</v>
      </c>
      <c r="D3315" t="s">
        <v>22</v>
      </c>
      <c r="E3315">
        <v>76</v>
      </c>
      <c r="F3315" s="1">
        <v>34078</v>
      </c>
      <c r="H3315" t="s">
        <v>33</v>
      </c>
      <c r="I3315" t="s">
        <v>45</v>
      </c>
      <c r="J3315" t="s">
        <v>6762</v>
      </c>
      <c r="K3315" t="s">
        <v>47</v>
      </c>
      <c r="L3315">
        <v>3</v>
      </c>
    </row>
    <row r="3316" spans="1:12" x14ac:dyDescent="0.25">
      <c r="A3316">
        <v>3396</v>
      </c>
      <c r="B3316" t="s">
        <v>314</v>
      </c>
      <c r="C3316" t="s">
        <v>3439</v>
      </c>
      <c r="D3316" t="s">
        <v>22</v>
      </c>
      <c r="E3316">
        <v>18</v>
      </c>
      <c r="F3316" s="1">
        <v>22095</v>
      </c>
      <c r="G3316" t="s">
        <v>6779</v>
      </c>
      <c r="H3316" t="s">
        <v>36</v>
      </c>
      <c r="I3316" t="s">
        <v>45</v>
      </c>
      <c r="J3316" t="s">
        <v>6762</v>
      </c>
      <c r="K3316" t="s">
        <v>48</v>
      </c>
      <c r="L3316">
        <v>9</v>
      </c>
    </row>
    <row r="3317" spans="1:12" x14ac:dyDescent="0.25">
      <c r="A3317">
        <v>3397</v>
      </c>
      <c r="B3317" t="s">
        <v>2150</v>
      </c>
      <c r="D3317" t="s">
        <v>21</v>
      </c>
      <c r="E3317">
        <v>70</v>
      </c>
      <c r="F3317" s="1">
        <v>31278</v>
      </c>
      <c r="G3317" t="s">
        <v>6786</v>
      </c>
      <c r="H3317" t="s">
        <v>35</v>
      </c>
      <c r="I3317" t="s">
        <v>45</v>
      </c>
      <c r="J3317" t="s">
        <v>6762</v>
      </c>
      <c r="K3317" t="s">
        <v>47</v>
      </c>
      <c r="L3317">
        <v>11</v>
      </c>
    </row>
    <row r="3318" spans="1:12" x14ac:dyDescent="0.25">
      <c r="A3318">
        <v>3398</v>
      </c>
      <c r="B3318" t="s">
        <v>159</v>
      </c>
      <c r="C3318" t="s">
        <v>3249</v>
      </c>
      <c r="D3318" t="s">
        <v>22</v>
      </c>
      <c r="E3318">
        <v>69</v>
      </c>
      <c r="F3318" s="1">
        <v>26115</v>
      </c>
      <c r="H3318" t="s">
        <v>37</v>
      </c>
      <c r="I3318" t="s">
        <v>44</v>
      </c>
      <c r="J3318" t="s">
        <v>6762</v>
      </c>
      <c r="K3318" t="s">
        <v>48</v>
      </c>
      <c r="L3318">
        <v>7</v>
      </c>
    </row>
    <row r="3319" spans="1:12" x14ac:dyDescent="0.25">
      <c r="A3319">
        <v>3399</v>
      </c>
      <c r="B3319" t="s">
        <v>1459</v>
      </c>
      <c r="C3319" t="s">
        <v>4786</v>
      </c>
      <c r="D3319" t="s">
        <v>22</v>
      </c>
      <c r="E3319">
        <v>95</v>
      </c>
      <c r="F3319" s="1">
        <v>35195</v>
      </c>
      <c r="G3319" t="s">
        <v>6824</v>
      </c>
      <c r="H3319" t="s">
        <v>33</v>
      </c>
      <c r="I3319" t="s">
        <v>45</v>
      </c>
      <c r="J3319" t="s">
        <v>6762</v>
      </c>
      <c r="K3319" t="s">
        <v>47</v>
      </c>
      <c r="L3319">
        <v>2</v>
      </c>
    </row>
    <row r="3320" spans="1:12" x14ac:dyDescent="0.25">
      <c r="A3320">
        <v>3400</v>
      </c>
      <c r="B3320" t="s">
        <v>510</v>
      </c>
      <c r="C3320" t="s">
        <v>3663</v>
      </c>
      <c r="D3320" t="s">
        <v>21</v>
      </c>
      <c r="E3320">
        <v>46</v>
      </c>
      <c r="F3320" s="1">
        <v>31953</v>
      </c>
      <c r="G3320" t="s">
        <v>6774</v>
      </c>
      <c r="H3320" t="s">
        <v>33</v>
      </c>
      <c r="I3320" t="s">
        <v>45</v>
      </c>
      <c r="J3320" t="s">
        <v>6762</v>
      </c>
      <c r="K3320" t="s">
        <v>48</v>
      </c>
      <c r="L3320">
        <v>18</v>
      </c>
    </row>
    <row r="3321" spans="1:12" x14ac:dyDescent="0.25">
      <c r="A3321">
        <v>3401</v>
      </c>
      <c r="B3321" t="s">
        <v>778</v>
      </c>
      <c r="D3321" t="s">
        <v>21</v>
      </c>
      <c r="E3321">
        <v>92</v>
      </c>
      <c r="F3321" s="1">
        <v>34178</v>
      </c>
      <c r="G3321" t="s">
        <v>6869</v>
      </c>
      <c r="H3321" t="s">
        <v>40</v>
      </c>
      <c r="I3321" t="s">
        <v>45</v>
      </c>
      <c r="J3321" t="s">
        <v>6762</v>
      </c>
      <c r="K3321" t="s">
        <v>48</v>
      </c>
      <c r="L3321">
        <v>4</v>
      </c>
    </row>
    <row r="3322" spans="1:12" x14ac:dyDescent="0.25">
      <c r="A3322">
        <v>3402</v>
      </c>
      <c r="B3322" t="s">
        <v>1820</v>
      </c>
      <c r="C3322" t="s">
        <v>5206</v>
      </c>
      <c r="D3322" t="s">
        <v>21</v>
      </c>
      <c r="E3322">
        <v>73</v>
      </c>
      <c r="F3322" s="1">
        <v>31171</v>
      </c>
      <c r="G3322" t="s">
        <v>6811</v>
      </c>
      <c r="H3322" t="s">
        <v>39</v>
      </c>
      <c r="I3322" t="s">
        <v>45</v>
      </c>
      <c r="J3322" t="s">
        <v>6762</v>
      </c>
      <c r="K3322" t="s">
        <v>47</v>
      </c>
      <c r="L3322">
        <v>10</v>
      </c>
    </row>
    <row r="3323" spans="1:12" x14ac:dyDescent="0.25">
      <c r="A3323">
        <v>3403</v>
      </c>
      <c r="B3323" t="s">
        <v>1627</v>
      </c>
      <c r="C3323" t="s">
        <v>4983</v>
      </c>
      <c r="D3323" t="s">
        <v>21</v>
      </c>
      <c r="E3323">
        <v>27</v>
      </c>
      <c r="F3323" s="1">
        <v>34468</v>
      </c>
      <c r="G3323" t="s">
        <v>6796</v>
      </c>
      <c r="H3323" t="s">
        <v>33</v>
      </c>
      <c r="I3323" t="s">
        <v>45</v>
      </c>
      <c r="J3323" t="s">
        <v>6762</v>
      </c>
      <c r="K3323" t="s">
        <v>48</v>
      </c>
      <c r="L3323">
        <v>2</v>
      </c>
    </row>
    <row r="3324" spans="1:12" x14ac:dyDescent="0.25">
      <c r="A3324">
        <v>3404</v>
      </c>
      <c r="B3324" t="s">
        <v>2892</v>
      </c>
      <c r="C3324" t="s">
        <v>6431</v>
      </c>
      <c r="D3324" t="s">
        <v>21</v>
      </c>
      <c r="E3324">
        <v>2</v>
      </c>
      <c r="F3324" s="1">
        <v>26877</v>
      </c>
      <c r="G3324" t="s">
        <v>6896</v>
      </c>
      <c r="H3324" t="s">
        <v>38</v>
      </c>
      <c r="I3324" t="s">
        <v>43</v>
      </c>
      <c r="J3324" t="s">
        <v>6762</v>
      </c>
      <c r="K3324" t="s">
        <v>47</v>
      </c>
      <c r="L3324">
        <v>22</v>
      </c>
    </row>
    <row r="3325" spans="1:12" x14ac:dyDescent="0.25">
      <c r="A3325">
        <v>3405</v>
      </c>
      <c r="B3325" t="s">
        <v>1262</v>
      </c>
      <c r="C3325" t="s">
        <v>4567</v>
      </c>
      <c r="D3325" t="s">
        <v>21</v>
      </c>
      <c r="E3325">
        <v>89</v>
      </c>
      <c r="F3325" s="1">
        <v>35295</v>
      </c>
      <c r="G3325" t="s">
        <v>6777</v>
      </c>
      <c r="H3325" t="s">
        <v>33</v>
      </c>
      <c r="I3325" t="s">
        <v>45</v>
      </c>
      <c r="J3325" t="s">
        <v>6762</v>
      </c>
      <c r="K3325" t="s">
        <v>48</v>
      </c>
      <c r="L3325">
        <v>3</v>
      </c>
    </row>
    <row r="3326" spans="1:12" x14ac:dyDescent="0.25">
      <c r="A3326">
        <v>3406</v>
      </c>
      <c r="B3326" t="s">
        <v>1989</v>
      </c>
      <c r="C3326" t="s">
        <v>5406</v>
      </c>
      <c r="D3326" t="s">
        <v>21</v>
      </c>
      <c r="E3326">
        <v>35</v>
      </c>
      <c r="F3326" s="1">
        <v>28973</v>
      </c>
      <c r="G3326" t="s">
        <v>6767</v>
      </c>
      <c r="H3326" t="s">
        <v>35</v>
      </c>
      <c r="I3326" t="s">
        <v>45</v>
      </c>
      <c r="J3326" t="s">
        <v>6762</v>
      </c>
      <c r="K3326" t="s">
        <v>48</v>
      </c>
      <c r="L3326">
        <v>10</v>
      </c>
    </row>
    <row r="3327" spans="1:12" x14ac:dyDescent="0.25">
      <c r="A3327">
        <v>3407</v>
      </c>
      <c r="B3327" t="s">
        <v>2098</v>
      </c>
      <c r="C3327" t="s">
        <v>5534</v>
      </c>
      <c r="D3327" t="s">
        <v>22</v>
      </c>
      <c r="E3327">
        <v>53</v>
      </c>
      <c r="F3327" s="1">
        <v>22562</v>
      </c>
      <c r="G3327" t="s">
        <v>6848</v>
      </c>
      <c r="H3327" t="s">
        <v>33</v>
      </c>
      <c r="I3327" t="s">
        <v>44</v>
      </c>
      <c r="J3327" t="s">
        <v>6762</v>
      </c>
      <c r="K3327" t="s">
        <v>48</v>
      </c>
      <c r="L3327">
        <v>19</v>
      </c>
    </row>
    <row r="3328" spans="1:12" x14ac:dyDescent="0.25">
      <c r="A3328">
        <v>3408</v>
      </c>
      <c r="B3328" t="s">
        <v>410</v>
      </c>
      <c r="C3328" t="s">
        <v>3543</v>
      </c>
      <c r="D3328" t="s">
        <v>21</v>
      </c>
      <c r="E3328">
        <v>10</v>
      </c>
      <c r="F3328" s="1">
        <v>26491</v>
      </c>
      <c r="G3328" t="s">
        <v>6869</v>
      </c>
      <c r="H3328" t="s">
        <v>36</v>
      </c>
      <c r="I3328" t="s">
        <v>45</v>
      </c>
      <c r="J3328" t="s">
        <v>6762</v>
      </c>
      <c r="K3328" t="s">
        <v>47</v>
      </c>
      <c r="L3328">
        <v>18</v>
      </c>
    </row>
    <row r="3329" spans="1:12" x14ac:dyDescent="0.25">
      <c r="A3329">
        <v>3409</v>
      </c>
      <c r="B3329" t="s">
        <v>107</v>
      </c>
      <c r="C3329" t="s">
        <v>3182</v>
      </c>
      <c r="D3329" t="s">
        <v>21</v>
      </c>
      <c r="E3329">
        <v>75</v>
      </c>
      <c r="F3329" s="1">
        <v>28244</v>
      </c>
      <c r="G3329" t="s">
        <v>6865</v>
      </c>
      <c r="H3329" t="s">
        <v>31</v>
      </c>
      <c r="I3329" t="s">
        <v>45</v>
      </c>
      <c r="J3329" t="s">
        <v>6762</v>
      </c>
      <c r="K3329" t="s">
        <v>47</v>
      </c>
      <c r="L3329">
        <v>16</v>
      </c>
    </row>
    <row r="3330" spans="1:12" x14ac:dyDescent="0.25">
      <c r="A3330">
        <v>3411</v>
      </c>
      <c r="B3330" t="s">
        <v>174</v>
      </c>
      <c r="C3330" t="s">
        <v>1396</v>
      </c>
      <c r="D3330" t="s">
        <v>21</v>
      </c>
      <c r="E3330">
        <v>68</v>
      </c>
      <c r="F3330" s="1">
        <v>29224</v>
      </c>
      <c r="G3330" t="s">
        <v>6805</v>
      </c>
      <c r="H3330" t="s">
        <v>37</v>
      </c>
      <c r="I3330" t="s">
        <v>45</v>
      </c>
      <c r="J3330" t="s">
        <v>6762</v>
      </c>
      <c r="K3330" t="s">
        <v>48</v>
      </c>
      <c r="L3330">
        <v>20</v>
      </c>
    </row>
    <row r="3331" spans="1:12" x14ac:dyDescent="0.25">
      <c r="A3331">
        <v>3412</v>
      </c>
      <c r="B3331" t="s">
        <v>215</v>
      </c>
      <c r="C3331" t="s">
        <v>3311</v>
      </c>
      <c r="D3331" t="s">
        <v>21</v>
      </c>
      <c r="E3331">
        <v>66</v>
      </c>
      <c r="F3331" s="1">
        <v>26894</v>
      </c>
      <c r="G3331" t="s">
        <v>6945</v>
      </c>
      <c r="H3331" t="s">
        <v>37</v>
      </c>
      <c r="I3331" t="s">
        <v>45</v>
      </c>
      <c r="J3331" t="s">
        <v>6762</v>
      </c>
      <c r="K3331" t="s">
        <v>48</v>
      </c>
      <c r="L3331">
        <v>7</v>
      </c>
    </row>
    <row r="3332" spans="1:12" x14ac:dyDescent="0.25">
      <c r="A3332">
        <v>3413</v>
      </c>
      <c r="B3332" t="s">
        <v>3176</v>
      </c>
      <c r="C3332" t="s">
        <v>6753</v>
      </c>
      <c r="D3332" t="s">
        <v>21</v>
      </c>
      <c r="E3332">
        <v>93</v>
      </c>
      <c r="F3332" s="1">
        <v>35718</v>
      </c>
      <c r="G3332" t="s">
        <v>6824</v>
      </c>
      <c r="H3332" t="s">
        <v>33</v>
      </c>
      <c r="I3332" t="s">
        <v>45</v>
      </c>
      <c r="J3332" t="s">
        <v>6762</v>
      </c>
      <c r="K3332" t="s">
        <v>47</v>
      </c>
      <c r="L3332">
        <v>3</v>
      </c>
    </row>
    <row r="3333" spans="1:12" x14ac:dyDescent="0.25">
      <c r="A3333">
        <v>3414</v>
      </c>
      <c r="B3333" t="s">
        <v>3119</v>
      </c>
      <c r="C3333" t="s">
        <v>6689</v>
      </c>
      <c r="D3333" t="s">
        <v>21</v>
      </c>
      <c r="E3333">
        <v>46</v>
      </c>
      <c r="F3333" s="1">
        <v>24163</v>
      </c>
      <c r="G3333" t="s">
        <v>6903</v>
      </c>
      <c r="H3333" t="s">
        <v>37</v>
      </c>
      <c r="I3333" t="s">
        <v>43</v>
      </c>
      <c r="J3333" t="s">
        <v>6762</v>
      </c>
      <c r="K3333" t="s">
        <v>48</v>
      </c>
      <c r="L3333">
        <v>10</v>
      </c>
    </row>
    <row r="3334" spans="1:12" x14ac:dyDescent="0.25">
      <c r="A3334">
        <v>3415</v>
      </c>
      <c r="B3334" t="s">
        <v>159</v>
      </c>
      <c r="C3334" t="s">
        <v>3248</v>
      </c>
      <c r="D3334" t="s">
        <v>22</v>
      </c>
      <c r="E3334">
        <v>43</v>
      </c>
      <c r="F3334" s="1">
        <v>23028</v>
      </c>
      <c r="G3334" t="s">
        <v>6846</v>
      </c>
      <c r="H3334" t="s">
        <v>38</v>
      </c>
      <c r="I3334" t="s">
        <v>44</v>
      </c>
      <c r="J3334" t="s">
        <v>6762</v>
      </c>
      <c r="K3334" t="s">
        <v>48</v>
      </c>
      <c r="L3334">
        <v>11</v>
      </c>
    </row>
    <row r="3335" spans="1:12" x14ac:dyDescent="0.25">
      <c r="A3335">
        <v>3416</v>
      </c>
      <c r="B3335" t="s">
        <v>1110</v>
      </c>
      <c r="C3335" t="s">
        <v>4388</v>
      </c>
      <c r="D3335" t="s">
        <v>21</v>
      </c>
      <c r="E3335">
        <v>6</v>
      </c>
      <c r="F3335" s="1">
        <v>27777</v>
      </c>
      <c r="H3335" t="s">
        <v>36</v>
      </c>
      <c r="I3335" t="s">
        <v>45</v>
      </c>
      <c r="J3335" t="s">
        <v>6762</v>
      </c>
      <c r="K3335" t="s">
        <v>48</v>
      </c>
      <c r="L3335">
        <v>11</v>
      </c>
    </row>
    <row r="3336" spans="1:12" x14ac:dyDescent="0.25">
      <c r="A3336">
        <v>3417</v>
      </c>
      <c r="B3336" t="s">
        <v>861</v>
      </c>
      <c r="C3336" t="s">
        <v>4098</v>
      </c>
      <c r="D3336" t="s">
        <v>21</v>
      </c>
      <c r="E3336">
        <v>91</v>
      </c>
      <c r="F3336" s="1">
        <v>26713</v>
      </c>
      <c r="G3336" t="s">
        <v>6789</v>
      </c>
      <c r="H3336" t="s">
        <v>34</v>
      </c>
      <c r="I3336" t="s">
        <v>45</v>
      </c>
      <c r="J3336" t="s">
        <v>6762</v>
      </c>
      <c r="K3336" t="s">
        <v>47</v>
      </c>
      <c r="L3336">
        <v>7</v>
      </c>
    </row>
    <row r="3337" spans="1:12" x14ac:dyDescent="0.25">
      <c r="A3337">
        <v>3418</v>
      </c>
      <c r="B3337" t="s">
        <v>1150</v>
      </c>
      <c r="C3337" t="s">
        <v>4437</v>
      </c>
      <c r="D3337" t="s">
        <v>21</v>
      </c>
      <c r="E3337">
        <v>18</v>
      </c>
      <c r="F3337" s="1">
        <v>21915</v>
      </c>
      <c r="G3337" t="s">
        <v>6955</v>
      </c>
      <c r="H3337" t="s">
        <v>34</v>
      </c>
      <c r="I3337" t="s">
        <v>44</v>
      </c>
      <c r="J3337" t="s">
        <v>6762</v>
      </c>
      <c r="K3337" t="s">
        <v>47</v>
      </c>
      <c r="L3337">
        <v>19</v>
      </c>
    </row>
    <row r="3338" spans="1:12" x14ac:dyDescent="0.25">
      <c r="A3338">
        <v>3419</v>
      </c>
      <c r="B3338" t="s">
        <v>1150</v>
      </c>
      <c r="C3338" t="s">
        <v>4436</v>
      </c>
      <c r="D3338" t="s">
        <v>21</v>
      </c>
      <c r="E3338">
        <v>13</v>
      </c>
      <c r="F3338" s="1">
        <v>26854</v>
      </c>
      <c r="G3338" t="s">
        <v>6787</v>
      </c>
      <c r="H3338" t="s">
        <v>37</v>
      </c>
      <c r="I3338" t="s">
        <v>45</v>
      </c>
      <c r="J3338" t="s">
        <v>6762</v>
      </c>
      <c r="K3338" t="s">
        <v>48</v>
      </c>
      <c r="L3338">
        <v>18</v>
      </c>
    </row>
    <row r="3339" spans="1:12" x14ac:dyDescent="0.25">
      <c r="A3339">
        <v>3420</v>
      </c>
      <c r="B3339" t="s">
        <v>2332</v>
      </c>
      <c r="C3339" t="s">
        <v>5796</v>
      </c>
      <c r="D3339" t="s">
        <v>22</v>
      </c>
      <c r="E3339">
        <v>96</v>
      </c>
      <c r="F3339" s="1">
        <v>29474</v>
      </c>
      <c r="G3339" t="s">
        <v>6838</v>
      </c>
      <c r="H3339" t="s">
        <v>33</v>
      </c>
      <c r="I3339" t="s">
        <v>45</v>
      </c>
      <c r="J3339" t="s">
        <v>6762</v>
      </c>
      <c r="K3339" t="s">
        <v>48</v>
      </c>
      <c r="L3339">
        <v>19</v>
      </c>
    </row>
    <row r="3340" spans="1:12" x14ac:dyDescent="0.25">
      <c r="A3340">
        <v>3421</v>
      </c>
      <c r="B3340" t="s">
        <v>2606</v>
      </c>
      <c r="C3340" t="s">
        <v>6102</v>
      </c>
      <c r="D3340" t="s">
        <v>21</v>
      </c>
      <c r="E3340">
        <v>60</v>
      </c>
      <c r="F3340" s="1">
        <v>22997</v>
      </c>
      <c r="G3340" t="s">
        <v>6799</v>
      </c>
      <c r="H3340" t="s">
        <v>34</v>
      </c>
      <c r="I3340" t="s">
        <v>43</v>
      </c>
      <c r="J3340" t="s">
        <v>6762</v>
      </c>
      <c r="K3340" t="s">
        <v>48</v>
      </c>
      <c r="L3340">
        <v>18</v>
      </c>
    </row>
    <row r="3341" spans="1:12" x14ac:dyDescent="0.25">
      <c r="A3341">
        <v>3422</v>
      </c>
      <c r="B3341" t="s">
        <v>1986</v>
      </c>
      <c r="C3341" t="s">
        <v>5403</v>
      </c>
      <c r="D3341" t="s">
        <v>21</v>
      </c>
      <c r="E3341">
        <v>38</v>
      </c>
      <c r="F3341" s="1">
        <v>28616</v>
      </c>
      <c r="G3341" t="s">
        <v>6775</v>
      </c>
      <c r="H3341" t="s">
        <v>36</v>
      </c>
      <c r="I3341" t="s">
        <v>45</v>
      </c>
      <c r="J3341" t="s">
        <v>6762</v>
      </c>
      <c r="K3341" t="s">
        <v>47</v>
      </c>
      <c r="L3341">
        <v>5</v>
      </c>
    </row>
    <row r="3342" spans="1:12" x14ac:dyDescent="0.25">
      <c r="A3342">
        <v>3423</v>
      </c>
      <c r="B3342" t="s">
        <v>1350</v>
      </c>
      <c r="C3342" t="s">
        <v>4669</v>
      </c>
      <c r="D3342" t="s">
        <v>21</v>
      </c>
      <c r="E3342">
        <v>57</v>
      </c>
      <c r="F3342" s="1">
        <v>36521</v>
      </c>
      <c r="G3342" t="s">
        <v>6797</v>
      </c>
      <c r="H3342" t="s">
        <v>34</v>
      </c>
      <c r="I3342" t="s">
        <v>43</v>
      </c>
      <c r="J3342" t="s">
        <v>6762</v>
      </c>
      <c r="K3342" t="s">
        <v>47</v>
      </c>
      <c r="L3342">
        <v>1</v>
      </c>
    </row>
    <row r="3343" spans="1:12" x14ac:dyDescent="0.25">
      <c r="A3343">
        <v>3424</v>
      </c>
      <c r="B3343" t="s">
        <v>3013</v>
      </c>
      <c r="C3343" t="s">
        <v>6574</v>
      </c>
      <c r="D3343" t="s">
        <v>21</v>
      </c>
      <c r="E3343">
        <v>39</v>
      </c>
      <c r="F3343" s="1">
        <v>28184</v>
      </c>
      <c r="G3343" t="s">
        <v>6923</v>
      </c>
      <c r="H3343" t="s">
        <v>36</v>
      </c>
      <c r="I3343" t="s">
        <v>43</v>
      </c>
      <c r="J3343" t="s">
        <v>6762</v>
      </c>
      <c r="K3343" t="s">
        <v>48</v>
      </c>
      <c r="L3343">
        <v>11</v>
      </c>
    </row>
    <row r="3344" spans="1:12" x14ac:dyDescent="0.25">
      <c r="A3344">
        <v>3425</v>
      </c>
      <c r="B3344" t="s">
        <v>196</v>
      </c>
      <c r="C3344" t="s">
        <v>3291</v>
      </c>
      <c r="D3344" t="s">
        <v>22</v>
      </c>
      <c r="E3344">
        <v>32</v>
      </c>
      <c r="F3344" s="1">
        <v>31507</v>
      </c>
      <c r="G3344" t="s">
        <v>6896</v>
      </c>
      <c r="H3344" t="s">
        <v>36</v>
      </c>
      <c r="I3344" t="s">
        <v>45</v>
      </c>
      <c r="J3344" t="s">
        <v>6762</v>
      </c>
      <c r="K3344" t="s">
        <v>48</v>
      </c>
      <c r="L3344">
        <v>12</v>
      </c>
    </row>
    <row r="3345" spans="1:12" x14ac:dyDescent="0.25">
      <c r="A3345">
        <v>3426</v>
      </c>
      <c r="B3345" t="s">
        <v>2605</v>
      </c>
      <c r="C3345" t="s">
        <v>6101</v>
      </c>
      <c r="D3345" t="s">
        <v>22</v>
      </c>
      <c r="E3345">
        <v>40</v>
      </c>
      <c r="F3345" s="1">
        <v>21658</v>
      </c>
      <c r="G3345" t="s">
        <v>6791</v>
      </c>
      <c r="H3345" t="s">
        <v>32</v>
      </c>
      <c r="I3345" t="s">
        <v>45</v>
      </c>
      <c r="J3345" t="s">
        <v>6762</v>
      </c>
      <c r="K3345" t="s">
        <v>47</v>
      </c>
      <c r="L3345">
        <v>17</v>
      </c>
    </row>
    <row r="3346" spans="1:12" x14ac:dyDescent="0.25">
      <c r="A3346">
        <v>3427</v>
      </c>
      <c r="B3346" t="s">
        <v>2009</v>
      </c>
      <c r="C3346" t="s">
        <v>5428</v>
      </c>
      <c r="D3346" t="s">
        <v>22</v>
      </c>
      <c r="E3346">
        <v>67</v>
      </c>
      <c r="F3346" s="1">
        <v>29725</v>
      </c>
      <c r="G3346" t="s">
        <v>6806</v>
      </c>
      <c r="H3346" t="s">
        <v>33</v>
      </c>
      <c r="I3346" t="s">
        <v>45</v>
      </c>
      <c r="J3346" t="s">
        <v>6762</v>
      </c>
      <c r="K3346" t="s">
        <v>48</v>
      </c>
      <c r="L3346">
        <v>17</v>
      </c>
    </row>
    <row r="3347" spans="1:12" x14ac:dyDescent="0.25">
      <c r="A3347">
        <v>3428</v>
      </c>
      <c r="B3347" t="s">
        <v>1891</v>
      </c>
      <c r="C3347" t="s">
        <v>5293</v>
      </c>
      <c r="D3347" t="s">
        <v>21</v>
      </c>
      <c r="E3347">
        <v>77</v>
      </c>
      <c r="F3347" s="1">
        <v>27248</v>
      </c>
      <c r="G3347" t="s">
        <v>6839</v>
      </c>
      <c r="H3347" t="s">
        <v>36</v>
      </c>
      <c r="I3347" t="s">
        <v>45</v>
      </c>
      <c r="J3347" t="s">
        <v>6762</v>
      </c>
      <c r="K3347" t="s">
        <v>48</v>
      </c>
      <c r="L3347">
        <v>16</v>
      </c>
    </row>
    <row r="3348" spans="1:12" x14ac:dyDescent="0.25">
      <c r="A3348">
        <v>3429</v>
      </c>
      <c r="B3348" t="s">
        <v>199</v>
      </c>
      <c r="C3348" t="s">
        <v>3294</v>
      </c>
      <c r="D3348" t="s">
        <v>21</v>
      </c>
      <c r="E3348">
        <v>37</v>
      </c>
      <c r="F3348" s="1">
        <v>23550</v>
      </c>
      <c r="H3348" t="s">
        <v>34</v>
      </c>
      <c r="I3348" t="s">
        <v>44</v>
      </c>
      <c r="J3348" t="s">
        <v>6762</v>
      </c>
      <c r="K3348" t="s">
        <v>47</v>
      </c>
      <c r="L3348">
        <v>15</v>
      </c>
    </row>
    <row r="3349" spans="1:12" x14ac:dyDescent="0.25">
      <c r="A3349">
        <v>3430</v>
      </c>
      <c r="B3349" t="s">
        <v>355</v>
      </c>
      <c r="C3349" t="s">
        <v>3484</v>
      </c>
      <c r="D3349" t="s">
        <v>22</v>
      </c>
      <c r="E3349">
        <v>77</v>
      </c>
      <c r="F3349" s="1">
        <v>23436</v>
      </c>
      <c r="G3349" t="s">
        <v>6782</v>
      </c>
      <c r="H3349" t="s">
        <v>34</v>
      </c>
      <c r="I3349" t="s">
        <v>43</v>
      </c>
      <c r="J3349" t="s">
        <v>6762</v>
      </c>
      <c r="K3349" t="s">
        <v>48</v>
      </c>
      <c r="L3349">
        <v>9</v>
      </c>
    </row>
    <row r="3350" spans="1:12" x14ac:dyDescent="0.25">
      <c r="A3350">
        <v>3431</v>
      </c>
      <c r="B3350" t="s">
        <v>3152</v>
      </c>
      <c r="C3350" t="s">
        <v>6722</v>
      </c>
      <c r="D3350" t="s">
        <v>22</v>
      </c>
      <c r="E3350">
        <v>97</v>
      </c>
      <c r="F3350" s="1">
        <v>35287</v>
      </c>
      <c r="G3350" t="s">
        <v>6822</v>
      </c>
      <c r="H3350" t="s">
        <v>38</v>
      </c>
      <c r="I3350" t="s">
        <v>43</v>
      </c>
      <c r="J3350" t="s">
        <v>6762</v>
      </c>
      <c r="K3350" t="s">
        <v>47</v>
      </c>
      <c r="L3350">
        <v>5</v>
      </c>
    </row>
    <row r="3351" spans="1:12" x14ac:dyDescent="0.25">
      <c r="A3351">
        <v>3432</v>
      </c>
      <c r="B3351" t="s">
        <v>2127</v>
      </c>
      <c r="C3351" t="s">
        <v>5566</v>
      </c>
      <c r="D3351" t="s">
        <v>21</v>
      </c>
      <c r="E3351">
        <v>99</v>
      </c>
      <c r="F3351" s="1">
        <v>32474</v>
      </c>
      <c r="G3351" t="s">
        <v>6772</v>
      </c>
      <c r="H3351" t="s">
        <v>31</v>
      </c>
      <c r="I3351" t="s">
        <v>45</v>
      </c>
      <c r="J3351" t="s">
        <v>6762</v>
      </c>
      <c r="K3351" t="s">
        <v>48</v>
      </c>
      <c r="L3351">
        <v>2</v>
      </c>
    </row>
    <row r="3352" spans="1:12" x14ac:dyDescent="0.25">
      <c r="A3352">
        <v>3433</v>
      </c>
      <c r="B3352" t="s">
        <v>1716</v>
      </c>
      <c r="C3352" t="s">
        <v>5083</v>
      </c>
      <c r="D3352" t="s">
        <v>21</v>
      </c>
      <c r="E3352">
        <v>10</v>
      </c>
      <c r="F3352" s="1">
        <v>35913</v>
      </c>
      <c r="G3352" t="s">
        <v>6799</v>
      </c>
      <c r="H3352" t="s">
        <v>38</v>
      </c>
      <c r="I3352" t="s">
        <v>45</v>
      </c>
      <c r="J3352" t="s">
        <v>6762</v>
      </c>
      <c r="K3352" t="s">
        <v>47</v>
      </c>
      <c r="L3352">
        <v>2</v>
      </c>
    </row>
    <row r="3353" spans="1:12" x14ac:dyDescent="0.25">
      <c r="A3353">
        <v>3434</v>
      </c>
      <c r="B3353" t="s">
        <v>2798</v>
      </c>
      <c r="C3353" t="s">
        <v>6329</v>
      </c>
      <c r="D3353" t="s">
        <v>21</v>
      </c>
      <c r="E3353">
        <v>20</v>
      </c>
      <c r="F3353" s="1">
        <v>27003</v>
      </c>
      <c r="G3353" t="s">
        <v>6873</v>
      </c>
      <c r="H3353" t="s">
        <v>34</v>
      </c>
      <c r="I3353" t="s">
        <v>45</v>
      </c>
      <c r="J3353" t="s">
        <v>6762</v>
      </c>
      <c r="K3353" t="s">
        <v>47</v>
      </c>
      <c r="L3353">
        <v>16</v>
      </c>
    </row>
    <row r="3354" spans="1:12" x14ac:dyDescent="0.25">
      <c r="A3354">
        <v>3435</v>
      </c>
      <c r="B3354" t="s">
        <v>2800</v>
      </c>
      <c r="C3354" t="s">
        <v>6333</v>
      </c>
      <c r="D3354" t="s">
        <v>21</v>
      </c>
      <c r="E3354">
        <v>80</v>
      </c>
      <c r="F3354" s="1">
        <v>37271</v>
      </c>
      <c r="G3354" t="s">
        <v>6765</v>
      </c>
      <c r="H3354" t="s">
        <v>37</v>
      </c>
      <c r="I3354" t="s">
        <v>43</v>
      </c>
      <c r="J3354" t="s">
        <v>6762</v>
      </c>
      <c r="K3354" t="s">
        <v>47</v>
      </c>
      <c r="L3354">
        <v>1</v>
      </c>
    </row>
    <row r="3355" spans="1:12" x14ac:dyDescent="0.25">
      <c r="A3355">
        <v>3436</v>
      </c>
      <c r="B3355" t="s">
        <v>2058</v>
      </c>
      <c r="C3355" t="s">
        <v>5487</v>
      </c>
      <c r="D3355" t="s">
        <v>21</v>
      </c>
      <c r="E3355">
        <v>4</v>
      </c>
      <c r="F3355" s="1">
        <v>21511</v>
      </c>
      <c r="H3355" t="s">
        <v>33</v>
      </c>
      <c r="I3355" t="s">
        <v>45</v>
      </c>
      <c r="J3355" t="s">
        <v>6762</v>
      </c>
      <c r="K3355" t="s">
        <v>48</v>
      </c>
      <c r="L3355">
        <v>5</v>
      </c>
    </row>
    <row r="3356" spans="1:12" x14ac:dyDescent="0.25">
      <c r="A3356">
        <v>3437</v>
      </c>
      <c r="B3356" t="s">
        <v>2431</v>
      </c>
      <c r="C3356" t="s">
        <v>5904</v>
      </c>
      <c r="D3356" t="s">
        <v>22</v>
      </c>
      <c r="E3356">
        <v>79</v>
      </c>
      <c r="F3356" s="1">
        <v>23304</v>
      </c>
      <c r="G3356" t="s">
        <v>6864</v>
      </c>
      <c r="H3356" t="s">
        <v>39</v>
      </c>
      <c r="I3356" t="s">
        <v>44</v>
      </c>
      <c r="J3356" t="s">
        <v>6762</v>
      </c>
      <c r="K3356" t="s">
        <v>47</v>
      </c>
      <c r="L3356">
        <v>12</v>
      </c>
    </row>
    <row r="3357" spans="1:12" x14ac:dyDescent="0.25">
      <c r="A3357">
        <v>3438</v>
      </c>
      <c r="B3357" t="s">
        <v>1268</v>
      </c>
      <c r="C3357" t="s">
        <v>4576</v>
      </c>
      <c r="D3357" t="s">
        <v>22</v>
      </c>
      <c r="E3357">
        <v>11</v>
      </c>
      <c r="F3357" s="1">
        <v>35111</v>
      </c>
      <c r="G3357" t="s">
        <v>6777</v>
      </c>
      <c r="H3357" t="s">
        <v>36</v>
      </c>
      <c r="I3357" t="s">
        <v>45</v>
      </c>
      <c r="J3357" t="s">
        <v>6762</v>
      </c>
      <c r="K3357" t="s">
        <v>47</v>
      </c>
      <c r="L3357">
        <v>2</v>
      </c>
    </row>
    <row r="3358" spans="1:12" x14ac:dyDescent="0.25">
      <c r="A3358">
        <v>3439</v>
      </c>
      <c r="B3358" t="s">
        <v>2633</v>
      </c>
      <c r="C3358" t="s">
        <v>6133</v>
      </c>
      <c r="D3358" t="s">
        <v>21</v>
      </c>
      <c r="E3358">
        <v>45</v>
      </c>
      <c r="F3358" s="1">
        <v>27322</v>
      </c>
      <c r="G3358" t="s">
        <v>6877</v>
      </c>
      <c r="H3358" t="s">
        <v>37</v>
      </c>
      <c r="I3358" t="s">
        <v>43</v>
      </c>
      <c r="J3358" t="s">
        <v>6762</v>
      </c>
      <c r="K3358" t="s">
        <v>48</v>
      </c>
      <c r="L3358">
        <v>19</v>
      </c>
    </row>
    <row r="3359" spans="1:12" x14ac:dyDescent="0.25">
      <c r="A3359">
        <v>3440</v>
      </c>
      <c r="B3359" t="s">
        <v>2551</v>
      </c>
      <c r="C3359" t="s">
        <v>6038</v>
      </c>
      <c r="D3359" t="s">
        <v>21</v>
      </c>
      <c r="E3359">
        <v>18</v>
      </c>
      <c r="F3359" s="1">
        <v>21320</v>
      </c>
      <c r="G3359" t="s">
        <v>6898</v>
      </c>
      <c r="H3359" t="s">
        <v>36</v>
      </c>
      <c r="I3359" t="s">
        <v>45</v>
      </c>
      <c r="J3359" t="s">
        <v>6762</v>
      </c>
      <c r="K3359" t="s">
        <v>47</v>
      </c>
      <c r="L3359">
        <v>5</v>
      </c>
    </row>
    <row r="3360" spans="1:12" x14ac:dyDescent="0.25">
      <c r="A3360">
        <v>3441</v>
      </c>
      <c r="B3360" t="s">
        <v>1570</v>
      </c>
      <c r="C3360" t="s">
        <v>4914</v>
      </c>
      <c r="D3360" t="s">
        <v>21</v>
      </c>
      <c r="E3360">
        <v>44</v>
      </c>
      <c r="F3360" s="1">
        <v>32432</v>
      </c>
      <c r="G3360" t="s">
        <v>6785</v>
      </c>
      <c r="H3360" t="s">
        <v>36</v>
      </c>
      <c r="I3360" t="s">
        <v>44</v>
      </c>
      <c r="J3360" t="s">
        <v>6762</v>
      </c>
      <c r="K3360" t="s">
        <v>48</v>
      </c>
      <c r="L3360">
        <v>20</v>
      </c>
    </row>
    <row r="3361" spans="1:12" x14ac:dyDescent="0.25">
      <c r="A3361">
        <v>3442</v>
      </c>
      <c r="B3361" t="s">
        <v>132</v>
      </c>
      <c r="C3361" t="s">
        <v>3215</v>
      </c>
      <c r="D3361" t="s">
        <v>21</v>
      </c>
      <c r="E3361">
        <v>17</v>
      </c>
      <c r="F3361" s="1">
        <v>22788</v>
      </c>
      <c r="G3361" t="s">
        <v>6808</v>
      </c>
      <c r="H3361" t="s">
        <v>39</v>
      </c>
      <c r="I3361" t="s">
        <v>45</v>
      </c>
      <c r="J3361" t="s">
        <v>6762</v>
      </c>
      <c r="K3361" t="s">
        <v>48</v>
      </c>
      <c r="L3361">
        <v>14</v>
      </c>
    </row>
    <row r="3362" spans="1:12" x14ac:dyDescent="0.25">
      <c r="A3362">
        <v>3443</v>
      </c>
      <c r="B3362" t="s">
        <v>1194</v>
      </c>
      <c r="D3362" t="s">
        <v>22</v>
      </c>
      <c r="E3362">
        <v>11</v>
      </c>
      <c r="F3362" s="1">
        <v>34801</v>
      </c>
      <c r="G3362" t="s">
        <v>6877</v>
      </c>
      <c r="H3362" t="s">
        <v>37</v>
      </c>
      <c r="I3362" t="s">
        <v>45</v>
      </c>
      <c r="J3362" t="s">
        <v>6762</v>
      </c>
      <c r="K3362" t="s">
        <v>48</v>
      </c>
      <c r="L3362">
        <v>5</v>
      </c>
    </row>
    <row r="3363" spans="1:12" x14ac:dyDescent="0.25">
      <c r="A3363">
        <v>3444</v>
      </c>
      <c r="B3363" t="s">
        <v>1709</v>
      </c>
      <c r="C3363" t="s">
        <v>5075</v>
      </c>
      <c r="D3363" t="s">
        <v>21</v>
      </c>
      <c r="E3363">
        <v>75</v>
      </c>
      <c r="F3363" s="1">
        <v>28484</v>
      </c>
      <c r="G3363" t="s">
        <v>6826</v>
      </c>
      <c r="H3363" t="s">
        <v>36</v>
      </c>
      <c r="I3363" t="s">
        <v>43</v>
      </c>
      <c r="J3363" t="s">
        <v>6762</v>
      </c>
      <c r="K3363" t="s">
        <v>47</v>
      </c>
      <c r="L3363">
        <v>7</v>
      </c>
    </row>
    <row r="3364" spans="1:12" x14ac:dyDescent="0.25">
      <c r="A3364">
        <v>3445</v>
      </c>
      <c r="B3364" t="s">
        <v>772</v>
      </c>
      <c r="D3364" t="s">
        <v>22</v>
      </c>
      <c r="E3364">
        <v>62</v>
      </c>
      <c r="F3364" s="1">
        <v>24281</v>
      </c>
      <c r="G3364" t="s">
        <v>6890</v>
      </c>
      <c r="H3364" t="s">
        <v>33</v>
      </c>
      <c r="I3364" t="s">
        <v>43</v>
      </c>
      <c r="J3364" t="s">
        <v>6762</v>
      </c>
      <c r="K3364" t="s">
        <v>48</v>
      </c>
      <c r="L3364">
        <v>11</v>
      </c>
    </row>
    <row r="3365" spans="1:12" x14ac:dyDescent="0.25">
      <c r="A3365">
        <v>3446</v>
      </c>
      <c r="B3365" t="s">
        <v>1244</v>
      </c>
      <c r="C3365" t="s">
        <v>4544</v>
      </c>
      <c r="D3365" t="s">
        <v>22</v>
      </c>
      <c r="E3365">
        <v>8</v>
      </c>
      <c r="F3365" s="1">
        <v>24502</v>
      </c>
      <c r="G3365" t="s">
        <v>6858</v>
      </c>
      <c r="H3365" t="s">
        <v>36</v>
      </c>
      <c r="I3365" t="s">
        <v>45</v>
      </c>
      <c r="J3365" t="s">
        <v>6762</v>
      </c>
      <c r="K3365" t="s">
        <v>47</v>
      </c>
      <c r="L3365">
        <v>14</v>
      </c>
    </row>
    <row r="3366" spans="1:12" x14ac:dyDescent="0.25">
      <c r="A3366">
        <v>3447</v>
      </c>
      <c r="B3366" t="s">
        <v>1934</v>
      </c>
      <c r="D3366" t="s">
        <v>21</v>
      </c>
      <c r="E3366">
        <v>43</v>
      </c>
      <c r="F3366" s="1">
        <v>28452</v>
      </c>
      <c r="H3366" t="s">
        <v>33</v>
      </c>
      <c r="I3366" t="s">
        <v>44</v>
      </c>
      <c r="J3366" t="s">
        <v>6762</v>
      </c>
      <c r="K3366" t="s">
        <v>47</v>
      </c>
      <c r="L3366">
        <v>17</v>
      </c>
    </row>
    <row r="3367" spans="1:12" x14ac:dyDescent="0.25">
      <c r="A3367">
        <v>3448</v>
      </c>
      <c r="B3367" t="s">
        <v>2594</v>
      </c>
      <c r="C3367" t="s">
        <v>6088</v>
      </c>
      <c r="D3367" t="s">
        <v>22</v>
      </c>
      <c r="E3367">
        <v>26</v>
      </c>
      <c r="F3367" s="1">
        <v>28172</v>
      </c>
      <c r="G3367" t="s">
        <v>6903</v>
      </c>
      <c r="H3367" t="s">
        <v>33</v>
      </c>
      <c r="I3367" t="s">
        <v>44</v>
      </c>
      <c r="J3367" t="s">
        <v>6762</v>
      </c>
      <c r="K3367" t="s">
        <v>47</v>
      </c>
      <c r="L3367">
        <v>9</v>
      </c>
    </row>
    <row r="3368" spans="1:12" x14ac:dyDescent="0.25">
      <c r="A3368">
        <v>3449</v>
      </c>
      <c r="B3368" t="s">
        <v>1512</v>
      </c>
      <c r="C3368" t="s">
        <v>4845</v>
      </c>
      <c r="D3368" t="s">
        <v>21</v>
      </c>
      <c r="E3368">
        <v>52</v>
      </c>
      <c r="F3368" s="1">
        <v>27298</v>
      </c>
      <c r="G3368" t="s">
        <v>6788</v>
      </c>
      <c r="H3368" t="s">
        <v>31</v>
      </c>
      <c r="I3368" t="s">
        <v>44</v>
      </c>
      <c r="J3368" t="s">
        <v>6762</v>
      </c>
      <c r="K3368" t="s">
        <v>48</v>
      </c>
      <c r="L3368">
        <v>3</v>
      </c>
    </row>
    <row r="3369" spans="1:12" x14ac:dyDescent="0.25">
      <c r="A3369">
        <v>3450</v>
      </c>
      <c r="B3369" t="s">
        <v>530</v>
      </c>
      <c r="C3369" t="s">
        <v>3688</v>
      </c>
      <c r="D3369" t="s">
        <v>21</v>
      </c>
      <c r="E3369">
        <v>85</v>
      </c>
      <c r="F3369" s="1">
        <v>34228</v>
      </c>
      <c r="G3369" t="s">
        <v>6783</v>
      </c>
      <c r="H3369" t="s">
        <v>39</v>
      </c>
      <c r="I3369" t="s">
        <v>45</v>
      </c>
      <c r="J3369" t="s">
        <v>6762</v>
      </c>
      <c r="K3369" t="s">
        <v>47</v>
      </c>
      <c r="L3369">
        <v>6</v>
      </c>
    </row>
    <row r="3370" spans="1:12" x14ac:dyDescent="0.25">
      <c r="A3370">
        <v>3451</v>
      </c>
      <c r="B3370" t="s">
        <v>2637</v>
      </c>
      <c r="C3370" t="s">
        <v>6137</v>
      </c>
      <c r="D3370" t="s">
        <v>22</v>
      </c>
      <c r="E3370">
        <v>88</v>
      </c>
      <c r="F3370" s="1">
        <v>25689</v>
      </c>
      <c r="G3370" t="s">
        <v>6774</v>
      </c>
      <c r="H3370" t="s">
        <v>37</v>
      </c>
      <c r="I3370" t="s">
        <v>44</v>
      </c>
      <c r="J3370" t="s">
        <v>6762</v>
      </c>
      <c r="K3370" t="s">
        <v>47</v>
      </c>
      <c r="L3370">
        <v>10</v>
      </c>
    </row>
    <row r="3371" spans="1:12" x14ac:dyDescent="0.25">
      <c r="A3371">
        <v>3452</v>
      </c>
      <c r="B3371" t="s">
        <v>2118</v>
      </c>
      <c r="C3371" t="s">
        <v>5554</v>
      </c>
      <c r="D3371" t="s">
        <v>21</v>
      </c>
      <c r="E3371">
        <v>22</v>
      </c>
      <c r="F3371" s="1">
        <v>23624</v>
      </c>
      <c r="G3371" t="s">
        <v>6829</v>
      </c>
      <c r="H3371" t="s">
        <v>39</v>
      </c>
      <c r="I3371" t="s">
        <v>45</v>
      </c>
      <c r="J3371" t="s">
        <v>6762</v>
      </c>
      <c r="K3371" t="s">
        <v>47</v>
      </c>
      <c r="L3371">
        <v>13</v>
      </c>
    </row>
    <row r="3372" spans="1:12" x14ac:dyDescent="0.25">
      <c r="A3372">
        <v>3453</v>
      </c>
      <c r="B3372" t="s">
        <v>1566</v>
      </c>
      <c r="C3372" t="s">
        <v>4909</v>
      </c>
      <c r="D3372" t="s">
        <v>21</v>
      </c>
      <c r="E3372">
        <v>57</v>
      </c>
      <c r="F3372" s="1">
        <v>32579</v>
      </c>
      <c r="G3372" t="s">
        <v>6786</v>
      </c>
      <c r="H3372" t="s">
        <v>39</v>
      </c>
      <c r="I3372" t="s">
        <v>43</v>
      </c>
      <c r="J3372" t="s">
        <v>6762</v>
      </c>
      <c r="K3372" t="s">
        <v>47</v>
      </c>
      <c r="L3372">
        <v>14</v>
      </c>
    </row>
    <row r="3373" spans="1:12" x14ac:dyDescent="0.25">
      <c r="A3373">
        <v>3454</v>
      </c>
      <c r="B3373" t="s">
        <v>153</v>
      </c>
      <c r="C3373" t="s">
        <v>3240</v>
      </c>
      <c r="D3373" t="s">
        <v>22</v>
      </c>
      <c r="E3373">
        <v>15</v>
      </c>
      <c r="F3373" s="1">
        <v>25363</v>
      </c>
      <c r="G3373" t="s">
        <v>6855</v>
      </c>
      <c r="H3373" t="s">
        <v>37</v>
      </c>
      <c r="I3373" t="s">
        <v>45</v>
      </c>
      <c r="J3373" t="s">
        <v>6762</v>
      </c>
      <c r="K3373" t="s">
        <v>47</v>
      </c>
      <c r="L3373">
        <v>18</v>
      </c>
    </row>
    <row r="3374" spans="1:12" x14ac:dyDescent="0.25">
      <c r="A3374">
        <v>3455</v>
      </c>
      <c r="B3374" t="s">
        <v>742</v>
      </c>
      <c r="C3374" t="s">
        <v>3949</v>
      </c>
      <c r="D3374" t="s">
        <v>22</v>
      </c>
      <c r="E3374">
        <v>29</v>
      </c>
      <c r="F3374" s="1">
        <v>19780</v>
      </c>
      <c r="G3374" t="s">
        <v>6763</v>
      </c>
      <c r="H3374" t="s">
        <v>37</v>
      </c>
      <c r="I3374" t="s">
        <v>45</v>
      </c>
      <c r="J3374" t="s">
        <v>6762</v>
      </c>
      <c r="K3374" t="s">
        <v>48</v>
      </c>
      <c r="L3374">
        <v>11</v>
      </c>
    </row>
    <row r="3375" spans="1:12" x14ac:dyDescent="0.25">
      <c r="A3375">
        <v>3456</v>
      </c>
      <c r="B3375" t="s">
        <v>720</v>
      </c>
      <c r="C3375" t="s">
        <v>3920</v>
      </c>
      <c r="D3375" t="s">
        <v>21</v>
      </c>
      <c r="E3375">
        <v>11</v>
      </c>
      <c r="F3375" s="1">
        <v>21862</v>
      </c>
      <c r="H3375" t="s">
        <v>37</v>
      </c>
      <c r="I3375" t="s">
        <v>45</v>
      </c>
      <c r="J3375" t="s">
        <v>6762</v>
      </c>
      <c r="K3375" t="s">
        <v>48</v>
      </c>
      <c r="L3375">
        <v>12</v>
      </c>
    </row>
    <row r="3376" spans="1:12" x14ac:dyDescent="0.25">
      <c r="A3376">
        <v>3457</v>
      </c>
      <c r="B3376" t="s">
        <v>2579</v>
      </c>
      <c r="C3376" t="s">
        <v>6072</v>
      </c>
      <c r="D3376" t="s">
        <v>21</v>
      </c>
      <c r="E3376">
        <v>13</v>
      </c>
      <c r="F3376" s="1">
        <v>20724</v>
      </c>
      <c r="H3376" t="s">
        <v>36</v>
      </c>
      <c r="I3376" t="s">
        <v>45</v>
      </c>
      <c r="J3376" t="s">
        <v>6762</v>
      </c>
      <c r="K3376" t="s">
        <v>47</v>
      </c>
      <c r="L3376">
        <v>16</v>
      </c>
    </row>
    <row r="3377" spans="1:12" x14ac:dyDescent="0.25">
      <c r="A3377">
        <v>3458</v>
      </c>
      <c r="B3377" t="s">
        <v>173</v>
      </c>
      <c r="C3377" t="s">
        <v>3265</v>
      </c>
      <c r="D3377" t="s">
        <v>22</v>
      </c>
      <c r="E3377">
        <v>35</v>
      </c>
      <c r="F3377" s="1">
        <v>28460</v>
      </c>
      <c r="G3377" t="s">
        <v>6860</v>
      </c>
      <c r="H3377" t="s">
        <v>36</v>
      </c>
      <c r="I3377" t="s">
        <v>44</v>
      </c>
      <c r="J3377" t="s">
        <v>6762</v>
      </c>
      <c r="K3377" t="s">
        <v>48</v>
      </c>
      <c r="L3377">
        <v>19</v>
      </c>
    </row>
    <row r="3378" spans="1:12" x14ac:dyDescent="0.25">
      <c r="A3378">
        <v>3459</v>
      </c>
      <c r="B3378" t="s">
        <v>1043</v>
      </c>
      <c r="C3378" t="s">
        <v>4311</v>
      </c>
      <c r="D3378" t="s">
        <v>21</v>
      </c>
      <c r="E3378">
        <v>62</v>
      </c>
      <c r="F3378" s="1">
        <v>36854</v>
      </c>
      <c r="H3378" t="s">
        <v>32</v>
      </c>
      <c r="I3378" t="s">
        <v>45</v>
      </c>
      <c r="J3378" t="s">
        <v>6762</v>
      </c>
      <c r="K3378" t="s">
        <v>48</v>
      </c>
      <c r="L3378">
        <v>2</v>
      </c>
    </row>
    <row r="3379" spans="1:12" x14ac:dyDescent="0.25">
      <c r="A3379">
        <v>3460</v>
      </c>
      <c r="B3379" t="s">
        <v>2541</v>
      </c>
      <c r="C3379" t="s">
        <v>6030</v>
      </c>
      <c r="D3379" t="s">
        <v>22</v>
      </c>
      <c r="E3379">
        <v>22</v>
      </c>
      <c r="F3379" s="1">
        <v>36443</v>
      </c>
      <c r="G3379" t="s">
        <v>6866</v>
      </c>
      <c r="H3379" t="s">
        <v>33</v>
      </c>
      <c r="I3379" t="s">
        <v>45</v>
      </c>
      <c r="J3379" t="s">
        <v>6762</v>
      </c>
      <c r="K3379" t="s">
        <v>47</v>
      </c>
      <c r="L3379">
        <v>2</v>
      </c>
    </row>
    <row r="3380" spans="1:12" x14ac:dyDescent="0.25">
      <c r="A3380">
        <v>3461</v>
      </c>
      <c r="B3380" t="s">
        <v>2307</v>
      </c>
      <c r="C3380" t="s">
        <v>5766</v>
      </c>
      <c r="D3380" t="s">
        <v>22</v>
      </c>
      <c r="E3380">
        <v>28</v>
      </c>
      <c r="F3380" s="1">
        <v>22980</v>
      </c>
      <c r="G3380" t="s">
        <v>6891</v>
      </c>
      <c r="H3380" t="s">
        <v>36</v>
      </c>
      <c r="I3380" t="s">
        <v>43</v>
      </c>
      <c r="J3380" t="s">
        <v>6762</v>
      </c>
      <c r="K3380" t="s">
        <v>48</v>
      </c>
      <c r="L3380">
        <v>17</v>
      </c>
    </row>
    <row r="3381" spans="1:12" x14ac:dyDescent="0.25">
      <c r="A3381">
        <v>3462</v>
      </c>
      <c r="B3381" t="s">
        <v>1610</v>
      </c>
      <c r="C3381" t="s">
        <v>4964</v>
      </c>
      <c r="D3381" t="s">
        <v>21</v>
      </c>
      <c r="E3381">
        <v>96</v>
      </c>
      <c r="F3381" s="1">
        <v>20882</v>
      </c>
      <c r="G3381" t="s">
        <v>6797</v>
      </c>
      <c r="H3381" t="s">
        <v>34</v>
      </c>
      <c r="I3381" t="s">
        <v>44</v>
      </c>
      <c r="J3381" t="s">
        <v>6762</v>
      </c>
      <c r="K3381" t="s">
        <v>47</v>
      </c>
      <c r="L3381">
        <v>17</v>
      </c>
    </row>
    <row r="3382" spans="1:12" x14ac:dyDescent="0.25">
      <c r="A3382">
        <v>3463</v>
      </c>
      <c r="B3382" t="s">
        <v>1174</v>
      </c>
      <c r="C3382" t="s">
        <v>3283</v>
      </c>
      <c r="D3382" t="s">
        <v>22</v>
      </c>
      <c r="E3382">
        <v>7</v>
      </c>
      <c r="F3382" s="1">
        <v>30848</v>
      </c>
      <c r="G3382" t="s">
        <v>6836</v>
      </c>
      <c r="H3382" t="s">
        <v>33</v>
      </c>
      <c r="I3382" t="s">
        <v>43</v>
      </c>
      <c r="J3382" t="s">
        <v>6762</v>
      </c>
      <c r="K3382" t="s">
        <v>47</v>
      </c>
      <c r="L3382">
        <v>2</v>
      </c>
    </row>
    <row r="3383" spans="1:12" x14ac:dyDescent="0.25">
      <c r="A3383">
        <v>3464</v>
      </c>
      <c r="B3383" t="s">
        <v>1097</v>
      </c>
      <c r="C3383" t="s">
        <v>4375</v>
      </c>
      <c r="D3383" t="s">
        <v>21</v>
      </c>
      <c r="E3383">
        <v>38</v>
      </c>
      <c r="F3383" s="1">
        <v>30111</v>
      </c>
      <c r="G3383" t="s">
        <v>6784</v>
      </c>
      <c r="H3383" t="s">
        <v>33</v>
      </c>
      <c r="I3383" t="s">
        <v>45</v>
      </c>
      <c r="J3383" t="s">
        <v>6762</v>
      </c>
      <c r="K3383" t="s">
        <v>48</v>
      </c>
      <c r="L3383">
        <v>4</v>
      </c>
    </row>
    <row r="3384" spans="1:12" x14ac:dyDescent="0.25">
      <c r="A3384">
        <v>3465</v>
      </c>
      <c r="B3384" t="s">
        <v>1374</v>
      </c>
      <c r="C3384" t="s">
        <v>4695</v>
      </c>
      <c r="D3384" t="s">
        <v>21</v>
      </c>
      <c r="E3384">
        <v>71</v>
      </c>
      <c r="F3384" s="1">
        <v>28522</v>
      </c>
      <c r="G3384" t="s">
        <v>6839</v>
      </c>
      <c r="H3384" t="s">
        <v>36</v>
      </c>
      <c r="I3384" t="s">
        <v>44</v>
      </c>
      <c r="J3384" t="s">
        <v>6762</v>
      </c>
      <c r="K3384" t="s">
        <v>48</v>
      </c>
      <c r="L3384">
        <v>7</v>
      </c>
    </row>
    <row r="3385" spans="1:12" x14ac:dyDescent="0.25">
      <c r="A3385">
        <v>3466</v>
      </c>
      <c r="B3385" t="s">
        <v>3039</v>
      </c>
      <c r="C3385" t="s">
        <v>6603</v>
      </c>
      <c r="D3385" t="s">
        <v>22</v>
      </c>
      <c r="E3385">
        <v>65</v>
      </c>
      <c r="F3385" s="1">
        <v>29126</v>
      </c>
      <c r="G3385" t="s">
        <v>6828</v>
      </c>
      <c r="H3385" t="s">
        <v>35</v>
      </c>
      <c r="I3385" t="s">
        <v>45</v>
      </c>
      <c r="J3385" t="s">
        <v>6762</v>
      </c>
      <c r="K3385" t="s">
        <v>47</v>
      </c>
      <c r="L3385">
        <v>18</v>
      </c>
    </row>
    <row r="3386" spans="1:12" x14ac:dyDescent="0.25">
      <c r="A3386">
        <v>3467</v>
      </c>
      <c r="B3386" t="s">
        <v>1779</v>
      </c>
      <c r="C3386" t="s">
        <v>5155</v>
      </c>
      <c r="D3386" t="s">
        <v>22</v>
      </c>
      <c r="E3386">
        <v>31</v>
      </c>
      <c r="F3386" s="1">
        <v>29361</v>
      </c>
      <c r="G3386" t="s">
        <v>6788</v>
      </c>
      <c r="H3386" t="s">
        <v>35</v>
      </c>
      <c r="I3386" t="s">
        <v>45</v>
      </c>
      <c r="J3386" t="s">
        <v>6762</v>
      </c>
      <c r="K3386" t="s">
        <v>47</v>
      </c>
      <c r="L3386">
        <v>21</v>
      </c>
    </row>
    <row r="3387" spans="1:12" x14ac:dyDescent="0.25">
      <c r="A3387">
        <v>3468</v>
      </c>
      <c r="B3387" t="s">
        <v>365</v>
      </c>
      <c r="C3387" t="s">
        <v>3496</v>
      </c>
      <c r="D3387" t="s">
        <v>22</v>
      </c>
      <c r="E3387">
        <v>4</v>
      </c>
      <c r="F3387" s="1">
        <v>31709</v>
      </c>
      <c r="G3387" t="s">
        <v>6833</v>
      </c>
      <c r="H3387" t="s">
        <v>37</v>
      </c>
      <c r="I3387" t="s">
        <v>45</v>
      </c>
      <c r="J3387" t="s">
        <v>6762</v>
      </c>
      <c r="K3387" t="s">
        <v>47</v>
      </c>
      <c r="L3387">
        <v>7</v>
      </c>
    </row>
    <row r="3388" spans="1:12" x14ac:dyDescent="0.25">
      <c r="A3388">
        <v>3469</v>
      </c>
      <c r="B3388" t="s">
        <v>300</v>
      </c>
      <c r="C3388" t="s">
        <v>3421</v>
      </c>
      <c r="D3388" t="s">
        <v>21</v>
      </c>
      <c r="E3388">
        <v>90</v>
      </c>
      <c r="F3388" s="1">
        <v>32013</v>
      </c>
      <c r="G3388" t="s">
        <v>6826</v>
      </c>
      <c r="H3388" t="s">
        <v>34</v>
      </c>
      <c r="I3388" t="s">
        <v>45</v>
      </c>
      <c r="J3388" t="s">
        <v>6762</v>
      </c>
      <c r="K3388" t="s">
        <v>48</v>
      </c>
      <c r="L3388">
        <v>5</v>
      </c>
    </row>
    <row r="3389" spans="1:12" x14ac:dyDescent="0.25">
      <c r="A3389">
        <v>3470</v>
      </c>
      <c r="B3389" t="s">
        <v>611</v>
      </c>
      <c r="C3389" t="s">
        <v>3790</v>
      </c>
      <c r="D3389" t="s">
        <v>21</v>
      </c>
      <c r="E3389">
        <v>56</v>
      </c>
      <c r="F3389" s="1">
        <v>24746</v>
      </c>
      <c r="G3389" t="s">
        <v>6764</v>
      </c>
      <c r="H3389" t="s">
        <v>34</v>
      </c>
      <c r="I3389" t="s">
        <v>43</v>
      </c>
      <c r="J3389" t="s">
        <v>6762</v>
      </c>
      <c r="K3389" t="s">
        <v>48</v>
      </c>
      <c r="L3389">
        <v>6</v>
      </c>
    </row>
    <row r="3390" spans="1:12" x14ac:dyDescent="0.25">
      <c r="A3390">
        <v>3471</v>
      </c>
      <c r="B3390" t="s">
        <v>519</v>
      </c>
      <c r="C3390" t="s">
        <v>3675</v>
      </c>
      <c r="D3390" t="s">
        <v>21</v>
      </c>
      <c r="E3390">
        <v>95</v>
      </c>
      <c r="F3390" s="1">
        <v>19607</v>
      </c>
      <c r="G3390" t="s">
        <v>6846</v>
      </c>
      <c r="H3390" t="s">
        <v>35</v>
      </c>
      <c r="I3390" t="s">
        <v>44</v>
      </c>
      <c r="J3390" t="s">
        <v>6762</v>
      </c>
      <c r="K3390" t="s">
        <v>48</v>
      </c>
      <c r="L3390">
        <v>8</v>
      </c>
    </row>
    <row r="3391" spans="1:12" x14ac:dyDescent="0.25">
      <c r="A3391">
        <v>3472</v>
      </c>
      <c r="B3391" t="s">
        <v>910</v>
      </c>
      <c r="C3391" t="s">
        <v>4154</v>
      </c>
      <c r="D3391" t="s">
        <v>22</v>
      </c>
      <c r="E3391">
        <v>10</v>
      </c>
      <c r="F3391" s="1">
        <v>28303</v>
      </c>
      <c r="G3391" t="s">
        <v>6864</v>
      </c>
      <c r="H3391" t="s">
        <v>39</v>
      </c>
      <c r="I3391" t="s">
        <v>43</v>
      </c>
      <c r="J3391" t="s">
        <v>6762</v>
      </c>
      <c r="K3391" t="s">
        <v>48</v>
      </c>
      <c r="L3391">
        <v>18</v>
      </c>
    </row>
    <row r="3392" spans="1:12" x14ac:dyDescent="0.25">
      <c r="A3392">
        <v>3474</v>
      </c>
      <c r="B3392" t="s">
        <v>1693</v>
      </c>
      <c r="C3392" t="s">
        <v>5056</v>
      </c>
      <c r="D3392" t="s">
        <v>22</v>
      </c>
      <c r="E3392">
        <v>93</v>
      </c>
      <c r="F3392" s="1">
        <v>29165</v>
      </c>
      <c r="G3392" t="s">
        <v>6852</v>
      </c>
      <c r="H3392" t="s">
        <v>36</v>
      </c>
      <c r="I3392" t="s">
        <v>45</v>
      </c>
      <c r="J3392" t="s">
        <v>6762</v>
      </c>
      <c r="K3392" t="s">
        <v>47</v>
      </c>
      <c r="L3392">
        <v>14</v>
      </c>
    </row>
    <row r="3393" spans="1:12" x14ac:dyDescent="0.25">
      <c r="A3393">
        <v>3475</v>
      </c>
      <c r="B3393" t="s">
        <v>762</v>
      </c>
      <c r="C3393" t="s">
        <v>3975</v>
      </c>
      <c r="D3393" t="s">
        <v>21</v>
      </c>
      <c r="E3393">
        <v>12</v>
      </c>
      <c r="F3393" s="1">
        <v>31290</v>
      </c>
      <c r="G3393" t="s">
        <v>6795</v>
      </c>
      <c r="H3393" t="s">
        <v>39</v>
      </c>
      <c r="I3393" t="s">
        <v>43</v>
      </c>
      <c r="J3393" t="s">
        <v>6762</v>
      </c>
      <c r="K3393" t="s">
        <v>47</v>
      </c>
      <c r="L3393">
        <v>3</v>
      </c>
    </row>
    <row r="3394" spans="1:12" x14ac:dyDescent="0.25">
      <c r="A3394">
        <v>3476</v>
      </c>
      <c r="B3394" t="s">
        <v>2789</v>
      </c>
      <c r="C3394" t="s">
        <v>6317</v>
      </c>
      <c r="D3394" t="s">
        <v>22</v>
      </c>
      <c r="E3394">
        <v>39</v>
      </c>
      <c r="F3394" s="1">
        <v>32758</v>
      </c>
      <c r="H3394" t="s">
        <v>36</v>
      </c>
      <c r="I3394" t="s">
        <v>43</v>
      </c>
      <c r="J3394" t="s">
        <v>6762</v>
      </c>
      <c r="K3394" t="s">
        <v>47</v>
      </c>
      <c r="L3394">
        <v>7</v>
      </c>
    </row>
    <row r="3395" spans="1:12" x14ac:dyDescent="0.25">
      <c r="A3395">
        <v>3477</v>
      </c>
      <c r="B3395" t="s">
        <v>1581</v>
      </c>
      <c r="C3395" t="s">
        <v>3905</v>
      </c>
      <c r="D3395" t="s">
        <v>21</v>
      </c>
      <c r="E3395">
        <v>90</v>
      </c>
      <c r="F3395" s="1">
        <v>35088</v>
      </c>
      <c r="G3395" t="s">
        <v>6841</v>
      </c>
      <c r="H3395" t="s">
        <v>33</v>
      </c>
      <c r="I3395" t="s">
        <v>43</v>
      </c>
      <c r="J3395" t="s">
        <v>6762</v>
      </c>
      <c r="K3395" t="s">
        <v>48</v>
      </c>
      <c r="L3395">
        <v>7</v>
      </c>
    </row>
    <row r="3396" spans="1:12" x14ac:dyDescent="0.25">
      <c r="A3396">
        <v>3478</v>
      </c>
      <c r="B3396" t="s">
        <v>1404</v>
      </c>
      <c r="C3396" t="s">
        <v>4729</v>
      </c>
      <c r="D3396" t="s">
        <v>22</v>
      </c>
      <c r="E3396">
        <v>54</v>
      </c>
      <c r="F3396" s="1">
        <v>31632</v>
      </c>
      <c r="G3396" t="s">
        <v>6819</v>
      </c>
      <c r="H3396" t="s">
        <v>34</v>
      </c>
      <c r="I3396" t="s">
        <v>45</v>
      </c>
      <c r="J3396" t="s">
        <v>6762</v>
      </c>
      <c r="K3396" t="s">
        <v>47</v>
      </c>
      <c r="L3396">
        <v>17</v>
      </c>
    </row>
    <row r="3397" spans="1:12" x14ac:dyDescent="0.25">
      <c r="A3397">
        <v>3479</v>
      </c>
      <c r="B3397" t="s">
        <v>2457</v>
      </c>
      <c r="C3397" t="s">
        <v>5932</v>
      </c>
      <c r="D3397" t="s">
        <v>21</v>
      </c>
      <c r="E3397">
        <v>39</v>
      </c>
      <c r="F3397" s="1">
        <v>23598</v>
      </c>
      <c r="H3397" t="s">
        <v>35</v>
      </c>
      <c r="I3397" t="s">
        <v>45</v>
      </c>
      <c r="J3397" t="s">
        <v>6762</v>
      </c>
      <c r="K3397" t="s">
        <v>47</v>
      </c>
      <c r="L3397">
        <v>13</v>
      </c>
    </row>
    <row r="3398" spans="1:12" x14ac:dyDescent="0.25">
      <c r="A3398">
        <v>3480</v>
      </c>
      <c r="B3398" t="s">
        <v>1586</v>
      </c>
      <c r="D3398" t="s">
        <v>22</v>
      </c>
      <c r="E3398">
        <v>30</v>
      </c>
      <c r="F3398" s="1">
        <v>21725</v>
      </c>
      <c r="H3398" t="s">
        <v>37</v>
      </c>
      <c r="I3398" t="s">
        <v>45</v>
      </c>
      <c r="J3398" t="s">
        <v>6762</v>
      </c>
      <c r="K3398" t="s">
        <v>47</v>
      </c>
      <c r="L3398">
        <v>20</v>
      </c>
    </row>
    <row r="3399" spans="1:12" x14ac:dyDescent="0.25">
      <c r="A3399">
        <v>3481</v>
      </c>
      <c r="B3399" t="s">
        <v>1382</v>
      </c>
      <c r="C3399" t="s">
        <v>4703</v>
      </c>
      <c r="D3399" t="s">
        <v>22</v>
      </c>
      <c r="E3399">
        <v>37</v>
      </c>
      <c r="F3399" s="1">
        <v>35715</v>
      </c>
      <c r="G3399" t="s">
        <v>6955</v>
      </c>
      <c r="H3399" t="s">
        <v>36</v>
      </c>
      <c r="I3399" t="s">
        <v>44</v>
      </c>
      <c r="J3399" t="s">
        <v>6762</v>
      </c>
      <c r="K3399" t="s">
        <v>47</v>
      </c>
      <c r="L3399">
        <v>4</v>
      </c>
    </row>
    <row r="3400" spans="1:12" x14ac:dyDescent="0.25">
      <c r="A3400">
        <v>3482</v>
      </c>
      <c r="B3400" t="s">
        <v>2586</v>
      </c>
      <c r="C3400" t="s">
        <v>6079</v>
      </c>
      <c r="D3400" t="s">
        <v>21</v>
      </c>
      <c r="E3400">
        <v>71</v>
      </c>
      <c r="F3400" s="1">
        <v>36664</v>
      </c>
      <c r="G3400" t="s">
        <v>6870</v>
      </c>
      <c r="H3400" t="s">
        <v>34</v>
      </c>
      <c r="I3400" t="s">
        <v>43</v>
      </c>
      <c r="J3400" t="s">
        <v>6762</v>
      </c>
      <c r="K3400" t="s">
        <v>48</v>
      </c>
      <c r="L3400">
        <v>2</v>
      </c>
    </row>
    <row r="3401" spans="1:12" x14ac:dyDescent="0.25">
      <c r="A3401">
        <v>3483</v>
      </c>
      <c r="B3401" t="s">
        <v>1049</v>
      </c>
      <c r="C3401" t="s">
        <v>4317</v>
      </c>
      <c r="D3401" t="s">
        <v>22</v>
      </c>
      <c r="E3401">
        <v>19</v>
      </c>
      <c r="F3401" s="1">
        <v>20730</v>
      </c>
      <c r="G3401" t="s">
        <v>6898</v>
      </c>
      <c r="H3401" t="s">
        <v>34</v>
      </c>
      <c r="I3401" t="s">
        <v>44</v>
      </c>
      <c r="J3401" t="s">
        <v>6762</v>
      </c>
      <c r="K3401" t="s">
        <v>48</v>
      </c>
      <c r="L3401">
        <v>15</v>
      </c>
    </row>
    <row r="3402" spans="1:12" x14ac:dyDescent="0.25">
      <c r="A3402">
        <v>3484</v>
      </c>
      <c r="B3402" t="s">
        <v>1419</v>
      </c>
      <c r="C3402" t="s">
        <v>4065</v>
      </c>
      <c r="D3402" t="s">
        <v>21</v>
      </c>
      <c r="E3402">
        <v>10</v>
      </c>
      <c r="F3402" s="1">
        <v>28057</v>
      </c>
      <c r="G3402" t="s">
        <v>6787</v>
      </c>
      <c r="H3402" t="s">
        <v>33</v>
      </c>
      <c r="I3402" t="s">
        <v>44</v>
      </c>
      <c r="J3402" t="s">
        <v>6762</v>
      </c>
      <c r="K3402" t="s">
        <v>48</v>
      </c>
      <c r="L3402">
        <v>20</v>
      </c>
    </row>
    <row r="3403" spans="1:12" x14ac:dyDescent="0.25">
      <c r="A3403">
        <v>3485</v>
      </c>
      <c r="B3403" t="s">
        <v>446</v>
      </c>
      <c r="C3403" t="s">
        <v>3591</v>
      </c>
      <c r="D3403" t="s">
        <v>21</v>
      </c>
      <c r="E3403">
        <v>11</v>
      </c>
      <c r="F3403" s="1">
        <v>29727</v>
      </c>
      <c r="G3403" t="s">
        <v>6953</v>
      </c>
      <c r="H3403" t="s">
        <v>33</v>
      </c>
      <c r="I3403" t="s">
        <v>44</v>
      </c>
      <c r="J3403" t="s">
        <v>6762</v>
      </c>
      <c r="K3403" t="s">
        <v>48</v>
      </c>
      <c r="L3403">
        <v>9</v>
      </c>
    </row>
    <row r="3404" spans="1:12" x14ac:dyDescent="0.25">
      <c r="A3404">
        <v>3486</v>
      </c>
      <c r="B3404" t="s">
        <v>2530</v>
      </c>
      <c r="C3404" t="s">
        <v>6017</v>
      </c>
      <c r="D3404" t="s">
        <v>22</v>
      </c>
      <c r="E3404">
        <v>67</v>
      </c>
      <c r="F3404" s="1">
        <v>20661</v>
      </c>
      <c r="G3404" t="s">
        <v>6767</v>
      </c>
      <c r="H3404" t="s">
        <v>36</v>
      </c>
      <c r="I3404" t="s">
        <v>45</v>
      </c>
      <c r="J3404" t="s">
        <v>6762</v>
      </c>
      <c r="K3404" t="s">
        <v>47</v>
      </c>
      <c r="L3404">
        <v>18</v>
      </c>
    </row>
    <row r="3405" spans="1:12" x14ac:dyDescent="0.25">
      <c r="A3405">
        <v>3487</v>
      </c>
      <c r="B3405" t="s">
        <v>229</v>
      </c>
      <c r="C3405" t="s">
        <v>3329</v>
      </c>
      <c r="D3405" t="s">
        <v>21</v>
      </c>
      <c r="E3405">
        <v>4</v>
      </c>
      <c r="F3405" s="1">
        <v>28474</v>
      </c>
      <c r="G3405" t="s">
        <v>6816</v>
      </c>
      <c r="H3405" t="s">
        <v>34</v>
      </c>
      <c r="I3405" t="s">
        <v>44</v>
      </c>
      <c r="J3405" t="s">
        <v>6762</v>
      </c>
      <c r="K3405" t="s">
        <v>47</v>
      </c>
      <c r="L3405">
        <v>18</v>
      </c>
    </row>
    <row r="3406" spans="1:12" x14ac:dyDescent="0.25">
      <c r="A3406">
        <v>3488</v>
      </c>
      <c r="B3406" t="s">
        <v>781</v>
      </c>
      <c r="C3406" t="s">
        <v>3997</v>
      </c>
      <c r="D3406" t="s">
        <v>22</v>
      </c>
      <c r="E3406">
        <v>63</v>
      </c>
      <c r="F3406" s="1">
        <v>27613</v>
      </c>
      <c r="G3406" t="s">
        <v>6818</v>
      </c>
      <c r="H3406" t="s">
        <v>36</v>
      </c>
      <c r="I3406" t="s">
        <v>45</v>
      </c>
      <c r="J3406" t="s">
        <v>6762</v>
      </c>
      <c r="K3406" t="s">
        <v>48</v>
      </c>
      <c r="L3406">
        <v>9</v>
      </c>
    </row>
    <row r="3407" spans="1:12" x14ac:dyDescent="0.25">
      <c r="A3407">
        <v>3489</v>
      </c>
      <c r="B3407" t="s">
        <v>2061</v>
      </c>
      <c r="C3407" t="s">
        <v>1175</v>
      </c>
      <c r="D3407" t="s">
        <v>21</v>
      </c>
      <c r="E3407">
        <v>90</v>
      </c>
      <c r="F3407" s="1">
        <v>25506</v>
      </c>
      <c r="G3407" t="s">
        <v>6806</v>
      </c>
      <c r="H3407" t="s">
        <v>31</v>
      </c>
      <c r="I3407" t="s">
        <v>45</v>
      </c>
      <c r="J3407" t="s">
        <v>6762</v>
      </c>
      <c r="K3407" t="s">
        <v>48</v>
      </c>
      <c r="L3407">
        <v>9</v>
      </c>
    </row>
    <row r="3408" spans="1:12" x14ac:dyDescent="0.25">
      <c r="A3408">
        <v>3490</v>
      </c>
      <c r="B3408" t="s">
        <v>2860</v>
      </c>
      <c r="C3408" t="s">
        <v>6396</v>
      </c>
      <c r="D3408" t="s">
        <v>22</v>
      </c>
      <c r="E3408">
        <v>45</v>
      </c>
      <c r="F3408" s="1">
        <v>29393</v>
      </c>
      <c r="G3408" t="s">
        <v>6810</v>
      </c>
      <c r="H3408" t="s">
        <v>33</v>
      </c>
      <c r="I3408" t="s">
        <v>44</v>
      </c>
      <c r="J3408" t="s">
        <v>6762</v>
      </c>
      <c r="K3408" t="s">
        <v>47</v>
      </c>
      <c r="L3408">
        <v>14</v>
      </c>
    </row>
    <row r="3409" spans="1:12" x14ac:dyDescent="0.25">
      <c r="A3409">
        <v>3491</v>
      </c>
      <c r="B3409" t="s">
        <v>1863</v>
      </c>
      <c r="C3409" t="s">
        <v>5257</v>
      </c>
      <c r="D3409" t="s">
        <v>21</v>
      </c>
      <c r="E3409">
        <v>69</v>
      </c>
      <c r="F3409" s="1">
        <v>27853</v>
      </c>
      <c r="G3409" t="s">
        <v>6767</v>
      </c>
      <c r="H3409" t="s">
        <v>33</v>
      </c>
      <c r="I3409" t="s">
        <v>43</v>
      </c>
      <c r="J3409" t="s">
        <v>6762</v>
      </c>
      <c r="K3409" t="s">
        <v>47</v>
      </c>
      <c r="L3409">
        <v>10</v>
      </c>
    </row>
    <row r="3410" spans="1:12" x14ac:dyDescent="0.25">
      <c r="A3410">
        <v>3492</v>
      </c>
      <c r="B3410" t="s">
        <v>3005</v>
      </c>
      <c r="C3410" t="s">
        <v>6563</v>
      </c>
      <c r="D3410" t="s">
        <v>22</v>
      </c>
      <c r="E3410">
        <v>83</v>
      </c>
      <c r="F3410" s="1">
        <v>24134</v>
      </c>
      <c r="G3410" t="s">
        <v>6820</v>
      </c>
      <c r="H3410" t="s">
        <v>36</v>
      </c>
      <c r="I3410" t="s">
        <v>45</v>
      </c>
      <c r="J3410" t="s">
        <v>6762</v>
      </c>
      <c r="K3410" t="s">
        <v>47</v>
      </c>
      <c r="L3410">
        <v>19</v>
      </c>
    </row>
    <row r="3411" spans="1:12" x14ac:dyDescent="0.25">
      <c r="A3411">
        <v>3493</v>
      </c>
      <c r="B3411" t="s">
        <v>1608</v>
      </c>
      <c r="C3411" t="s">
        <v>4960</v>
      </c>
      <c r="D3411" t="s">
        <v>22</v>
      </c>
      <c r="E3411">
        <v>30</v>
      </c>
      <c r="F3411" s="1">
        <v>23436</v>
      </c>
      <c r="G3411" t="s">
        <v>6779</v>
      </c>
      <c r="H3411" t="s">
        <v>34</v>
      </c>
      <c r="I3411" t="s">
        <v>44</v>
      </c>
      <c r="J3411" t="s">
        <v>6762</v>
      </c>
      <c r="K3411" t="s">
        <v>47</v>
      </c>
      <c r="L3411">
        <v>18</v>
      </c>
    </row>
    <row r="3412" spans="1:12" x14ac:dyDescent="0.25">
      <c r="A3412">
        <v>3494</v>
      </c>
      <c r="B3412" t="s">
        <v>2582</v>
      </c>
      <c r="C3412" t="s">
        <v>6076</v>
      </c>
      <c r="D3412" t="s">
        <v>22</v>
      </c>
      <c r="E3412">
        <v>72</v>
      </c>
      <c r="F3412" s="1">
        <v>36153</v>
      </c>
      <c r="G3412" t="s">
        <v>6893</v>
      </c>
      <c r="H3412" t="s">
        <v>31</v>
      </c>
      <c r="I3412" t="s">
        <v>44</v>
      </c>
      <c r="J3412" t="s">
        <v>6762</v>
      </c>
      <c r="K3412" t="s">
        <v>47</v>
      </c>
      <c r="L3412">
        <v>1</v>
      </c>
    </row>
    <row r="3413" spans="1:12" x14ac:dyDescent="0.25">
      <c r="A3413">
        <v>3495</v>
      </c>
      <c r="B3413" t="s">
        <v>739</v>
      </c>
      <c r="C3413" t="s">
        <v>3945</v>
      </c>
      <c r="D3413" t="s">
        <v>21</v>
      </c>
      <c r="E3413">
        <v>57</v>
      </c>
      <c r="F3413" s="1">
        <v>31970</v>
      </c>
      <c r="G3413" t="s">
        <v>6874</v>
      </c>
      <c r="H3413" t="s">
        <v>33</v>
      </c>
      <c r="I3413" t="s">
        <v>44</v>
      </c>
      <c r="J3413" t="s">
        <v>6762</v>
      </c>
      <c r="K3413" t="s">
        <v>47</v>
      </c>
      <c r="L3413">
        <v>8</v>
      </c>
    </row>
    <row r="3414" spans="1:12" x14ac:dyDescent="0.25">
      <c r="A3414">
        <v>3496</v>
      </c>
      <c r="B3414" t="s">
        <v>826</v>
      </c>
      <c r="C3414" t="s">
        <v>4053</v>
      </c>
      <c r="D3414" t="s">
        <v>22</v>
      </c>
      <c r="E3414">
        <v>99</v>
      </c>
      <c r="F3414" s="1">
        <v>31527</v>
      </c>
      <c r="G3414" t="s">
        <v>6781</v>
      </c>
      <c r="H3414" t="s">
        <v>36</v>
      </c>
      <c r="I3414" t="s">
        <v>45</v>
      </c>
      <c r="J3414" t="s">
        <v>6762</v>
      </c>
      <c r="K3414" t="s">
        <v>48</v>
      </c>
      <c r="L3414">
        <v>19</v>
      </c>
    </row>
    <row r="3415" spans="1:12" x14ac:dyDescent="0.25">
      <c r="A3415">
        <v>3497</v>
      </c>
      <c r="B3415" t="s">
        <v>2891</v>
      </c>
      <c r="C3415" t="s">
        <v>6430</v>
      </c>
      <c r="D3415" t="s">
        <v>21</v>
      </c>
      <c r="E3415">
        <v>73</v>
      </c>
      <c r="F3415" s="1">
        <v>31535</v>
      </c>
      <c r="G3415" t="s">
        <v>6938</v>
      </c>
      <c r="H3415" t="s">
        <v>36</v>
      </c>
      <c r="I3415" t="s">
        <v>43</v>
      </c>
      <c r="J3415" t="s">
        <v>6762</v>
      </c>
      <c r="K3415" t="s">
        <v>48</v>
      </c>
      <c r="L3415">
        <v>18</v>
      </c>
    </row>
    <row r="3416" spans="1:12" x14ac:dyDescent="0.25">
      <c r="A3416">
        <v>3498</v>
      </c>
      <c r="B3416" t="s">
        <v>1951</v>
      </c>
      <c r="C3416" t="s">
        <v>5357</v>
      </c>
      <c r="D3416" t="s">
        <v>21</v>
      </c>
      <c r="E3416">
        <v>28</v>
      </c>
      <c r="F3416" s="1">
        <v>35005</v>
      </c>
      <c r="H3416" t="s">
        <v>36</v>
      </c>
      <c r="I3416" t="s">
        <v>45</v>
      </c>
      <c r="J3416" t="s">
        <v>6762</v>
      </c>
      <c r="K3416" t="s">
        <v>47</v>
      </c>
      <c r="L3416">
        <v>5</v>
      </c>
    </row>
    <row r="3417" spans="1:12" x14ac:dyDescent="0.25">
      <c r="A3417">
        <v>3499</v>
      </c>
      <c r="B3417" t="s">
        <v>2722</v>
      </c>
      <c r="C3417" t="s">
        <v>6237</v>
      </c>
      <c r="D3417" t="s">
        <v>22</v>
      </c>
      <c r="E3417">
        <v>29</v>
      </c>
      <c r="F3417" s="1">
        <v>29023</v>
      </c>
      <c r="H3417" t="s">
        <v>36</v>
      </c>
      <c r="I3417" t="s">
        <v>45</v>
      </c>
      <c r="J3417" t="s">
        <v>6762</v>
      </c>
      <c r="K3417" t="s">
        <v>48</v>
      </c>
      <c r="L3417">
        <v>7</v>
      </c>
    </row>
    <row r="3418" spans="1:12" x14ac:dyDescent="0.25">
      <c r="A3418">
        <v>3500</v>
      </c>
      <c r="B3418" t="s">
        <v>1677</v>
      </c>
      <c r="C3418" t="s">
        <v>5034</v>
      </c>
      <c r="D3418" t="s">
        <v>21</v>
      </c>
      <c r="E3418">
        <v>71</v>
      </c>
      <c r="F3418" s="1">
        <v>24674</v>
      </c>
      <c r="H3418" t="s">
        <v>32</v>
      </c>
      <c r="I3418" t="s">
        <v>43</v>
      </c>
      <c r="J3418" t="s">
        <v>6762</v>
      </c>
      <c r="K3418" t="s">
        <v>47</v>
      </c>
      <c r="L3418">
        <v>17</v>
      </c>
    </row>
    <row r="3419" spans="1:12" x14ac:dyDescent="0.25">
      <c r="A3419">
        <v>3501</v>
      </c>
      <c r="B3419" t="s">
        <v>1739</v>
      </c>
      <c r="C3419" t="s">
        <v>5106</v>
      </c>
      <c r="D3419" t="s">
        <v>21</v>
      </c>
      <c r="E3419">
        <v>63</v>
      </c>
      <c r="F3419" s="1">
        <v>25587</v>
      </c>
      <c r="G3419" t="s">
        <v>6844</v>
      </c>
      <c r="H3419" t="s">
        <v>40</v>
      </c>
      <c r="I3419" t="s">
        <v>45</v>
      </c>
      <c r="J3419" t="s">
        <v>6762</v>
      </c>
      <c r="K3419" t="s">
        <v>48</v>
      </c>
      <c r="L3419">
        <v>18</v>
      </c>
    </row>
    <row r="3420" spans="1:12" x14ac:dyDescent="0.25">
      <c r="A3420">
        <v>3502</v>
      </c>
      <c r="B3420" t="s">
        <v>3100</v>
      </c>
      <c r="C3420" t="s">
        <v>6668</v>
      </c>
      <c r="D3420" t="s">
        <v>22</v>
      </c>
      <c r="E3420">
        <v>5</v>
      </c>
      <c r="F3420" s="1">
        <v>35719</v>
      </c>
      <c r="G3420" t="s">
        <v>6898</v>
      </c>
      <c r="H3420" t="s">
        <v>39</v>
      </c>
      <c r="I3420" t="s">
        <v>44</v>
      </c>
      <c r="J3420" t="s">
        <v>6762</v>
      </c>
      <c r="K3420" t="s">
        <v>48</v>
      </c>
      <c r="L3420">
        <v>3</v>
      </c>
    </row>
    <row r="3421" spans="1:12" x14ac:dyDescent="0.25">
      <c r="A3421">
        <v>3503</v>
      </c>
      <c r="B3421" t="s">
        <v>2943</v>
      </c>
      <c r="C3421" t="s">
        <v>6495</v>
      </c>
      <c r="D3421" t="s">
        <v>21</v>
      </c>
      <c r="E3421">
        <v>53</v>
      </c>
      <c r="F3421" s="1">
        <v>28926</v>
      </c>
      <c r="G3421" t="s">
        <v>6838</v>
      </c>
      <c r="H3421" t="s">
        <v>33</v>
      </c>
      <c r="I3421" t="s">
        <v>43</v>
      </c>
      <c r="J3421" t="s">
        <v>6762</v>
      </c>
      <c r="K3421" t="s">
        <v>48</v>
      </c>
      <c r="L3421">
        <v>10</v>
      </c>
    </row>
    <row r="3422" spans="1:12" x14ac:dyDescent="0.25">
      <c r="A3422">
        <v>3504</v>
      </c>
      <c r="B3422" t="s">
        <v>1763</v>
      </c>
      <c r="C3422" t="s">
        <v>5138</v>
      </c>
      <c r="D3422" t="s">
        <v>21</v>
      </c>
      <c r="E3422">
        <v>39</v>
      </c>
      <c r="F3422" s="1">
        <v>23198</v>
      </c>
      <c r="G3422" t="s">
        <v>6767</v>
      </c>
      <c r="H3422" t="s">
        <v>36</v>
      </c>
      <c r="I3422" t="s">
        <v>45</v>
      </c>
      <c r="J3422" t="s">
        <v>6762</v>
      </c>
      <c r="K3422" t="s">
        <v>48</v>
      </c>
      <c r="L3422">
        <v>6</v>
      </c>
    </row>
    <row r="3423" spans="1:12" x14ac:dyDescent="0.25">
      <c r="A3423">
        <v>3505</v>
      </c>
      <c r="B3423" t="s">
        <v>917</v>
      </c>
      <c r="C3423" t="s">
        <v>4162</v>
      </c>
      <c r="D3423" t="s">
        <v>21</v>
      </c>
      <c r="E3423">
        <v>41</v>
      </c>
      <c r="F3423" s="1">
        <v>27247</v>
      </c>
      <c r="H3423" t="s">
        <v>39</v>
      </c>
      <c r="I3423" t="s">
        <v>45</v>
      </c>
      <c r="J3423" t="s">
        <v>6762</v>
      </c>
      <c r="K3423" t="s">
        <v>47</v>
      </c>
      <c r="L3423">
        <v>14</v>
      </c>
    </row>
    <row r="3424" spans="1:12" x14ac:dyDescent="0.25">
      <c r="A3424">
        <v>3506</v>
      </c>
      <c r="B3424" t="s">
        <v>2160</v>
      </c>
      <c r="C3424" t="s">
        <v>5602</v>
      </c>
      <c r="D3424" t="s">
        <v>21</v>
      </c>
      <c r="E3424">
        <v>19</v>
      </c>
      <c r="F3424" s="1">
        <v>27563</v>
      </c>
      <c r="G3424" t="s">
        <v>6840</v>
      </c>
      <c r="H3424" t="s">
        <v>33</v>
      </c>
      <c r="I3424" t="s">
        <v>45</v>
      </c>
      <c r="J3424" t="s">
        <v>6762</v>
      </c>
      <c r="K3424" t="s">
        <v>47</v>
      </c>
      <c r="L3424">
        <v>15</v>
      </c>
    </row>
    <row r="3425" spans="1:12" x14ac:dyDescent="0.25">
      <c r="A3425">
        <v>3507</v>
      </c>
      <c r="B3425" t="s">
        <v>673</v>
      </c>
      <c r="C3425" t="s">
        <v>3858</v>
      </c>
      <c r="D3425" t="s">
        <v>22</v>
      </c>
      <c r="E3425">
        <v>70</v>
      </c>
      <c r="F3425" s="1">
        <v>20151</v>
      </c>
      <c r="G3425" t="s">
        <v>6805</v>
      </c>
      <c r="H3425" t="s">
        <v>33</v>
      </c>
      <c r="I3425" t="s">
        <v>45</v>
      </c>
      <c r="J3425" t="s">
        <v>6762</v>
      </c>
      <c r="K3425" t="s">
        <v>47</v>
      </c>
      <c r="L3425">
        <v>5</v>
      </c>
    </row>
    <row r="3426" spans="1:12" x14ac:dyDescent="0.25">
      <c r="A3426">
        <v>3508</v>
      </c>
      <c r="B3426" t="s">
        <v>2031</v>
      </c>
      <c r="C3426" t="s">
        <v>5453</v>
      </c>
      <c r="D3426" t="s">
        <v>22</v>
      </c>
      <c r="E3426">
        <v>89</v>
      </c>
      <c r="F3426" s="1">
        <v>31633</v>
      </c>
      <c r="G3426" t="s">
        <v>6851</v>
      </c>
      <c r="H3426" t="s">
        <v>34</v>
      </c>
      <c r="I3426" t="s">
        <v>45</v>
      </c>
      <c r="J3426" t="s">
        <v>6762</v>
      </c>
      <c r="K3426" t="s">
        <v>47</v>
      </c>
      <c r="L3426">
        <v>5</v>
      </c>
    </row>
    <row r="3427" spans="1:12" x14ac:dyDescent="0.25">
      <c r="A3427">
        <v>3509</v>
      </c>
      <c r="B3427" t="s">
        <v>1577</v>
      </c>
      <c r="C3427" t="s">
        <v>4921</v>
      </c>
      <c r="D3427" t="s">
        <v>21</v>
      </c>
      <c r="E3427">
        <v>85</v>
      </c>
      <c r="F3427" s="1">
        <v>28816</v>
      </c>
      <c r="G3427" t="s">
        <v>6851</v>
      </c>
      <c r="H3427" t="s">
        <v>34</v>
      </c>
      <c r="I3427" t="s">
        <v>45</v>
      </c>
      <c r="J3427" t="s">
        <v>6762</v>
      </c>
      <c r="K3427" t="s">
        <v>48</v>
      </c>
      <c r="L3427">
        <v>15</v>
      </c>
    </row>
    <row r="3428" spans="1:12" x14ac:dyDescent="0.25">
      <c r="A3428">
        <v>3511</v>
      </c>
      <c r="B3428" t="s">
        <v>3105</v>
      </c>
      <c r="C3428" t="s">
        <v>6673</v>
      </c>
      <c r="D3428" t="s">
        <v>22</v>
      </c>
      <c r="E3428">
        <v>23</v>
      </c>
      <c r="F3428" s="1">
        <v>24472</v>
      </c>
      <c r="G3428" t="s">
        <v>6793</v>
      </c>
      <c r="H3428" t="s">
        <v>34</v>
      </c>
      <c r="I3428" t="s">
        <v>43</v>
      </c>
      <c r="J3428" t="s">
        <v>6762</v>
      </c>
      <c r="K3428" t="s">
        <v>47</v>
      </c>
      <c r="L3428">
        <v>10</v>
      </c>
    </row>
    <row r="3429" spans="1:12" x14ac:dyDescent="0.25">
      <c r="A3429">
        <v>3512</v>
      </c>
      <c r="B3429" t="s">
        <v>3058</v>
      </c>
      <c r="C3429" t="s">
        <v>6624</v>
      </c>
      <c r="D3429" t="s">
        <v>22</v>
      </c>
      <c r="E3429">
        <v>68</v>
      </c>
      <c r="F3429" s="1">
        <v>34417</v>
      </c>
      <c r="G3429" t="s">
        <v>6824</v>
      </c>
      <c r="H3429" t="s">
        <v>33</v>
      </c>
      <c r="I3429" t="s">
        <v>45</v>
      </c>
      <c r="J3429" t="s">
        <v>6762</v>
      </c>
      <c r="K3429" t="s">
        <v>48</v>
      </c>
      <c r="L3429">
        <v>8</v>
      </c>
    </row>
    <row r="3430" spans="1:12" x14ac:dyDescent="0.25">
      <c r="A3430">
        <v>3514</v>
      </c>
      <c r="B3430" t="s">
        <v>830</v>
      </c>
      <c r="C3430" t="s">
        <v>4058</v>
      </c>
      <c r="D3430" t="s">
        <v>22</v>
      </c>
      <c r="E3430">
        <v>25</v>
      </c>
      <c r="F3430" s="1">
        <v>22882</v>
      </c>
      <c r="G3430" t="s">
        <v>6891</v>
      </c>
      <c r="H3430" t="s">
        <v>37</v>
      </c>
      <c r="I3430" t="s">
        <v>45</v>
      </c>
      <c r="J3430" t="s">
        <v>6762</v>
      </c>
      <c r="K3430" t="s">
        <v>47</v>
      </c>
      <c r="L3430">
        <v>8</v>
      </c>
    </row>
    <row r="3431" spans="1:12" x14ac:dyDescent="0.25">
      <c r="A3431">
        <v>3515</v>
      </c>
      <c r="B3431" t="s">
        <v>1866</v>
      </c>
      <c r="C3431" t="s">
        <v>5261</v>
      </c>
      <c r="D3431" t="s">
        <v>21</v>
      </c>
      <c r="E3431">
        <v>11</v>
      </c>
      <c r="F3431" s="1">
        <v>27408</v>
      </c>
      <c r="G3431" t="s">
        <v>6830</v>
      </c>
      <c r="H3431" t="s">
        <v>40</v>
      </c>
      <c r="I3431" t="s">
        <v>44</v>
      </c>
      <c r="J3431" t="s">
        <v>6762</v>
      </c>
      <c r="K3431" t="s">
        <v>48</v>
      </c>
      <c r="L3431">
        <v>18</v>
      </c>
    </row>
    <row r="3432" spans="1:12" x14ac:dyDescent="0.25">
      <c r="A3432">
        <v>3516</v>
      </c>
      <c r="B3432" t="s">
        <v>899</v>
      </c>
      <c r="C3432" t="s">
        <v>3563</v>
      </c>
      <c r="D3432" t="s">
        <v>22</v>
      </c>
      <c r="E3432">
        <v>93</v>
      </c>
      <c r="F3432" s="1">
        <v>28245</v>
      </c>
      <c r="H3432" t="s">
        <v>38</v>
      </c>
      <c r="I3432" t="s">
        <v>45</v>
      </c>
      <c r="J3432" t="s">
        <v>6762</v>
      </c>
      <c r="K3432" t="s">
        <v>48</v>
      </c>
      <c r="L3432">
        <v>15</v>
      </c>
    </row>
    <row r="3433" spans="1:12" x14ac:dyDescent="0.25">
      <c r="A3433">
        <v>3517</v>
      </c>
      <c r="B3433" t="s">
        <v>919</v>
      </c>
      <c r="C3433" t="s">
        <v>4164</v>
      </c>
      <c r="D3433" t="s">
        <v>21</v>
      </c>
      <c r="E3433">
        <v>47</v>
      </c>
      <c r="F3433" s="1">
        <v>21005</v>
      </c>
      <c r="G3433" t="s">
        <v>6899</v>
      </c>
      <c r="H3433" t="s">
        <v>37</v>
      </c>
      <c r="I3433" t="s">
        <v>45</v>
      </c>
      <c r="J3433" t="s">
        <v>6762</v>
      </c>
      <c r="K3433" t="s">
        <v>48</v>
      </c>
      <c r="L3433">
        <v>6</v>
      </c>
    </row>
    <row r="3434" spans="1:12" x14ac:dyDescent="0.25">
      <c r="A3434">
        <v>3518</v>
      </c>
      <c r="B3434" t="s">
        <v>2020</v>
      </c>
      <c r="C3434" t="s">
        <v>5440</v>
      </c>
      <c r="D3434" t="s">
        <v>21</v>
      </c>
      <c r="E3434">
        <v>45</v>
      </c>
      <c r="F3434" s="1">
        <v>29390</v>
      </c>
      <c r="G3434" t="s">
        <v>6936</v>
      </c>
      <c r="H3434" t="s">
        <v>35</v>
      </c>
      <c r="I3434" t="s">
        <v>45</v>
      </c>
      <c r="J3434" t="s">
        <v>6762</v>
      </c>
      <c r="K3434" t="s">
        <v>48</v>
      </c>
      <c r="L3434">
        <v>8</v>
      </c>
    </row>
    <row r="3435" spans="1:12" x14ac:dyDescent="0.25">
      <c r="A3435">
        <v>3519</v>
      </c>
      <c r="B3435" t="s">
        <v>170</v>
      </c>
      <c r="C3435" t="s">
        <v>3262</v>
      </c>
      <c r="D3435" t="s">
        <v>22</v>
      </c>
      <c r="E3435">
        <v>16</v>
      </c>
      <c r="F3435" s="1">
        <v>28631</v>
      </c>
      <c r="G3435" t="s">
        <v>6903</v>
      </c>
      <c r="H3435" t="s">
        <v>36</v>
      </c>
      <c r="I3435" t="s">
        <v>45</v>
      </c>
      <c r="J3435" t="s">
        <v>6762</v>
      </c>
      <c r="K3435" t="s">
        <v>48</v>
      </c>
      <c r="L3435">
        <v>11</v>
      </c>
    </row>
    <row r="3436" spans="1:12" x14ac:dyDescent="0.25">
      <c r="A3436">
        <v>3520</v>
      </c>
      <c r="B3436" t="s">
        <v>2958</v>
      </c>
      <c r="C3436" t="s">
        <v>6517</v>
      </c>
      <c r="D3436" t="s">
        <v>22</v>
      </c>
      <c r="E3436">
        <v>41</v>
      </c>
      <c r="F3436" s="1">
        <v>23240</v>
      </c>
      <c r="G3436" t="s">
        <v>6782</v>
      </c>
      <c r="H3436" t="s">
        <v>34</v>
      </c>
      <c r="I3436" t="s">
        <v>45</v>
      </c>
      <c r="J3436" t="s">
        <v>6762</v>
      </c>
      <c r="K3436" t="s">
        <v>48</v>
      </c>
      <c r="L3436">
        <v>16</v>
      </c>
    </row>
    <row r="3437" spans="1:12" x14ac:dyDescent="0.25">
      <c r="A3437">
        <v>3521</v>
      </c>
      <c r="B3437" t="s">
        <v>2362</v>
      </c>
      <c r="C3437" t="s">
        <v>5827</v>
      </c>
      <c r="D3437" t="s">
        <v>21</v>
      </c>
      <c r="E3437">
        <v>27</v>
      </c>
      <c r="F3437" s="1">
        <v>29290</v>
      </c>
      <c r="G3437" t="s">
        <v>6808</v>
      </c>
      <c r="H3437" t="s">
        <v>37</v>
      </c>
      <c r="I3437" t="s">
        <v>44</v>
      </c>
      <c r="J3437" t="s">
        <v>6762</v>
      </c>
      <c r="K3437" t="s">
        <v>48</v>
      </c>
      <c r="L3437">
        <v>16</v>
      </c>
    </row>
    <row r="3438" spans="1:12" x14ac:dyDescent="0.25">
      <c r="A3438">
        <v>3522</v>
      </c>
      <c r="B3438" t="s">
        <v>1970</v>
      </c>
      <c r="C3438" t="s">
        <v>5383</v>
      </c>
      <c r="D3438" t="s">
        <v>21</v>
      </c>
      <c r="E3438">
        <v>73</v>
      </c>
      <c r="F3438" s="1">
        <v>32741</v>
      </c>
      <c r="G3438" t="s">
        <v>6848</v>
      </c>
      <c r="H3438" t="s">
        <v>33</v>
      </c>
      <c r="I3438" t="s">
        <v>44</v>
      </c>
      <c r="J3438" t="s">
        <v>6762</v>
      </c>
      <c r="K3438" t="s">
        <v>48</v>
      </c>
      <c r="L3438">
        <v>11</v>
      </c>
    </row>
    <row r="3439" spans="1:12" x14ac:dyDescent="0.25">
      <c r="A3439">
        <v>3523</v>
      </c>
      <c r="B3439" t="s">
        <v>1926</v>
      </c>
      <c r="C3439" t="s">
        <v>5330</v>
      </c>
      <c r="D3439" t="s">
        <v>22</v>
      </c>
      <c r="E3439">
        <v>33</v>
      </c>
      <c r="F3439" s="1">
        <v>27559</v>
      </c>
      <c r="H3439" t="s">
        <v>37</v>
      </c>
      <c r="I3439" t="s">
        <v>43</v>
      </c>
      <c r="J3439" t="s">
        <v>6762</v>
      </c>
      <c r="K3439" t="s">
        <v>47</v>
      </c>
      <c r="L3439">
        <v>19</v>
      </c>
    </row>
    <row r="3440" spans="1:12" x14ac:dyDescent="0.25">
      <c r="A3440">
        <v>3524</v>
      </c>
      <c r="B3440" t="s">
        <v>3063</v>
      </c>
      <c r="C3440" t="s">
        <v>6631</v>
      </c>
      <c r="D3440" t="s">
        <v>22</v>
      </c>
      <c r="E3440">
        <v>38</v>
      </c>
      <c r="F3440" s="1">
        <v>27028</v>
      </c>
      <c r="G3440" t="s">
        <v>6862</v>
      </c>
      <c r="H3440" t="s">
        <v>33</v>
      </c>
      <c r="I3440" t="s">
        <v>45</v>
      </c>
      <c r="J3440" t="s">
        <v>6762</v>
      </c>
      <c r="K3440" t="s">
        <v>48</v>
      </c>
      <c r="L3440">
        <v>18</v>
      </c>
    </row>
    <row r="3441" spans="1:12" x14ac:dyDescent="0.25">
      <c r="A3441">
        <v>3525</v>
      </c>
      <c r="B3441" t="s">
        <v>2950</v>
      </c>
      <c r="C3441" t="s">
        <v>6505</v>
      </c>
      <c r="D3441" t="s">
        <v>22</v>
      </c>
      <c r="E3441">
        <v>55</v>
      </c>
      <c r="F3441" s="1">
        <v>35293</v>
      </c>
      <c r="G3441" t="s">
        <v>6781</v>
      </c>
      <c r="H3441" t="s">
        <v>37</v>
      </c>
      <c r="I3441" t="s">
        <v>45</v>
      </c>
      <c r="J3441" t="s">
        <v>6762</v>
      </c>
      <c r="K3441" t="s">
        <v>47</v>
      </c>
      <c r="L3441">
        <v>2</v>
      </c>
    </row>
    <row r="3442" spans="1:12" x14ac:dyDescent="0.25">
      <c r="A3442">
        <v>3526</v>
      </c>
      <c r="B3442" t="s">
        <v>2401</v>
      </c>
      <c r="C3442" t="s">
        <v>5869</v>
      </c>
      <c r="D3442" t="s">
        <v>22</v>
      </c>
      <c r="E3442">
        <v>84</v>
      </c>
      <c r="F3442" s="1">
        <v>28752</v>
      </c>
      <c r="G3442" t="s">
        <v>6825</v>
      </c>
      <c r="H3442" t="s">
        <v>40</v>
      </c>
      <c r="I3442" t="s">
        <v>44</v>
      </c>
      <c r="J3442" t="s">
        <v>6762</v>
      </c>
      <c r="K3442" t="s">
        <v>48</v>
      </c>
      <c r="L3442">
        <v>13</v>
      </c>
    </row>
    <row r="3443" spans="1:12" x14ac:dyDescent="0.25">
      <c r="A3443">
        <v>3527</v>
      </c>
      <c r="B3443" t="s">
        <v>1778</v>
      </c>
      <c r="C3443" t="s">
        <v>5154</v>
      </c>
      <c r="D3443" t="s">
        <v>21</v>
      </c>
      <c r="E3443">
        <v>77</v>
      </c>
      <c r="F3443" s="1">
        <v>28826</v>
      </c>
      <c r="G3443" t="s">
        <v>6790</v>
      </c>
      <c r="H3443" t="s">
        <v>33</v>
      </c>
      <c r="I3443" t="s">
        <v>44</v>
      </c>
      <c r="J3443" t="s">
        <v>6762</v>
      </c>
      <c r="K3443" t="s">
        <v>47</v>
      </c>
      <c r="L3443">
        <v>18</v>
      </c>
    </row>
    <row r="3444" spans="1:12" x14ac:dyDescent="0.25">
      <c r="A3444">
        <v>3528</v>
      </c>
      <c r="B3444" t="s">
        <v>1014</v>
      </c>
      <c r="C3444" t="s">
        <v>4278</v>
      </c>
      <c r="D3444" t="s">
        <v>22</v>
      </c>
      <c r="E3444">
        <v>69</v>
      </c>
      <c r="F3444" s="1">
        <v>23473</v>
      </c>
      <c r="G3444" t="s">
        <v>6815</v>
      </c>
      <c r="H3444" t="s">
        <v>36</v>
      </c>
      <c r="I3444" t="s">
        <v>45</v>
      </c>
      <c r="J3444" t="s">
        <v>6762</v>
      </c>
      <c r="K3444" t="s">
        <v>48</v>
      </c>
      <c r="L3444">
        <v>7</v>
      </c>
    </row>
    <row r="3445" spans="1:12" x14ac:dyDescent="0.25">
      <c r="A3445">
        <v>3529</v>
      </c>
      <c r="B3445" t="s">
        <v>362</v>
      </c>
      <c r="C3445" t="s">
        <v>3493</v>
      </c>
      <c r="D3445" t="s">
        <v>21</v>
      </c>
      <c r="E3445">
        <v>37</v>
      </c>
      <c r="F3445" s="1">
        <v>22243</v>
      </c>
      <c r="G3445" t="s">
        <v>6850</v>
      </c>
      <c r="H3445" t="s">
        <v>35</v>
      </c>
      <c r="I3445" t="s">
        <v>44</v>
      </c>
      <c r="J3445" t="s">
        <v>6762</v>
      </c>
      <c r="K3445" t="s">
        <v>48</v>
      </c>
      <c r="L3445">
        <v>16</v>
      </c>
    </row>
    <row r="3446" spans="1:12" x14ac:dyDescent="0.25">
      <c r="A3446">
        <v>3530</v>
      </c>
      <c r="B3446" t="s">
        <v>1075</v>
      </c>
      <c r="C3446" t="s">
        <v>4349</v>
      </c>
      <c r="D3446" t="s">
        <v>22</v>
      </c>
      <c r="E3446">
        <v>19</v>
      </c>
      <c r="F3446" s="1">
        <v>26960</v>
      </c>
      <c r="G3446" t="s">
        <v>6830</v>
      </c>
      <c r="H3446" t="s">
        <v>37</v>
      </c>
      <c r="I3446" t="s">
        <v>44</v>
      </c>
      <c r="J3446" t="s">
        <v>6762</v>
      </c>
      <c r="K3446" t="s">
        <v>48</v>
      </c>
      <c r="L3446">
        <v>8</v>
      </c>
    </row>
    <row r="3447" spans="1:12" x14ac:dyDescent="0.25">
      <c r="A3447">
        <v>3531</v>
      </c>
      <c r="B3447" t="s">
        <v>2686</v>
      </c>
      <c r="C3447" t="s">
        <v>4919</v>
      </c>
      <c r="D3447" t="s">
        <v>21</v>
      </c>
      <c r="E3447">
        <v>4</v>
      </c>
      <c r="F3447" s="1">
        <v>25230</v>
      </c>
      <c r="G3447" t="s">
        <v>6829</v>
      </c>
      <c r="H3447" t="s">
        <v>39</v>
      </c>
      <c r="I3447" t="s">
        <v>43</v>
      </c>
      <c r="J3447" t="s">
        <v>6762</v>
      </c>
      <c r="K3447" t="s">
        <v>48</v>
      </c>
      <c r="L3447">
        <v>11</v>
      </c>
    </row>
    <row r="3448" spans="1:12" x14ac:dyDescent="0.25">
      <c r="A3448">
        <v>3532</v>
      </c>
      <c r="B3448" t="s">
        <v>67</v>
      </c>
      <c r="C3448" t="s">
        <v>5573</v>
      </c>
      <c r="D3448" t="s">
        <v>21</v>
      </c>
      <c r="E3448">
        <v>27</v>
      </c>
      <c r="F3448" s="1">
        <v>33078</v>
      </c>
      <c r="G3448" t="s">
        <v>6766</v>
      </c>
      <c r="H3448" t="s">
        <v>34</v>
      </c>
      <c r="I3448" t="s">
        <v>44</v>
      </c>
      <c r="J3448" t="s">
        <v>6762</v>
      </c>
      <c r="K3448" t="s">
        <v>48</v>
      </c>
      <c r="L3448">
        <v>7</v>
      </c>
    </row>
    <row r="3449" spans="1:12" x14ac:dyDescent="0.25">
      <c r="A3449">
        <v>3533</v>
      </c>
      <c r="B3449" t="s">
        <v>2273</v>
      </c>
      <c r="C3449" t="s">
        <v>5727</v>
      </c>
      <c r="D3449" t="s">
        <v>22</v>
      </c>
      <c r="E3449">
        <v>62</v>
      </c>
      <c r="F3449" s="1">
        <v>29631</v>
      </c>
      <c r="H3449" t="s">
        <v>33</v>
      </c>
      <c r="I3449" t="s">
        <v>43</v>
      </c>
      <c r="J3449" t="s">
        <v>6762</v>
      </c>
      <c r="K3449" t="s">
        <v>48</v>
      </c>
      <c r="L3449">
        <v>8</v>
      </c>
    </row>
    <row r="3450" spans="1:12" x14ac:dyDescent="0.25">
      <c r="A3450">
        <v>3534</v>
      </c>
      <c r="B3450" t="s">
        <v>1695</v>
      </c>
      <c r="C3450" t="s">
        <v>5061</v>
      </c>
      <c r="D3450" t="s">
        <v>21</v>
      </c>
      <c r="E3450">
        <v>92</v>
      </c>
      <c r="F3450" s="1">
        <v>27529</v>
      </c>
      <c r="G3450" t="s">
        <v>6833</v>
      </c>
      <c r="H3450" t="s">
        <v>36</v>
      </c>
      <c r="I3450" t="s">
        <v>43</v>
      </c>
      <c r="J3450" t="s">
        <v>6762</v>
      </c>
      <c r="K3450" t="s">
        <v>48</v>
      </c>
      <c r="L3450">
        <v>3</v>
      </c>
    </row>
    <row r="3451" spans="1:12" x14ac:dyDescent="0.25">
      <c r="A3451">
        <v>3535</v>
      </c>
      <c r="B3451" t="s">
        <v>506</v>
      </c>
      <c r="C3451" t="s">
        <v>3657</v>
      </c>
      <c r="D3451" t="s">
        <v>21</v>
      </c>
      <c r="E3451">
        <v>8</v>
      </c>
      <c r="F3451" s="1">
        <v>34592</v>
      </c>
      <c r="G3451" t="s">
        <v>6877</v>
      </c>
      <c r="H3451" t="s">
        <v>36</v>
      </c>
      <c r="I3451" t="s">
        <v>44</v>
      </c>
      <c r="J3451" t="s">
        <v>6762</v>
      </c>
      <c r="K3451" t="s">
        <v>47</v>
      </c>
      <c r="L3451">
        <v>6</v>
      </c>
    </row>
    <row r="3452" spans="1:12" x14ac:dyDescent="0.25">
      <c r="A3452">
        <v>3536</v>
      </c>
      <c r="B3452" t="s">
        <v>1849</v>
      </c>
      <c r="C3452" t="s">
        <v>5242</v>
      </c>
      <c r="D3452" t="s">
        <v>22</v>
      </c>
      <c r="E3452">
        <v>46</v>
      </c>
      <c r="F3452" s="1">
        <v>24830</v>
      </c>
      <c r="G3452" t="s">
        <v>6775</v>
      </c>
      <c r="H3452" t="s">
        <v>39</v>
      </c>
      <c r="I3452" t="s">
        <v>43</v>
      </c>
      <c r="J3452" t="s">
        <v>6762</v>
      </c>
      <c r="K3452" t="s">
        <v>47</v>
      </c>
      <c r="L3452">
        <v>18</v>
      </c>
    </row>
    <row r="3453" spans="1:12" x14ac:dyDescent="0.25">
      <c r="A3453">
        <v>3537</v>
      </c>
      <c r="B3453" t="s">
        <v>2735</v>
      </c>
      <c r="C3453" t="s">
        <v>6252</v>
      </c>
      <c r="D3453" t="s">
        <v>22</v>
      </c>
      <c r="E3453">
        <v>1</v>
      </c>
      <c r="F3453" s="1">
        <v>35445</v>
      </c>
      <c r="G3453" t="s">
        <v>6834</v>
      </c>
      <c r="H3453" t="s">
        <v>33</v>
      </c>
      <c r="I3453" t="s">
        <v>45</v>
      </c>
      <c r="J3453" t="s">
        <v>6762</v>
      </c>
      <c r="K3453" t="s">
        <v>47</v>
      </c>
      <c r="L3453">
        <v>4</v>
      </c>
    </row>
    <row r="3454" spans="1:12" x14ac:dyDescent="0.25">
      <c r="A3454">
        <v>3538</v>
      </c>
      <c r="B3454" t="s">
        <v>1762</v>
      </c>
      <c r="C3454" t="s">
        <v>5136</v>
      </c>
      <c r="D3454" t="s">
        <v>22</v>
      </c>
      <c r="E3454">
        <v>19</v>
      </c>
      <c r="F3454" s="1">
        <v>28443</v>
      </c>
      <c r="G3454" t="s">
        <v>6829</v>
      </c>
      <c r="H3454" t="s">
        <v>34</v>
      </c>
      <c r="I3454" t="s">
        <v>45</v>
      </c>
      <c r="J3454" t="s">
        <v>6762</v>
      </c>
      <c r="K3454" t="s">
        <v>47</v>
      </c>
      <c r="L3454">
        <v>8</v>
      </c>
    </row>
    <row r="3455" spans="1:12" x14ac:dyDescent="0.25">
      <c r="A3455">
        <v>3539</v>
      </c>
      <c r="B3455" t="s">
        <v>2708</v>
      </c>
      <c r="C3455" t="s">
        <v>6223</v>
      </c>
      <c r="D3455" t="s">
        <v>21</v>
      </c>
      <c r="E3455">
        <v>94</v>
      </c>
      <c r="F3455" s="1">
        <v>31127</v>
      </c>
      <c r="H3455" t="s">
        <v>35</v>
      </c>
      <c r="I3455" t="s">
        <v>45</v>
      </c>
      <c r="J3455" t="s">
        <v>6762</v>
      </c>
      <c r="K3455" t="s">
        <v>48</v>
      </c>
      <c r="L3455">
        <v>16</v>
      </c>
    </row>
    <row r="3456" spans="1:12" x14ac:dyDescent="0.25">
      <c r="A3456">
        <v>3540</v>
      </c>
      <c r="B3456" t="s">
        <v>185</v>
      </c>
      <c r="C3456" t="s">
        <v>3277</v>
      </c>
      <c r="D3456" t="s">
        <v>22</v>
      </c>
      <c r="E3456">
        <v>49</v>
      </c>
      <c r="F3456" s="1">
        <v>19963</v>
      </c>
      <c r="H3456" t="s">
        <v>37</v>
      </c>
      <c r="I3456" t="s">
        <v>45</v>
      </c>
      <c r="J3456" t="s">
        <v>6762</v>
      </c>
      <c r="K3456" t="s">
        <v>48</v>
      </c>
      <c r="L3456">
        <v>7</v>
      </c>
    </row>
    <row r="3457" spans="1:12" x14ac:dyDescent="0.25">
      <c r="A3457">
        <v>3541</v>
      </c>
      <c r="B3457" t="s">
        <v>216</v>
      </c>
      <c r="C3457" t="s">
        <v>3312</v>
      </c>
      <c r="D3457" t="s">
        <v>22</v>
      </c>
      <c r="E3457">
        <v>72</v>
      </c>
      <c r="F3457" s="1">
        <v>31415</v>
      </c>
      <c r="H3457" t="s">
        <v>34</v>
      </c>
      <c r="I3457" t="s">
        <v>45</v>
      </c>
      <c r="J3457" t="s">
        <v>6762</v>
      </c>
      <c r="K3457" t="s">
        <v>47</v>
      </c>
      <c r="L3457">
        <v>11</v>
      </c>
    </row>
    <row r="3458" spans="1:12" x14ac:dyDescent="0.25">
      <c r="A3458">
        <v>3542</v>
      </c>
      <c r="B3458" t="s">
        <v>2435</v>
      </c>
      <c r="C3458" t="s">
        <v>5908</v>
      </c>
      <c r="D3458" t="s">
        <v>21</v>
      </c>
      <c r="E3458">
        <v>23</v>
      </c>
      <c r="F3458" s="1">
        <v>27464</v>
      </c>
      <c r="G3458" t="s">
        <v>6884</v>
      </c>
      <c r="H3458" t="s">
        <v>33</v>
      </c>
      <c r="I3458" t="s">
        <v>45</v>
      </c>
      <c r="J3458" t="s">
        <v>6762</v>
      </c>
      <c r="K3458" t="s">
        <v>47</v>
      </c>
      <c r="L3458">
        <v>10</v>
      </c>
    </row>
    <row r="3459" spans="1:12" x14ac:dyDescent="0.25">
      <c r="A3459">
        <v>3543</v>
      </c>
      <c r="B3459" t="s">
        <v>2685</v>
      </c>
      <c r="C3459" t="s">
        <v>6194</v>
      </c>
      <c r="D3459" t="s">
        <v>21</v>
      </c>
      <c r="E3459">
        <v>15</v>
      </c>
      <c r="F3459" s="1">
        <v>31771</v>
      </c>
      <c r="G3459" t="s">
        <v>6793</v>
      </c>
      <c r="H3459" t="s">
        <v>34</v>
      </c>
      <c r="I3459" t="s">
        <v>44</v>
      </c>
      <c r="J3459" t="s">
        <v>6762</v>
      </c>
      <c r="K3459" t="s">
        <v>48</v>
      </c>
      <c r="L3459">
        <v>21</v>
      </c>
    </row>
    <row r="3460" spans="1:12" x14ac:dyDescent="0.25">
      <c r="A3460">
        <v>3544</v>
      </c>
      <c r="B3460" t="s">
        <v>431</v>
      </c>
      <c r="C3460" t="s">
        <v>3570</v>
      </c>
      <c r="D3460" t="s">
        <v>21</v>
      </c>
      <c r="E3460">
        <v>25</v>
      </c>
      <c r="F3460" s="1">
        <v>36020</v>
      </c>
      <c r="G3460" t="s">
        <v>6905</v>
      </c>
      <c r="H3460" t="s">
        <v>37</v>
      </c>
      <c r="I3460" t="s">
        <v>43</v>
      </c>
      <c r="J3460" t="s">
        <v>6762</v>
      </c>
      <c r="K3460" t="s">
        <v>47</v>
      </c>
      <c r="L3460">
        <v>1</v>
      </c>
    </row>
    <row r="3461" spans="1:12" x14ac:dyDescent="0.25">
      <c r="A3461">
        <v>3545</v>
      </c>
      <c r="B3461" t="s">
        <v>3092</v>
      </c>
      <c r="C3461" t="s">
        <v>6660</v>
      </c>
      <c r="D3461" t="s">
        <v>21</v>
      </c>
      <c r="E3461">
        <v>66</v>
      </c>
      <c r="F3461" s="1">
        <v>27229</v>
      </c>
      <c r="G3461" t="s">
        <v>6914</v>
      </c>
      <c r="H3461" t="s">
        <v>37</v>
      </c>
      <c r="I3461" t="s">
        <v>44</v>
      </c>
      <c r="J3461" t="s">
        <v>6762</v>
      </c>
      <c r="K3461" t="s">
        <v>47</v>
      </c>
      <c r="L3461">
        <v>4</v>
      </c>
    </row>
    <row r="3462" spans="1:12" x14ac:dyDescent="0.25">
      <c r="A3462">
        <v>3546</v>
      </c>
      <c r="B3462" t="s">
        <v>1387</v>
      </c>
      <c r="C3462" t="s">
        <v>4711</v>
      </c>
      <c r="D3462" t="s">
        <v>21</v>
      </c>
      <c r="E3462">
        <v>91</v>
      </c>
      <c r="F3462" s="1">
        <v>30588</v>
      </c>
      <c r="G3462" t="s">
        <v>6896</v>
      </c>
      <c r="H3462" t="s">
        <v>36</v>
      </c>
      <c r="I3462" t="s">
        <v>43</v>
      </c>
      <c r="J3462" t="s">
        <v>6762</v>
      </c>
      <c r="K3462" t="s">
        <v>48</v>
      </c>
      <c r="L3462">
        <v>9</v>
      </c>
    </row>
    <row r="3463" spans="1:12" x14ac:dyDescent="0.25">
      <c r="A3463">
        <v>3547</v>
      </c>
      <c r="B3463" t="s">
        <v>1241</v>
      </c>
      <c r="C3463" t="s">
        <v>4538</v>
      </c>
      <c r="D3463" t="s">
        <v>22</v>
      </c>
      <c r="E3463">
        <v>19</v>
      </c>
      <c r="F3463" s="1">
        <v>27520</v>
      </c>
      <c r="G3463" t="s">
        <v>6796</v>
      </c>
      <c r="H3463" t="s">
        <v>33</v>
      </c>
      <c r="I3463" t="s">
        <v>43</v>
      </c>
      <c r="J3463" t="s">
        <v>6762</v>
      </c>
      <c r="K3463" t="s">
        <v>47</v>
      </c>
      <c r="L3463">
        <v>8</v>
      </c>
    </row>
    <row r="3464" spans="1:12" x14ac:dyDescent="0.25">
      <c r="A3464">
        <v>3548</v>
      </c>
      <c r="B3464" t="s">
        <v>814</v>
      </c>
      <c r="C3464" t="s">
        <v>4039</v>
      </c>
      <c r="D3464" t="s">
        <v>22</v>
      </c>
      <c r="E3464">
        <v>65</v>
      </c>
      <c r="F3464" s="1">
        <v>21399</v>
      </c>
      <c r="H3464" t="s">
        <v>37</v>
      </c>
      <c r="I3464" t="s">
        <v>43</v>
      </c>
      <c r="J3464" t="s">
        <v>6762</v>
      </c>
      <c r="K3464" t="s">
        <v>47</v>
      </c>
      <c r="L3464">
        <v>12</v>
      </c>
    </row>
    <row r="3465" spans="1:12" x14ac:dyDescent="0.25">
      <c r="A3465">
        <v>3549</v>
      </c>
      <c r="B3465" t="s">
        <v>1650</v>
      </c>
      <c r="C3465" t="s">
        <v>5008</v>
      </c>
      <c r="D3465" t="s">
        <v>21</v>
      </c>
      <c r="E3465">
        <v>0</v>
      </c>
      <c r="F3465" s="1">
        <v>24162</v>
      </c>
      <c r="G3465" t="s">
        <v>6880</v>
      </c>
      <c r="H3465" t="s">
        <v>39</v>
      </c>
      <c r="I3465" t="s">
        <v>45</v>
      </c>
      <c r="J3465" t="s">
        <v>6762</v>
      </c>
      <c r="K3465" t="s">
        <v>47</v>
      </c>
      <c r="L3465">
        <v>7</v>
      </c>
    </row>
    <row r="3466" spans="1:12" x14ac:dyDescent="0.25">
      <c r="A3466">
        <v>3550</v>
      </c>
      <c r="B3466" t="s">
        <v>808</v>
      </c>
      <c r="C3466" t="s">
        <v>4031</v>
      </c>
      <c r="D3466" t="s">
        <v>21</v>
      </c>
      <c r="E3466">
        <v>50</v>
      </c>
      <c r="F3466" s="1">
        <v>32474</v>
      </c>
      <c r="G3466" t="s">
        <v>6854</v>
      </c>
      <c r="H3466" t="s">
        <v>39</v>
      </c>
      <c r="I3466" t="s">
        <v>45</v>
      </c>
      <c r="J3466" t="s">
        <v>6762</v>
      </c>
      <c r="K3466" t="s">
        <v>48</v>
      </c>
      <c r="L3466">
        <v>16</v>
      </c>
    </row>
    <row r="3467" spans="1:12" x14ac:dyDescent="0.25">
      <c r="A3467">
        <v>3551</v>
      </c>
      <c r="B3467" t="s">
        <v>3170</v>
      </c>
      <c r="C3467" t="s">
        <v>6746</v>
      </c>
      <c r="D3467" t="s">
        <v>22</v>
      </c>
      <c r="E3467">
        <v>37</v>
      </c>
      <c r="F3467" s="1">
        <v>22776</v>
      </c>
      <c r="G3467" t="s">
        <v>6851</v>
      </c>
      <c r="H3467" t="s">
        <v>34</v>
      </c>
      <c r="I3467" t="s">
        <v>45</v>
      </c>
      <c r="J3467" t="s">
        <v>6762</v>
      </c>
      <c r="K3467" t="s">
        <v>48</v>
      </c>
      <c r="L3467">
        <v>8</v>
      </c>
    </row>
    <row r="3468" spans="1:12" x14ac:dyDescent="0.25">
      <c r="A3468">
        <v>3552</v>
      </c>
      <c r="B3468" t="s">
        <v>980</v>
      </c>
      <c r="C3468" t="s">
        <v>4237</v>
      </c>
      <c r="D3468" t="s">
        <v>22</v>
      </c>
      <c r="E3468">
        <v>33</v>
      </c>
      <c r="F3468" s="1">
        <v>33854</v>
      </c>
      <c r="G3468" t="s">
        <v>6815</v>
      </c>
      <c r="H3468" t="s">
        <v>39</v>
      </c>
      <c r="I3468" t="s">
        <v>43</v>
      </c>
      <c r="J3468" t="s">
        <v>6762</v>
      </c>
      <c r="K3468" t="s">
        <v>48</v>
      </c>
      <c r="L3468">
        <v>9</v>
      </c>
    </row>
    <row r="3469" spans="1:12" x14ac:dyDescent="0.25">
      <c r="A3469">
        <v>3553</v>
      </c>
      <c r="B3469" t="s">
        <v>903</v>
      </c>
      <c r="C3469" t="s">
        <v>4146</v>
      </c>
      <c r="D3469" t="s">
        <v>22</v>
      </c>
      <c r="E3469">
        <v>97</v>
      </c>
      <c r="F3469" s="1">
        <v>27392</v>
      </c>
      <c r="G3469" t="s">
        <v>6834</v>
      </c>
      <c r="H3469" t="s">
        <v>34</v>
      </c>
      <c r="I3469" t="s">
        <v>45</v>
      </c>
      <c r="J3469" t="s">
        <v>6762</v>
      </c>
      <c r="K3469" t="s">
        <v>47</v>
      </c>
      <c r="L3469">
        <v>10</v>
      </c>
    </row>
    <row r="3470" spans="1:12" x14ac:dyDescent="0.25">
      <c r="A3470">
        <v>3554</v>
      </c>
      <c r="B3470" t="s">
        <v>516</v>
      </c>
      <c r="C3470" t="s">
        <v>3672</v>
      </c>
      <c r="D3470" t="s">
        <v>22</v>
      </c>
      <c r="E3470">
        <v>34</v>
      </c>
      <c r="F3470" s="1">
        <v>28586</v>
      </c>
      <c r="G3470" t="s">
        <v>6896</v>
      </c>
      <c r="H3470" t="s">
        <v>35</v>
      </c>
      <c r="I3470" t="s">
        <v>45</v>
      </c>
      <c r="J3470" t="s">
        <v>6762</v>
      </c>
      <c r="K3470" t="s">
        <v>48</v>
      </c>
      <c r="L3470">
        <v>16</v>
      </c>
    </row>
    <row r="3471" spans="1:12" x14ac:dyDescent="0.25">
      <c r="A3471">
        <v>3555</v>
      </c>
      <c r="B3471" t="s">
        <v>1843</v>
      </c>
      <c r="D3471" t="s">
        <v>21</v>
      </c>
      <c r="E3471">
        <v>96</v>
      </c>
      <c r="F3471" s="1">
        <v>27816</v>
      </c>
      <c r="G3471" t="s">
        <v>6861</v>
      </c>
      <c r="H3471" t="s">
        <v>36</v>
      </c>
      <c r="I3471" t="s">
        <v>45</v>
      </c>
      <c r="J3471" t="s">
        <v>6762</v>
      </c>
      <c r="K3471" t="s">
        <v>47</v>
      </c>
      <c r="L3471">
        <v>21</v>
      </c>
    </row>
    <row r="3472" spans="1:12" x14ac:dyDescent="0.25">
      <c r="A3472">
        <v>3556</v>
      </c>
      <c r="B3472" t="s">
        <v>1840</v>
      </c>
      <c r="C3472" t="s">
        <v>5231</v>
      </c>
      <c r="D3472" t="s">
        <v>21</v>
      </c>
      <c r="E3472">
        <v>38</v>
      </c>
      <c r="F3472" s="1">
        <v>35616</v>
      </c>
      <c r="G3472" t="s">
        <v>6841</v>
      </c>
      <c r="H3472" t="s">
        <v>36</v>
      </c>
      <c r="I3472" t="s">
        <v>44</v>
      </c>
      <c r="J3472" t="s">
        <v>6762</v>
      </c>
      <c r="K3472" t="s">
        <v>47</v>
      </c>
      <c r="L3472">
        <v>3</v>
      </c>
    </row>
    <row r="3473" spans="1:12" x14ac:dyDescent="0.25">
      <c r="A3473">
        <v>3557</v>
      </c>
      <c r="B3473" t="s">
        <v>2921</v>
      </c>
      <c r="C3473" t="s">
        <v>6465</v>
      </c>
      <c r="D3473" t="s">
        <v>21</v>
      </c>
      <c r="E3473">
        <v>79</v>
      </c>
      <c r="F3473" s="1">
        <v>28622</v>
      </c>
      <c r="H3473" t="s">
        <v>34</v>
      </c>
      <c r="I3473" t="s">
        <v>43</v>
      </c>
      <c r="J3473" t="s">
        <v>6762</v>
      </c>
      <c r="K3473" t="s">
        <v>47</v>
      </c>
      <c r="L3473">
        <v>18</v>
      </c>
    </row>
    <row r="3474" spans="1:12" x14ac:dyDescent="0.25">
      <c r="A3474">
        <v>3558</v>
      </c>
      <c r="B3474" t="s">
        <v>2945</v>
      </c>
      <c r="C3474" t="s">
        <v>6499</v>
      </c>
      <c r="D3474" t="s">
        <v>22</v>
      </c>
      <c r="E3474">
        <v>16</v>
      </c>
      <c r="F3474" s="1">
        <v>19972</v>
      </c>
      <c r="H3474" t="s">
        <v>37</v>
      </c>
      <c r="I3474" t="s">
        <v>44</v>
      </c>
      <c r="J3474" t="s">
        <v>6762</v>
      </c>
      <c r="K3474" t="s">
        <v>48</v>
      </c>
      <c r="L3474">
        <v>7</v>
      </c>
    </row>
    <row r="3475" spans="1:12" x14ac:dyDescent="0.25">
      <c r="A3475">
        <v>3559</v>
      </c>
      <c r="B3475" t="s">
        <v>1138</v>
      </c>
      <c r="C3475" t="s">
        <v>4421</v>
      </c>
      <c r="D3475" t="s">
        <v>21</v>
      </c>
      <c r="E3475">
        <v>80</v>
      </c>
      <c r="F3475" s="1">
        <v>31097</v>
      </c>
      <c r="G3475" t="s">
        <v>6791</v>
      </c>
      <c r="H3475" t="s">
        <v>32</v>
      </c>
      <c r="I3475" t="s">
        <v>44</v>
      </c>
      <c r="J3475" t="s">
        <v>6762</v>
      </c>
      <c r="K3475" t="s">
        <v>48</v>
      </c>
      <c r="L3475">
        <v>17</v>
      </c>
    </row>
    <row r="3476" spans="1:12" x14ac:dyDescent="0.25">
      <c r="A3476">
        <v>3560</v>
      </c>
      <c r="B3476" t="s">
        <v>1260</v>
      </c>
      <c r="C3476" t="s">
        <v>4565</v>
      </c>
      <c r="D3476" t="s">
        <v>22</v>
      </c>
      <c r="E3476">
        <v>98</v>
      </c>
      <c r="F3476" s="1">
        <v>29465</v>
      </c>
      <c r="G3476" t="s">
        <v>6850</v>
      </c>
      <c r="H3476" t="s">
        <v>39</v>
      </c>
      <c r="I3476" t="s">
        <v>45</v>
      </c>
      <c r="J3476" t="s">
        <v>6762</v>
      </c>
      <c r="K3476" t="s">
        <v>48</v>
      </c>
      <c r="L3476">
        <v>7</v>
      </c>
    </row>
    <row r="3477" spans="1:12" x14ac:dyDescent="0.25">
      <c r="A3477">
        <v>3561</v>
      </c>
      <c r="B3477" t="s">
        <v>1043</v>
      </c>
      <c r="C3477" t="s">
        <v>4309</v>
      </c>
      <c r="D3477" t="s">
        <v>21</v>
      </c>
      <c r="E3477">
        <v>15</v>
      </c>
      <c r="F3477" s="1">
        <v>25158</v>
      </c>
      <c r="G3477" t="s">
        <v>6806</v>
      </c>
      <c r="H3477" t="s">
        <v>33</v>
      </c>
      <c r="I3477" t="s">
        <v>45</v>
      </c>
      <c r="J3477" t="s">
        <v>6762</v>
      </c>
      <c r="K3477" t="s">
        <v>48</v>
      </c>
      <c r="L3477">
        <v>5</v>
      </c>
    </row>
    <row r="3478" spans="1:12" x14ac:dyDescent="0.25">
      <c r="A3478">
        <v>3562</v>
      </c>
      <c r="B3478" t="s">
        <v>2096</v>
      </c>
      <c r="C3478" t="s">
        <v>5532</v>
      </c>
      <c r="D3478" t="s">
        <v>21</v>
      </c>
      <c r="E3478">
        <v>76</v>
      </c>
      <c r="F3478" s="1">
        <v>26666</v>
      </c>
      <c r="G3478" t="s">
        <v>6764</v>
      </c>
      <c r="H3478" t="s">
        <v>37</v>
      </c>
      <c r="I3478" t="s">
        <v>43</v>
      </c>
      <c r="J3478" t="s">
        <v>6762</v>
      </c>
      <c r="K3478" t="s">
        <v>47</v>
      </c>
      <c r="L3478">
        <v>10</v>
      </c>
    </row>
    <row r="3479" spans="1:12" x14ac:dyDescent="0.25">
      <c r="A3479">
        <v>3563</v>
      </c>
      <c r="B3479" t="s">
        <v>853</v>
      </c>
      <c r="C3479" t="s">
        <v>4089</v>
      </c>
      <c r="D3479" t="s">
        <v>21</v>
      </c>
      <c r="E3479">
        <v>70</v>
      </c>
      <c r="F3479" s="1">
        <v>32944</v>
      </c>
      <c r="H3479" t="s">
        <v>33</v>
      </c>
      <c r="I3479" t="s">
        <v>43</v>
      </c>
      <c r="J3479" t="s">
        <v>6762</v>
      </c>
      <c r="K3479" t="s">
        <v>47</v>
      </c>
      <c r="L3479">
        <v>10</v>
      </c>
    </row>
    <row r="3480" spans="1:12" x14ac:dyDescent="0.25">
      <c r="A3480">
        <v>3564</v>
      </c>
      <c r="B3480" t="s">
        <v>2660</v>
      </c>
      <c r="C3480" t="s">
        <v>4741</v>
      </c>
      <c r="D3480" t="s">
        <v>22</v>
      </c>
      <c r="E3480">
        <v>43</v>
      </c>
      <c r="F3480" s="1">
        <v>26434</v>
      </c>
      <c r="G3480" t="s">
        <v>6920</v>
      </c>
      <c r="H3480" t="s">
        <v>37</v>
      </c>
      <c r="I3480" t="s">
        <v>44</v>
      </c>
      <c r="J3480" t="s">
        <v>6762</v>
      </c>
      <c r="K3480" t="s">
        <v>48</v>
      </c>
      <c r="L3480">
        <v>18</v>
      </c>
    </row>
    <row r="3481" spans="1:12" x14ac:dyDescent="0.25">
      <c r="A3481">
        <v>3566</v>
      </c>
      <c r="B3481" t="s">
        <v>496</v>
      </c>
      <c r="C3481" t="s">
        <v>3646</v>
      </c>
      <c r="D3481" t="s">
        <v>22</v>
      </c>
      <c r="E3481">
        <v>96</v>
      </c>
      <c r="F3481" s="1">
        <v>28066</v>
      </c>
      <c r="G3481" t="s">
        <v>6789</v>
      </c>
      <c r="H3481" t="s">
        <v>34</v>
      </c>
      <c r="I3481" t="s">
        <v>43</v>
      </c>
      <c r="J3481" t="s">
        <v>6762</v>
      </c>
      <c r="K3481" t="s">
        <v>48</v>
      </c>
      <c r="L3481">
        <v>10</v>
      </c>
    </row>
    <row r="3482" spans="1:12" x14ac:dyDescent="0.25">
      <c r="A3482">
        <v>3567</v>
      </c>
      <c r="B3482" t="s">
        <v>997</v>
      </c>
      <c r="C3482" t="s">
        <v>4260</v>
      </c>
      <c r="D3482" t="s">
        <v>21</v>
      </c>
      <c r="E3482">
        <v>17</v>
      </c>
      <c r="F3482" s="1">
        <v>29478</v>
      </c>
      <c r="G3482" t="s">
        <v>6876</v>
      </c>
      <c r="H3482" t="s">
        <v>33</v>
      </c>
      <c r="I3482" t="s">
        <v>43</v>
      </c>
      <c r="J3482" t="s">
        <v>6762</v>
      </c>
      <c r="K3482" t="s">
        <v>48</v>
      </c>
      <c r="L3482">
        <v>14</v>
      </c>
    </row>
    <row r="3483" spans="1:12" x14ac:dyDescent="0.25">
      <c r="A3483">
        <v>3568</v>
      </c>
      <c r="B3483" t="s">
        <v>446</v>
      </c>
      <c r="C3483" t="s">
        <v>3590</v>
      </c>
      <c r="D3483" t="s">
        <v>21</v>
      </c>
      <c r="E3483">
        <v>13</v>
      </c>
      <c r="F3483" s="1">
        <v>20347</v>
      </c>
      <c r="G3483" t="s">
        <v>6876</v>
      </c>
      <c r="H3483" t="s">
        <v>39</v>
      </c>
      <c r="I3483" t="s">
        <v>43</v>
      </c>
      <c r="J3483" t="s">
        <v>6762</v>
      </c>
      <c r="K3483" t="s">
        <v>47</v>
      </c>
      <c r="L3483">
        <v>5</v>
      </c>
    </row>
    <row r="3484" spans="1:12" x14ac:dyDescent="0.25">
      <c r="A3484">
        <v>3569</v>
      </c>
      <c r="B3484" t="s">
        <v>1569</v>
      </c>
      <c r="C3484" t="s">
        <v>4913</v>
      </c>
      <c r="D3484" t="s">
        <v>21</v>
      </c>
      <c r="E3484">
        <v>24</v>
      </c>
      <c r="F3484" s="1">
        <v>26802</v>
      </c>
      <c r="G3484" t="s">
        <v>6765</v>
      </c>
      <c r="H3484" t="s">
        <v>37</v>
      </c>
      <c r="I3484" t="s">
        <v>43</v>
      </c>
      <c r="J3484" t="s">
        <v>6762</v>
      </c>
      <c r="K3484" t="s">
        <v>47</v>
      </c>
      <c r="L3484">
        <v>12</v>
      </c>
    </row>
    <row r="3485" spans="1:12" x14ac:dyDescent="0.25">
      <c r="A3485">
        <v>3570</v>
      </c>
      <c r="B3485" t="s">
        <v>2220</v>
      </c>
      <c r="C3485" t="s">
        <v>5670</v>
      </c>
      <c r="D3485" t="s">
        <v>22</v>
      </c>
      <c r="E3485">
        <v>13</v>
      </c>
      <c r="F3485" s="1">
        <v>22677</v>
      </c>
      <c r="H3485" t="s">
        <v>32</v>
      </c>
      <c r="I3485" t="s">
        <v>45</v>
      </c>
      <c r="J3485" t="s">
        <v>6762</v>
      </c>
      <c r="K3485" t="s">
        <v>47</v>
      </c>
      <c r="L3485">
        <v>7</v>
      </c>
    </row>
    <row r="3486" spans="1:12" x14ac:dyDescent="0.25">
      <c r="A3486">
        <v>3571</v>
      </c>
      <c r="B3486" t="s">
        <v>2389</v>
      </c>
      <c r="C3486" t="s">
        <v>5401</v>
      </c>
      <c r="D3486" t="s">
        <v>21</v>
      </c>
      <c r="E3486">
        <v>9</v>
      </c>
      <c r="F3486" s="1">
        <v>27920</v>
      </c>
      <c r="G3486" t="s">
        <v>6898</v>
      </c>
      <c r="H3486" t="s">
        <v>38</v>
      </c>
      <c r="I3486" t="s">
        <v>45</v>
      </c>
      <c r="J3486" t="s">
        <v>6762</v>
      </c>
      <c r="K3486" t="s">
        <v>48</v>
      </c>
      <c r="L3486">
        <v>3</v>
      </c>
    </row>
    <row r="3487" spans="1:12" x14ac:dyDescent="0.25">
      <c r="A3487">
        <v>3572</v>
      </c>
      <c r="B3487" t="s">
        <v>3109</v>
      </c>
      <c r="C3487" t="s">
        <v>6677</v>
      </c>
      <c r="D3487" t="s">
        <v>22</v>
      </c>
      <c r="E3487">
        <v>54</v>
      </c>
      <c r="F3487" s="1">
        <v>31492</v>
      </c>
      <c r="G3487" t="s">
        <v>6880</v>
      </c>
      <c r="H3487" t="s">
        <v>39</v>
      </c>
      <c r="I3487" t="s">
        <v>43</v>
      </c>
      <c r="J3487" t="s">
        <v>6762</v>
      </c>
      <c r="K3487" t="s">
        <v>48</v>
      </c>
      <c r="L3487">
        <v>2</v>
      </c>
    </row>
    <row r="3488" spans="1:12" x14ac:dyDescent="0.25">
      <c r="A3488">
        <v>3573</v>
      </c>
      <c r="B3488" t="s">
        <v>2006</v>
      </c>
      <c r="C3488" t="s">
        <v>5424</v>
      </c>
      <c r="D3488" t="s">
        <v>21</v>
      </c>
      <c r="E3488">
        <v>68</v>
      </c>
      <c r="F3488" s="1">
        <v>35354</v>
      </c>
      <c r="G3488" t="s">
        <v>6918</v>
      </c>
      <c r="H3488" t="s">
        <v>36</v>
      </c>
      <c r="I3488" t="s">
        <v>45</v>
      </c>
      <c r="J3488" t="s">
        <v>6762</v>
      </c>
      <c r="K3488" t="s">
        <v>48</v>
      </c>
      <c r="L3488">
        <v>3</v>
      </c>
    </row>
    <row r="3489" spans="1:12" x14ac:dyDescent="0.25">
      <c r="A3489">
        <v>3574</v>
      </c>
      <c r="B3489" t="s">
        <v>997</v>
      </c>
      <c r="C3489" t="s">
        <v>4259</v>
      </c>
      <c r="D3489" t="s">
        <v>21</v>
      </c>
      <c r="E3489">
        <v>33</v>
      </c>
      <c r="F3489" s="1">
        <v>33274</v>
      </c>
      <c r="G3489" t="s">
        <v>6870</v>
      </c>
      <c r="H3489" t="s">
        <v>34</v>
      </c>
      <c r="I3489" t="s">
        <v>45</v>
      </c>
      <c r="J3489" t="s">
        <v>6762</v>
      </c>
      <c r="K3489" t="s">
        <v>47</v>
      </c>
      <c r="L3489">
        <v>6</v>
      </c>
    </row>
    <row r="3490" spans="1:12" x14ac:dyDescent="0.25">
      <c r="A3490">
        <v>3575</v>
      </c>
      <c r="B3490" t="s">
        <v>1706</v>
      </c>
      <c r="C3490" t="s">
        <v>5070</v>
      </c>
      <c r="D3490" t="s">
        <v>21</v>
      </c>
      <c r="E3490">
        <v>82</v>
      </c>
      <c r="F3490" s="1">
        <v>26974</v>
      </c>
      <c r="G3490" t="s">
        <v>6924</v>
      </c>
      <c r="H3490" t="s">
        <v>35</v>
      </c>
      <c r="I3490" t="s">
        <v>43</v>
      </c>
      <c r="J3490" t="s">
        <v>6762</v>
      </c>
      <c r="K3490" t="s">
        <v>48</v>
      </c>
      <c r="L3490">
        <v>13</v>
      </c>
    </row>
    <row r="3491" spans="1:12" x14ac:dyDescent="0.25">
      <c r="A3491">
        <v>3576</v>
      </c>
      <c r="B3491" t="s">
        <v>2588</v>
      </c>
      <c r="C3491" t="s">
        <v>6081</v>
      </c>
      <c r="D3491" t="s">
        <v>21</v>
      </c>
      <c r="E3491">
        <v>10</v>
      </c>
      <c r="F3491" s="1">
        <v>25465</v>
      </c>
      <c r="G3491" t="s">
        <v>6873</v>
      </c>
      <c r="H3491" t="s">
        <v>37</v>
      </c>
      <c r="I3491" t="s">
        <v>45</v>
      </c>
      <c r="J3491" t="s">
        <v>6762</v>
      </c>
      <c r="K3491" t="s">
        <v>47</v>
      </c>
      <c r="L3491">
        <v>11</v>
      </c>
    </row>
    <row r="3492" spans="1:12" x14ac:dyDescent="0.25">
      <c r="A3492">
        <v>3577</v>
      </c>
      <c r="B3492" t="s">
        <v>1193</v>
      </c>
      <c r="C3492" t="s">
        <v>4485</v>
      </c>
      <c r="D3492" t="s">
        <v>22</v>
      </c>
      <c r="E3492">
        <v>29</v>
      </c>
      <c r="F3492" s="1">
        <v>23425</v>
      </c>
      <c r="G3492" t="s">
        <v>6830</v>
      </c>
      <c r="H3492" t="s">
        <v>39</v>
      </c>
      <c r="I3492" t="s">
        <v>44</v>
      </c>
      <c r="J3492" t="s">
        <v>6762</v>
      </c>
      <c r="K3492" t="s">
        <v>47</v>
      </c>
      <c r="L3492">
        <v>10</v>
      </c>
    </row>
    <row r="3493" spans="1:12" x14ac:dyDescent="0.25">
      <c r="A3493">
        <v>3578</v>
      </c>
      <c r="B3493" t="s">
        <v>931</v>
      </c>
      <c r="C3493" t="s">
        <v>4178</v>
      </c>
      <c r="D3493" t="s">
        <v>21</v>
      </c>
      <c r="E3493">
        <v>57</v>
      </c>
      <c r="F3493" s="1">
        <v>20755</v>
      </c>
      <c r="G3493" t="s">
        <v>6952</v>
      </c>
      <c r="H3493" t="s">
        <v>38</v>
      </c>
      <c r="I3493" t="s">
        <v>45</v>
      </c>
      <c r="J3493" t="s">
        <v>6762</v>
      </c>
      <c r="K3493" t="s">
        <v>47</v>
      </c>
      <c r="L3493">
        <v>12</v>
      </c>
    </row>
    <row r="3494" spans="1:12" x14ac:dyDescent="0.25">
      <c r="A3494">
        <v>3579</v>
      </c>
      <c r="B3494" t="s">
        <v>2491</v>
      </c>
      <c r="C3494" t="s">
        <v>5973</v>
      </c>
      <c r="D3494" t="s">
        <v>21</v>
      </c>
      <c r="E3494">
        <v>32</v>
      </c>
      <c r="F3494" s="1">
        <v>32035</v>
      </c>
      <c r="G3494" t="s">
        <v>6814</v>
      </c>
      <c r="H3494" t="s">
        <v>34</v>
      </c>
      <c r="I3494" t="s">
        <v>44</v>
      </c>
      <c r="J3494" t="s">
        <v>6762</v>
      </c>
      <c r="K3494" t="s">
        <v>47</v>
      </c>
      <c r="L3494">
        <v>20</v>
      </c>
    </row>
    <row r="3495" spans="1:12" x14ac:dyDescent="0.25">
      <c r="A3495">
        <v>3580</v>
      </c>
      <c r="B3495" t="s">
        <v>2585</v>
      </c>
      <c r="C3495" t="s">
        <v>6078</v>
      </c>
      <c r="D3495" t="s">
        <v>21</v>
      </c>
      <c r="E3495">
        <v>61</v>
      </c>
      <c r="F3495" s="1">
        <v>26413</v>
      </c>
      <c r="G3495" t="s">
        <v>6817</v>
      </c>
      <c r="H3495" t="s">
        <v>34</v>
      </c>
      <c r="I3495" t="s">
        <v>45</v>
      </c>
      <c r="J3495" t="s">
        <v>6762</v>
      </c>
      <c r="K3495" t="s">
        <v>47</v>
      </c>
      <c r="L3495">
        <v>10</v>
      </c>
    </row>
    <row r="3496" spans="1:12" x14ac:dyDescent="0.25">
      <c r="A3496">
        <v>3581</v>
      </c>
      <c r="B3496" t="s">
        <v>1931</v>
      </c>
      <c r="C3496" t="s">
        <v>5338</v>
      </c>
      <c r="D3496" t="s">
        <v>21</v>
      </c>
      <c r="E3496">
        <v>38</v>
      </c>
      <c r="F3496" s="1">
        <v>21011</v>
      </c>
      <c r="H3496" t="s">
        <v>37</v>
      </c>
      <c r="I3496" t="s">
        <v>45</v>
      </c>
      <c r="J3496" t="s">
        <v>6762</v>
      </c>
      <c r="K3496" t="s">
        <v>48</v>
      </c>
      <c r="L3496">
        <v>6</v>
      </c>
    </row>
    <row r="3497" spans="1:12" x14ac:dyDescent="0.25">
      <c r="A3497">
        <v>3582</v>
      </c>
      <c r="B3497" t="s">
        <v>450</v>
      </c>
      <c r="C3497" t="s">
        <v>3596</v>
      </c>
      <c r="D3497" t="s">
        <v>21</v>
      </c>
      <c r="E3497">
        <v>66</v>
      </c>
      <c r="F3497" s="1">
        <v>22626</v>
      </c>
      <c r="G3497" t="s">
        <v>6910</v>
      </c>
      <c r="H3497" t="s">
        <v>38</v>
      </c>
      <c r="I3497" t="s">
        <v>45</v>
      </c>
      <c r="J3497" t="s">
        <v>6762</v>
      </c>
      <c r="K3497" t="s">
        <v>47</v>
      </c>
      <c r="L3497">
        <v>17</v>
      </c>
    </row>
    <row r="3498" spans="1:12" x14ac:dyDescent="0.25">
      <c r="A3498">
        <v>3583</v>
      </c>
      <c r="B3498" t="s">
        <v>1676</v>
      </c>
      <c r="C3498" t="s">
        <v>5033</v>
      </c>
      <c r="D3498" t="s">
        <v>21</v>
      </c>
      <c r="E3498">
        <v>71</v>
      </c>
      <c r="F3498" s="1">
        <v>23889</v>
      </c>
      <c r="G3498" t="s">
        <v>6831</v>
      </c>
      <c r="H3498" t="s">
        <v>39</v>
      </c>
      <c r="I3498" t="s">
        <v>43</v>
      </c>
      <c r="J3498" t="s">
        <v>6762</v>
      </c>
      <c r="K3498" t="s">
        <v>47</v>
      </c>
      <c r="L3498">
        <v>5</v>
      </c>
    </row>
    <row r="3499" spans="1:12" x14ac:dyDescent="0.25">
      <c r="A3499">
        <v>3584</v>
      </c>
      <c r="B3499" t="s">
        <v>125</v>
      </c>
      <c r="C3499" t="s">
        <v>3205</v>
      </c>
      <c r="D3499" t="s">
        <v>22</v>
      </c>
      <c r="E3499">
        <v>95</v>
      </c>
      <c r="F3499" s="1">
        <v>22660</v>
      </c>
      <c r="H3499" t="s">
        <v>34</v>
      </c>
      <c r="I3499" t="s">
        <v>45</v>
      </c>
      <c r="J3499" t="s">
        <v>6762</v>
      </c>
      <c r="K3499" t="s">
        <v>47</v>
      </c>
      <c r="L3499">
        <v>10</v>
      </c>
    </row>
    <row r="3500" spans="1:12" x14ac:dyDescent="0.25">
      <c r="A3500">
        <v>3585</v>
      </c>
      <c r="B3500" t="s">
        <v>730</v>
      </c>
      <c r="C3500" t="s">
        <v>3931</v>
      </c>
      <c r="D3500" t="s">
        <v>21</v>
      </c>
      <c r="E3500">
        <v>41</v>
      </c>
      <c r="F3500" s="1">
        <v>22855</v>
      </c>
      <c r="H3500" t="s">
        <v>33</v>
      </c>
      <c r="I3500" t="s">
        <v>44</v>
      </c>
      <c r="J3500" t="s">
        <v>6762</v>
      </c>
      <c r="K3500" t="s">
        <v>48</v>
      </c>
      <c r="L3500">
        <v>20</v>
      </c>
    </row>
    <row r="3501" spans="1:12" x14ac:dyDescent="0.25">
      <c r="A3501">
        <v>3586</v>
      </c>
      <c r="B3501" t="s">
        <v>109</v>
      </c>
      <c r="C3501" t="s">
        <v>3184</v>
      </c>
      <c r="D3501" t="s">
        <v>21</v>
      </c>
      <c r="E3501">
        <v>79</v>
      </c>
      <c r="F3501" s="1">
        <v>28891</v>
      </c>
      <c r="G3501" t="s">
        <v>6797</v>
      </c>
      <c r="H3501" t="s">
        <v>34</v>
      </c>
      <c r="I3501" t="s">
        <v>43</v>
      </c>
      <c r="J3501" t="s">
        <v>6762</v>
      </c>
      <c r="K3501" t="s">
        <v>47</v>
      </c>
      <c r="L3501">
        <v>10</v>
      </c>
    </row>
    <row r="3502" spans="1:12" x14ac:dyDescent="0.25">
      <c r="A3502">
        <v>3587</v>
      </c>
      <c r="B3502" t="s">
        <v>1517</v>
      </c>
      <c r="C3502" t="s">
        <v>4853</v>
      </c>
      <c r="D3502" t="s">
        <v>21</v>
      </c>
      <c r="E3502">
        <v>85</v>
      </c>
      <c r="F3502" s="1">
        <v>35697</v>
      </c>
      <c r="H3502" t="s">
        <v>37</v>
      </c>
      <c r="I3502" t="s">
        <v>43</v>
      </c>
      <c r="J3502" t="s">
        <v>6762</v>
      </c>
      <c r="K3502" t="s">
        <v>47</v>
      </c>
      <c r="L3502">
        <v>2</v>
      </c>
    </row>
    <row r="3503" spans="1:12" x14ac:dyDescent="0.25">
      <c r="A3503">
        <v>3588</v>
      </c>
      <c r="B3503" t="s">
        <v>1428</v>
      </c>
      <c r="C3503" t="s">
        <v>4755</v>
      </c>
      <c r="D3503" t="s">
        <v>21</v>
      </c>
      <c r="E3503">
        <v>15</v>
      </c>
      <c r="F3503" s="1">
        <v>22436</v>
      </c>
      <c r="G3503" t="s">
        <v>6860</v>
      </c>
      <c r="H3503" t="s">
        <v>34</v>
      </c>
      <c r="I3503" t="s">
        <v>43</v>
      </c>
      <c r="J3503" t="s">
        <v>6762</v>
      </c>
      <c r="K3503" t="s">
        <v>48</v>
      </c>
      <c r="L3503">
        <v>18</v>
      </c>
    </row>
    <row r="3504" spans="1:12" x14ac:dyDescent="0.25">
      <c r="A3504">
        <v>3589</v>
      </c>
      <c r="B3504" t="s">
        <v>2252</v>
      </c>
      <c r="C3504" t="s">
        <v>5703</v>
      </c>
      <c r="D3504" t="s">
        <v>21</v>
      </c>
      <c r="E3504">
        <v>73</v>
      </c>
      <c r="F3504" s="1">
        <v>22696</v>
      </c>
      <c r="G3504" t="s">
        <v>6799</v>
      </c>
      <c r="H3504" t="s">
        <v>34</v>
      </c>
      <c r="I3504" t="s">
        <v>44</v>
      </c>
      <c r="J3504" t="s">
        <v>6762</v>
      </c>
      <c r="K3504" t="s">
        <v>47</v>
      </c>
      <c r="L3504">
        <v>17</v>
      </c>
    </row>
    <row r="3505" spans="1:12" x14ac:dyDescent="0.25">
      <c r="A3505">
        <v>3590</v>
      </c>
      <c r="B3505" t="s">
        <v>589</v>
      </c>
      <c r="C3505" t="s">
        <v>3758</v>
      </c>
      <c r="D3505" t="s">
        <v>21</v>
      </c>
      <c r="E3505">
        <v>32</v>
      </c>
      <c r="F3505" s="1">
        <v>28596</v>
      </c>
      <c r="H3505" t="s">
        <v>36</v>
      </c>
      <c r="I3505" t="s">
        <v>45</v>
      </c>
      <c r="J3505" t="s">
        <v>6762</v>
      </c>
      <c r="K3505" t="s">
        <v>48</v>
      </c>
      <c r="L3505">
        <v>19</v>
      </c>
    </row>
    <row r="3506" spans="1:12" x14ac:dyDescent="0.25">
      <c r="A3506">
        <v>3591</v>
      </c>
      <c r="B3506" t="s">
        <v>966</v>
      </c>
      <c r="C3506" t="s">
        <v>4218</v>
      </c>
      <c r="D3506" t="s">
        <v>22</v>
      </c>
      <c r="E3506">
        <v>15</v>
      </c>
      <c r="F3506" s="1">
        <v>28791</v>
      </c>
      <c r="G3506" t="s">
        <v>6794</v>
      </c>
      <c r="H3506" t="s">
        <v>33</v>
      </c>
      <c r="I3506" t="s">
        <v>45</v>
      </c>
      <c r="J3506" t="s">
        <v>6762</v>
      </c>
      <c r="K3506" t="s">
        <v>47</v>
      </c>
      <c r="L3506">
        <v>10</v>
      </c>
    </row>
    <row r="3507" spans="1:12" x14ac:dyDescent="0.25">
      <c r="A3507">
        <v>3592</v>
      </c>
      <c r="B3507" t="s">
        <v>2402</v>
      </c>
      <c r="C3507" t="s">
        <v>5871</v>
      </c>
      <c r="D3507" t="s">
        <v>22</v>
      </c>
      <c r="E3507">
        <v>72</v>
      </c>
      <c r="F3507" s="1">
        <v>19841</v>
      </c>
      <c r="G3507" t="s">
        <v>6772</v>
      </c>
      <c r="H3507" t="s">
        <v>37</v>
      </c>
      <c r="I3507" t="s">
        <v>45</v>
      </c>
      <c r="J3507" t="s">
        <v>6762</v>
      </c>
      <c r="K3507" t="s">
        <v>47</v>
      </c>
      <c r="L3507">
        <v>12</v>
      </c>
    </row>
    <row r="3508" spans="1:12" x14ac:dyDescent="0.25">
      <c r="A3508">
        <v>3593</v>
      </c>
      <c r="B3508" t="s">
        <v>598</v>
      </c>
      <c r="C3508" t="s">
        <v>3770</v>
      </c>
      <c r="D3508" t="s">
        <v>21</v>
      </c>
      <c r="E3508">
        <v>71</v>
      </c>
      <c r="F3508" s="1">
        <v>35165</v>
      </c>
      <c r="G3508" t="s">
        <v>6785</v>
      </c>
      <c r="H3508" t="s">
        <v>39</v>
      </c>
      <c r="I3508" t="s">
        <v>45</v>
      </c>
      <c r="J3508" t="s">
        <v>6762</v>
      </c>
      <c r="K3508" t="s">
        <v>47</v>
      </c>
      <c r="L3508">
        <v>5</v>
      </c>
    </row>
    <row r="3509" spans="1:12" x14ac:dyDescent="0.25">
      <c r="A3509">
        <v>3594</v>
      </c>
      <c r="B3509" t="s">
        <v>1363</v>
      </c>
      <c r="C3509" t="s">
        <v>4683</v>
      </c>
      <c r="D3509" t="s">
        <v>22</v>
      </c>
      <c r="E3509">
        <v>45</v>
      </c>
      <c r="F3509" s="1">
        <v>31416</v>
      </c>
      <c r="G3509" t="s">
        <v>6828</v>
      </c>
      <c r="H3509" t="s">
        <v>36</v>
      </c>
      <c r="I3509" t="s">
        <v>45</v>
      </c>
      <c r="J3509" t="s">
        <v>6762</v>
      </c>
      <c r="K3509" t="s">
        <v>47</v>
      </c>
      <c r="L3509">
        <v>18</v>
      </c>
    </row>
    <row r="3510" spans="1:12" x14ac:dyDescent="0.25">
      <c r="A3510">
        <v>3595</v>
      </c>
      <c r="B3510" t="s">
        <v>2911</v>
      </c>
      <c r="C3510" t="s">
        <v>6450</v>
      </c>
      <c r="D3510" t="s">
        <v>21</v>
      </c>
      <c r="E3510">
        <v>81</v>
      </c>
      <c r="F3510" s="1">
        <v>27734</v>
      </c>
      <c r="G3510" t="s">
        <v>6903</v>
      </c>
      <c r="H3510" t="s">
        <v>39</v>
      </c>
      <c r="I3510" t="s">
        <v>45</v>
      </c>
      <c r="J3510" t="s">
        <v>6762</v>
      </c>
      <c r="K3510" t="s">
        <v>47</v>
      </c>
      <c r="L3510">
        <v>6</v>
      </c>
    </row>
    <row r="3511" spans="1:12" x14ac:dyDescent="0.25">
      <c r="A3511">
        <v>3596</v>
      </c>
      <c r="B3511" t="s">
        <v>669</v>
      </c>
      <c r="C3511" t="s">
        <v>3852</v>
      </c>
      <c r="D3511" t="s">
        <v>21</v>
      </c>
      <c r="E3511">
        <v>57</v>
      </c>
      <c r="F3511" s="1">
        <v>28484</v>
      </c>
      <c r="G3511" t="s">
        <v>6761</v>
      </c>
      <c r="H3511" t="s">
        <v>39</v>
      </c>
      <c r="I3511" t="s">
        <v>45</v>
      </c>
      <c r="J3511" t="s">
        <v>6762</v>
      </c>
      <c r="K3511" t="s">
        <v>47</v>
      </c>
      <c r="L3511">
        <v>20</v>
      </c>
    </row>
    <row r="3512" spans="1:12" x14ac:dyDescent="0.25">
      <c r="A3512">
        <v>3597</v>
      </c>
      <c r="B3512" t="s">
        <v>1308</v>
      </c>
      <c r="D3512" t="s">
        <v>22</v>
      </c>
      <c r="E3512">
        <v>71</v>
      </c>
      <c r="F3512" s="1">
        <v>19891</v>
      </c>
      <c r="G3512" t="s">
        <v>6847</v>
      </c>
      <c r="H3512" t="s">
        <v>38</v>
      </c>
      <c r="I3512" t="s">
        <v>43</v>
      </c>
      <c r="J3512" t="s">
        <v>6762</v>
      </c>
      <c r="K3512" t="s">
        <v>48</v>
      </c>
      <c r="L3512">
        <v>16</v>
      </c>
    </row>
    <row r="3513" spans="1:12" x14ac:dyDescent="0.25">
      <c r="A3513">
        <v>3598</v>
      </c>
      <c r="B3513" t="s">
        <v>2431</v>
      </c>
      <c r="C3513" t="s">
        <v>5903</v>
      </c>
      <c r="D3513" t="s">
        <v>22</v>
      </c>
      <c r="E3513">
        <v>72</v>
      </c>
      <c r="F3513" s="1">
        <v>34685</v>
      </c>
      <c r="G3513" t="s">
        <v>6949</v>
      </c>
      <c r="H3513" t="s">
        <v>36</v>
      </c>
      <c r="I3513" t="s">
        <v>43</v>
      </c>
      <c r="J3513" t="s">
        <v>6762</v>
      </c>
      <c r="K3513" t="s">
        <v>48</v>
      </c>
      <c r="L3513">
        <v>5</v>
      </c>
    </row>
    <row r="3514" spans="1:12" x14ac:dyDescent="0.25">
      <c r="A3514">
        <v>3599</v>
      </c>
      <c r="B3514" t="s">
        <v>1835</v>
      </c>
      <c r="C3514" t="s">
        <v>5224</v>
      </c>
      <c r="D3514" t="s">
        <v>22</v>
      </c>
      <c r="E3514">
        <v>11</v>
      </c>
      <c r="F3514" s="1">
        <v>20512</v>
      </c>
      <c r="G3514" t="s">
        <v>6805</v>
      </c>
      <c r="H3514" t="s">
        <v>37</v>
      </c>
      <c r="I3514" t="s">
        <v>44</v>
      </c>
      <c r="J3514" t="s">
        <v>6762</v>
      </c>
      <c r="K3514" t="s">
        <v>48</v>
      </c>
      <c r="L3514">
        <v>6</v>
      </c>
    </row>
    <row r="3515" spans="1:12" x14ac:dyDescent="0.25">
      <c r="A3515">
        <v>3600</v>
      </c>
      <c r="B3515" t="s">
        <v>1319</v>
      </c>
      <c r="C3515" t="s">
        <v>4634</v>
      </c>
      <c r="D3515" t="s">
        <v>22</v>
      </c>
      <c r="E3515">
        <v>88</v>
      </c>
      <c r="F3515" s="1">
        <v>22783</v>
      </c>
      <c r="G3515" t="s">
        <v>6878</v>
      </c>
      <c r="H3515" t="s">
        <v>37</v>
      </c>
      <c r="I3515" t="s">
        <v>45</v>
      </c>
      <c r="J3515" t="s">
        <v>6762</v>
      </c>
      <c r="K3515" t="s">
        <v>47</v>
      </c>
      <c r="L3515">
        <v>16</v>
      </c>
    </row>
    <row r="3516" spans="1:12" x14ac:dyDescent="0.25">
      <c r="A3516">
        <v>3601</v>
      </c>
      <c r="B3516" t="s">
        <v>1133</v>
      </c>
      <c r="C3516" t="s">
        <v>4416</v>
      </c>
      <c r="D3516" t="s">
        <v>21</v>
      </c>
      <c r="E3516">
        <v>85</v>
      </c>
      <c r="F3516" s="1">
        <v>27751</v>
      </c>
      <c r="G3516" t="s">
        <v>6772</v>
      </c>
      <c r="H3516" t="s">
        <v>35</v>
      </c>
      <c r="I3516" t="s">
        <v>45</v>
      </c>
      <c r="J3516" t="s">
        <v>6762</v>
      </c>
      <c r="K3516" t="s">
        <v>47</v>
      </c>
      <c r="L3516">
        <v>18</v>
      </c>
    </row>
    <row r="3517" spans="1:12" x14ac:dyDescent="0.25">
      <c r="A3517">
        <v>3602</v>
      </c>
      <c r="B3517" t="s">
        <v>188</v>
      </c>
      <c r="C3517" t="s">
        <v>3281</v>
      </c>
      <c r="D3517" t="s">
        <v>21</v>
      </c>
      <c r="E3517">
        <v>23</v>
      </c>
      <c r="F3517" s="1">
        <v>32474</v>
      </c>
      <c r="G3517" t="s">
        <v>6873</v>
      </c>
      <c r="H3517" t="s">
        <v>34</v>
      </c>
      <c r="I3517" t="s">
        <v>45</v>
      </c>
      <c r="J3517" t="s">
        <v>6762</v>
      </c>
      <c r="K3517" t="s">
        <v>47</v>
      </c>
      <c r="L3517">
        <v>12</v>
      </c>
    </row>
    <row r="3518" spans="1:12" x14ac:dyDescent="0.25">
      <c r="A3518">
        <v>3603</v>
      </c>
      <c r="B3518" t="s">
        <v>556</v>
      </c>
      <c r="C3518" t="s">
        <v>3717</v>
      </c>
      <c r="D3518" t="s">
        <v>22</v>
      </c>
      <c r="E3518">
        <v>90</v>
      </c>
      <c r="F3518" s="1">
        <v>19994</v>
      </c>
      <c r="G3518" t="s">
        <v>6880</v>
      </c>
      <c r="H3518" t="s">
        <v>39</v>
      </c>
      <c r="I3518" t="s">
        <v>45</v>
      </c>
      <c r="J3518" t="s">
        <v>6762</v>
      </c>
      <c r="K3518" t="s">
        <v>48</v>
      </c>
      <c r="L3518">
        <v>14</v>
      </c>
    </row>
    <row r="3519" spans="1:12" x14ac:dyDescent="0.25">
      <c r="A3519">
        <v>3604</v>
      </c>
      <c r="B3519" t="s">
        <v>1169</v>
      </c>
      <c r="C3519" t="s">
        <v>4459</v>
      </c>
      <c r="D3519" t="s">
        <v>22</v>
      </c>
      <c r="E3519">
        <v>3</v>
      </c>
      <c r="F3519" s="1">
        <v>26032</v>
      </c>
      <c r="G3519" t="s">
        <v>6788</v>
      </c>
      <c r="H3519" t="s">
        <v>34</v>
      </c>
      <c r="I3519" t="s">
        <v>44</v>
      </c>
      <c r="J3519" t="s">
        <v>6762</v>
      </c>
      <c r="K3519" t="s">
        <v>48</v>
      </c>
      <c r="L3519">
        <v>9</v>
      </c>
    </row>
    <row r="3520" spans="1:12" x14ac:dyDescent="0.25">
      <c r="A3520">
        <v>3605</v>
      </c>
      <c r="B3520" t="s">
        <v>265</v>
      </c>
      <c r="C3520" t="s">
        <v>3380</v>
      </c>
      <c r="D3520" t="s">
        <v>22</v>
      </c>
      <c r="E3520">
        <v>54</v>
      </c>
      <c r="F3520" s="1">
        <v>34362</v>
      </c>
      <c r="G3520" t="s">
        <v>6815</v>
      </c>
      <c r="H3520" t="s">
        <v>37</v>
      </c>
      <c r="I3520" t="s">
        <v>45</v>
      </c>
      <c r="J3520" t="s">
        <v>6762</v>
      </c>
      <c r="K3520" t="s">
        <v>47</v>
      </c>
      <c r="L3520">
        <v>6</v>
      </c>
    </row>
    <row r="3521" spans="1:12" x14ac:dyDescent="0.25">
      <c r="A3521">
        <v>3606</v>
      </c>
      <c r="B3521" t="s">
        <v>1564</v>
      </c>
      <c r="C3521" t="s">
        <v>4907</v>
      </c>
      <c r="D3521" t="s">
        <v>21</v>
      </c>
      <c r="E3521">
        <v>52</v>
      </c>
      <c r="F3521" s="1">
        <v>20860</v>
      </c>
      <c r="G3521" t="s">
        <v>6834</v>
      </c>
      <c r="H3521" t="s">
        <v>37</v>
      </c>
      <c r="I3521" t="s">
        <v>44</v>
      </c>
      <c r="J3521" t="s">
        <v>6762</v>
      </c>
      <c r="K3521" t="s">
        <v>47</v>
      </c>
      <c r="L3521">
        <v>15</v>
      </c>
    </row>
    <row r="3522" spans="1:12" x14ac:dyDescent="0.25">
      <c r="A3522">
        <v>3607</v>
      </c>
      <c r="B3522" t="s">
        <v>2973</v>
      </c>
      <c r="C3522" t="s">
        <v>6533</v>
      </c>
      <c r="D3522" t="s">
        <v>22</v>
      </c>
      <c r="E3522">
        <v>99</v>
      </c>
      <c r="F3522" s="1">
        <v>37033</v>
      </c>
      <c r="G3522" t="s">
        <v>6870</v>
      </c>
      <c r="H3522" t="s">
        <v>34</v>
      </c>
      <c r="I3522" t="s">
        <v>45</v>
      </c>
      <c r="J3522" t="s">
        <v>6762</v>
      </c>
      <c r="K3522" t="s">
        <v>47</v>
      </c>
      <c r="L3522">
        <v>1</v>
      </c>
    </row>
    <row r="3523" spans="1:12" x14ac:dyDescent="0.25">
      <c r="A3523">
        <v>3608</v>
      </c>
      <c r="B3523" t="s">
        <v>741</v>
      </c>
      <c r="C3523" t="s">
        <v>3947</v>
      </c>
      <c r="D3523" t="s">
        <v>22</v>
      </c>
      <c r="E3523">
        <v>86</v>
      </c>
      <c r="F3523" s="1">
        <v>26801</v>
      </c>
      <c r="G3523" t="s">
        <v>6826</v>
      </c>
      <c r="H3523" t="s">
        <v>31</v>
      </c>
      <c r="I3523" t="s">
        <v>44</v>
      </c>
      <c r="J3523" t="s">
        <v>6762</v>
      </c>
      <c r="K3523" t="s">
        <v>47</v>
      </c>
      <c r="L3523">
        <v>8</v>
      </c>
    </row>
    <row r="3524" spans="1:12" x14ac:dyDescent="0.25">
      <c r="A3524">
        <v>3609</v>
      </c>
      <c r="B3524" t="s">
        <v>662</v>
      </c>
      <c r="C3524" t="s">
        <v>3844</v>
      </c>
      <c r="D3524" t="s">
        <v>22</v>
      </c>
      <c r="E3524">
        <v>69</v>
      </c>
      <c r="F3524" s="1">
        <v>35675</v>
      </c>
      <c r="G3524" t="s">
        <v>6829</v>
      </c>
      <c r="H3524" t="s">
        <v>36</v>
      </c>
      <c r="I3524" t="s">
        <v>45</v>
      </c>
      <c r="J3524" t="s">
        <v>6762</v>
      </c>
      <c r="K3524" t="s">
        <v>47</v>
      </c>
      <c r="L3524">
        <v>4</v>
      </c>
    </row>
    <row r="3525" spans="1:12" x14ac:dyDescent="0.25">
      <c r="A3525">
        <v>3610</v>
      </c>
      <c r="B3525" t="s">
        <v>1078</v>
      </c>
      <c r="C3525" t="s">
        <v>4353</v>
      </c>
      <c r="D3525" t="s">
        <v>22</v>
      </c>
      <c r="E3525">
        <v>1</v>
      </c>
      <c r="F3525" s="1">
        <v>31865</v>
      </c>
      <c r="G3525" t="s">
        <v>6834</v>
      </c>
      <c r="H3525" t="s">
        <v>33</v>
      </c>
      <c r="I3525" t="s">
        <v>44</v>
      </c>
      <c r="J3525" t="s">
        <v>6762</v>
      </c>
      <c r="K3525" t="s">
        <v>48</v>
      </c>
      <c r="L3525">
        <v>16</v>
      </c>
    </row>
    <row r="3526" spans="1:12" x14ac:dyDescent="0.25">
      <c r="A3526">
        <v>3611</v>
      </c>
      <c r="B3526" t="s">
        <v>3006</v>
      </c>
      <c r="C3526" t="s">
        <v>6566</v>
      </c>
      <c r="D3526" t="s">
        <v>22</v>
      </c>
      <c r="E3526">
        <v>20</v>
      </c>
      <c r="F3526" s="1">
        <v>25668</v>
      </c>
      <c r="G3526" t="s">
        <v>6811</v>
      </c>
      <c r="H3526" t="s">
        <v>37</v>
      </c>
      <c r="I3526" t="s">
        <v>43</v>
      </c>
      <c r="J3526" t="s">
        <v>6762</v>
      </c>
      <c r="K3526" t="s">
        <v>48</v>
      </c>
      <c r="L3526">
        <v>10</v>
      </c>
    </row>
    <row r="3527" spans="1:12" x14ac:dyDescent="0.25">
      <c r="A3527">
        <v>3612</v>
      </c>
      <c r="B3527" t="s">
        <v>2338</v>
      </c>
      <c r="C3527" t="s">
        <v>5802</v>
      </c>
      <c r="D3527" t="s">
        <v>22</v>
      </c>
      <c r="E3527">
        <v>27</v>
      </c>
      <c r="F3527" s="1">
        <v>29186</v>
      </c>
      <c r="H3527" t="s">
        <v>35</v>
      </c>
      <c r="I3527" t="s">
        <v>44</v>
      </c>
      <c r="J3527" t="s">
        <v>6762</v>
      </c>
      <c r="K3527" t="s">
        <v>47</v>
      </c>
      <c r="L3527">
        <v>15</v>
      </c>
    </row>
    <row r="3528" spans="1:12" x14ac:dyDescent="0.25">
      <c r="A3528">
        <v>3613</v>
      </c>
      <c r="B3528" t="s">
        <v>1126</v>
      </c>
      <c r="C3528" t="s">
        <v>4407</v>
      </c>
      <c r="D3528" t="s">
        <v>22</v>
      </c>
      <c r="E3528">
        <v>27</v>
      </c>
      <c r="F3528" s="1">
        <v>26410</v>
      </c>
      <c r="G3528" t="s">
        <v>6929</v>
      </c>
      <c r="H3528" t="s">
        <v>34</v>
      </c>
      <c r="I3528" t="s">
        <v>45</v>
      </c>
      <c r="J3528" t="s">
        <v>6762</v>
      </c>
      <c r="K3528" t="s">
        <v>48</v>
      </c>
      <c r="L3528">
        <v>9</v>
      </c>
    </row>
    <row r="3529" spans="1:12" x14ac:dyDescent="0.25">
      <c r="A3529">
        <v>3614</v>
      </c>
      <c r="B3529" t="s">
        <v>435</v>
      </c>
      <c r="C3529" t="s">
        <v>3576</v>
      </c>
      <c r="D3529" t="s">
        <v>22</v>
      </c>
      <c r="E3529">
        <v>59</v>
      </c>
      <c r="F3529" s="1">
        <v>22455</v>
      </c>
      <c r="G3529" t="s">
        <v>6891</v>
      </c>
      <c r="H3529" t="s">
        <v>39</v>
      </c>
      <c r="I3529" t="s">
        <v>43</v>
      </c>
      <c r="J3529" t="s">
        <v>6762</v>
      </c>
      <c r="K3529" t="s">
        <v>48</v>
      </c>
      <c r="L3529">
        <v>18</v>
      </c>
    </row>
    <row r="3530" spans="1:12" x14ac:dyDescent="0.25">
      <c r="A3530">
        <v>3615</v>
      </c>
      <c r="B3530" t="s">
        <v>1689</v>
      </c>
      <c r="C3530" t="s">
        <v>5052</v>
      </c>
      <c r="D3530" t="s">
        <v>21</v>
      </c>
      <c r="E3530">
        <v>63</v>
      </c>
      <c r="F3530" s="1">
        <v>28680</v>
      </c>
      <c r="G3530" t="s">
        <v>6859</v>
      </c>
      <c r="H3530" t="s">
        <v>35</v>
      </c>
      <c r="I3530" t="s">
        <v>45</v>
      </c>
      <c r="J3530" t="s">
        <v>6762</v>
      </c>
      <c r="K3530" t="s">
        <v>48</v>
      </c>
      <c r="L3530">
        <v>8</v>
      </c>
    </row>
    <row r="3531" spans="1:12" x14ac:dyDescent="0.25">
      <c r="A3531">
        <v>3616</v>
      </c>
      <c r="B3531" t="s">
        <v>3013</v>
      </c>
      <c r="C3531" t="s">
        <v>6572</v>
      </c>
      <c r="D3531" t="s">
        <v>22</v>
      </c>
      <c r="E3531">
        <v>42</v>
      </c>
      <c r="F3531" s="1">
        <v>36983</v>
      </c>
      <c r="G3531" t="s">
        <v>6786</v>
      </c>
      <c r="H3531" t="s">
        <v>38</v>
      </c>
      <c r="I3531" t="s">
        <v>44</v>
      </c>
      <c r="J3531" t="s">
        <v>6762</v>
      </c>
      <c r="K3531" t="s">
        <v>47</v>
      </c>
      <c r="L3531">
        <v>2</v>
      </c>
    </row>
    <row r="3532" spans="1:12" x14ac:dyDescent="0.25">
      <c r="A3532">
        <v>3617</v>
      </c>
      <c r="B3532" t="s">
        <v>1626</v>
      </c>
      <c r="C3532" t="s">
        <v>4982</v>
      </c>
      <c r="D3532" t="s">
        <v>21</v>
      </c>
      <c r="E3532">
        <v>11</v>
      </c>
      <c r="F3532" s="1">
        <v>32999</v>
      </c>
      <c r="G3532" t="s">
        <v>6850</v>
      </c>
      <c r="H3532" t="s">
        <v>36</v>
      </c>
      <c r="I3532" t="s">
        <v>45</v>
      </c>
      <c r="J3532" t="s">
        <v>6762</v>
      </c>
      <c r="K3532" t="s">
        <v>48</v>
      </c>
      <c r="L3532">
        <v>3</v>
      </c>
    </row>
    <row r="3533" spans="1:12" x14ac:dyDescent="0.25">
      <c r="A3533">
        <v>3618</v>
      </c>
      <c r="B3533" t="s">
        <v>1116</v>
      </c>
      <c r="C3533" t="s">
        <v>4395</v>
      </c>
      <c r="D3533" t="s">
        <v>22</v>
      </c>
      <c r="E3533">
        <v>2</v>
      </c>
      <c r="F3533" s="1">
        <v>24225</v>
      </c>
      <c r="G3533" t="s">
        <v>6894</v>
      </c>
      <c r="H3533" t="s">
        <v>39</v>
      </c>
      <c r="I3533" t="s">
        <v>43</v>
      </c>
      <c r="J3533" t="s">
        <v>6762</v>
      </c>
      <c r="K3533" t="s">
        <v>48</v>
      </c>
      <c r="L3533">
        <v>19</v>
      </c>
    </row>
    <row r="3534" spans="1:12" x14ac:dyDescent="0.25">
      <c r="A3534">
        <v>3619</v>
      </c>
      <c r="B3534" t="s">
        <v>2244</v>
      </c>
      <c r="C3534" t="s">
        <v>5695</v>
      </c>
      <c r="D3534" t="s">
        <v>21</v>
      </c>
      <c r="E3534">
        <v>18</v>
      </c>
      <c r="F3534" s="1">
        <v>35112</v>
      </c>
      <c r="G3534" t="s">
        <v>6938</v>
      </c>
      <c r="H3534" t="s">
        <v>37</v>
      </c>
      <c r="I3534" t="s">
        <v>45</v>
      </c>
      <c r="J3534" t="s">
        <v>6762</v>
      </c>
      <c r="K3534" t="s">
        <v>48</v>
      </c>
      <c r="L3534">
        <v>1</v>
      </c>
    </row>
    <row r="3535" spans="1:12" x14ac:dyDescent="0.25">
      <c r="A3535">
        <v>3620</v>
      </c>
      <c r="B3535" t="s">
        <v>1293</v>
      </c>
      <c r="C3535" t="s">
        <v>4609</v>
      </c>
      <c r="D3535" t="s">
        <v>22</v>
      </c>
      <c r="E3535">
        <v>21</v>
      </c>
      <c r="F3535" s="1">
        <v>33449</v>
      </c>
      <c r="G3535" t="s">
        <v>6799</v>
      </c>
      <c r="H3535" t="s">
        <v>39</v>
      </c>
      <c r="I3535" t="s">
        <v>45</v>
      </c>
      <c r="J3535" t="s">
        <v>6762</v>
      </c>
      <c r="K3535" t="s">
        <v>47</v>
      </c>
      <c r="L3535">
        <v>5</v>
      </c>
    </row>
    <row r="3536" spans="1:12" x14ac:dyDescent="0.25">
      <c r="A3536">
        <v>3621</v>
      </c>
      <c r="B3536" t="s">
        <v>3001</v>
      </c>
      <c r="C3536" t="s">
        <v>6558</v>
      </c>
      <c r="D3536" t="s">
        <v>21</v>
      </c>
      <c r="E3536">
        <v>13</v>
      </c>
      <c r="F3536" s="1">
        <v>27410</v>
      </c>
      <c r="G3536" t="s">
        <v>6889</v>
      </c>
      <c r="H3536" t="s">
        <v>34</v>
      </c>
      <c r="I3536" t="s">
        <v>44</v>
      </c>
      <c r="J3536" t="s">
        <v>6762</v>
      </c>
      <c r="K3536" t="s">
        <v>47</v>
      </c>
      <c r="L3536">
        <v>15</v>
      </c>
    </row>
    <row r="3537" spans="1:12" x14ac:dyDescent="0.25">
      <c r="A3537">
        <v>3622</v>
      </c>
      <c r="B3537" t="s">
        <v>267</v>
      </c>
      <c r="C3537" t="s">
        <v>3382</v>
      </c>
      <c r="D3537" t="s">
        <v>21</v>
      </c>
      <c r="E3537">
        <v>84</v>
      </c>
      <c r="F3537" s="1">
        <v>30561</v>
      </c>
      <c r="G3537" t="s">
        <v>6836</v>
      </c>
      <c r="H3537" t="s">
        <v>33</v>
      </c>
      <c r="I3537" t="s">
        <v>45</v>
      </c>
      <c r="J3537" t="s">
        <v>6762</v>
      </c>
      <c r="K3537" t="s">
        <v>47</v>
      </c>
      <c r="L3537">
        <v>2</v>
      </c>
    </row>
    <row r="3538" spans="1:12" x14ac:dyDescent="0.25">
      <c r="A3538">
        <v>3623</v>
      </c>
      <c r="B3538" t="s">
        <v>2372</v>
      </c>
      <c r="C3538" t="s">
        <v>5835</v>
      </c>
      <c r="D3538" t="s">
        <v>22</v>
      </c>
      <c r="E3538">
        <v>56</v>
      </c>
      <c r="F3538" s="1">
        <v>31011</v>
      </c>
      <c r="G3538" t="s">
        <v>6768</v>
      </c>
      <c r="H3538" t="s">
        <v>36</v>
      </c>
      <c r="I3538" t="s">
        <v>43</v>
      </c>
      <c r="J3538" t="s">
        <v>6762</v>
      </c>
      <c r="K3538" t="s">
        <v>48</v>
      </c>
      <c r="L3538">
        <v>15</v>
      </c>
    </row>
    <row r="3539" spans="1:12" x14ac:dyDescent="0.25">
      <c r="A3539">
        <v>3624</v>
      </c>
      <c r="B3539" t="s">
        <v>1884</v>
      </c>
      <c r="D3539" t="s">
        <v>21</v>
      </c>
      <c r="E3539">
        <v>54</v>
      </c>
      <c r="F3539" s="1">
        <v>30971</v>
      </c>
      <c r="G3539" t="s">
        <v>6848</v>
      </c>
      <c r="H3539" t="s">
        <v>33</v>
      </c>
      <c r="I3539" t="s">
        <v>45</v>
      </c>
      <c r="J3539" t="s">
        <v>6762</v>
      </c>
      <c r="K3539" t="s">
        <v>48</v>
      </c>
      <c r="L3539">
        <v>7</v>
      </c>
    </row>
    <row r="3540" spans="1:12" x14ac:dyDescent="0.25">
      <c r="A3540">
        <v>3625</v>
      </c>
      <c r="B3540" t="s">
        <v>565</v>
      </c>
      <c r="C3540" t="s">
        <v>3729</v>
      </c>
      <c r="D3540" t="s">
        <v>21</v>
      </c>
      <c r="E3540">
        <v>24</v>
      </c>
      <c r="F3540" s="1">
        <v>19693</v>
      </c>
      <c r="G3540" t="s">
        <v>6864</v>
      </c>
      <c r="H3540" t="s">
        <v>36</v>
      </c>
      <c r="I3540" t="s">
        <v>44</v>
      </c>
      <c r="J3540" t="s">
        <v>6762</v>
      </c>
      <c r="K3540" t="s">
        <v>48</v>
      </c>
      <c r="L3540">
        <v>18</v>
      </c>
    </row>
    <row r="3541" spans="1:12" x14ac:dyDescent="0.25">
      <c r="A3541">
        <v>3626</v>
      </c>
      <c r="B3541" t="s">
        <v>743</v>
      </c>
      <c r="C3541" t="s">
        <v>3951</v>
      </c>
      <c r="D3541" t="s">
        <v>21</v>
      </c>
      <c r="E3541">
        <v>86</v>
      </c>
      <c r="F3541" s="1">
        <v>28735</v>
      </c>
      <c r="G3541" t="s">
        <v>6790</v>
      </c>
      <c r="H3541" t="s">
        <v>33</v>
      </c>
      <c r="I3541" t="s">
        <v>45</v>
      </c>
      <c r="J3541" t="s">
        <v>6762</v>
      </c>
      <c r="K3541" t="s">
        <v>48</v>
      </c>
      <c r="L3541">
        <v>12</v>
      </c>
    </row>
    <row r="3542" spans="1:12" x14ac:dyDescent="0.25">
      <c r="A3542">
        <v>3627</v>
      </c>
      <c r="B3542" t="s">
        <v>1960</v>
      </c>
      <c r="C3542" t="s">
        <v>5372</v>
      </c>
      <c r="D3542" t="s">
        <v>22</v>
      </c>
      <c r="E3542">
        <v>92</v>
      </c>
      <c r="F3542" s="1">
        <v>22505</v>
      </c>
      <c r="G3542" t="s">
        <v>6809</v>
      </c>
      <c r="H3542" t="s">
        <v>34</v>
      </c>
      <c r="I3542" t="s">
        <v>44</v>
      </c>
      <c r="J3542" t="s">
        <v>6762</v>
      </c>
      <c r="K3542" t="s">
        <v>48</v>
      </c>
      <c r="L3542">
        <v>14</v>
      </c>
    </row>
    <row r="3543" spans="1:12" x14ac:dyDescent="0.25">
      <c r="A3543">
        <v>3628</v>
      </c>
      <c r="B3543" t="s">
        <v>2696</v>
      </c>
      <c r="C3543" t="s">
        <v>6207</v>
      </c>
      <c r="D3543" t="s">
        <v>21</v>
      </c>
      <c r="E3543">
        <v>47</v>
      </c>
      <c r="F3543" s="1">
        <v>27319</v>
      </c>
      <c r="G3543" t="s">
        <v>6838</v>
      </c>
      <c r="H3543" t="s">
        <v>33</v>
      </c>
      <c r="I3543" t="s">
        <v>45</v>
      </c>
      <c r="J3543" t="s">
        <v>6762</v>
      </c>
      <c r="K3543" t="s">
        <v>48</v>
      </c>
      <c r="L3543">
        <v>14</v>
      </c>
    </row>
    <row r="3544" spans="1:12" x14ac:dyDescent="0.25">
      <c r="A3544">
        <v>3629</v>
      </c>
      <c r="B3544" t="s">
        <v>3013</v>
      </c>
      <c r="C3544" t="s">
        <v>6573</v>
      </c>
      <c r="D3544" t="s">
        <v>21</v>
      </c>
      <c r="E3544">
        <v>17</v>
      </c>
      <c r="F3544" s="1">
        <v>28062</v>
      </c>
      <c r="G3544" t="s">
        <v>6781</v>
      </c>
      <c r="H3544" t="s">
        <v>34</v>
      </c>
      <c r="I3544" t="s">
        <v>44</v>
      </c>
      <c r="J3544" t="s">
        <v>6762</v>
      </c>
      <c r="K3544" t="s">
        <v>47</v>
      </c>
      <c r="L3544">
        <v>22</v>
      </c>
    </row>
    <row r="3545" spans="1:12" x14ac:dyDescent="0.25">
      <c r="A3545">
        <v>3630</v>
      </c>
      <c r="B3545" t="s">
        <v>1611</v>
      </c>
      <c r="C3545" t="s">
        <v>4965</v>
      </c>
      <c r="D3545" t="s">
        <v>21</v>
      </c>
      <c r="E3545">
        <v>16</v>
      </c>
      <c r="F3545" s="1">
        <v>28809</v>
      </c>
      <c r="G3545" t="s">
        <v>6869</v>
      </c>
      <c r="H3545" t="s">
        <v>38</v>
      </c>
      <c r="I3545" t="s">
        <v>43</v>
      </c>
      <c r="J3545" t="s">
        <v>6762</v>
      </c>
      <c r="K3545" t="s">
        <v>48</v>
      </c>
      <c r="L3545">
        <v>8</v>
      </c>
    </row>
    <row r="3546" spans="1:12" x14ac:dyDescent="0.25">
      <c r="A3546">
        <v>3631</v>
      </c>
      <c r="B3546" t="s">
        <v>2187</v>
      </c>
      <c r="C3546" t="s">
        <v>5635</v>
      </c>
      <c r="D3546" t="s">
        <v>21</v>
      </c>
      <c r="E3546">
        <v>76</v>
      </c>
      <c r="F3546" s="1">
        <v>22828</v>
      </c>
      <c r="G3546" t="s">
        <v>6777</v>
      </c>
      <c r="H3546" t="s">
        <v>35</v>
      </c>
      <c r="I3546" t="s">
        <v>44</v>
      </c>
      <c r="J3546" t="s">
        <v>6762</v>
      </c>
      <c r="K3546" t="s">
        <v>48</v>
      </c>
      <c r="L3546">
        <v>16</v>
      </c>
    </row>
    <row r="3547" spans="1:12" x14ac:dyDescent="0.25">
      <c r="A3547">
        <v>3632</v>
      </c>
      <c r="B3547" t="s">
        <v>1005</v>
      </c>
      <c r="C3547" t="s">
        <v>4269</v>
      </c>
      <c r="D3547" t="s">
        <v>21</v>
      </c>
      <c r="E3547">
        <v>82</v>
      </c>
      <c r="F3547" s="1">
        <v>32959</v>
      </c>
      <c r="G3547" t="s">
        <v>6809</v>
      </c>
      <c r="H3547" t="s">
        <v>37</v>
      </c>
      <c r="I3547" t="s">
        <v>45</v>
      </c>
      <c r="J3547" t="s">
        <v>6762</v>
      </c>
      <c r="K3547" t="s">
        <v>47</v>
      </c>
      <c r="L3547">
        <v>9</v>
      </c>
    </row>
    <row r="3548" spans="1:12" x14ac:dyDescent="0.25">
      <c r="A3548">
        <v>3633</v>
      </c>
      <c r="B3548" t="s">
        <v>924</v>
      </c>
      <c r="C3548" t="s">
        <v>4170</v>
      </c>
      <c r="D3548" t="s">
        <v>22</v>
      </c>
      <c r="E3548">
        <v>32</v>
      </c>
      <c r="F3548" s="1">
        <v>30424</v>
      </c>
      <c r="G3548" t="s">
        <v>6931</v>
      </c>
      <c r="H3548" t="s">
        <v>34</v>
      </c>
      <c r="I3548" t="s">
        <v>45</v>
      </c>
      <c r="J3548" t="s">
        <v>6762</v>
      </c>
      <c r="K3548" t="s">
        <v>47</v>
      </c>
      <c r="L3548">
        <v>5</v>
      </c>
    </row>
    <row r="3549" spans="1:12" x14ac:dyDescent="0.25">
      <c r="A3549">
        <v>3634</v>
      </c>
      <c r="B3549" t="s">
        <v>709</v>
      </c>
      <c r="C3549" t="s">
        <v>3906</v>
      </c>
      <c r="D3549" t="s">
        <v>21</v>
      </c>
      <c r="E3549">
        <v>35</v>
      </c>
      <c r="F3549" s="1">
        <v>23163</v>
      </c>
      <c r="G3549" t="s">
        <v>6818</v>
      </c>
      <c r="H3549" t="s">
        <v>37</v>
      </c>
      <c r="I3549" t="s">
        <v>44</v>
      </c>
      <c r="J3549" t="s">
        <v>6762</v>
      </c>
      <c r="K3549" t="s">
        <v>48</v>
      </c>
      <c r="L3549">
        <v>15</v>
      </c>
    </row>
    <row r="3550" spans="1:12" x14ac:dyDescent="0.25">
      <c r="A3550">
        <v>3635</v>
      </c>
      <c r="B3550" t="s">
        <v>1030</v>
      </c>
      <c r="D3550" t="s">
        <v>21</v>
      </c>
      <c r="E3550">
        <v>51</v>
      </c>
      <c r="F3550" s="1">
        <v>28312</v>
      </c>
      <c r="G3550" t="s">
        <v>6864</v>
      </c>
      <c r="H3550" t="s">
        <v>39</v>
      </c>
      <c r="I3550" t="s">
        <v>44</v>
      </c>
      <c r="J3550" t="s">
        <v>6762</v>
      </c>
      <c r="K3550" t="s">
        <v>47</v>
      </c>
      <c r="L3550">
        <v>9</v>
      </c>
    </row>
    <row r="3551" spans="1:12" x14ac:dyDescent="0.25">
      <c r="A3551">
        <v>3636</v>
      </c>
      <c r="B3551" t="s">
        <v>2976</v>
      </c>
      <c r="C3551" t="s">
        <v>5022</v>
      </c>
      <c r="D3551" t="s">
        <v>21</v>
      </c>
      <c r="E3551">
        <v>42</v>
      </c>
      <c r="F3551" s="1">
        <v>25743</v>
      </c>
      <c r="G3551" t="s">
        <v>6795</v>
      </c>
      <c r="H3551" t="s">
        <v>33</v>
      </c>
      <c r="I3551" t="s">
        <v>45</v>
      </c>
      <c r="J3551" t="s">
        <v>6762</v>
      </c>
      <c r="K3551" t="s">
        <v>48</v>
      </c>
      <c r="L3551">
        <v>18</v>
      </c>
    </row>
    <row r="3552" spans="1:12" x14ac:dyDescent="0.25">
      <c r="A3552">
        <v>3637</v>
      </c>
      <c r="B3552" t="s">
        <v>1991</v>
      </c>
      <c r="C3552" t="s">
        <v>5408</v>
      </c>
      <c r="D3552" t="s">
        <v>22</v>
      </c>
      <c r="E3552">
        <v>84</v>
      </c>
      <c r="F3552" s="1">
        <v>21186</v>
      </c>
      <c r="H3552" t="s">
        <v>36</v>
      </c>
      <c r="I3552" t="s">
        <v>43</v>
      </c>
      <c r="J3552" t="s">
        <v>6762</v>
      </c>
      <c r="K3552" t="s">
        <v>48</v>
      </c>
      <c r="L3552">
        <v>11</v>
      </c>
    </row>
    <row r="3553" spans="1:12" x14ac:dyDescent="0.25">
      <c r="A3553">
        <v>3638</v>
      </c>
      <c r="B3553" t="s">
        <v>1161</v>
      </c>
      <c r="C3553" t="s">
        <v>4449</v>
      </c>
      <c r="D3553" t="s">
        <v>21</v>
      </c>
      <c r="E3553">
        <v>73</v>
      </c>
      <c r="F3553" s="1">
        <v>35189</v>
      </c>
      <c r="G3553" t="s">
        <v>6833</v>
      </c>
      <c r="H3553" t="s">
        <v>36</v>
      </c>
      <c r="I3553" t="s">
        <v>45</v>
      </c>
      <c r="J3553" t="s">
        <v>6762</v>
      </c>
      <c r="K3553" t="s">
        <v>47</v>
      </c>
      <c r="L3553">
        <v>6</v>
      </c>
    </row>
    <row r="3554" spans="1:12" x14ac:dyDescent="0.25">
      <c r="A3554">
        <v>3639</v>
      </c>
      <c r="B3554" t="s">
        <v>2138</v>
      </c>
      <c r="C3554" t="s">
        <v>5581</v>
      </c>
      <c r="D3554" t="s">
        <v>21</v>
      </c>
      <c r="E3554">
        <v>49</v>
      </c>
      <c r="F3554" s="1">
        <v>27040</v>
      </c>
      <c r="G3554" t="s">
        <v>6793</v>
      </c>
      <c r="H3554" t="s">
        <v>34</v>
      </c>
      <c r="I3554" t="s">
        <v>44</v>
      </c>
      <c r="J3554" t="s">
        <v>6762</v>
      </c>
      <c r="K3554" t="s">
        <v>47</v>
      </c>
      <c r="L3554">
        <v>15</v>
      </c>
    </row>
    <row r="3555" spans="1:12" x14ac:dyDescent="0.25">
      <c r="A3555">
        <v>3640</v>
      </c>
      <c r="B3555" t="s">
        <v>2170</v>
      </c>
      <c r="C3555" t="s">
        <v>5615</v>
      </c>
      <c r="D3555" t="s">
        <v>21</v>
      </c>
      <c r="E3555">
        <v>64</v>
      </c>
      <c r="F3555" s="1">
        <v>31165</v>
      </c>
      <c r="G3555" t="s">
        <v>6830</v>
      </c>
      <c r="H3555" t="s">
        <v>37</v>
      </c>
      <c r="I3555" t="s">
        <v>45</v>
      </c>
      <c r="J3555" t="s">
        <v>6762</v>
      </c>
      <c r="K3555" t="s">
        <v>47</v>
      </c>
      <c r="L3555">
        <v>10</v>
      </c>
    </row>
    <row r="3556" spans="1:12" x14ac:dyDescent="0.25">
      <c r="A3556">
        <v>3641</v>
      </c>
      <c r="B3556" t="s">
        <v>3125</v>
      </c>
      <c r="C3556" t="s">
        <v>6696</v>
      </c>
      <c r="D3556" t="s">
        <v>22</v>
      </c>
      <c r="E3556">
        <v>78</v>
      </c>
      <c r="F3556" s="1">
        <v>27669</v>
      </c>
      <c r="G3556" t="s">
        <v>6820</v>
      </c>
      <c r="H3556" t="s">
        <v>36</v>
      </c>
      <c r="I3556" t="s">
        <v>43</v>
      </c>
      <c r="J3556" t="s">
        <v>6762</v>
      </c>
      <c r="K3556" t="s">
        <v>47</v>
      </c>
      <c r="L3556">
        <v>12</v>
      </c>
    </row>
    <row r="3557" spans="1:12" x14ac:dyDescent="0.25">
      <c r="A3557">
        <v>3642</v>
      </c>
      <c r="B3557" t="s">
        <v>311</v>
      </c>
      <c r="C3557" t="s">
        <v>3434</v>
      </c>
      <c r="D3557" t="s">
        <v>21</v>
      </c>
      <c r="E3557">
        <v>39</v>
      </c>
      <c r="F3557" s="1">
        <v>22787</v>
      </c>
      <c r="H3557" t="s">
        <v>37</v>
      </c>
      <c r="I3557" t="s">
        <v>43</v>
      </c>
      <c r="J3557" t="s">
        <v>6762</v>
      </c>
      <c r="K3557" t="s">
        <v>48</v>
      </c>
      <c r="L3557">
        <v>8</v>
      </c>
    </row>
    <row r="3558" spans="1:12" x14ac:dyDescent="0.25">
      <c r="A3558">
        <v>3643</v>
      </c>
      <c r="B3558" t="s">
        <v>459</v>
      </c>
      <c r="C3558" t="s">
        <v>3606</v>
      </c>
      <c r="D3558" t="s">
        <v>21</v>
      </c>
      <c r="E3558">
        <v>62</v>
      </c>
      <c r="F3558" s="1">
        <v>25972</v>
      </c>
      <c r="G3558" t="s">
        <v>6877</v>
      </c>
      <c r="H3558" t="s">
        <v>37</v>
      </c>
      <c r="I3558" t="s">
        <v>45</v>
      </c>
      <c r="J3558" t="s">
        <v>6762</v>
      </c>
      <c r="K3558" t="s">
        <v>47</v>
      </c>
      <c r="L3558">
        <v>15</v>
      </c>
    </row>
    <row r="3559" spans="1:12" x14ac:dyDescent="0.25">
      <c r="A3559">
        <v>3644</v>
      </c>
      <c r="B3559" t="s">
        <v>2424</v>
      </c>
      <c r="C3559" t="s">
        <v>5895</v>
      </c>
      <c r="D3559" t="s">
        <v>22</v>
      </c>
      <c r="E3559">
        <v>13</v>
      </c>
      <c r="F3559" s="1">
        <v>24855</v>
      </c>
      <c r="G3559" t="s">
        <v>6805</v>
      </c>
      <c r="H3559" t="s">
        <v>33</v>
      </c>
      <c r="I3559" t="s">
        <v>44</v>
      </c>
      <c r="J3559" t="s">
        <v>6762</v>
      </c>
      <c r="K3559" t="s">
        <v>48</v>
      </c>
      <c r="L3559">
        <v>17</v>
      </c>
    </row>
    <row r="3560" spans="1:12" x14ac:dyDescent="0.25">
      <c r="A3560">
        <v>3645</v>
      </c>
      <c r="B3560" t="s">
        <v>771</v>
      </c>
      <c r="C3560" t="s">
        <v>3985</v>
      </c>
      <c r="D3560" t="s">
        <v>22</v>
      </c>
      <c r="E3560">
        <v>47</v>
      </c>
      <c r="F3560" s="1">
        <v>22466</v>
      </c>
      <c r="G3560" t="s">
        <v>6850</v>
      </c>
      <c r="H3560" t="s">
        <v>36</v>
      </c>
      <c r="I3560" t="s">
        <v>44</v>
      </c>
      <c r="J3560" t="s">
        <v>6762</v>
      </c>
      <c r="K3560" t="s">
        <v>47</v>
      </c>
      <c r="L3560">
        <v>14</v>
      </c>
    </row>
    <row r="3561" spans="1:12" x14ac:dyDescent="0.25">
      <c r="A3561">
        <v>3646</v>
      </c>
      <c r="B3561" t="s">
        <v>202</v>
      </c>
      <c r="C3561" t="s">
        <v>2420</v>
      </c>
      <c r="D3561" t="s">
        <v>21</v>
      </c>
      <c r="E3561">
        <v>0</v>
      </c>
      <c r="F3561" s="1">
        <v>29881</v>
      </c>
      <c r="G3561" t="s">
        <v>6789</v>
      </c>
      <c r="H3561" t="s">
        <v>34</v>
      </c>
      <c r="I3561" t="s">
        <v>45</v>
      </c>
      <c r="J3561" t="s">
        <v>6762</v>
      </c>
      <c r="K3561" t="s">
        <v>47</v>
      </c>
      <c r="L3561">
        <v>4</v>
      </c>
    </row>
    <row r="3562" spans="1:12" x14ac:dyDescent="0.25">
      <c r="A3562">
        <v>3647</v>
      </c>
      <c r="B3562" t="s">
        <v>582</v>
      </c>
      <c r="C3562" t="s">
        <v>3748</v>
      </c>
      <c r="D3562" t="s">
        <v>22</v>
      </c>
      <c r="E3562">
        <v>62</v>
      </c>
      <c r="F3562" s="1">
        <v>26244</v>
      </c>
      <c r="G3562" t="s">
        <v>6829</v>
      </c>
      <c r="H3562" t="s">
        <v>37</v>
      </c>
      <c r="I3562" t="s">
        <v>43</v>
      </c>
      <c r="J3562" t="s">
        <v>6762</v>
      </c>
      <c r="K3562" t="s">
        <v>47</v>
      </c>
      <c r="L3562">
        <v>4</v>
      </c>
    </row>
    <row r="3563" spans="1:12" x14ac:dyDescent="0.25">
      <c r="A3563">
        <v>3648</v>
      </c>
      <c r="B3563" t="s">
        <v>2957</v>
      </c>
      <c r="C3563" t="s">
        <v>5974</v>
      </c>
      <c r="D3563" t="s">
        <v>21</v>
      </c>
      <c r="E3563">
        <v>82</v>
      </c>
      <c r="F3563" s="1">
        <v>19776</v>
      </c>
      <c r="G3563" t="s">
        <v>6801</v>
      </c>
      <c r="H3563" t="s">
        <v>33</v>
      </c>
      <c r="I3563" t="s">
        <v>45</v>
      </c>
      <c r="J3563" t="s">
        <v>6762</v>
      </c>
      <c r="K3563" t="s">
        <v>47</v>
      </c>
      <c r="L3563">
        <v>5</v>
      </c>
    </row>
    <row r="3564" spans="1:12" x14ac:dyDescent="0.25">
      <c r="A3564">
        <v>3649</v>
      </c>
      <c r="B3564" t="s">
        <v>1597</v>
      </c>
      <c r="C3564" t="s">
        <v>4947</v>
      </c>
      <c r="D3564" t="s">
        <v>21</v>
      </c>
      <c r="E3564">
        <v>66</v>
      </c>
      <c r="F3564" s="1">
        <v>28318</v>
      </c>
      <c r="G3564" t="s">
        <v>6842</v>
      </c>
      <c r="H3564" t="s">
        <v>38</v>
      </c>
      <c r="I3564" t="s">
        <v>45</v>
      </c>
      <c r="J3564" t="s">
        <v>6762</v>
      </c>
      <c r="K3564" t="s">
        <v>48</v>
      </c>
      <c r="L3564">
        <v>12</v>
      </c>
    </row>
    <row r="3565" spans="1:12" x14ac:dyDescent="0.25">
      <c r="A3565">
        <v>3650</v>
      </c>
      <c r="B3565" t="s">
        <v>839</v>
      </c>
      <c r="C3565" t="s">
        <v>4071</v>
      </c>
      <c r="D3565" t="s">
        <v>21</v>
      </c>
      <c r="E3565">
        <v>85</v>
      </c>
      <c r="F3565" s="1">
        <v>36454</v>
      </c>
      <c r="G3565" t="s">
        <v>6940</v>
      </c>
      <c r="H3565" t="s">
        <v>35</v>
      </c>
      <c r="I3565" t="s">
        <v>45</v>
      </c>
      <c r="J3565" t="s">
        <v>6762</v>
      </c>
      <c r="K3565" t="s">
        <v>48</v>
      </c>
      <c r="L3565">
        <v>2</v>
      </c>
    </row>
    <row r="3566" spans="1:12" x14ac:dyDescent="0.25">
      <c r="A3566">
        <v>3651</v>
      </c>
      <c r="B3566" t="s">
        <v>407</v>
      </c>
      <c r="D3566" t="s">
        <v>22</v>
      </c>
      <c r="E3566">
        <v>91</v>
      </c>
      <c r="F3566" s="1">
        <v>36479</v>
      </c>
      <c r="G3566" t="s">
        <v>6908</v>
      </c>
      <c r="H3566" t="s">
        <v>36</v>
      </c>
      <c r="I3566" t="s">
        <v>45</v>
      </c>
      <c r="J3566" t="s">
        <v>6762</v>
      </c>
      <c r="K3566" t="s">
        <v>47</v>
      </c>
      <c r="L3566">
        <v>2</v>
      </c>
    </row>
    <row r="3567" spans="1:12" x14ac:dyDescent="0.25">
      <c r="A3567">
        <v>3652</v>
      </c>
      <c r="B3567" t="s">
        <v>169</v>
      </c>
      <c r="C3567" t="s">
        <v>3261</v>
      </c>
      <c r="D3567" t="s">
        <v>22</v>
      </c>
      <c r="E3567">
        <v>20</v>
      </c>
      <c r="F3567" s="1">
        <v>20126</v>
      </c>
      <c r="G3567" t="s">
        <v>6876</v>
      </c>
      <c r="H3567" t="s">
        <v>34</v>
      </c>
      <c r="I3567" t="s">
        <v>44</v>
      </c>
      <c r="J3567" t="s">
        <v>6762</v>
      </c>
      <c r="K3567" t="s">
        <v>48</v>
      </c>
      <c r="L3567">
        <v>17</v>
      </c>
    </row>
    <row r="3568" spans="1:12" x14ac:dyDescent="0.25">
      <c r="A3568">
        <v>3653</v>
      </c>
      <c r="B3568" t="s">
        <v>885</v>
      </c>
      <c r="C3568" t="s">
        <v>4125</v>
      </c>
      <c r="D3568" t="s">
        <v>22</v>
      </c>
      <c r="E3568">
        <v>7</v>
      </c>
      <c r="F3568" s="1">
        <v>33242</v>
      </c>
      <c r="G3568" t="s">
        <v>6891</v>
      </c>
      <c r="H3568" t="s">
        <v>37</v>
      </c>
      <c r="I3568" t="s">
        <v>45</v>
      </c>
      <c r="J3568" t="s">
        <v>6762</v>
      </c>
      <c r="K3568" t="s">
        <v>48</v>
      </c>
      <c r="L3568">
        <v>8</v>
      </c>
    </row>
    <row r="3569" spans="1:12" x14ac:dyDescent="0.25">
      <c r="A3569">
        <v>3655</v>
      </c>
      <c r="B3569" t="s">
        <v>3065</v>
      </c>
      <c r="C3569" t="s">
        <v>6633</v>
      </c>
      <c r="D3569" t="s">
        <v>22</v>
      </c>
      <c r="E3569">
        <v>82</v>
      </c>
      <c r="F3569" s="1">
        <v>27181</v>
      </c>
      <c r="H3569" t="s">
        <v>37</v>
      </c>
      <c r="I3569" t="s">
        <v>45</v>
      </c>
      <c r="J3569" t="s">
        <v>6762</v>
      </c>
      <c r="K3569" t="s">
        <v>48</v>
      </c>
      <c r="L3569">
        <v>19</v>
      </c>
    </row>
    <row r="3570" spans="1:12" x14ac:dyDescent="0.25">
      <c r="A3570">
        <v>3656</v>
      </c>
      <c r="B3570" t="s">
        <v>2843</v>
      </c>
      <c r="C3570" t="s">
        <v>6377</v>
      </c>
      <c r="D3570" t="s">
        <v>21</v>
      </c>
      <c r="E3570">
        <v>14</v>
      </c>
      <c r="F3570" s="1">
        <v>28118</v>
      </c>
      <c r="H3570" t="s">
        <v>38</v>
      </c>
      <c r="I3570" t="s">
        <v>45</v>
      </c>
      <c r="J3570" t="s">
        <v>6762</v>
      </c>
      <c r="K3570" t="s">
        <v>48</v>
      </c>
      <c r="L3570">
        <v>3</v>
      </c>
    </row>
    <row r="3571" spans="1:12" x14ac:dyDescent="0.25">
      <c r="A3571">
        <v>3657</v>
      </c>
      <c r="B3571" t="s">
        <v>3131</v>
      </c>
      <c r="C3571" t="s">
        <v>6701</v>
      </c>
      <c r="D3571" t="s">
        <v>22</v>
      </c>
      <c r="E3571">
        <v>95</v>
      </c>
      <c r="F3571" s="1">
        <v>22486</v>
      </c>
      <c r="H3571" t="s">
        <v>37</v>
      </c>
      <c r="I3571" t="s">
        <v>44</v>
      </c>
      <c r="J3571" t="s">
        <v>6762</v>
      </c>
      <c r="K3571" t="s">
        <v>47</v>
      </c>
      <c r="L3571">
        <v>8</v>
      </c>
    </row>
    <row r="3572" spans="1:12" x14ac:dyDescent="0.25">
      <c r="A3572">
        <v>3658</v>
      </c>
      <c r="B3572" t="s">
        <v>475</v>
      </c>
      <c r="C3572" t="s">
        <v>3626</v>
      </c>
      <c r="D3572" t="s">
        <v>22</v>
      </c>
      <c r="E3572">
        <v>15</v>
      </c>
      <c r="F3572" s="1">
        <v>22939</v>
      </c>
      <c r="H3572" t="s">
        <v>32</v>
      </c>
      <c r="I3572" t="s">
        <v>45</v>
      </c>
      <c r="J3572" t="s">
        <v>6762</v>
      </c>
      <c r="K3572" t="s">
        <v>48</v>
      </c>
      <c r="L3572">
        <v>9</v>
      </c>
    </row>
    <row r="3573" spans="1:12" x14ac:dyDescent="0.25">
      <c r="A3573">
        <v>3659</v>
      </c>
      <c r="B3573" t="s">
        <v>1138</v>
      </c>
      <c r="C3573" t="s">
        <v>4422</v>
      </c>
      <c r="D3573" t="s">
        <v>21</v>
      </c>
      <c r="E3573">
        <v>76</v>
      </c>
      <c r="F3573" s="1">
        <v>28117</v>
      </c>
      <c r="G3573" t="s">
        <v>6802</v>
      </c>
      <c r="H3573" t="s">
        <v>33</v>
      </c>
      <c r="I3573" t="s">
        <v>44</v>
      </c>
      <c r="J3573" t="s">
        <v>6762</v>
      </c>
      <c r="K3573" t="s">
        <v>47</v>
      </c>
      <c r="L3573">
        <v>10</v>
      </c>
    </row>
    <row r="3574" spans="1:12" x14ac:dyDescent="0.25">
      <c r="A3574">
        <v>3660</v>
      </c>
      <c r="B3574" t="s">
        <v>1331</v>
      </c>
      <c r="C3574" t="s">
        <v>4649</v>
      </c>
      <c r="D3574" t="s">
        <v>22</v>
      </c>
      <c r="E3574">
        <v>99</v>
      </c>
      <c r="F3574" s="1">
        <v>29659</v>
      </c>
      <c r="G3574" t="s">
        <v>6938</v>
      </c>
      <c r="H3574" t="s">
        <v>33</v>
      </c>
      <c r="I3574" t="s">
        <v>45</v>
      </c>
      <c r="J3574" t="s">
        <v>6762</v>
      </c>
      <c r="K3574" t="s">
        <v>47</v>
      </c>
      <c r="L3574">
        <v>7</v>
      </c>
    </row>
    <row r="3575" spans="1:12" x14ac:dyDescent="0.25">
      <c r="A3575">
        <v>3661</v>
      </c>
      <c r="B3575" t="s">
        <v>2839</v>
      </c>
      <c r="C3575" t="s">
        <v>6373</v>
      </c>
      <c r="D3575" t="s">
        <v>22</v>
      </c>
      <c r="E3575">
        <v>34</v>
      </c>
      <c r="F3575" s="1">
        <v>24094</v>
      </c>
      <c r="G3575" t="s">
        <v>6808</v>
      </c>
      <c r="H3575" t="s">
        <v>36</v>
      </c>
      <c r="I3575" t="s">
        <v>45</v>
      </c>
      <c r="J3575" t="s">
        <v>6762</v>
      </c>
      <c r="K3575" t="s">
        <v>48</v>
      </c>
      <c r="L3575">
        <v>7</v>
      </c>
    </row>
    <row r="3576" spans="1:12" x14ac:dyDescent="0.25">
      <c r="A3576">
        <v>3662</v>
      </c>
      <c r="B3576" t="s">
        <v>2462</v>
      </c>
      <c r="C3576" t="s">
        <v>5938</v>
      </c>
      <c r="D3576" t="s">
        <v>22</v>
      </c>
      <c r="E3576">
        <v>79</v>
      </c>
      <c r="F3576" s="1">
        <v>28489</v>
      </c>
      <c r="G3576" t="s">
        <v>6822</v>
      </c>
      <c r="H3576" t="s">
        <v>39</v>
      </c>
      <c r="I3576" t="s">
        <v>45</v>
      </c>
      <c r="J3576" t="s">
        <v>6762</v>
      </c>
      <c r="K3576" t="s">
        <v>47</v>
      </c>
      <c r="L3576">
        <v>15</v>
      </c>
    </row>
    <row r="3577" spans="1:12" x14ac:dyDescent="0.25">
      <c r="A3577">
        <v>3663</v>
      </c>
      <c r="B3577" t="s">
        <v>1439</v>
      </c>
      <c r="C3577" t="s">
        <v>4765</v>
      </c>
      <c r="D3577" t="s">
        <v>22</v>
      </c>
      <c r="E3577">
        <v>62</v>
      </c>
      <c r="F3577" s="1">
        <v>35836</v>
      </c>
      <c r="G3577" t="s">
        <v>6787</v>
      </c>
      <c r="H3577" t="s">
        <v>37</v>
      </c>
      <c r="I3577" t="s">
        <v>43</v>
      </c>
      <c r="J3577" t="s">
        <v>6762</v>
      </c>
      <c r="K3577" t="s">
        <v>47</v>
      </c>
      <c r="L3577">
        <v>1</v>
      </c>
    </row>
    <row r="3578" spans="1:12" x14ac:dyDescent="0.25">
      <c r="A3578">
        <v>3664</v>
      </c>
      <c r="B3578" t="s">
        <v>1125</v>
      </c>
      <c r="C3578" t="s">
        <v>4406</v>
      </c>
      <c r="D3578" t="s">
        <v>21</v>
      </c>
      <c r="E3578">
        <v>5</v>
      </c>
      <c r="F3578" s="1">
        <v>32927</v>
      </c>
      <c r="G3578" t="s">
        <v>6857</v>
      </c>
      <c r="H3578" t="s">
        <v>36</v>
      </c>
      <c r="I3578" t="s">
        <v>45</v>
      </c>
      <c r="J3578" t="s">
        <v>6762</v>
      </c>
      <c r="K3578" t="s">
        <v>48</v>
      </c>
      <c r="L3578">
        <v>7</v>
      </c>
    </row>
    <row r="3579" spans="1:12" x14ac:dyDescent="0.25">
      <c r="A3579">
        <v>3665</v>
      </c>
      <c r="B3579" t="s">
        <v>2931</v>
      </c>
      <c r="C3579" t="s">
        <v>6478</v>
      </c>
      <c r="D3579" t="s">
        <v>21</v>
      </c>
      <c r="E3579">
        <v>19</v>
      </c>
      <c r="F3579" s="1">
        <v>32590</v>
      </c>
      <c r="G3579" t="s">
        <v>6879</v>
      </c>
      <c r="H3579" t="s">
        <v>34</v>
      </c>
      <c r="I3579" t="s">
        <v>45</v>
      </c>
      <c r="J3579" t="s">
        <v>6762</v>
      </c>
      <c r="K3579" t="s">
        <v>47</v>
      </c>
      <c r="L3579">
        <v>6</v>
      </c>
    </row>
    <row r="3580" spans="1:12" x14ac:dyDescent="0.25">
      <c r="A3580">
        <v>3666</v>
      </c>
      <c r="B3580" t="s">
        <v>2110</v>
      </c>
      <c r="C3580" t="s">
        <v>5425</v>
      </c>
      <c r="D3580" t="s">
        <v>22</v>
      </c>
      <c r="E3580">
        <v>56</v>
      </c>
      <c r="F3580" s="1">
        <v>20906</v>
      </c>
      <c r="G3580" t="s">
        <v>6811</v>
      </c>
      <c r="H3580" t="s">
        <v>34</v>
      </c>
      <c r="I3580" t="s">
        <v>44</v>
      </c>
      <c r="J3580" t="s">
        <v>6762</v>
      </c>
      <c r="K3580" t="s">
        <v>47</v>
      </c>
      <c r="L3580">
        <v>10</v>
      </c>
    </row>
    <row r="3581" spans="1:12" x14ac:dyDescent="0.25">
      <c r="A3581">
        <v>3667</v>
      </c>
      <c r="B3581" t="s">
        <v>2290</v>
      </c>
      <c r="C3581" t="s">
        <v>5746</v>
      </c>
      <c r="D3581" t="s">
        <v>21</v>
      </c>
      <c r="E3581">
        <v>3</v>
      </c>
      <c r="F3581" s="1">
        <v>30353</v>
      </c>
      <c r="G3581" t="s">
        <v>6834</v>
      </c>
      <c r="H3581" t="s">
        <v>39</v>
      </c>
      <c r="I3581" t="s">
        <v>45</v>
      </c>
      <c r="J3581" t="s">
        <v>6762</v>
      </c>
      <c r="K3581" t="s">
        <v>48</v>
      </c>
      <c r="L3581">
        <v>8</v>
      </c>
    </row>
    <row r="3582" spans="1:12" x14ac:dyDescent="0.25">
      <c r="A3582">
        <v>3668</v>
      </c>
      <c r="B3582" t="s">
        <v>1733</v>
      </c>
      <c r="C3582" t="s">
        <v>5100</v>
      </c>
      <c r="D3582" t="s">
        <v>21</v>
      </c>
      <c r="E3582">
        <v>79</v>
      </c>
      <c r="F3582" s="1">
        <v>20129</v>
      </c>
      <c r="G3582" t="s">
        <v>6865</v>
      </c>
      <c r="H3582" t="s">
        <v>38</v>
      </c>
      <c r="I3582" t="s">
        <v>45</v>
      </c>
      <c r="J3582" t="s">
        <v>6762</v>
      </c>
      <c r="K3582" t="s">
        <v>48</v>
      </c>
      <c r="L3582">
        <v>6</v>
      </c>
    </row>
    <row r="3583" spans="1:12" x14ac:dyDescent="0.25">
      <c r="A3583">
        <v>3669</v>
      </c>
      <c r="B3583" t="s">
        <v>2133</v>
      </c>
      <c r="C3583" t="s">
        <v>5575</v>
      </c>
      <c r="D3583" t="s">
        <v>22</v>
      </c>
      <c r="E3583">
        <v>11</v>
      </c>
      <c r="F3583" s="1">
        <v>28294</v>
      </c>
      <c r="G3583" t="s">
        <v>6862</v>
      </c>
      <c r="H3583" t="s">
        <v>36</v>
      </c>
      <c r="I3583" t="s">
        <v>43</v>
      </c>
      <c r="J3583" t="s">
        <v>6762</v>
      </c>
      <c r="K3583" t="s">
        <v>47</v>
      </c>
      <c r="L3583">
        <v>18</v>
      </c>
    </row>
    <row r="3584" spans="1:12" x14ac:dyDescent="0.25">
      <c r="A3584">
        <v>3670</v>
      </c>
      <c r="B3584" t="s">
        <v>1904</v>
      </c>
      <c r="C3584" t="s">
        <v>3848</v>
      </c>
      <c r="D3584" t="s">
        <v>22</v>
      </c>
      <c r="E3584">
        <v>62</v>
      </c>
      <c r="F3584" s="1">
        <v>28204</v>
      </c>
      <c r="H3584" t="s">
        <v>33</v>
      </c>
      <c r="I3584" t="s">
        <v>43</v>
      </c>
      <c r="J3584" t="s">
        <v>6762</v>
      </c>
      <c r="K3584" t="s">
        <v>48</v>
      </c>
      <c r="L3584">
        <v>17</v>
      </c>
    </row>
    <row r="3585" spans="1:12" x14ac:dyDescent="0.25">
      <c r="A3585">
        <v>3671</v>
      </c>
      <c r="B3585" t="s">
        <v>786</v>
      </c>
      <c r="C3585" t="s">
        <v>4004</v>
      </c>
      <c r="D3585" t="s">
        <v>21</v>
      </c>
      <c r="E3585">
        <v>98</v>
      </c>
      <c r="F3585" s="1">
        <v>33608</v>
      </c>
      <c r="G3585" t="s">
        <v>6845</v>
      </c>
      <c r="H3585" t="s">
        <v>37</v>
      </c>
      <c r="I3585" t="s">
        <v>43</v>
      </c>
      <c r="J3585" t="s">
        <v>6762</v>
      </c>
      <c r="K3585" t="s">
        <v>47</v>
      </c>
      <c r="L3585">
        <v>7</v>
      </c>
    </row>
    <row r="3586" spans="1:12" x14ac:dyDescent="0.25">
      <c r="A3586">
        <v>3672</v>
      </c>
      <c r="B3586" t="s">
        <v>3093</v>
      </c>
      <c r="C3586" t="s">
        <v>6663</v>
      </c>
      <c r="D3586" t="s">
        <v>22</v>
      </c>
      <c r="E3586">
        <v>32</v>
      </c>
      <c r="F3586" s="1">
        <v>31922</v>
      </c>
      <c r="H3586" t="s">
        <v>35</v>
      </c>
      <c r="I3586" t="s">
        <v>45</v>
      </c>
      <c r="J3586" t="s">
        <v>6762</v>
      </c>
      <c r="K3586" t="s">
        <v>48</v>
      </c>
      <c r="L3586">
        <v>13</v>
      </c>
    </row>
    <row r="3587" spans="1:12" x14ac:dyDescent="0.25">
      <c r="A3587">
        <v>3673</v>
      </c>
      <c r="B3587" t="s">
        <v>2926</v>
      </c>
      <c r="C3587" t="s">
        <v>6474</v>
      </c>
      <c r="D3587" t="s">
        <v>22</v>
      </c>
      <c r="E3587">
        <v>72</v>
      </c>
      <c r="F3587" s="1">
        <v>29126</v>
      </c>
      <c r="H3587" t="s">
        <v>36</v>
      </c>
      <c r="I3587" t="s">
        <v>45</v>
      </c>
      <c r="J3587" t="s">
        <v>6762</v>
      </c>
      <c r="K3587" t="s">
        <v>48</v>
      </c>
      <c r="L3587">
        <v>11</v>
      </c>
    </row>
    <row r="3588" spans="1:12" x14ac:dyDescent="0.25">
      <c r="A3588">
        <v>3674</v>
      </c>
      <c r="B3588" t="s">
        <v>2595</v>
      </c>
      <c r="C3588" t="s">
        <v>6089</v>
      </c>
      <c r="D3588" t="s">
        <v>22</v>
      </c>
      <c r="E3588">
        <v>59</v>
      </c>
      <c r="F3588" s="1">
        <v>36153</v>
      </c>
      <c r="G3588" t="s">
        <v>6869</v>
      </c>
      <c r="H3588" t="s">
        <v>38</v>
      </c>
      <c r="I3588" t="s">
        <v>45</v>
      </c>
      <c r="J3588" t="s">
        <v>6762</v>
      </c>
      <c r="K3588" t="s">
        <v>47</v>
      </c>
      <c r="L3588">
        <v>3</v>
      </c>
    </row>
    <row r="3589" spans="1:12" x14ac:dyDescent="0.25">
      <c r="A3589">
        <v>3675</v>
      </c>
      <c r="B3589" t="s">
        <v>2657</v>
      </c>
      <c r="C3589" t="s">
        <v>6161</v>
      </c>
      <c r="D3589" t="s">
        <v>22</v>
      </c>
      <c r="E3589">
        <v>88</v>
      </c>
      <c r="F3589" s="1">
        <v>36511</v>
      </c>
      <c r="G3589" t="s">
        <v>6847</v>
      </c>
      <c r="H3589" t="s">
        <v>38</v>
      </c>
      <c r="I3589" t="s">
        <v>43</v>
      </c>
      <c r="J3589" t="s">
        <v>6762</v>
      </c>
      <c r="K3589" t="s">
        <v>48</v>
      </c>
      <c r="L3589">
        <v>1</v>
      </c>
    </row>
    <row r="3590" spans="1:12" x14ac:dyDescent="0.25">
      <c r="A3590">
        <v>3676</v>
      </c>
      <c r="B3590" t="s">
        <v>881</v>
      </c>
      <c r="C3590" t="s">
        <v>4120</v>
      </c>
      <c r="D3590" t="s">
        <v>22</v>
      </c>
      <c r="E3590">
        <v>27</v>
      </c>
      <c r="F3590" s="1">
        <v>24091</v>
      </c>
      <c r="G3590" t="s">
        <v>6921</v>
      </c>
      <c r="H3590" t="s">
        <v>34</v>
      </c>
      <c r="I3590" t="s">
        <v>43</v>
      </c>
      <c r="J3590" t="s">
        <v>6762</v>
      </c>
      <c r="K3590" t="s">
        <v>47</v>
      </c>
      <c r="L3590">
        <v>11</v>
      </c>
    </row>
    <row r="3591" spans="1:12" x14ac:dyDescent="0.25">
      <c r="A3591">
        <v>3677</v>
      </c>
      <c r="B3591" t="s">
        <v>397</v>
      </c>
      <c r="C3591" t="s">
        <v>3529</v>
      </c>
      <c r="D3591" t="s">
        <v>22</v>
      </c>
      <c r="E3591">
        <v>3</v>
      </c>
      <c r="F3591" s="1">
        <v>31604</v>
      </c>
      <c r="G3591" t="s">
        <v>6796</v>
      </c>
      <c r="H3591" t="s">
        <v>33</v>
      </c>
      <c r="I3591" t="s">
        <v>45</v>
      </c>
      <c r="J3591" t="s">
        <v>6762</v>
      </c>
      <c r="K3591" t="s">
        <v>48</v>
      </c>
      <c r="L3591">
        <v>20</v>
      </c>
    </row>
    <row r="3592" spans="1:12" x14ac:dyDescent="0.25">
      <c r="A3592">
        <v>3678</v>
      </c>
      <c r="B3592" t="s">
        <v>2942</v>
      </c>
      <c r="C3592" t="s">
        <v>3129</v>
      </c>
      <c r="D3592" t="s">
        <v>21</v>
      </c>
      <c r="E3592">
        <v>52</v>
      </c>
      <c r="F3592" s="1">
        <v>25421</v>
      </c>
      <c r="G3592" t="s">
        <v>6943</v>
      </c>
      <c r="H3592" t="s">
        <v>36</v>
      </c>
      <c r="I3592" t="s">
        <v>45</v>
      </c>
      <c r="J3592" t="s">
        <v>6762</v>
      </c>
      <c r="K3592" t="s">
        <v>47</v>
      </c>
      <c r="L3592">
        <v>19</v>
      </c>
    </row>
    <row r="3593" spans="1:12" x14ac:dyDescent="0.25">
      <c r="A3593">
        <v>3679</v>
      </c>
      <c r="B3593" t="s">
        <v>2239</v>
      </c>
      <c r="C3593" t="s">
        <v>5689</v>
      </c>
      <c r="D3593" t="s">
        <v>21</v>
      </c>
      <c r="E3593">
        <v>72</v>
      </c>
      <c r="F3593" s="1">
        <v>33729</v>
      </c>
      <c r="G3593" t="s">
        <v>6914</v>
      </c>
      <c r="H3593" t="s">
        <v>37</v>
      </c>
      <c r="I3593" t="s">
        <v>44</v>
      </c>
      <c r="J3593" t="s">
        <v>6762</v>
      </c>
      <c r="K3593" t="s">
        <v>47</v>
      </c>
      <c r="L3593">
        <v>6</v>
      </c>
    </row>
    <row r="3594" spans="1:12" x14ac:dyDescent="0.25">
      <c r="A3594">
        <v>3680</v>
      </c>
      <c r="B3594" t="s">
        <v>2672</v>
      </c>
      <c r="C3594" t="s">
        <v>6180</v>
      </c>
      <c r="D3594" t="s">
        <v>22</v>
      </c>
      <c r="E3594">
        <v>17</v>
      </c>
      <c r="F3594" s="1">
        <v>30539</v>
      </c>
      <c r="G3594" t="s">
        <v>6853</v>
      </c>
      <c r="H3594" t="s">
        <v>39</v>
      </c>
      <c r="I3594" t="s">
        <v>44</v>
      </c>
      <c r="J3594" t="s">
        <v>6762</v>
      </c>
      <c r="K3594" t="s">
        <v>47</v>
      </c>
      <c r="L3594">
        <v>3</v>
      </c>
    </row>
    <row r="3595" spans="1:12" x14ac:dyDescent="0.25">
      <c r="A3595">
        <v>3681</v>
      </c>
      <c r="B3595" t="s">
        <v>915</v>
      </c>
      <c r="C3595" t="s">
        <v>423</v>
      </c>
      <c r="D3595" t="s">
        <v>21</v>
      </c>
      <c r="E3595">
        <v>90</v>
      </c>
      <c r="F3595" s="1">
        <v>22683</v>
      </c>
      <c r="G3595" t="s">
        <v>6822</v>
      </c>
      <c r="H3595" t="s">
        <v>38</v>
      </c>
      <c r="I3595" t="s">
        <v>45</v>
      </c>
      <c r="J3595" t="s">
        <v>6762</v>
      </c>
      <c r="K3595" t="s">
        <v>48</v>
      </c>
      <c r="L3595">
        <v>20</v>
      </c>
    </row>
    <row r="3596" spans="1:12" x14ac:dyDescent="0.25">
      <c r="A3596">
        <v>3682</v>
      </c>
      <c r="B3596" t="s">
        <v>954</v>
      </c>
      <c r="C3596" t="s">
        <v>4205</v>
      </c>
      <c r="D3596" t="s">
        <v>22</v>
      </c>
      <c r="E3596">
        <v>94</v>
      </c>
      <c r="F3596" s="1">
        <v>28656</v>
      </c>
      <c r="G3596" t="s">
        <v>6896</v>
      </c>
      <c r="H3596" t="s">
        <v>33</v>
      </c>
      <c r="I3596" t="s">
        <v>45</v>
      </c>
      <c r="J3596" t="s">
        <v>6762</v>
      </c>
      <c r="K3596" t="s">
        <v>48</v>
      </c>
      <c r="L3596">
        <v>11</v>
      </c>
    </row>
    <row r="3597" spans="1:12" x14ac:dyDescent="0.25">
      <c r="A3597">
        <v>3683</v>
      </c>
      <c r="B3597" t="s">
        <v>1957</v>
      </c>
      <c r="C3597" t="s">
        <v>5368</v>
      </c>
      <c r="D3597" t="s">
        <v>21</v>
      </c>
      <c r="E3597">
        <v>67</v>
      </c>
      <c r="F3597" s="1">
        <v>20909</v>
      </c>
      <c r="G3597" t="s">
        <v>6803</v>
      </c>
      <c r="H3597" t="s">
        <v>37</v>
      </c>
      <c r="I3597" t="s">
        <v>45</v>
      </c>
      <c r="J3597" t="s">
        <v>6762</v>
      </c>
      <c r="K3597" t="s">
        <v>48</v>
      </c>
      <c r="L3597">
        <v>11</v>
      </c>
    </row>
    <row r="3598" spans="1:12" x14ac:dyDescent="0.25">
      <c r="A3598">
        <v>3684</v>
      </c>
      <c r="B3598" t="s">
        <v>1608</v>
      </c>
      <c r="C3598" t="s">
        <v>4961</v>
      </c>
      <c r="D3598" t="s">
        <v>22</v>
      </c>
      <c r="E3598">
        <v>13</v>
      </c>
      <c r="F3598" s="1">
        <v>27144</v>
      </c>
      <c r="G3598" t="s">
        <v>6793</v>
      </c>
      <c r="H3598" t="s">
        <v>34</v>
      </c>
      <c r="I3598" t="s">
        <v>44</v>
      </c>
      <c r="J3598" t="s">
        <v>6762</v>
      </c>
      <c r="K3598" t="s">
        <v>48</v>
      </c>
      <c r="L3598">
        <v>4</v>
      </c>
    </row>
    <row r="3599" spans="1:12" x14ac:dyDescent="0.25">
      <c r="A3599">
        <v>3685</v>
      </c>
      <c r="B3599" t="s">
        <v>2769</v>
      </c>
      <c r="C3599" t="s">
        <v>6294</v>
      </c>
      <c r="D3599" t="s">
        <v>22</v>
      </c>
      <c r="E3599">
        <v>86</v>
      </c>
      <c r="F3599" s="1">
        <v>32671</v>
      </c>
      <c r="G3599" t="s">
        <v>6895</v>
      </c>
      <c r="H3599" t="s">
        <v>33</v>
      </c>
      <c r="I3599" t="s">
        <v>43</v>
      </c>
      <c r="J3599" t="s">
        <v>6762</v>
      </c>
      <c r="K3599" t="s">
        <v>48</v>
      </c>
      <c r="L3599">
        <v>16</v>
      </c>
    </row>
    <row r="3600" spans="1:12" x14ac:dyDescent="0.25">
      <c r="A3600">
        <v>3686</v>
      </c>
      <c r="B3600" t="s">
        <v>2733</v>
      </c>
      <c r="C3600" t="s">
        <v>6249</v>
      </c>
      <c r="D3600" t="s">
        <v>21</v>
      </c>
      <c r="E3600">
        <v>20</v>
      </c>
      <c r="F3600" s="1">
        <v>27978</v>
      </c>
      <c r="H3600" t="s">
        <v>33</v>
      </c>
      <c r="I3600" t="s">
        <v>44</v>
      </c>
      <c r="J3600" t="s">
        <v>6762</v>
      </c>
      <c r="K3600" t="s">
        <v>48</v>
      </c>
      <c r="L3600">
        <v>15</v>
      </c>
    </row>
    <row r="3601" spans="1:12" x14ac:dyDescent="0.25">
      <c r="A3601">
        <v>3687</v>
      </c>
      <c r="B3601" t="s">
        <v>1632</v>
      </c>
      <c r="C3601" t="s">
        <v>4988</v>
      </c>
      <c r="D3601" t="s">
        <v>22</v>
      </c>
      <c r="E3601">
        <v>84</v>
      </c>
      <c r="F3601" s="1">
        <v>26220</v>
      </c>
      <c r="G3601" t="s">
        <v>6821</v>
      </c>
      <c r="H3601" t="s">
        <v>36</v>
      </c>
      <c r="I3601" t="s">
        <v>45</v>
      </c>
      <c r="J3601" t="s">
        <v>6762</v>
      </c>
      <c r="K3601" t="s">
        <v>48</v>
      </c>
      <c r="L3601">
        <v>14</v>
      </c>
    </row>
    <row r="3602" spans="1:12" x14ac:dyDescent="0.25">
      <c r="A3602">
        <v>3688</v>
      </c>
      <c r="B3602" t="s">
        <v>1223</v>
      </c>
      <c r="C3602" t="s">
        <v>4519</v>
      </c>
      <c r="D3602" t="s">
        <v>22</v>
      </c>
      <c r="E3602">
        <v>87</v>
      </c>
      <c r="F3602" s="1">
        <v>34451</v>
      </c>
      <c r="G3602" t="s">
        <v>6825</v>
      </c>
      <c r="H3602" t="s">
        <v>35</v>
      </c>
      <c r="I3602" t="s">
        <v>43</v>
      </c>
      <c r="J3602" t="s">
        <v>6762</v>
      </c>
      <c r="K3602" t="s">
        <v>48</v>
      </c>
      <c r="L3602">
        <v>5</v>
      </c>
    </row>
    <row r="3603" spans="1:12" x14ac:dyDescent="0.25">
      <c r="A3603">
        <v>3689</v>
      </c>
      <c r="B3603" t="s">
        <v>2371</v>
      </c>
      <c r="C3603" t="s">
        <v>5834</v>
      </c>
      <c r="D3603" t="s">
        <v>21</v>
      </c>
      <c r="E3603">
        <v>26</v>
      </c>
      <c r="F3603" s="1">
        <v>24740</v>
      </c>
      <c r="H3603" t="s">
        <v>34</v>
      </c>
      <c r="I3603" t="s">
        <v>45</v>
      </c>
      <c r="J3603" t="s">
        <v>6762</v>
      </c>
      <c r="K3603" t="s">
        <v>48</v>
      </c>
      <c r="L3603">
        <v>7</v>
      </c>
    </row>
    <row r="3604" spans="1:12" x14ac:dyDescent="0.25">
      <c r="A3604">
        <v>3690</v>
      </c>
      <c r="B3604" t="s">
        <v>2707</v>
      </c>
      <c r="C3604" t="s">
        <v>6222</v>
      </c>
      <c r="D3604" t="s">
        <v>21</v>
      </c>
      <c r="E3604">
        <v>86</v>
      </c>
      <c r="F3604" s="1">
        <v>20951</v>
      </c>
      <c r="G3604" t="s">
        <v>6839</v>
      </c>
      <c r="H3604" t="s">
        <v>36</v>
      </c>
      <c r="I3604" t="s">
        <v>45</v>
      </c>
      <c r="J3604" t="s">
        <v>6762</v>
      </c>
      <c r="K3604" t="s">
        <v>47</v>
      </c>
      <c r="L3604">
        <v>17</v>
      </c>
    </row>
    <row r="3605" spans="1:12" x14ac:dyDescent="0.25">
      <c r="A3605">
        <v>3691</v>
      </c>
      <c r="B3605" t="s">
        <v>2110</v>
      </c>
      <c r="C3605" t="s">
        <v>5545</v>
      </c>
      <c r="D3605" t="s">
        <v>22</v>
      </c>
      <c r="E3605">
        <v>73</v>
      </c>
      <c r="F3605" s="1">
        <v>26892</v>
      </c>
      <c r="G3605" t="s">
        <v>6854</v>
      </c>
      <c r="H3605" t="s">
        <v>39</v>
      </c>
      <c r="I3605" t="s">
        <v>43</v>
      </c>
      <c r="J3605" t="s">
        <v>6762</v>
      </c>
      <c r="K3605" t="s">
        <v>47</v>
      </c>
      <c r="L3605">
        <v>11</v>
      </c>
    </row>
    <row r="3606" spans="1:12" x14ac:dyDescent="0.25">
      <c r="A3606">
        <v>3692</v>
      </c>
      <c r="B3606" t="s">
        <v>1933</v>
      </c>
      <c r="C3606" t="s">
        <v>5340</v>
      </c>
      <c r="D3606" t="s">
        <v>21</v>
      </c>
      <c r="E3606">
        <v>47</v>
      </c>
      <c r="F3606" s="1">
        <v>22590</v>
      </c>
      <c r="G3606" t="s">
        <v>6767</v>
      </c>
      <c r="H3606" t="s">
        <v>37</v>
      </c>
      <c r="I3606" t="s">
        <v>44</v>
      </c>
      <c r="J3606" t="s">
        <v>6762</v>
      </c>
      <c r="K3606" t="s">
        <v>48</v>
      </c>
      <c r="L3606">
        <v>6</v>
      </c>
    </row>
    <row r="3607" spans="1:12" x14ac:dyDescent="0.25">
      <c r="A3607">
        <v>3693</v>
      </c>
      <c r="B3607" t="s">
        <v>510</v>
      </c>
      <c r="C3607" t="s">
        <v>3665</v>
      </c>
      <c r="D3607" t="s">
        <v>21</v>
      </c>
      <c r="E3607">
        <v>58</v>
      </c>
      <c r="F3607" s="1">
        <v>31066</v>
      </c>
      <c r="H3607" t="s">
        <v>36</v>
      </c>
      <c r="I3607" t="s">
        <v>43</v>
      </c>
      <c r="J3607" t="s">
        <v>6762</v>
      </c>
      <c r="K3607" t="s">
        <v>48</v>
      </c>
      <c r="L3607">
        <v>21</v>
      </c>
    </row>
    <row r="3608" spans="1:12" x14ac:dyDescent="0.25">
      <c r="A3608">
        <v>3694</v>
      </c>
      <c r="B3608" t="s">
        <v>292</v>
      </c>
      <c r="C3608" t="s">
        <v>3412</v>
      </c>
      <c r="D3608" t="s">
        <v>22</v>
      </c>
      <c r="E3608">
        <v>91</v>
      </c>
      <c r="F3608" s="1">
        <v>30791</v>
      </c>
      <c r="H3608" t="s">
        <v>34</v>
      </c>
      <c r="I3608" t="s">
        <v>45</v>
      </c>
      <c r="J3608" t="s">
        <v>6762</v>
      </c>
      <c r="K3608" t="s">
        <v>48</v>
      </c>
      <c r="L3608">
        <v>10</v>
      </c>
    </row>
    <row r="3609" spans="1:12" x14ac:dyDescent="0.25">
      <c r="A3609">
        <v>3695</v>
      </c>
      <c r="B3609" t="s">
        <v>1879</v>
      </c>
      <c r="C3609" t="s">
        <v>5278</v>
      </c>
      <c r="D3609" t="s">
        <v>22</v>
      </c>
      <c r="E3609">
        <v>33</v>
      </c>
      <c r="F3609" s="1">
        <v>28548</v>
      </c>
      <c r="G3609" t="s">
        <v>6873</v>
      </c>
      <c r="H3609" t="s">
        <v>32</v>
      </c>
      <c r="I3609" t="s">
        <v>43</v>
      </c>
      <c r="J3609" t="s">
        <v>6762</v>
      </c>
      <c r="K3609" t="s">
        <v>48</v>
      </c>
      <c r="L3609">
        <v>3</v>
      </c>
    </row>
    <row r="3610" spans="1:12" x14ac:dyDescent="0.25">
      <c r="A3610">
        <v>3696</v>
      </c>
      <c r="B3610" t="s">
        <v>2373</v>
      </c>
      <c r="C3610" t="s">
        <v>5836</v>
      </c>
      <c r="D3610" t="s">
        <v>22</v>
      </c>
      <c r="E3610">
        <v>27</v>
      </c>
      <c r="F3610" s="1">
        <v>22991</v>
      </c>
      <c r="G3610" t="s">
        <v>6796</v>
      </c>
      <c r="H3610" t="s">
        <v>33</v>
      </c>
      <c r="I3610" t="s">
        <v>44</v>
      </c>
      <c r="J3610" t="s">
        <v>6762</v>
      </c>
      <c r="K3610" t="s">
        <v>47</v>
      </c>
      <c r="L3610">
        <v>15</v>
      </c>
    </row>
    <row r="3611" spans="1:12" x14ac:dyDescent="0.25">
      <c r="A3611">
        <v>3697</v>
      </c>
      <c r="B3611" t="s">
        <v>3168</v>
      </c>
      <c r="C3611" t="s">
        <v>6742</v>
      </c>
      <c r="D3611" t="s">
        <v>22</v>
      </c>
      <c r="E3611">
        <v>47</v>
      </c>
      <c r="F3611" s="1">
        <v>28773</v>
      </c>
      <c r="G3611" t="s">
        <v>6764</v>
      </c>
      <c r="H3611" t="s">
        <v>37</v>
      </c>
      <c r="I3611" t="s">
        <v>45</v>
      </c>
      <c r="J3611" t="s">
        <v>6762</v>
      </c>
      <c r="K3611" t="s">
        <v>48</v>
      </c>
      <c r="L3611">
        <v>8</v>
      </c>
    </row>
    <row r="3612" spans="1:12" x14ac:dyDescent="0.25">
      <c r="A3612">
        <v>3698</v>
      </c>
      <c r="B3612" t="s">
        <v>887</v>
      </c>
      <c r="C3612" t="s">
        <v>4127</v>
      </c>
      <c r="D3612" t="s">
        <v>21</v>
      </c>
      <c r="E3612">
        <v>49</v>
      </c>
      <c r="F3612" s="1">
        <v>34975</v>
      </c>
      <c r="G3612" t="s">
        <v>6776</v>
      </c>
      <c r="H3612" t="s">
        <v>36</v>
      </c>
      <c r="I3612" t="s">
        <v>45</v>
      </c>
      <c r="J3612" t="s">
        <v>6762</v>
      </c>
      <c r="K3612" t="s">
        <v>47</v>
      </c>
      <c r="L3612">
        <v>4</v>
      </c>
    </row>
    <row r="3613" spans="1:12" x14ac:dyDescent="0.25">
      <c r="A3613">
        <v>3699</v>
      </c>
      <c r="B3613" t="s">
        <v>1923</v>
      </c>
      <c r="C3613" t="s">
        <v>5327</v>
      </c>
      <c r="D3613" t="s">
        <v>21</v>
      </c>
      <c r="E3613">
        <v>40</v>
      </c>
      <c r="F3613" s="1">
        <v>33154</v>
      </c>
      <c r="G3613" t="s">
        <v>6764</v>
      </c>
      <c r="H3613" t="s">
        <v>36</v>
      </c>
      <c r="I3613" t="s">
        <v>45</v>
      </c>
      <c r="J3613" t="s">
        <v>6762</v>
      </c>
      <c r="K3613" t="s">
        <v>47</v>
      </c>
      <c r="L3613">
        <v>5</v>
      </c>
    </row>
    <row r="3614" spans="1:12" x14ac:dyDescent="0.25">
      <c r="A3614">
        <v>3700</v>
      </c>
      <c r="B3614" t="s">
        <v>1860</v>
      </c>
      <c r="C3614" t="s">
        <v>5254</v>
      </c>
      <c r="D3614" t="s">
        <v>22</v>
      </c>
      <c r="E3614">
        <v>64</v>
      </c>
      <c r="F3614" s="1">
        <v>26182</v>
      </c>
      <c r="G3614" t="s">
        <v>6833</v>
      </c>
      <c r="H3614" t="s">
        <v>32</v>
      </c>
      <c r="I3614" t="s">
        <v>45</v>
      </c>
      <c r="J3614" t="s">
        <v>6762</v>
      </c>
      <c r="K3614" t="s">
        <v>47</v>
      </c>
      <c r="L3614">
        <v>19</v>
      </c>
    </row>
    <row r="3615" spans="1:12" x14ac:dyDescent="0.25">
      <c r="A3615">
        <v>3701</v>
      </c>
      <c r="B3615" t="s">
        <v>288</v>
      </c>
      <c r="C3615" t="s">
        <v>3407</v>
      </c>
      <c r="D3615" t="s">
        <v>21</v>
      </c>
      <c r="E3615">
        <v>93</v>
      </c>
      <c r="F3615" s="1">
        <v>27049</v>
      </c>
      <c r="G3615" t="s">
        <v>6805</v>
      </c>
      <c r="H3615" t="s">
        <v>37</v>
      </c>
      <c r="I3615" t="s">
        <v>43</v>
      </c>
      <c r="J3615" t="s">
        <v>6762</v>
      </c>
      <c r="K3615" t="s">
        <v>47</v>
      </c>
      <c r="L3615">
        <v>9</v>
      </c>
    </row>
    <row r="3616" spans="1:12" x14ac:dyDescent="0.25">
      <c r="A3616">
        <v>3702</v>
      </c>
      <c r="B3616" t="s">
        <v>1184</v>
      </c>
      <c r="C3616" t="s">
        <v>4473</v>
      </c>
      <c r="D3616" t="s">
        <v>22</v>
      </c>
      <c r="E3616">
        <v>74</v>
      </c>
      <c r="F3616" s="1">
        <v>34018</v>
      </c>
      <c r="G3616" t="s">
        <v>6904</v>
      </c>
      <c r="H3616" t="s">
        <v>34</v>
      </c>
      <c r="I3616" t="s">
        <v>45</v>
      </c>
      <c r="J3616" t="s">
        <v>6762</v>
      </c>
      <c r="K3616" t="s">
        <v>47</v>
      </c>
      <c r="L3616">
        <v>10</v>
      </c>
    </row>
    <row r="3617" spans="1:12" x14ac:dyDescent="0.25">
      <c r="A3617">
        <v>3703</v>
      </c>
      <c r="B3617" t="s">
        <v>1752</v>
      </c>
      <c r="C3617" t="s">
        <v>5124</v>
      </c>
      <c r="D3617" t="s">
        <v>22</v>
      </c>
      <c r="E3617">
        <v>37</v>
      </c>
      <c r="F3617" s="1">
        <v>26833</v>
      </c>
      <c r="G3617" t="s">
        <v>6809</v>
      </c>
      <c r="H3617" t="s">
        <v>38</v>
      </c>
      <c r="I3617" t="s">
        <v>43</v>
      </c>
      <c r="J3617" t="s">
        <v>6762</v>
      </c>
      <c r="K3617" t="s">
        <v>47</v>
      </c>
      <c r="L3617">
        <v>9</v>
      </c>
    </row>
    <row r="3618" spans="1:12" x14ac:dyDescent="0.25">
      <c r="A3618">
        <v>3704</v>
      </c>
      <c r="B3618" t="s">
        <v>1408</v>
      </c>
      <c r="C3618" t="s">
        <v>4733</v>
      </c>
      <c r="D3618" t="s">
        <v>22</v>
      </c>
      <c r="E3618">
        <v>54</v>
      </c>
      <c r="F3618" s="1">
        <v>27522</v>
      </c>
      <c r="G3618" t="s">
        <v>6944</v>
      </c>
      <c r="H3618" t="s">
        <v>34</v>
      </c>
      <c r="I3618" t="s">
        <v>44</v>
      </c>
      <c r="J3618" t="s">
        <v>6762</v>
      </c>
      <c r="K3618" t="s">
        <v>48</v>
      </c>
      <c r="L3618">
        <v>6</v>
      </c>
    </row>
    <row r="3619" spans="1:12" x14ac:dyDescent="0.25">
      <c r="A3619">
        <v>3705</v>
      </c>
      <c r="B3619" t="s">
        <v>2864</v>
      </c>
      <c r="C3619" t="s">
        <v>6401</v>
      </c>
      <c r="D3619" t="s">
        <v>22</v>
      </c>
      <c r="E3619">
        <v>26</v>
      </c>
      <c r="F3619" s="1">
        <v>26271</v>
      </c>
      <c r="H3619" t="s">
        <v>36</v>
      </c>
      <c r="I3619" t="s">
        <v>45</v>
      </c>
      <c r="J3619" t="s">
        <v>6762</v>
      </c>
      <c r="K3619" t="s">
        <v>48</v>
      </c>
      <c r="L3619">
        <v>15</v>
      </c>
    </row>
    <row r="3620" spans="1:12" x14ac:dyDescent="0.25">
      <c r="A3620">
        <v>3706</v>
      </c>
      <c r="B3620" t="s">
        <v>828</v>
      </c>
      <c r="C3620" t="s">
        <v>4055</v>
      </c>
      <c r="D3620" t="s">
        <v>22</v>
      </c>
      <c r="E3620">
        <v>20</v>
      </c>
      <c r="F3620" s="1">
        <v>24200</v>
      </c>
      <c r="G3620" t="s">
        <v>6831</v>
      </c>
      <c r="H3620" t="s">
        <v>31</v>
      </c>
      <c r="I3620" t="s">
        <v>43</v>
      </c>
      <c r="J3620" t="s">
        <v>6762</v>
      </c>
      <c r="K3620" t="s">
        <v>48</v>
      </c>
      <c r="L3620">
        <v>10</v>
      </c>
    </row>
    <row r="3621" spans="1:12" x14ac:dyDescent="0.25">
      <c r="A3621">
        <v>3707</v>
      </c>
      <c r="B3621" t="s">
        <v>2092</v>
      </c>
      <c r="C3621" t="s">
        <v>5525</v>
      </c>
      <c r="D3621" t="s">
        <v>22</v>
      </c>
      <c r="E3621">
        <v>10</v>
      </c>
      <c r="F3621" s="1">
        <v>34105</v>
      </c>
      <c r="G3621" t="s">
        <v>6765</v>
      </c>
      <c r="H3621" t="s">
        <v>39</v>
      </c>
      <c r="I3621" t="s">
        <v>45</v>
      </c>
      <c r="J3621" t="s">
        <v>6762</v>
      </c>
      <c r="K3621" t="s">
        <v>48</v>
      </c>
      <c r="L3621">
        <v>4</v>
      </c>
    </row>
    <row r="3622" spans="1:12" x14ac:dyDescent="0.25">
      <c r="A3622">
        <v>3708</v>
      </c>
      <c r="B3622" t="s">
        <v>1951</v>
      </c>
      <c r="C3622" t="s">
        <v>5358</v>
      </c>
      <c r="D3622" t="s">
        <v>21</v>
      </c>
      <c r="E3622">
        <v>72</v>
      </c>
      <c r="F3622" s="1">
        <v>23146</v>
      </c>
      <c r="G3622" t="s">
        <v>6848</v>
      </c>
      <c r="H3622" t="s">
        <v>33</v>
      </c>
      <c r="I3622" t="s">
        <v>45</v>
      </c>
      <c r="J3622" t="s">
        <v>6762</v>
      </c>
      <c r="K3622" t="s">
        <v>47</v>
      </c>
      <c r="L3622">
        <v>19</v>
      </c>
    </row>
    <row r="3623" spans="1:12" x14ac:dyDescent="0.25">
      <c r="A3623">
        <v>3709</v>
      </c>
      <c r="B3623" t="s">
        <v>1925</v>
      </c>
      <c r="C3623" t="s">
        <v>5329</v>
      </c>
      <c r="D3623" t="s">
        <v>21</v>
      </c>
      <c r="E3623">
        <v>31</v>
      </c>
      <c r="F3623" s="1">
        <v>20179</v>
      </c>
      <c r="G3623" t="s">
        <v>6896</v>
      </c>
      <c r="H3623" t="s">
        <v>34</v>
      </c>
      <c r="I3623" t="s">
        <v>45</v>
      </c>
      <c r="J3623" t="s">
        <v>6762</v>
      </c>
      <c r="K3623" t="s">
        <v>47</v>
      </c>
      <c r="L3623">
        <v>8</v>
      </c>
    </row>
    <row r="3624" spans="1:12" x14ac:dyDescent="0.25">
      <c r="A3624">
        <v>3710</v>
      </c>
      <c r="B3624" t="s">
        <v>2651</v>
      </c>
      <c r="C3624" t="s">
        <v>6155</v>
      </c>
      <c r="D3624" t="s">
        <v>21</v>
      </c>
      <c r="E3624">
        <v>12</v>
      </c>
      <c r="F3624" s="1">
        <v>27263</v>
      </c>
      <c r="G3624" t="s">
        <v>6805</v>
      </c>
      <c r="H3624" t="s">
        <v>37</v>
      </c>
      <c r="I3624" t="s">
        <v>45</v>
      </c>
      <c r="J3624" t="s">
        <v>6762</v>
      </c>
      <c r="K3624" t="s">
        <v>47</v>
      </c>
      <c r="L3624">
        <v>13</v>
      </c>
    </row>
    <row r="3625" spans="1:12" x14ac:dyDescent="0.25">
      <c r="A3625">
        <v>3711</v>
      </c>
      <c r="B3625" t="s">
        <v>1020</v>
      </c>
      <c r="C3625" t="s">
        <v>4285</v>
      </c>
      <c r="D3625" t="s">
        <v>21</v>
      </c>
      <c r="E3625">
        <v>61</v>
      </c>
      <c r="F3625" s="1">
        <v>22405</v>
      </c>
      <c r="G3625" t="s">
        <v>6833</v>
      </c>
      <c r="H3625" t="s">
        <v>36</v>
      </c>
      <c r="I3625" t="s">
        <v>43</v>
      </c>
      <c r="J3625" t="s">
        <v>6762</v>
      </c>
      <c r="K3625" t="s">
        <v>48</v>
      </c>
      <c r="L3625">
        <v>9</v>
      </c>
    </row>
    <row r="3626" spans="1:12" x14ac:dyDescent="0.25">
      <c r="A3626">
        <v>3712</v>
      </c>
      <c r="B3626" t="s">
        <v>1088</v>
      </c>
      <c r="C3626" t="s">
        <v>4366</v>
      </c>
      <c r="D3626" t="s">
        <v>21</v>
      </c>
      <c r="E3626">
        <v>22</v>
      </c>
      <c r="F3626" s="1">
        <v>21013</v>
      </c>
      <c r="G3626" t="s">
        <v>6764</v>
      </c>
      <c r="H3626" t="s">
        <v>33</v>
      </c>
      <c r="I3626" t="s">
        <v>45</v>
      </c>
      <c r="J3626" t="s">
        <v>6762</v>
      </c>
      <c r="K3626" t="s">
        <v>47</v>
      </c>
      <c r="L3626">
        <v>19</v>
      </c>
    </row>
    <row r="3627" spans="1:12" x14ac:dyDescent="0.25">
      <c r="A3627">
        <v>3713</v>
      </c>
      <c r="B3627" t="s">
        <v>801</v>
      </c>
      <c r="C3627" t="s">
        <v>4023</v>
      </c>
      <c r="D3627" t="s">
        <v>21</v>
      </c>
      <c r="E3627">
        <v>72</v>
      </c>
      <c r="F3627" s="1">
        <v>34003</v>
      </c>
      <c r="H3627" t="s">
        <v>40</v>
      </c>
      <c r="I3627" t="s">
        <v>44</v>
      </c>
      <c r="J3627" t="s">
        <v>6762</v>
      </c>
      <c r="K3627" t="s">
        <v>48</v>
      </c>
      <c r="L3627">
        <v>8</v>
      </c>
    </row>
    <row r="3628" spans="1:12" x14ac:dyDescent="0.25">
      <c r="A3628">
        <v>3714</v>
      </c>
      <c r="B3628" t="s">
        <v>1881</v>
      </c>
      <c r="C3628" t="s">
        <v>5281</v>
      </c>
      <c r="D3628" t="s">
        <v>22</v>
      </c>
      <c r="E3628">
        <v>83</v>
      </c>
      <c r="F3628" s="1">
        <v>22735</v>
      </c>
      <c r="G3628" t="s">
        <v>6802</v>
      </c>
      <c r="H3628" t="s">
        <v>36</v>
      </c>
      <c r="I3628" t="s">
        <v>45</v>
      </c>
      <c r="J3628" t="s">
        <v>6762</v>
      </c>
      <c r="K3628" t="s">
        <v>47</v>
      </c>
      <c r="L3628">
        <v>6</v>
      </c>
    </row>
    <row r="3629" spans="1:12" x14ac:dyDescent="0.25">
      <c r="A3629">
        <v>3715</v>
      </c>
      <c r="B3629" t="s">
        <v>3110</v>
      </c>
      <c r="C3629" t="s">
        <v>6680</v>
      </c>
      <c r="D3629" t="s">
        <v>21</v>
      </c>
      <c r="E3629">
        <v>19</v>
      </c>
      <c r="F3629" s="1">
        <v>27341</v>
      </c>
      <c r="G3629" t="s">
        <v>6892</v>
      </c>
      <c r="H3629" t="s">
        <v>31</v>
      </c>
      <c r="I3629" t="s">
        <v>44</v>
      </c>
      <c r="J3629" t="s">
        <v>6762</v>
      </c>
      <c r="K3629" t="s">
        <v>48</v>
      </c>
      <c r="L3629">
        <v>10</v>
      </c>
    </row>
    <row r="3630" spans="1:12" x14ac:dyDescent="0.25">
      <c r="A3630">
        <v>3716</v>
      </c>
      <c r="B3630" t="s">
        <v>1713</v>
      </c>
      <c r="C3630" t="s">
        <v>5080</v>
      </c>
      <c r="D3630" t="s">
        <v>21</v>
      </c>
      <c r="E3630">
        <v>81</v>
      </c>
      <c r="F3630" s="1">
        <v>36031</v>
      </c>
      <c r="H3630" t="s">
        <v>39</v>
      </c>
      <c r="I3630" t="s">
        <v>43</v>
      </c>
      <c r="J3630" t="s">
        <v>6762</v>
      </c>
      <c r="K3630" t="s">
        <v>47</v>
      </c>
      <c r="L3630">
        <v>1</v>
      </c>
    </row>
    <row r="3631" spans="1:12" x14ac:dyDescent="0.25">
      <c r="A3631">
        <v>3717</v>
      </c>
      <c r="B3631" t="s">
        <v>322</v>
      </c>
      <c r="C3631" t="s">
        <v>3446</v>
      </c>
      <c r="D3631" t="s">
        <v>22</v>
      </c>
      <c r="E3631">
        <v>88</v>
      </c>
      <c r="F3631" s="1">
        <v>21526</v>
      </c>
      <c r="G3631" t="s">
        <v>6796</v>
      </c>
      <c r="H3631" t="s">
        <v>33</v>
      </c>
      <c r="I3631" t="s">
        <v>45</v>
      </c>
      <c r="J3631" t="s">
        <v>6762</v>
      </c>
      <c r="K3631" t="s">
        <v>48</v>
      </c>
      <c r="L3631">
        <v>18</v>
      </c>
    </row>
    <row r="3632" spans="1:12" x14ac:dyDescent="0.25">
      <c r="A3632">
        <v>3719</v>
      </c>
      <c r="B3632" t="s">
        <v>933</v>
      </c>
      <c r="C3632" t="s">
        <v>4180</v>
      </c>
      <c r="D3632" t="s">
        <v>21</v>
      </c>
      <c r="E3632">
        <v>26</v>
      </c>
      <c r="F3632" s="1">
        <v>20747</v>
      </c>
      <c r="G3632" t="s">
        <v>6880</v>
      </c>
      <c r="H3632" t="s">
        <v>39</v>
      </c>
      <c r="I3632" t="s">
        <v>45</v>
      </c>
      <c r="J3632" t="s">
        <v>6762</v>
      </c>
      <c r="K3632" t="s">
        <v>47</v>
      </c>
      <c r="L3632">
        <v>6</v>
      </c>
    </row>
    <row r="3633" spans="1:12" x14ac:dyDescent="0.25">
      <c r="A3633">
        <v>3720</v>
      </c>
      <c r="B3633" t="s">
        <v>121</v>
      </c>
      <c r="C3633" t="s">
        <v>3199</v>
      </c>
      <c r="D3633" t="s">
        <v>21</v>
      </c>
      <c r="E3633">
        <v>23</v>
      </c>
      <c r="F3633" s="1">
        <v>26526</v>
      </c>
      <c r="H3633" t="s">
        <v>37</v>
      </c>
      <c r="I3633" t="s">
        <v>45</v>
      </c>
      <c r="J3633" t="s">
        <v>6762</v>
      </c>
      <c r="K3633" t="s">
        <v>47</v>
      </c>
      <c r="L3633">
        <v>15</v>
      </c>
    </row>
    <row r="3634" spans="1:12" x14ac:dyDescent="0.25">
      <c r="A3634">
        <v>3721</v>
      </c>
      <c r="B3634" t="s">
        <v>2172</v>
      </c>
      <c r="C3634" t="s">
        <v>5617</v>
      </c>
      <c r="D3634" t="s">
        <v>21</v>
      </c>
      <c r="E3634">
        <v>84</v>
      </c>
      <c r="F3634" s="1">
        <v>34620</v>
      </c>
      <c r="G3634" t="s">
        <v>6768</v>
      </c>
      <c r="H3634" t="s">
        <v>33</v>
      </c>
      <c r="I3634" t="s">
        <v>45</v>
      </c>
      <c r="J3634" t="s">
        <v>6762</v>
      </c>
      <c r="K3634" t="s">
        <v>48</v>
      </c>
      <c r="L3634">
        <v>7</v>
      </c>
    </row>
    <row r="3635" spans="1:12" x14ac:dyDescent="0.25">
      <c r="A3635">
        <v>3722</v>
      </c>
      <c r="B3635" t="s">
        <v>2163</v>
      </c>
      <c r="C3635" t="s">
        <v>5607</v>
      </c>
      <c r="D3635" t="s">
        <v>21</v>
      </c>
      <c r="E3635">
        <v>69</v>
      </c>
      <c r="F3635" s="1">
        <v>27705</v>
      </c>
      <c r="H3635" t="s">
        <v>39</v>
      </c>
      <c r="I3635" t="s">
        <v>45</v>
      </c>
      <c r="J3635" t="s">
        <v>6762</v>
      </c>
      <c r="K3635" t="s">
        <v>47</v>
      </c>
      <c r="L3635">
        <v>7</v>
      </c>
    </row>
    <row r="3636" spans="1:12" x14ac:dyDescent="0.25">
      <c r="A3636">
        <v>3723</v>
      </c>
      <c r="B3636" t="s">
        <v>1692</v>
      </c>
      <c r="C3636" t="s">
        <v>5055</v>
      </c>
      <c r="D3636" t="s">
        <v>21</v>
      </c>
      <c r="E3636">
        <v>31</v>
      </c>
      <c r="F3636" s="1">
        <v>34264</v>
      </c>
      <c r="G3636" t="s">
        <v>6922</v>
      </c>
      <c r="H3636" t="s">
        <v>33</v>
      </c>
      <c r="I3636" t="s">
        <v>44</v>
      </c>
      <c r="J3636" t="s">
        <v>6762</v>
      </c>
      <c r="K3636" t="s">
        <v>47</v>
      </c>
      <c r="L3636">
        <v>7</v>
      </c>
    </row>
    <row r="3637" spans="1:12" x14ac:dyDescent="0.25">
      <c r="A3637">
        <v>3724</v>
      </c>
      <c r="B3637" t="s">
        <v>1349</v>
      </c>
      <c r="C3637" t="s">
        <v>4668</v>
      </c>
      <c r="D3637" t="s">
        <v>22</v>
      </c>
      <c r="E3637">
        <v>24</v>
      </c>
      <c r="F3637" s="1">
        <v>27842</v>
      </c>
      <c r="H3637" t="s">
        <v>35</v>
      </c>
      <c r="I3637" t="s">
        <v>43</v>
      </c>
      <c r="J3637" t="s">
        <v>6762</v>
      </c>
      <c r="K3637" t="s">
        <v>47</v>
      </c>
      <c r="L3637">
        <v>9</v>
      </c>
    </row>
    <row r="3638" spans="1:12" x14ac:dyDescent="0.25">
      <c r="A3638">
        <v>3725</v>
      </c>
      <c r="B3638" t="s">
        <v>1016</v>
      </c>
      <c r="C3638" t="s">
        <v>4280</v>
      </c>
      <c r="D3638" t="s">
        <v>22</v>
      </c>
      <c r="E3638">
        <v>37</v>
      </c>
      <c r="F3638" s="1">
        <v>25770</v>
      </c>
      <c r="G3638" t="s">
        <v>6919</v>
      </c>
      <c r="H3638" t="s">
        <v>37</v>
      </c>
      <c r="I3638" t="s">
        <v>45</v>
      </c>
      <c r="J3638" t="s">
        <v>6762</v>
      </c>
      <c r="K3638" t="s">
        <v>48</v>
      </c>
      <c r="L3638">
        <v>5</v>
      </c>
    </row>
    <row r="3639" spans="1:12" x14ac:dyDescent="0.25">
      <c r="A3639">
        <v>3726</v>
      </c>
      <c r="B3639" t="s">
        <v>269</v>
      </c>
      <c r="C3639" t="s">
        <v>3384</v>
      </c>
      <c r="D3639" t="s">
        <v>21</v>
      </c>
      <c r="E3639">
        <v>36</v>
      </c>
      <c r="F3639" s="1">
        <v>27928</v>
      </c>
      <c r="G3639" t="s">
        <v>6896</v>
      </c>
      <c r="H3639" t="s">
        <v>38</v>
      </c>
      <c r="I3639" t="s">
        <v>45</v>
      </c>
      <c r="J3639" t="s">
        <v>6762</v>
      </c>
      <c r="K3639" t="s">
        <v>47</v>
      </c>
      <c r="L3639">
        <v>19</v>
      </c>
    </row>
    <row r="3640" spans="1:12" x14ac:dyDescent="0.25">
      <c r="A3640">
        <v>3728</v>
      </c>
      <c r="B3640" t="s">
        <v>639</v>
      </c>
      <c r="C3640" t="s">
        <v>3820</v>
      </c>
      <c r="D3640" t="s">
        <v>21</v>
      </c>
      <c r="E3640">
        <v>27</v>
      </c>
      <c r="F3640" s="1">
        <v>31656</v>
      </c>
      <c r="G3640" t="s">
        <v>6877</v>
      </c>
      <c r="H3640" t="s">
        <v>38</v>
      </c>
      <c r="I3640" t="s">
        <v>43</v>
      </c>
      <c r="J3640" t="s">
        <v>6762</v>
      </c>
      <c r="K3640" t="s">
        <v>48</v>
      </c>
      <c r="L3640">
        <v>21</v>
      </c>
    </row>
    <row r="3641" spans="1:12" x14ac:dyDescent="0.25">
      <c r="A3641">
        <v>3729</v>
      </c>
      <c r="B3641" t="s">
        <v>325</v>
      </c>
      <c r="C3641" t="s">
        <v>3449</v>
      </c>
      <c r="D3641" t="s">
        <v>22</v>
      </c>
      <c r="E3641">
        <v>6</v>
      </c>
      <c r="F3641" s="1">
        <v>22266</v>
      </c>
      <c r="G3641" t="s">
        <v>6884</v>
      </c>
      <c r="H3641" t="s">
        <v>33</v>
      </c>
      <c r="I3641" t="s">
        <v>45</v>
      </c>
      <c r="J3641" t="s">
        <v>6762</v>
      </c>
      <c r="K3641" t="s">
        <v>47</v>
      </c>
      <c r="L3641">
        <v>19</v>
      </c>
    </row>
    <row r="3642" spans="1:12" x14ac:dyDescent="0.25">
      <c r="A3642">
        <v>3730</v>
      </c>
      <c r="B3642" t="s">
        <v>1642</v>
      </c>
      <c r="C3642" t="s">
        <v>4997</v>
      </c>
      <c r="D3642" t="s">
        <v>21</v>
      </c>
      <c r="E3642">
        <v>85</v>
      </c>
      <c r="F3642" s="1">
        <v>21964</v>
      </c>
      <c r="G3642" t="s">
        <v>6772</v>
      </c>
      <c r="H3642" t="s">
        <v>36</v>
      </c>
      <c r="I3642" t="s">
        <v>43</v>
      </c>
      <c r="J3642" t="s">
        <v>6762</v>
      </c>
      <c r="K3642" t="s">
        <v>47</v>
      </c>
      <c r="L3642">
        <v>6</v>
      </c>
    </row>
    <row r="3643" spans="1:12" x14ac:dyDescent="0.25">
      <c r="A3643">
        <v>3731</v>
      </c>
      <c r="B3643" t="s">
        <v>1568</v>
      </c>
      <c r="C3643" t="s">
        <v>4912</v>
      </c>
      <c r="D3643" t="s">
        <v>21</v>
      </c>
      <c r="E3643">
        <v>91</v>
      </c>
      <c r="F3643" s="1">
        <v>33538</v>
      </c>
      <c r="G3643" t="s">
        <v>6803</v>
      </c>
      <c r="H3643" t="s">
        <v>37</v>
      </c>
      <c r="I3643" t="s">
        <v>45</v>
      </c>
      <c r="J3643" t="s">
        <v>6762</v>
      </c>
      <c r="K3643" t="s">
        <v>47</v>
      </c>
      <c r="L3643">
        <v>8</v>
      </c>
    </row>
    <row r="3644" spans="1:12" x14ac:dyDescent="0.25">
      <c r="A3644">
        <v>3732</v>
      </c>
      <c r="B3644" t="s">
        <v>2699</v>
      </c>
      <c r="C3644" t="s">
        <v>6210</v>
      </c>
      <c r="D3644" t="s">
        <v>21</v>
      </c>
      <c r="E3644">
        <v>47</v>
      </c>
      <c r="F3644" s="1">
        <v>33762</v>
      </c>
      <c r="G3644" t="s">
        <v>6808</v>
      </c>
      <c r="H3644" t="s">
        <v>36</v>
      </c>
      <c r="I3644" t="s">
        <v>45</v>
      </c>
      <c r="J3644" t="s">
        <v>6762</v>
      </c>
      <c r="K3644" t="s">
        <v>47</v>
      </c>
      <c r="L3644">
        <v>2</v>
      </c>
    </row>
    <row r="3645" spans="1:12" x14ac:dyDescent="0.25">
      <c r="A3645">
        <v>3733</v>
      </c>
      <c r="B3645" t="s">
        <v>2716</v>
      </c>
      <c r="C3645" t="s">
        <v>6231</v>
      </c>
      <c r="D3645" t="s">
        <v>22</v>
      </c>
      <c r="E3645">
        <v>70</v>
      </c>
      <c r="F3645" s="1">
        <v>28430</v>
      </c>
      <c r="H3645" t="s">
        <v>37</v>
      </c>
      <c r="I3645" t="s">
        <v>45</v>
      </c>
      <c r="J3645" t="s">
        <v>6762</v>
      </c>
      <c r="K3645" t="s">
        <v>47</v>
      </c>
      <c r="L3645">
        <v>11</v>
      </c>
    </row>
    <row r="3646" spans="1:12" x14ac:dyDescent="0.25">
      <c r="A3646">
        <v>3734</v>
      </c>
      <c r="B3646" t="s">
        <v>2971</v>
      </c>
      <c r="C3646" t="s">
        <v>6531</v>
      </c>
      <c r="D3646" t="s">
        <v>21</v>
      </c>
      <c r="E3646">
        <v>46</v>
      </c>
      <c r="F3646" s="1">
        <v>28132</v>
      </c>
      <c r="G3646" t="s">
        <v>6905</v>
      </c>
      <c r="H3646" t="s">
        <v>36</v>
      </c>
      <c r="I3646" t="s">
        <v>45</v>
      </c>
      <c r="J3646" t="s">
        <v>6762</v>
      </c>
      <c r="K3646" t="s">
        <v>47</v>
      </c>
      <c r="L3646">
        <v>21</v>
      </c>
    </row>
    <row r="3647" spans="1:12" x14ac:dyDescent="0.25">
      <c r="A3647">
        <v>3735</v>
      </c>
      <c r="B3647" t="s">
        <v>620</v>
      </c>
      <c r="C3647" t="s">
        <v>3802</v>
      </c>
      <c r="D3647" t="s">
        <v>22</v>
      </c>
      <c r="E3647">
        <v>91</v>
      </c>
      <c r="F3647" s="1">
        <v>22617</v>
      </c>
      <c r="G3647" t="s">
        <v>6768</v>
      </c>
      <c r="H3647" t="s">
        <v>32</v>
      </c>
      <c r="I3647" t="s">
        <v>45</v>
      </c>
      <c r="J3647" t="s">
        <v>6762</v>
      </c>
      <c r="K3647" t="s">
        <v>47</v>
      </c>
      <c r="L3647">
        <v>15</v>
      </c>
    </row>
    <row r="3648" spans="1:12" x14ac:dyDescent="0.25">
      <c r="A3648">
        <v>3736</v>
      </c>
      <c r="B3648" t="s">
        <v>648</v>
      </c>
      <c r="C3648" t="s">
        <v>3827</v>
      </c>
      <c r="D3648" t="s">
        <v>22</v>
      </c>
      <c r="E3648">
        <v>64</v>
      </c>
      <c r="F3648" s="1">
        <v>33676</v>
      </c>
      <c r="G3648" t="s">
        <v>6841</v>
      </c>
      <c r="H3648" t="s">
        <v>31</v>
      </c>
      <c r="I3648" t="s">
        <v>45</v>
      </c>
      <c r="J3648" t="s">
        <v>6762</v>
      </c>
      <c r="K3648" t="s">
        <v>48</v>
      </c>
      <c r="L3648">
        <v>10</v>
      </c>
    </row>
    <row r="3649" spans="1:12" x14ac:dyDescent="0.25">
      <c r="A3649">
        <v>3737</v>
      </c>
      <c r="B3649" t="s">
        <v>1040</v>
      </c>
      <c r="C3649" t="s">
        <v>4306</v>
      </c>
      <c r="D3649" t="s">
        <v>21</v>
      </c>
      <c r="E3649">
        <v>86</v>
      </c>
      <c r="F3649" s="1">
        <v>29666</v>
      </c>
      <c r="G3649" t="s">
        <v>6862</v>
      </c>
      <c r="H3649" t="s">
        <v>36</v>
      </c>
      <c r="I3649" t="s">
        <v>43</v>
      </c>
      <c r="J3649" t="s">
        <v>6762</v>
      </c>
      <c r="K3649" t="s">
        <v>47</v>
      </c>
      <c r="L3649">
        <v>8</v>
      </c>
    </row>
    <row r="3650" spans="1:12" x14ac:dyDescent="0.25">
      <c r="A3650">
        <v>3738</v>
      </c>
      <c r="B3650" t="s">
        <v>1983</v>
      </c>
      <c r="C3650" t="s">
        <v>5400</v>
      </c>
      <c r="D3650" t="s">
        <v>21</v>
      </c>
      <c r="E3650">
        <v>19</v>
      </c>
      <c r="F3650" s="1">
        <v>21903</v>
      </c>
      <c r="G3650" t="s">
        <v>6775</v>
      </c>
      <c r="H3650" t="s">
        <v>33</v>
      </c>
      <c r="I3650" t="s">
        <v>44</v>
      </c>
      <c r="J3650" t="s">
        <v>6762</v>
      </c>
      <c r="K3650" t="s">
        <v>48</v>
      </c>
      <c r="L3650">
        <v>19</v>
      </c>
    </row>
    <row r="3651" spans="1:12" x14ac:dyDescent="0.25">
      <c r="A3651">
        <v>3739</v>
      </c>
      <c r="B3651" t="s">
        <v>1258</v>
      </c>
      <c r="C3651" t="s">
        <v>4563</v>
      </c>
      <c r="D3651" t="s">
        <v>21</v>
      </c>
      <c r="E3651">
        <v>59</v>
      </c>
      <c r="F3651" s="1">
        <v>33477</v>
      </c>
      <c r="G3651" t="s">
        <v>6854</v>
      </c>
      <c r="H3651" t="s">
        <v>35</v>
      </c>
      <c r="I3651" t="s">
        <v>44</v>
      </c>
      <c r="J3651" t="s">
        <v>6762</v>
      </c>
      <c r="K3651" t="s">
        <v>47</v>
      </c>
      <c r="L3651">
        <v>5</v>
      </c>
    </row>
    <row r="3652" spans="1:12" x14ac:dyDescent="0.25">
      <c r="A3652">
        <v>3740</v>
      </c>
      <c r="B3652" t="s">
        <v>2513</v>
      </c>
      <c r="C3652" t="s">
        <v>5998</v>
      </c>
      <c r="D3652" t="s">
        <v>21</v>
      </c>
      <c r="E3652">
        <v>82</v>
      </c>
      <c r="F3652" s="1">
        <v>29192</v>
      </c>
      <c r="G3652" t="s">
        <v>6879</v>
      </c>
      <c r="H3652" t="s">
        <v>34</v>
      </c>
      <c r="I3652" t="s">
        <v>45</v>
      </c>
      <c r="J3652" t="s">
        <v>6762</v>
      </c>
      <c r="K3652" t="s">
        <v>47</v>
      </c>
      <c r="L3652">
        <v>8</v>
      </c>
    </row>
    <row r="3653" spans="1:12" x14ac:dyDescent="0.25">
      <c r="A3653">
        <v>3741</v>
      </c>
      <c r="B3653" t="s">
        <v>2216</v>
      </c>
      <c r="C3653" t="s">
        <v>5667</v>
      </c>
      <c r="D3653" t="s">
        <v>21</v>
      </c>
      <c r="E3653">
        <v>19</v>
      </c>
      <c r="F3653" s="1">
        <v>25600</v>
      </c>
      <c r="G3653" t="s">
        <v>6876</v>
      </c>
      <c r="H3653" t="s">
        <v>37</v>
      </c>
      <c r="I3653" t="s">
        <v>43</v>
      </c>
      <c r="J3653" t="s">
        <v>6762</v>
      </c>
      <c r="K3653" t="s">
        <v>48</v>
      </c>
      <c r="L3653">
        <v>16</v>
      </c>
    </row>
    <row r="3654" spans="1:12" x14ac:dyDescent="0.25">
      <c r="A3654">
        <v>3742</v>
      </c>
      <c r="B3654" t="s">
        <v>3027</v>
      </c>
      <c r="C3654" t="s">
        <v>6590</v>
      </c>
      <c r="D3654" t="s">
        <v>21</v>
      </c>
      <c r="E3654">
        <v>79</v>
      </c>
      <c r="F3654" s="1">
        <v>22594</v>
      </c>
      <c r="G3654" t="s">
        <v>6781</v>
      </c>
      <c r="H3654" t="s">
        <v>38</v>
      </c>
      <c r="I3654" t="s">
        <v>44</v>
      </c>
      <c r="J3654" t="s">
        <v>6762</v>
      </c>
      <c r="K3654" t="s">
        <v>48</v>
      </c>
      <c r="L3654">
        <v>16</v>
      </c>
    </row>
    <row r="3655" spans="1:12" x14ac:dyDescent="0.25">
      <c r="A3655">
        <v>3743</v>
      </c>
      <c r="B3655" t="s">
        <v>2570</v>
      </c>
      <c r="C3655" t="s">
        <v>6061</v>
      </c>
      <c r="D3655" t="s">
        <v>21</v>
      </c>
      <c r="E3655">
        <v>85</v>
      </c>
      <c r="F3655" s="1">
        <v>31626</v>
      </c>
      <c r="G3655" t="s">
        <v>6869</v>
      </c>
      <c r="H3655" t="s">
        <v>38</v>
      </c>
      <c r="I3655" t="s">
        <v>45</v>
      </c>
      <c r="J3655" t="s">
        <v>6762</v>
      </c>
      <c r="K3655" t="s">
        <v>47</v>
      </c>
      <c r="L3655">
        <v>22</v>
      </c>
    </row>
    <row r="3656" spans="1:12" x14ac:dyDescent="0.25">
      <c r="A3656">
        <v>3744</v>
      </c>
      <c r="B3656" t="s">
        <v>1197</v>
      </c>
      <c r="C3656" t="s">
        <v>4488</v>
      </c>
      <c r="D3656" t="s">
        <v>22</v>
      </c>
      <c r="E3656">
        <v>57</v>
      </c>
      <c r="F3656" s="1">
        <v>29591</v>
      </c>
      <c r="H3656" t="s">
        <v>33</v>
      </c>
      <c r="I3656" t="s">
        <v>45</v>
      </c>
      <c r="J3656" t="s">
        <v>6762</v>
      </c>
      <c r="K3656" t="s">
        <v>48</v>
      </c>
      <c r="L3656">
        <v>9</v>
      </c>
    </row>
    <row r="3657" spans="1:12" x14ac:dyDescent="0.25">
      <c r="A3657">
        <v>3745</v>
      </c>
      <c r="B3657" t="s">
        <v>2511</v>
      </c>
      <c r="C3657" t="s">
        <v>5996</v>
      </c>
      <c r="D3657" t="s">
        <v>21</v>
      </c>
      <c r="E3657">
        <v>90</v>
      </c>
      <c r="F3657" s="1">
        <v>28464</v>
      </c>
      <c r="G3657" t="s">
        <v>6879</v>
      </c>
      <c r="H3657" t="s">
        <v>34</v>
      </c>
      <c r="I3657" t="s">
        <v>45</v>
      </c>
      <c r="J3657" t="s">
        <v>6762</v>
      </c>
      <c r="K3657" t="s">
        <v>48</v>
      </c>
      <c r="L3657">
        <v>20</v>
      </c>
    </row>
    <row r="3658" spans="1:12" x14ac:dyDescent="0.25">
      <c r="A3658">
        <v>3746</v>
      </c>
      <c r="B3658" t="s">
        <v>2884</v>
      </c>
      <c r="C3658" t="s">
        <v>6422</v>
      </c>
      <c r="D3658" t="s">
        <v>22</v>
      </c>
      <c r="E3658">
        <v>64</v>
      </c>
      <c r="F3658" s="1">
        <v>22525</v>
      </c>
      <c r="G3658" t="s">
        <v>6914</v>
      </c>
      <c r="H3658" t="s">
        <v>37</v>
      </c>
      <c r="I3658" t="s">
        <v>43</v>
      </c>
      <c r="J3658" t="s">
        <v>6762</v>
      </c>
      <c r="K3658" t="s">
        <v>48</v>
      </c>
      <c r="L3658">
        <v>16</v>
      </c>
    </row>
    <row r="3659" spans="1:12" x14ac:dyDescent="0.25">
      <c r="A3659">
        <v>3747</v>
      </c>
      <c r="B3659" t="s">
        <v>3017</v>
      </c>
      <c r="C3659" t="s">
        <v>6578</v>
      </c>
      <c r="D3659" t="s">
        <v>21</v>
      </c>
      <c r="E3659">
        <v>8</v>
      </c>
      <c r="F3659" s="1">
        <v>32928</v>
      </c>
      <c r="G3659" t="s">
        <v>6930</v>
      </c>
      <c r="H3659" t="s">
        <v>36</v>
      </c>
      <c r="I3659" t="s">
        <v>45</v>
      </c>
      <c r="J3659" t="s">
        <v>6762</v>
      </c>
      <c r="K3659" t="s">
        <v>48</v>
      </c>
      <c r="L3659">
        <v>10</v>
      </c>
    </row>
    <row r="3660" spans="1:12" x14ac:dyDescent="0.25">
      <c r="A3660">
        <v>3748</v>
      </c>
      <c r="B3660" t="s">
        <v>2122</v>
      </c>
      <c r="C3660" t="s">
        <v>5558</v>
      </c>
      <c r="D3660" t="s">
        <v>22</v>
      </c>
      <c r="E3660">
        <v>82</v>
      </c>
      <c r="F3660" s="1">
        <v>20464</v>
      </c>
      <c r="G3660" t="s">
        <v>6830</v>
      </c>
      <c r="H3660" t="s">
        <v>37</v>
      </c>
      <c r="I3660" t="s">
        <v>43</v>
      </c>
      <c r="J3660" t="s">
        <v>6762</v>
      </c>
      <c r="K3660" t="s">
        <v>48</v>
      </c>
      <c r="L3660">
        <v>18</v>
      </c>
    </row>
    <row r="3661" spans="1:12" x14ac:dyDescent="0.25">
      <c r="A3661">
        <v>3749</v>
      </c>
      <c r="B3661" t="s">
        <v>473</v>
      </c>
      <c r="C3661" t="s">
        <v>3624</v>
      </c>
      <c r="D3661" t="s">
        <v>21</v>
      </c>
      <c r="E3661">
        <v>3</v>
      </c>
      <c r="F3661" s="1">
        <v>37002</v>
      </c>
      <c r="H3661" t="s">
        <v>35</v>
      </c>
      <c r="I3661" t="s">
        <v>43</v>
      </c>
      <c r="J3661" t="s">
        <v>6762</v>
      </c>
      <c r="K3661" t="s">
        <v>47</v>
      </c>
      <c r="L3661">
        <v>1</v>
      </c>
    </row>
    <row r="3662" spans="1:12" x14ac:dyDescent="0.25">
      <c r="A3662">
        <v>3750</v>
      </c>
      <c r="B3662" t="s">
        <v>3142</v>
      </c>
      <c r="C3662" t="s">
        <v>6712</v>
      </c>
      <c r="D3662" t="s">
        <v>22</v>
      </c>
      <c r="E3662">
        <v>78</v>
      </c>
      <c r="F3662" s="1">
        <v>26403</v>
      </c>
      <c r="G3662" t="s">
        <v>6839</v>
      </c>
      <c r="H3662" t="s">
        <v>36</v>
      </c>
      <c r="I3662" t="s">
        <v>43</v>
      </c>
      <c r="J3662" t="s">
        <v>6762</v>
      </c>
      <c r="K3662" t="s">
        <v>48</v>
      </c>
      <c r="L3662">
        <v>6</v>
      </c>
    </row>
    <row r="3663" spans="1:12" x14ac:dyDescent="0.25">
      <c r="A3663">
        <v>3751</v>
      </c>
      <c r="B3663" t="s">
        <v>2197</v>
      </c>
      <c r="C3663" t="s">
        <v>5646</v>
      </c>
      <c r="D3663" t="s">
        <v>21</v>
      </c>
      <c r="E3663">
        <v>44</v>
      </c>
      <c r="F3663" s="1">
        <v>28852</v>
      </c>
      <c r="G3663" t="s">
        <v>6891</v>
      </c>
      <c r="H3663" t="s">
        <v>37</v>
      </c>
      <c r="I3663" t="s">
        <v>43</v>
      </c>
      <c r="J3663" t="s">
        <v>6762</v>
      </c>
      <c r="K3663" t="s">
        <v>48</v>
      </c>
      <c r="L3663">
        <v>13</v>
      </c>
    </row>
    <row r="3664" spans="1:12" x14ac:dyDescent="0.25">
      <c r="A3664">
        <v>3752</v>
      </c>
      <c r="B3664" t="s">
        <v>2439</v>
      </c>
      <c r="C3664" t="s">
        <v>5915</v>
      </c>
      <c r="D3664" t="s">
        <v>21</v>
      </c>
      <c r="E3664">
        <v>67</v>
      </c>
      <c r="F3664" s="1">
        <v>22539</v>
      </c>
      <c r="G3664" t="s">
        <v>6924</v>
      </c>
      <c r="H3664" t="s">
        <v>31</v>
      </c>
      <c r="I3664" t="s">
        <v>43</v>
      </c>
      <c r="J3664" t="s">
        <v>6762</v>
      </c>
      <c r="K3664" t="s">
        <v>48</v>
      </c>
      <c r="L3664">
        <v>16</v>
      </c>
    </row>
    <row r="3665" spans="1:12" x14ac:dyDescent="0.25">
      <c r="A3665">
        <v>3753</v>
      </c>
      <c r="B3665" t="s">
        <v>983</v>
      </c>
      <c r="C3665" t="s">
        <v>4241</v>
      </c>
      <c r="D3665" t="s">
        <v>21</v>
      </c>
      <c r="E3665">
        <v>16</v>
      </c>
      <c r="F3665" s="1">
        <v>35663</v>
      </c>
      <c r="G3665" t="s">
        <v>6842</v>
      </c>
      <c r="H3665" t="s">
        <v>36</v>
      </c>
      <c r="I3665" t="s">
        <v>45</v>
      </c>
      <c r="J3665" t="s">
        <v>6762</v>
      </c>
      <c r="K3665" t="s">
        <v>47</v>
      </c>
      <c r="L3665">
        <v>3</v>
      </c>
    </row>
    <row r="3666" spans="1:12" x14ac:dyDescent="0.25">
      <c r="A3666">
        <v>3754</v>
      </c>
      <c r="B3666" t="s">
        <v>1058</v>
      </c>
      <c r="C3666" t="s">
        <v>4330</v>
      </c>
      <c r="D3666" t="s">
        <v>21</v>
      </c>
      <c r="E3666">
        <v>74</v>
      </c>
      <c r="F3666" s="1">
        <v>22328</v>
      </c>
      <c r="H3666" t="s">
        <v>40</v>
      </c>
      <c r="I3666" t="s">
        <v>45</v>
      </c>
      <c r="J3666" t="s">
        <v>6762</v>
      </c>
      <c r="K3666" t="s">
        <v>47</v>
      </c>
      <c r="L3666">
        <v>19</v>
      </c>
    </row>
    <row r="3667" spans="1:12" x14ac:dyDescent="0.25">
      <c r="A3667">
        <v>3755</v>
      </c>
      <c r="B3667" t="s">
        <v>2795</v>
      </c>
      <c r="C3667" t="s">
        <v>6326</v>
      </c>
      <c r="D3667" t="s">
        <v>22</v>
      </c>
      <c r="E3667">
        <v>38</v>
      </c>
      <c r="F3667" s="1">
        <v>34464</v>
      </c>
      <c r="G3667" t="s">
        <v>6803</v>
      </c>
      <c r="H3667" t="s">
        <v>33</v>
      </c>
      <c r="I3667" t="s">
        <v>44</v>
      </c>
      <c r="J3667" t="s">
        <v>6762</v>
      </c>
      <c r="K3667" t="s">
        <v>48</v>
      </c>
      <c r="L3667">
        <v>7</v>
      </c>
    </row>
    <row r="3668" spans="1:12" x14ac:dyDescent="0.25">
      <c r="A3668">
        <v>3756</v>
      </c>
      <c r="B3668" t="s">
        <v>395</v>
      </c>
      <c r="D3668" t="s">
        <v>22</v>
      </c>
      <c r="E3668">
        <v>22</v>
      </c>
      <c r="F3668" s="1">
        <v>28314</v>
      </c>
      <c r="H3668" t="s">
        <v>37</v>
      </c>
      <c r="I3668" t="s">
        <v>43</v>
      </c>
      <c r="J3668" t="s">
        <v>6762</v>
      </c>
      <c r="K3668" t="s">
        <v>47</v>
      </c>
      <c r="L3668">
        <v>10</v>
      </c>
    </row>
    <row r="3669" spans="1:12" x14ac:dyDescent="0.25">
      <c r="A3669">
        <v>3757</v>
      </c>
      <c r="B3669" t="s">
        <v>1494</v>
      </c>
      <c r="C3669" t="s">
        <v>4825</v>
      </c>
      <c r="D3669" t="s">
        <v>21</v>
      </c>
      <c r="E3669">
        <v>75</v>
      </c>
      <c r="F3669" s="1">
        <v>36415</v>
      </c>
      <c r="G3669" t="s">
        <v>6787</v>
      </c>
      <c r="H3669" t="s">
        <v>37</v>
      </c>
      <c r="I3669" t="s">
        <v>43</v>
      </c>
      <c r="J3669" t="s">
        <v>6762</v>
      </c>
      <c r="K3669" t="s">
        <v>47</v>
      </c>
      <c r="L3669">
        <v>2</v>
      </c>
    </row>
    <row r="3670" spans="1:12" x14ac:dyDescent="0.25">
      <c r="A3670">
        <v>3758</v>
      </c>
      <c r="B3670" t="s">
        <v>2258</v>
      </c>
      <c r="C3670" t="s">
        <v>5709</v>
      </c>
      <c r="D3670" t="s">
        <v>21</v>
      </c>
      <c r="E3670">
        <v>71</v>
      </c>
      <c r="F3670" s="1">
        <v>21761</v>
      </c>
      <c r="G3670" t="s">
        <v>6764</v>
      </c>
      <c r="H3670" t="s">
        <v>40</v>
      </c>
      <c r="I3670" t="s">
        <v>45</v>
      </c>
      <c r="J3670" t="s">
        <v>6762</v>
      </c>
      <c r="K3670" t="s">
        <v>48</v>
      </c>
      <c r="L3670">
        <v>12</v>
      </c>
    </row>
    <row r="3671" spans="1:12" x14ac:dyDescent="0.25">
      <c r="A3671">
        <v>3759</v>
      </c>
      <c r="B3671" t="s">
        <v>2811</v>
      </c>
      <c r="C3671" t="s">
        <v>6342</v>
      </c>
      <c r="D3671" t="s">
        <v>21</v>
      </c>
      <c r="E3671">
        <v>68</v>
      </c>
      <c r="F3671" s="1">
        <v>34762</v>
      </c>
      <c r="G3671" t="s">
        <v>6897</v>
      </c>
      <c r="H3671" t="s">
        <v>38</v>
      </c>
      <c r="I3671" t="s">
        <v>45</v>
      </c>
      <c r="J3671" t="s">
        <v>6762</v>
      </c>
      <c r="K3671" t="s">
        <v>48</v>
      </c>
      <c r="L3671">
        <v>4</v>
      </c>
    </row>
    <row r="3672" spans="1:12" x14ac:dyDescent="0.25">
      <c r="A3672">
        <v>3760</v>
      </c>
      <c r="B3672" t="s">
        <v>533</v>
      </c>
      <c r="C3672" t="s">
        <v>3691</v>
      </c>
      <c r="D3672" t="s">
        <v>21</v>
      </c>
      <c r="E3672">
        <v>73</v>
      </c>
      <c r="F3672" s="1">
        <v>27920</v>
      </c>
      <c r="H3672" t="s">
        <v>33</v>
      </c>
      <c r="I3672" t="s">
        <v>45</v>
      </c>
      <c r="J3672" t="s">
        <v>6762</v>
      </c>
      <c r="K3672" t="s">
        <v>47</v>
      </c>
      <c r="L3672">
        <v>18</v>
      </c>
    </row>
    <row r="3673" spans="1:12" x14ac:dyDescent="0.25">
      <c r="A3673">
        <v>3761</v>
      </c>
      <c r="B3673" t="s">
        <v>3167</v>
      </c>
      <c r="C3673" t="s">
        <v>6741</v>
      </c>
      <c r="D3673" t="s">
        <v>21</v>
      </c>
      <c r="E3673">
        <v>87</v>
      </c>
      <c r="F3673" s="1">
        <v>26865</v>
      </c>
      <c r="G3673" t="s">
        <v>6798</v>
      </c>
      <c r="H3673" t="s">
        <v>40</v>
      </c>
      <c r="I3673" t="s">
        <v>45</v>
      </c>
      <c r="J3673" t="s">
        <v>6762</v>
      </c>
      <c r="K3673" t="s">
        <v>48</v>
      </c>
      <c r="L3673">
        <v>13</v>
      </c>
    </row>
    <row r="3674" spans="1:12" x14ac:dyDescent="0.25">
      <c r="A3674">
        <v>3762</v>
      </c>
      <c r="B3674" t="s">
        <v>2077</v>
      </c>
      <c r="C3674" t="s">
        <v>5510</v>
      </c>
      <c r="D3674" t="s">
        <v>21</v>
      </c>
      <c r="E3674">
        <v>48</v>
      </c>
      <c r="F3674" s="1">
        <v>24553</v>
      </c>
      <c r="H3674" t="s">
        <v>38</v>
      </c>
      <c r="I3674" t="s">
        <v>45</v>
      </c>
      <c r="J3674" t="s">
        <v>6762</v>
      </c>
      <c r="K3674" t="s">
        <v>47</v>
      </c>
      <c r="L3674">
        <v>14</v>
      </c>
    </row>
    <row r="3675" spans="1:12" x14ac:dyDescent="0.25">
      <c r="A3675">
        <v>3763</v>
      </c>
      <c r="B3675" t="s">
        <v>1859</v>
      </c>
      <c r="C3675" t="s">
        <v>5251</v>
      </c>
      <c r="D3675" t="s">
        <v>22</v>
      </c>
      <c r="E3675">
        <v>37</v>
      </c>
      <c r="F3675" s="1">
        <v>29613</v>
      </c>
      <c r="G3675" t="s">
        <v>6819</v>
      </c>
      <c r="H3675" t="s">
        <v>37</v>
      </c>
      <c r="I3675" t="s">
        <v>43</v>
      </c>
      <c r="J3675" t="s">
        <v>6762</v>
      </c>
      <c r="K3675" t="s">
        <v>48</v>
      </c>
      <c r="L3675">
        <v>20</v>
      </c>
    </row>
    <row r="3676" spans="1:12" x14ac:dyDescent="0.25">
      <c r="A3676">
        <v>3764</v>
      </c>
      <c r="B3676" t="s">
        <v>2328</v>
      </c>
      <c r="C3676" t="s">
        <v>5792</v>
      </c>
      <c r="D3676" t="s">
        <v>21</v>
      </c>
      <c r="E3676">
        <v>29</v>
      </c>
      <c r="F3676" s="1">
        <v>20946</v>
      </c>
      <c r="G3676" t="s">
        <v>6848</v>
      </c>
      <c r="H3676" t="s">
        <v>33</v>
      </c>
      <c r="I3676" t="s">
        <v>45</v>
      </c>
      <c r="J3676" t="s">
        <v>6762</v>
      </c>
      <c r="K3676" t="s">
        <v>48</v>
      </c>
      <c r="L3676">
        <v>15</v>
      </c>
    </row>
    <row r="3677" spans="1:12" x14ac:dyDescent="0.25">
      <c r="A3677">
        <v>3765</v>
      </c>
      <c r="B3677" t="s">
        <v>476</v>
      </c>
      <c r="C3677" t="s">
        <v>3627</v>
      </c>
      <c r="D3677" t="s">
        <v>21</v>
      </c>
      <c r="E3677">
        <v>20</v>
      </c>
      <c r="F3677" s="1">
        <v>23163</v>
      </c>
      <c r="G3677" t="s">
        <v>6812</v>
      </c>
      <c r="H3677" t="s">
        <v>38</v>
      </c>
      <c r="I3677" t="s">
        <v>45</v>
      </c>
      <c r="J3677" t="s">
        <v>6762</v>
      </c>
      <c r="K3677" t="s">
        <v>47</v>
      </c>
      <c r="L3677">
        <v>18</v>
      </c>
    </row>
    <row r="3678" spans="1:12" x14ac:dyDescent="0.25">
      <c r="A3678">
        <v>3766</v>
      </c>
      <c r="B3678" t="s">
        <v>2048</v>
      </c>
      <c r="C3678" t="s">
        <v>5475</v>
      </c>
      <c r="D3678" t="s">
        <v>22</v>
      </c>
      <c r="E3678">
        <v>47</v>
      </c>
      <c r="F3678" s="1">
        <v>25671</v>
      </c>
      <c r="G3678" t="s">
        <v>6865</v>
      </c>
      <c r="H3678" t="s">
        <v>33</v>
      </c>
      <c r="I3678" t="s">
        <v>45</v>
      </c>
      <c r="J3678" t="s">
        <v>6762</v>
      </c>
      <c r="K3678" t="s">
        <v>48</v>
      </c>
      <c r="L3678">
        <v>19</v>
      </c>
    </row>
    <row r="3679" spans="1:12" x14ac:dyDescent="0.25">
      <c r="A3679">
        <v>3767</v>
      </c>
      <c r="B3679" t="s">
        <v>2033</v>
      </c>
      <c r="C3679" t="s">
        <v>5455</v>
      </c>
      <c r="D3679" t="s">
        <v>22</v>
      </c>
      <c r="E3679">
        <v>25</v>
      </c>
      <c r="F3679" s="1">
        <v>30208</v>
      </c>
      <c r="G3679" t="s">
        <v>6930</v>
      </c>
      <c r="H3679" t="s">
        <v>37</v>
      </c>
      <c r="I3679" t="s">
        <v>44</v>
      </c>
      <c r="J3679" t="s">
        <v>6762</v>
      </c>
      <c r="K3679" t="s">
        <v>47</v>
      </c>
      <c r="L3679">
        <v>16</v>
      </c>
    </row>
    <row r="3680" spans="1:12" x14ac:dyDescent="0.25">
      <c r="A3680">
        <v>3768</v>
      </c>
      <c r="B3680" t="s">
        <v>671</v>
      </c>
      <c r="C3680" t="s">
        <v>3856</v>
      </c>
      <c r="D3680" t="s">
        <v>21</v>
      </c>
      <c r="E3680">
        <v>44</v>
      </c>
      <c r="F3680" s="1">
        <v>25950</v>
      </c>
      <c r="G3680" t="s">
        <v>6796</v>
      </c>
      <c r="H3680" t="s">
        <v>33</v>
      </c>
      <c r="I3680" t="s">
        <v>45</v>
      </c>
      <c r="J3680" t="s">
        <v>6762</v>
      </c>
      <c r="K3680" t="s">
        <v>48</v>
      </c>
      <c r="L3680">
        <v>14</v>
      </c>
    </row>
    <row r="3681" spans="1:12" x14ac:dyDescent="0.25">
      <c r="A3681">
        <v>3769</v>
      </c>
      <c r="B3681" t="s">
        <v>1767</v>
      </c>
      <c r="C3681" t="s">
        <v>5143</v>
      </c>
      <c r="D3681" t="s">
        <v>22</v>
      </c>
      <c r="E3681">
        <v>40</v>
      </c>
      <c r="F3681" s="1">
        <v>33988</v>
      </c>
      <c r="G3681" t="s">
        <v>6865</v>
      </c>
      <c r="H3681" t="s">
        <v>34</v>
      </c>
      <c r="I3681" t="s">
        <v>44</v>
      </c>
      <c r="J3681" t="s">
        <v>6762</v>
      </c>
      <c r="K3681" t="s">
        <v>48</v>
      </c>
      <c r="L3681">
        <v>5</v>
      </c>
    </row>
    <row r="3682" spans="1:12" x14ac:dyDescent="0.25">
      <c r="A3682">
        <v>3770</v>
      </c>
      <c r="B3682" t="s">
        <v>552</v>
      </c>
      <c r="C3682" t="s">
        <v>3711</v>
      </c>
      <c r="D3682" t="s">
        <v>22</v>
      </c>
      <c r="E3682">
        <v>54</v>
      </c>
      <c r="F3682" s="1">
        <v>32175</v>
      </c>
      <c r="G3682" t="s">
        <v>6785</v>
      </c>
      <c r="H3682" t="s">
        <v>31</v>
      </c>
      <c r="I3682" t="s">
        <v>45</v>
      </c>
      <c r="J3682" t="s">
        <v>6762</v>
      </c>
      <c r="K3682" t="s">
        <v>47</v>
      </c>
      <c r="L3682">
        <v>17</v>
      </c>
    </row>
    <row r="3683" spans="1:12" x14ac:dyDescent="0.25">
      <c r="A3683">
        <v>3771</v>
      </c>
      <c r="B3683" t="s">
        <v>2463</v>
      </c>
      <c r="C3683" t="s">
        <v>5939</v>
      </c>
      <c r="D3683" t="s">
        <v>21</v>
      </c>
      <c r="E3683">
        <v>78</v>
      </c>
      <c r="F3683" s="1">
        <v>27280</v>
      </c>
      <c r="G3683" t="s">
        <v>6868</v>
      </c>
      <c r="H3683" t="s">
        <v>36</v>
      </c>
      <c r="I3683" t="s">
        <v>45</v>
      </c>
      <c r="J3683" t="s">
        <v>6762</v>
      </c>
      <c r="K3683" t="s">
        <v>47</v>
      </c>
      <c r="L3683">
        <v>17</v>
      </c>
    </row>
    <row r="3684" spans="1:12" x14ac:dyDescent="0.25">
      <c r="A3684">
        <v>3772</v>
      </c>
      <c r="B3684" t="s">
        <v>287</v>
      </c>
      <c r="C3684" t="s">
        <v>3405</v>
      </c>
      <c r="D3684" t="s">
        <v>21</v>
      </c>
      <c r="E3684">
        <v>45</v>
      </c>
      <c r="F3684" s="1">
        <v>36198</v>
      </c>
      <c r="G3684" t="s">
        <v>6805</v>
      </c>
      <c r="H3684" t="s">
        <v>36</v>
      </c>
      <c r="I3684" t="s">
        <v>45</v>
      </c>
      <c r="J3684" t="s">
        <v>6762</v>
      </c>
      <c r="K3684" t="s">
        <v>48</v>
      </c>
      <c r="L3684">
        <v>2</v>
      </c>
    </row>
    <row r="3685" spans="1:12" x14ac:dyDescent="0.25">
      <c r="A3685">
        <v>3773</v>
      </c>
      <c r="B3685" t="s">
        <v>3060</v>
      </c>
      <c r="C3685" t="s">
        <v>6628</v>
      </c>
      <c r="D3685" t="s">
        <v>22</v>
      </c>
      <c r="E3685">
        <v>44</v>
      </c>
      <c r="F3685" s="1">
        <v>27796</v>
      </c>
      <c r="G3685" t="s">
        <v>6853</v>
      </c>
      <c r="H3685" t="s">
        <v>37</v>
      </c>
      <c r="I3685" t="s">
        <v>43</v>
      </c>
      <c r="J3685" t="s">
        <v>6762</v>
      </c>
      <c r="K3685" t="s">
        <v>48</v>
      </c>
      <c r="L3685">
        <v>18</v>
      </c>
    </row>
    <row r="3686" spans="1:12" x14ac:dyDescent="0.25">
      <c r="A3686">
        <v>3774</v>
      </c>
      <c r="B3686" t="s">
        <v>1017</v>
      </c>
      <c r="C3686" t="s">
        <v>4282</v>
      </c>
      <c r="D3686" t="s">
        <v>21</v>
      </c>
      <c r="E3686">
        <v>38</v>
      </c>
      <c r="F3686" s="1">
        <v>36106</v>
      </c>
      <c r="G3686" t="s">
        <v>6863</v>
      </c>
      <c r="H3686" t="s">
        <v>38</v>
      </c>
      <c r="I3686" t="s">
        <v>44</v>
      </c>
      <c r="J3686" t="s">
        <v>6762</v>
      </c>
      <c r="K3686" t="s">
        <v>47</v>
      </c>
      <c r="L3686">
        <v>2</v>
      </c>
    </row>
    <row r="3687" spans="1:12" x14ac:dyDescent="0.25">
      <c r="A3687">
        <v>3775</v>
      </c>
      <c r="B3687" t="s">
        <v>368</v>
      </c>
      <c r="C3687" t="s">
        <v>3499</v>
      </c>
      <c r="D3687" t="s">
        <v>21</v>
      </c>
      <c r="E3687">
        <v>16</v>
      </c>
      <c r="F3687" s="1">
        <v>31091</v>
      </c>
      <c r="H3687" t="s">
        <v>34</v>
      </c>
      <c r="I3687" t="s">
        <v>43</v>
      </c>
      <c r="J3687" t="s">
        <v>6762</v>
      </c>
      <c r="K3687" t="s">
        <v>47</v>
      </c>
      <c r="L3687">
        <v>8</v>
      </c>
    </row>
    <row r="3688" spans="1:12" x14ac:dyDescent="0.25">
      <c r="A3688">
        <v>3776</v>
      </c>
      <c r="B3688" t="s">
        <v>1759</v>
      </c>
      <c r="C3688" t="s">
        <v>5133</v>
      </c>
      <c r="D3688" t="s">
        <v>22</v>
      </c>
      <c r="E3688">
        <v>46</v>
      </c>
      <c r="F3688" s="1">
        <v>28247</v>
      </c>
      <c r="G3688" t="s">
        <v>6843</v>
      </c>
      <c r="H3688" t="s">
        <v>39</v>
      </c>
      <c r="I3688" t="s">
        <v>45</v>
      </c>
      <c r="J3688" t="s">
        <v>6762</v>
      </c>
      <c r="K3688" t="s">
        <v>48</v>
      </c>
      <c r="L3688">
        <v>19</v>
      </c>
    </row>
    <row r="3689" spans="1:12" x14ac:dyDescent="0.25">
      <c r="A3689">
        <v>3777</v>
      </c>
      <c r="B3689" t="s">
        <v>1903</v>
      </c>
      <c r="C3689" t="s">
        <v>5304</v>
      </c>
      <c r="D3689" t="s">
        <v>21</v>
      </c>
      <c r="E3689">
        <v>13</v>
      </c>
      <c r="F3689" s="1">
        <v>25366</v>
      </c>
      <c r="G3689" t="s">
        <v>6848</v>
      </c>
      <c r="H3689" t="s">
        <v>33</v>
      </c>
      <c r="I3689" t="s">
        <v>44</v>
      </c>
      <c r="J3689" t="s">
        <v>6762</v>
      </c>
      <c r="K3689" t="s">
        <v>48</v>
      </c>
      <c r="L3689">
        <v>6</v>
      </c>
    </row>
    <row r="3690" spans="1:12" x14ac:dyDescent="0.25">
      <c r="A3690">
        <v>3778</v>
      </c>
      <c r="B3690" t="s">
        <v>1505</v>
      </c>
      <c r="C3690" t="s">
        <v>4838</v>
      </c>
      <c r="D3690" t="s">
        <v>22</v>
      </c>
      <c r="E3690">
        <v>99</v>
      </c>
      <c r="F3690" s="1">
        <v>26093</v>
      </c>
      <c r="G3690" t="s">
        <v>6879</v>
      </c>
      <c r="H3690" t="s">
        <v>34</v>
      </c>
      <c r="I3690" t="s">
        <v>44</v>
      </c>
      <c r="J3690" t="s">
        <v>6762</v>
      </c>
      <c r="K3690" t="s">
        <v>47</v>
      </c>
      <c r="L3690">
        <v>10</v>
      </c>
    </row>
    <row r="3691" spans="1:12" x14ac:dyDescent="0.25">
      <c r="A3691">
        <v>3780</v>
      </c>
      <c r="B3691" t="s">
        <v>2211</v>
      </c>
      <c r="C3691" t="s">
        <v>5662</v>
      </c>
      <c r="D3691" t="s">
        <v>22</v>
      </c>
      <c r="E3691">
        <v>10</v>
      </c>
      <c r="F3691" s="1">
        <v>34274</v>
      </c>
      <c r="G3691" t="s">
        <v>6865</v>
      </c>
      <c r="H3691" t="s">
        <v>33</v>
      </c>
      <c r="I3691" t="s">
        <v>44</v>
      </c>
      <c r="J3691" t="s">
        <v>6762</v>
      </c>
      <c r="K3691" t="s">
        <v>47</v>
      </c>
      <c r="L3691">
        <v>8</v>
      </c>
    </row>
    <row r="3692" spans="1:12" x14ac:dyDescent="0.25">
      <c r="A3692">
        <v>3781</v>
      </c>
      <c r="B3692" t="s">
        <v>1708</v>
      </c>
      <c r="C3692" t="s">
        <v>5073</v>
      </c>
      <c r="D3692" t="s">
        <v>21</v>
      </c>
      <c r="E3692">
        <v>30</v>
      </c>
      <c r="F3692" s="1">
        <v>22570</v>
      </c>
      <c r="G3692" t="s">
        <v>6834</v>
      </c>
      <c r="H3692" t="s">
        <v>39</v>
      </c>
      <c r="I3692" t="s">
        <v>45</v>
      </c>
      <c r="J3692" t="s">
        <v>6762</v>
      </c>
      <c r="K3692" t="s">
        <v>48</v>
      </c>
      <c r="L3692">
        <v>12</v>
      </c>
    </row>
    <row r="3693" spans="1:12" x14ac:dyDescent="0.25">
      <c r="A3693">
        <v>3782</v>
      </c>
      <c r="B3693" t="s">
        <v>1012</v>
      </c>
      <c r="C3693" t="s">
        <v>4276</v>
      </c>
      <c r="D3693" t="s">
        <v>22</v>
      </c>
      <c r="E3693">
        <v>12</v>
      </c>
      <c r="F3693" s="1">
        <v>26828</v>
      </c>
      <c r="G3693" t="s">
        <v>6891</v>
      </c>
      <c r="H3693" t="s">
        <v>33</v>
      </c>
      <c r="I3693" t="s">
        <v>45</v>
      </c>
      <c r="J3693" t="s">
        <v>6762</v>
      </c>
      <c r="K3693" t="s">
        <v>47</v>
      </c>
      <c r="L3693">
        <v>11</v>
      </c>
    </row>
    <row r="3694" spans="1:12" x14ac:dyDescent="0.25">
      <c r="A3694">
        <v>3783</v>
      </c>
      <c r="B3694" t="s">
        <v>970</v>
      </c>
      <c r="C3694" t="s">
        <v>4223</v>
      </c>
      <c r="D3694" t="s">
        <v>21</v>
      </c>
      <c r="E3694">
        <v>61</v>
      </c>
      <c r="F3694" s="1">
        <v>27270</v>
      </c>
      <c r="G3694" t="s">
        <v>6836</v>
      </c>
      <c r="H3694" t="s">
        <v>33</v>
      </c>
      <c r="I3694" t="s">
        <v>45</v>
      </c>
      <c r="J3694" t="s">
        <v>6762</v>
      </c>
      <c r="K3694" t="s">
        <v>47</v>
      </c>
      <c r="L3694">
        <v>7</v>
      </c>
    </row>
    <row r="3695" spans="1:12" x14ac:dyDescent="0.25">
      <c r="A3695">
        <v>3784</v>
      </c>
      <c r="B3695" t="s">
        <v>844</v>
      </c>
      <c r="C3695" t="s">
        <v>4077</v>
      </c>
      <c r="D3695" t="s">
        <v>22</v>
      </c>
      <c r="E3695">
        <v>56</v>
      </c>
      <c r="F3695" s="1">
        <v>30471</v>
      </c>
      <c r="H3695" t="s">
        <v>33</v>
      </c>
      <c r="I3695" t="s">
        <v>44</v>
      </c>
      <c r="J3695" t="s">
        <v>6762</v>
      </c>
      <c r="K3695" t="s">
        <v>47</v>
      </c>
      <c r="L3695">
        <v>13</v>
      </c>
    </row>
    <row r="3696" spans="1:12" x14ac:dyDescent="0.25">
      <c r="A3696">
        <v>3785</v>
      </c>
      <c r="B3696" t="s">
        <v>1153</v>
      </c>
      <c r="C3696" t="s">
        <v>4440</v>
      </c>
      <c r="D3696" t="s">
        <v>21</v>
      </c>
      <c r="E3696">
        <v>93</v>
      </c>
      <c r="F3696" s="1">
        <v>25302</v>
      </c>
      <c r="G3696" t="s">
        <v>6836</v>
      </c>
      <c r="H3696" t="s">
        <v>33</v>
      </c>
      <c r="I3696" t="s">
        <v>43</v>
      </c>
      <c r="J3696" t="s">
        <v>6762</v>
      </c>
      <c r="K3696" t="s">
        <v>47</v>
      </c>
      <c r="L3696">
        <v>14</v>
      </c>
    </row>
    <row r="3697" spans="1:12" x14ac:dyDescent="0.25">
      <c r="A3697">
        <v>3786</v>
      </c>
      <c r="B3697" t="s">
        <v>390</v>
      </c>
      <c r="C3697" t="s">
        <v>3522</v>
      </c>
      <c r="D3697" t="s">
        <v>22</v>
      </c>
      <c r="E3697">
        <v>12</v>
      </c>
      <c r="F3697" s="1">
        <v>31409</v>
      </c>
      <c r="G3697" t="s">
        <v>6955</v>
      </c>
      <c r="H3697" t="s">
        <v>37</v>
      </c>
      <c r="I3697" t="s">
        <v>44</v>
      </c>
      <c r="J3697" t="s">
        <v>6762</v>
      </c>
      <c r="K3697" t="s">
        <v>47</v>
      </c>
      <c r="L3697">
        <v>22</v>
      </c>
    </row>
    <row r="3698" spans="1:12" x14ac:dyDescent="0.25">
      <c r="A3698">
        <v>3787</v>
      </c>
      <c r="B3698" t="s">
        <v>2070</v>
      </c>
      <c r="C3698" t="s">
        <v>5497</v>
      </c>
      <c r="D3698" t="s">
        <v>21</v>
      </c>
      <c r="E3698">
        <v>1</v>
      </c>
      <c r="F3698" s="1">
        <v>24021</v>
      </c>
      <c r="G3698" t="s">
        <v>6837</v>
      </c>
      <c r="H3698" t="s">
        <v>36</v>
      </c>
      <c r="I3698" t="s">
        <v>44</v>
      </c>
      <c r="J3698" t="s">
        <v>6762</v>
      </c>
      <c r="K3698" t="s">
        <v>47</v>
      </c>
      <c r="L3698">
        <v>6</v>
      </c>
    </row>
    <row r="3699" spans="1:12" x14ac:dyDescent="0.25">
      <c r="A3699">
        <v>3788</v>
      </c>
      <c r="B3699" t="s">
        <v>3103</v>
      </c>
      <c r="C3699" t="s">
        <v>6671</v>
      </c>
      <c r="D3699" t="s">
        <v>21</v>
      </c>
      <c r="E3699">
        <v>73</v>
      </c>
      <c r="F3699" s="1">
        <v>22848</v>
      </c>
      <c r="G3699" t="s">
        <v>6891</v>
      </c>
      <c r="H3699" t="s">
        <v>33</v>
      </c>
      <c r="I3699" t="s">
        <v>45</v>
      </c>
      <c r="J3699" t="s">
        <v>6762</v>
      </c>
      <c r="K3699" t="s">
        <v>47</v>
      </c>
      <c r="L3699">
        <v>18</v>
      </c>
    </row>
    <row r="3700" spans="1:12" x14ac:dyDescent="0.25">
      <c r="A3700">
        <v>3789</v>
      </c>
      <c r="B3700" t="s">
        <v>731</v>
      </c>
      <c r="C3700" t="s">
        <v>3933</v>
      </c>
      <c r="D3700" t="s">
        <v>22</v>
      </c>
      <c r="E3700">
        <v>52</v>
      </c>
      <c r="F3700" s="1">
        <v>20675</v>
      </c>
      <c r="G3700" t="s">
        <v>6820</v>
      </c>
      <c r="H3700" t="s">
        <v>36</v>
      </c>
      <c r="I3700" t="s">
        <v>45</v>
      </c>
      <c r="J3700" t="s">
        <v>6762</v>
      </c>
      <c r="K3700" t="s">
        <v>48</v>
      </c>
      <c r="L3700">
        <v>6</v>
      </c>
    </row>
    <row r="3701" spans="1:12" x14ac:dyDescent="0.25">
      <c r="A3701">
        <v>3791</v>
      </c>
      <c r="B3701" t="s">
        <v>449</v>
      </c>
      <c r="C3701" t="s">
        <v>3595</v>
      </c>
      <c r="D3701" t="s">
        <v>22</v>
      </c>
      <c r="E3701">
        <v>17</v>
      </c>
      <c r="F3701" s="1">
        <v>34115</v>
      </c>
      <c r="G3701" t="s">
        <v>6819</v>
      </c>
      <c r="H3701" t="s">
        <v>34</v>
      </c>
      <c r="I3701" t="s">
        <v>43</v>
      </c>
      <c r="J3701" t="s">
        <v>6762</v>
      </c>
      <c r="K3701" t="s">
        <v>47</v>
      </c>
      <c r="L3701">
        <v>6</v>
      </c>
    </row>
    <row r="3702" spans="1:12" x14ac:dyDescent="0.25">
      <c r="A3702">
        <v>3792</v>
      </c>
      <c r="B3702" t="s">
        <v>1521</v>
      </c>
      <c r="C3702" t="s">
        <v>4858</v>
      </c>
      <c r="D3702" t="s">
        <v>21</v>
      </c>
      <c r="E3702">
        <v>81</v>
      </c>
      <c r="F3702" s="1">
        <v>27866</v>
      </c>
      <c r="G3702" t="s">
        <v>6864</v>
      </c>
      <c r="H3702" t="s">
        <v>33</v>
      </c>
      <c r="I3702" t="s">
        <v>43</v>
      </c>
      <c r="J3702" t="s">
        <v>6762</v>
      </c>
      <c r="K3702" t="s">
        <v>48</v>
      </c>
      <c r="L3702">
        <v>5</v>
      </c>
    </row>
    <row r="3703" spans="1:12" x14ac:dyDescent="0.25">
      <c r="A3703">
        <v>3793</v>
      </c>
      <c r="B3703" t="s">
        <v>2687</v>
      </c>
      <c r="C3703" t="s">
        <v>6196</v>
      </c>
      <c r="D3703" t="s">
        <v>21</v>
      </c>
      <c r="E3703">
        <v>49</v>
      </c>
      <c r="F3703" s="1">
        <v>20952</v>
      </c>
      <c r="G3703" t="s">
        <v>6943</v>
      </c>
      <c r="H3703" t="s">
        <v>37</v>
      </c>
      <c r="I3703" t="s">
        <v>43</v>
      </c>
      <c r="J3703" t="s">
        <v>6762</v>
      </c>
      <c r="K3703" t="s">
        <v>48</v>
      </c>
      <c r="L3703">
        <v>15</v>
      </c>
    </row>
    <row r="3704" spans="1:12" x14ac:dyDescent="0.25">
      <c r="A3704">
        <v>3794</v>
      </c>
      <c r="B3704" t="s">
        <v>939</v>
      </c>
      <c r="C3704" t="s">
        <v>2400</v>
      </c>
      <c r="D3704" t="s">
        <v>21</v>
      </c>
      <c r="E3704">
        <v>47</v>
      </c>
      <c r="F3704" s="1">
        <v>34521</v>
      </c>
      <c r="H3704" t="s">
        <v>35</v>
      </c>
      <c r="I3704" t="s">
        <v>45</v>
      </c>
      <c r="J3704" t="s">
        <v>6762</v>
      </c>
      <c r="K3704" t="s">
        <v>47</v>
      </c>
      <c r="L3704">
        <v>2</v>
      </c>
    </row>
    <row r="3705" spans="1:12" x14ac:dyDescent="0.25">
      <c r="A3705">
        <v>3795</v>
      </c>
      <c r="B3705" t="s">
        <v>2860</v>
      </c>
      <c r="C3705" t="s">
        <v>6395</v>
      </c>
      <c r="D3705" t="s">
        <v>22</v>
      </c>
      <c r="E3705">
        <v>88</v>
      </c>
      <c r="F3705" s="1">
        <v>20630</v>
      </c>
      <c r="G3705" t="s">
        <v>6837</v>
      </c>
      <c r="H3705" t="s">
        <v>31</v>
      </c>
      <c r="I3705" t="s">
        <v>44</v>
      </c>
      <c r="J3705" t="s">
        <v>6762</v>
      </c>
      <c r="K3705" t="s">
        <v>48</v>
      </c>
      <c r="L3705">
        <v>5</v>
      </c>
    </row>
    <row r="3706" spans="1:12" x14ac:dyDescent="0.25">
      <c r="A3706">
        <v>3796</v>
      </c>
      <c r="B3706" t="s">
        <v>2225</v>
      </c>
      <c r="C3706" t="s">
        <v>5675</v>
      </c>
      <c r="D3706" t="s">
        <v>22</v>
      </c>
      <c r="E3706">
        <v>51</v>
      </c>
      <c r="F3706" s="1">
        <v>23950</v>
      </c>
      <c r="G3706" t="s">
        <v>6801</v>
      </c>
      <c r="H3706" t="s">
        <v>33</v>
      </c>
      <c r="I3706" t="s">
        <v>45</v>
      </c>
      <c r="J3706" t="s">
        <v>6762</v>
      </c>
      <c r="K3706" t="s">
        <v>48</v>
      </c>
      <c r="L3706">
        <v>9</v>
      </c>
    </row>
    <row r="3707" spans="1:12" x14ac:dyDescent="0.25">
      <c r="A3707">
        <v>3797</v>
      </c>
      <c r="B3707" t="s">
        <v>1811</v>
      </c>
      <c r="C3707" t="s">
        <v>5196</v>
      </c>
      <c r="D3707" t="s">
        <v>21</v>
      </c>
      <c r="E3707">
        <v>76</v>
      </c>
      <c r="F3707" s="1">
        <v>29085</v>
      </c>
      <c r="G3707" t="s">
        <v>6817</v>
      </c>
      <c r="H3707" t="s">
        <v>34</v>
      </c>
      <c r="I3707" t="s">
        <v>43</v>
      </c>
      <c r="J3707" t="s">
        <v>6762</v>
      </c>
      <c r="K3707" t="s">
        <v>48</v>
      </c>
      <c r="L3707">
        <v>4</v>
      </c>
    </row>
    <row r="3708" spans="1:12" x14ac:dyDescent="0.25">
      <c r="A3708">
        <v>3798</v>
      </c>
      <c r="B3708" t="s">
        <v>3153</v>
      </c>
      <c r="C3708" t="s">
        <v>6724</v>
      </c>
      <c r="D3708" t="s">
        <v>22</v>
      </c>
      <c r="E3708">
        <v>13</v>
      </c>
      <c r="F3708" s="1">
        <v>24890</v>
      </c>
      <c r="H3708" t="s">
        <v>36</v>
      </c>
      <c r="I3708" t="s">
        <v>45</v>
      </c>
      <c r="J3708" t="s">
        <v>6762</v>
      </c>
      <c r="K3708" t="s">
        <v>48</v>
      </c>
      <c r="L3708">
        <v>17</v>
      </c>
    </row>
    <row r="3709" spans="1:12" x14ac:dyDescent="0.25">
      <c r="A3709">
        <v>3799</v>
      </c>
      <c r="B3709" t="s">
        <v>3051</v>
      </c>
      <c r="C3709" t="s">
        <v>6616</v>
      </c>
      <c r="D3709" t="s">
        <v>21</v>
      </c>
      <c r="E3709">
        <v>94</v>
      </c>
      <c r="F3709" s="1">
        <v>25961</v>
      </c>
      <c r="G3709" t="s">
        <v>6869</v>
      </c>
      <c r="H3709" t="s">
        <v>38</v>
      </c>
      <c r="I3709" t="s">
        <v>44</v>
      </c>
      <c r="J3709" t="s">
        <v>6762</v>
      </c>
      <c r="K3709" t="s">
        <v>47</v>
      </c>
      <c r="L3709">
        <v>18</v>
      </c>
    </row>
    <row r="3710" spans="1:12" x14ac:dyDescent="0.25">
      <c r="A3710">
        <v>3800</v>
      </c>
      <c r="B3710" t="s">
        <v>2222</v>
      </c>
      <c r="C3710" t="s">
        <v>5672</v>
      </c>
      <c r="D3710" t="s">
        <v>21</v>
      </c>
      <c r="E3710">
        <v>19</v>
      </c>
      <c r="F3710" s="1">
        <v>29522</v>
      </c>
      <c r="G3710" t="s">
        <v>6854</v>
      </c>
      <c r="H3710" t="s">
        <v>37</v>
      </c>
      <c r="I3710" t="s">
        <v>44</v>
      </c>
      <c r="J3710" t="s">
        <v>6762</v>
      </c>
      <c r="K3710" t="s">
        <v>47</v>
      </c>
      <c r="L3710">
        <v>15</v>
      </c>
    </row>
    <row r="3711" spans="1:12" x14ac:dyDescent="0.25">
      <c r="A3711">
        <v>3801</v>
      </c>
      <c r="B3711" t="s">
        <v>348</v>
      </c>
      <c r="C3711" t="s">
        <v>3473</v>
      </c>
      <c r="D3711" t="s">
        <v>21</v>
      </c>
      <c r="E3711">
        <v>76</v>
      </c>
      <c r="F3711" s="1">
        <v>25998</v>
      </c>
      <c r="G3711" t="s">
        <v>6782</v>
      </c>
      <c r="H3711" t="s">
        <v>34</v>
      </c>
      <c r="I3711" t="s">
        <v>45</v>
      </c>
      <c r="J3711" t="s">
        <v>6762</v>
      </c>
      <c r="K3711" t="s">
        <v>48</v>
      </c>
      <c r="L3711">
        <v>17</v>
      </c>
    </row>
    <row r="3712" spans="1:12" x14ac:dyDescent="0.25">
      <c r="A3712">
        <v>3802</v>
      </c>
      <c r="B3712" t="s">
        <v>1873</v>
      </c>
      <c r="C3712" t="s">
        <v>5272</v>
      </c>
      <c r="D3712" t="s">
        <v>21</v>
      </c>
      <c r="E3712">
        <v>9</v>
      </c>
      <c r="F3712" s="1">
        <v>25868</v>
      </c>
      <c r="G3712" t="s">
        <v>6803</v>
      </c>
      <c r="H3712" t="s">
        <v>40</v>
      </c>
      <c r="I3712" t="s">
        <v>44</v>
      </c>
      <c r="J3712" t="s">
        <v>6762</v>
      </c>
      <c r="K3712" t="s">
        <v>48</v>
      </c>
      <c r="L3712">
        <v>5</v>
      </c>
    </row>
    <row r="3713" spans="1:12" x14ac:dyDescent="0.25">
      <c r="A3713">
        <v>3803</v>
      </c>
      <c r="B3713" t="s">
        <v>1671</v>
      </c>
      <c r="C3713" t="s">
        <v>5028</v>
      </c>
      <c r="D3713" t="s">
        <v>21</v>
      </c>
      <c r="E3713">
        <v>54</v>
      </c>
      <c r="F3713" s="1">
        <v>22414</v>
      </c>
      <c r="G3713" t="s">
        <v>6879</v>
      </c>
      <c r="H3713" t="s">
        <v>34</v>
      </c>
      <c r="I3713" t="s">
        <v>45</v>
      </c>
      <c r="J3713" t="s">
        <v>6762</v>
      </c>
      <c r="K3713" t="s">
        <v>48</v>
      </c>
      <c r="L3713">
        <v>11</v>
      </c>
    </row>
    <row r="3714" spans="1:12" x14ac:dyDescent="0.25">
      <c r="A3714">
        <v>3804</v>
      </c>
      <c r="B3714" t="s">
        <v>264</v>
      </c>
      <c r="C3714" t="s">
        <v>3378</v>
      </c>
      <c r="D3714" t="s">
        <v>21</v>
      </c>
      <c r="E3714">
        <v>23</v>
      </c>
      <c r="F3714" s="1">
        <v>31645</v>
      </c>
      <c r="H3714" t="s">
        <v>36</v>
      </c>
      <c r="I3714" t="s">
        <v>45</v>
      </c>
      <c r="J3714" t="s">
        <v>6762</v>
      </c>
      <c r="K3714" t="s">
        <v>48</v>
      </c>
      <c r="L3714">
        <v>4</v>
      </c>
    </row>
    <row r="3715" spans="1:12" x14ac:dyDescent="0.25">
      <c r="A3715">
        <v>3805</v>
      </c>
      <c r="B3715" t="s">
        <v>2055</v>
      </c>
      <c r="C3715" t="s">
        <v>5483</v>
      </c>
      <c r="D3715" t="s">
        <v>21</v>
      </c>
      <c r="E3715">
        <v>52</v>
      </c>
      <c r="F3715" s="1">
        <v>28353</v>
      </c>
      <c r="G3715" t="s">
        <v>6800</v>
      </c>
      <c r="H3715" t="s">
        <v>38</v>
      </c>
      <c r="I3715" t="s">
        <v>43</v>
      </c>
      <c r="J3715" t="s">
        <v>6762</v>
      </c>
      <c r="K3715" t="s">
        <v>47</v>
      </c>
      <c r="L3715">
        <v>4</v>
      </c>
    </row>
    <row r="3716" spans="1:12" x14ac:dyDescent="0.25">
      <c r="A3716">
        <v>3806</v>
      </c>
      <c r="B3716" t="s">
        <v>126</v>
      </c>
      <c r="C3716" t="s">
        <v>3206</v>
      </c>
      <c r="D3716" t="s">
        <v>22</v>
      </c>
      <c r="E3716">
        <v>1</v>
      </c>
      <c r="F3716" s="1">
        <v>19763</v>
      </c>
      <c r="H3716" t="s">
        <v>38</v>
      </c>
      <c r="I3716" t="s">
        <v>45</v>
      </c>
      <c r="J3716" t="s">
        <v>6762</v>
      </c>
      <c r="K3716" t="s">
        <v>47</v>
      </c>
      <c r="L3716">
        <v>7</v>
      </c>
    </row>
    <row r="3717" spans="1:12" x14ac:dyDescent="0.25">
      <c r="A3717">
        <v>3807</v>
      </c>
      <c r="B3717" t="s">
        <v>463</v>
      </c>
      <c r="C3717" t="s">
        <v>3611</v>
      </c>
      <c r="D3717" t="s">
        <v>21</v>
      </c>
      <c r="E3717">
        <v>73</v>
      </c>
      <c r="F3717" s="1">
        <v>27901</v>
      </c>
      <c r="G3717" t="s">
        <v>6816</v>
      </c>
      <c r="H3717" t="s">
        <v>39</v>
      </c>
      <c r="I3717" t="s">
        <v>45</v>
      </c>
      <c r="J3717" t="s">
        <v>6762</v>
      </c>
      <c r="K3717" t="s">
        <v>47</v>
      </c>
      <c r="L3717">
        <v>21</v>
      </c>
    </row>
    <row r="3718" spans="1:12" x14ac:dyDescent="0.25">
      <c r="A3718">
        <v>3808</v>
      </c>
      <c r="B3718" t="s">
        <v>555</v>
      </c>
      <c r="C3718" t="s">
        <v>3715</v>
      </c>
      <c r="D3718" t="s">
        <v>22</v>
      </c>
      <c r="E3718">
        <v>66</v>
      </c>
      <c r="F3718" s="1">
        <v>25487</v>
      </c>
      <c r="G3718" t="s">
        <v>6764</v>
      </c>
      <c r="H3718" t="s">
        <v>36</v>
      </c>
      <c r="I3718" t="s">
        <v>45</v>
      </c>
      <c r="J3718" t="s">
        <v>6762</v>
      </c>
      <c r="K3718" t="s">
        <v>48</v>
      </c>
      <c r="L3718">
        <v>11</v>
      </c>
    </row>
    <row r="3719" spans="1:12" x14ac:dyDescent="0.25">
      <c r="A3719">
        <v>3809</v>
      </c>
      <c r="B3719" t="s">
        <v>273</v>
      </c>
      <c r="C3719" t="s">
        <v>3388</v>
      </c>
      <c r="D3719" t="s">
        <v>21</v>
      </c>
      <c r="E3719">
        <v>44</v>
      </c>
      <c r="F3719" s="1">
        <v>20340</v>
      </c>
      <c r="G3719" t="s">
        <v>6788</v>
      </c>
      <c r="H3719" t="s">
        <v>36</v>
      </c>
      <c r="I3719" t="s">
        <v>43</v>
      </c>
      <c r="J3719" t="s">
        <v>6762</v>
      </c>
      <c r="K3719" t="s">
        <v>47</v>
      </c>
      <c r="L3719">
        <v>11</v>
      </c>
    </row>
    <row r="3720" spans="1:12" x14ac:dyDescent="0.25">
      <c r="A3720">
        <v>3810</v>
      </c>
      <c r="B3720" t="s">
        <v>551</v>
      </c>
      <c r="C3720" t="s">
        <v>3710</v>
      </c>
      <c r="D3720" t="s">
        <v>21</v>
      </c>
      <c r="E3720">
        <v>22</v>
      </c>
      <c r="F3720" s="1">
        <v>27277</v>
      </c>
      <c r="G3720" t="s">
        <v>6793</v>
      </c>
      <c r="H3720" t="s">
        <v>34</v>
      </c>
      <c r="I3720" t="s">
        <v>43</v>
      </c>
      <c r="J3720" t="s">
        <v>6762</v>
      </c>
      <c r="K3720" t="s">
        <v>47</v>
      </c>
      <c r="L3720">
        <v>5</v>
      </c>
    </row>
    <row r="3721" spans="1:12" x14ac:dyDescent="0.25">
      <c r="A3721">
        <v>3811</v>
      </c>
      <c r="B3721" t="s">
        <v>1100</v>
      </c>
      <c r="C3721" t="s">
        <v>4379</v>
      </c>
      <c r="D3721" t="s">
        <v>21</v>
      </c>
      <c r="E3721">
        <v>60</v>
      </c>
      <c r="F3721" s="1">
        <v>35508</v>
      </c>
      <c r="H3721" t="s">
        <v>33</v>
      </c>
      <c r="I3721" t="s">
        <v>44</v>
      </c>
      <c r="J3721" t="s">
        <v>6762</v>
      </c>
      <c r="K3721" t="s">
        <v>47</v>
      </c>
      <c r="L3721">
        <v>4</v>
      </c>
    </row>
    <row r="3722" spans="1:12" x14ac:dyDescent="0.25">
      <c r="A3722">
        <v>3812</v>
      </c>
      <c r="B3722" t="s">
        <v>2773</v>
      </c>
      <c r="C3722" t="s">
        <v>6298</v>
      </c>
      <c r="D3722" t="s">
        <v>21</v>
      </c>
      <c r="E3722">
        <v>91</v>
      </c>
      <c r="F3722" s="1">
        <v>28310</v>
      </c>
      <c r="G3722" t="s">
        <v>6810</v>
      </c>
      <c r="H3722" t="s">
        <v>39</v>
      </c>
      <c r="I3722" t="s">
        <v>45</v>
      </c>
      <c r="J3722" t="s">
        <v>6762</v>
      </c>
      <c r="K3722" t="s">
        <v>48</v>
      </c>
      <c r="L3722">
        <v>12</v>
      </c>
    </row>
    <row r="3723" spans="1:12" x14ac:dyDescent="0.25">
      <c r="A3723">
        <v>3813</v>
      </c>
      <c r="B3723" t="s">
        <v>2761</v>
      </c>
      <c r="C3723" t="s">
        <v>6285</v>
      </c>
      <c r="D3723" t="s">
        <v>22</v>
      </c>
      <c r="E3723">
        <v>12</v>
      </c>
      <c r="F3723" s="1">
        <v>28958</v>
      </c>
      <c r="G3723" t="s">
        <v>6773</v>
      </c>
      <c r="H3723" t="s">
        <v>35</v>
      </c>
      <c r="I3723" t="s">
        <v>45</v>
      </c>
      <c r="J3723" t="s">
        <v>6762</v>
      </c>
      <c r="K3723" t="s">
        <v>48</v>
      </c>
      <c r="L3723">
        <v>6</v>
      </c>
    </row>
    <row r="3724" spans="1:12" x14ac:dyDescent="0.25">
      <c r="A3724">
        <v>3814</v>
      </c>
      <c r="B3724" t="s">
        <v>736</v>
      </c>
      <c r="C3724" t="s">
        <v>3941</v>
      </c>
      <c r="D3724" t="s">
        <v>21</v>
      </c>
      <c r="E3724">
        <v>10</v>
      </c>
      <c r="F3724" s="1">
        <v>30498</v>
      </c>
      <c r="G3724" t="s">
        <v>6810</v>
      </c>
      <c r="H3724" t="s">
        <v>33</v>
      </c>
      <c r="I3724" t="s">
        <v>45</v>
      </c>
      <c r="J3724" t="s">
        <v>6762</v>
      </c>
      <c r="K3724" t="s">
        <v>48</v>
      </c>
      <c r="L3724">
        <v>11</v>
      </c>
    </row>
    <row r="3725" spans="1:12" x14ac:dyDescent="0.25">
      <c r="A3725">
        <v>3815</v>
      </c>
      <c r="B3725" t="s">
        <v>1598</v>
      </c>
      <c r="C3725" t="s">
        <v>4950</v>
      </c>
      <c r="D3725" t="s">
        <v>22</v>
      </c>
      <c r="E3725">
        <v>99</v>
      </c>
      <c r="F3725" s="1">
        <v>29695</v>
      </c>
      <c r="G3725" t="s">
        <v>6849</v>
      </c>
      <c r="H3725" t="s">
        <v>32</v>
      </c>
      <c r="I3725" t="s">
        <v>45</v>
      </c>
      <c r="J3725" t="s">
        <v>6762</v>
      </c>
      <c r="K3725" t="s">
        <v>48</v>
      </c>
      <c r="L3725">
        <v>5</v>
      </c>
    </row>
    <row r="3726" spans="1:12" x14ac:dyDescent="0.25">
      <c r="A3726">
        <v>3816</v>
      </c>
      <c r="B3726" t="s">
        <v>1138</v>
      </c>
      <c r="C3726" t="s">
        <v>4423</v>
      </c>
      <c r="D3726" t="s">
        <v>21</v>
      </c>
      <c r="E3726">
        <v>93</v>
      </c>
      <c r="F3726" s="1">
        <v>25502</v>
      </c>
      <c r="G3726" t="s">
        <v>6778</v>
      </c>
      <c r="H3726" t="s">
        <v>38</v>
      </c>
      <c r="I3726" t="s">
        <v>45</v>
      </c>
      <c r="J3726" t="s">
        <v>6762</v>
      </c>
      <c r="K3726" t="s">
        <v>48</v>
      </c>
      <c r="L3726">
        <v>18</v>
      </c>
    </row>
    <row r="3727" spans="1:12" x14ac:dyDescent="0.25">
      <c r="A3727">
        <v>3817</v>
      </c>
      <c r="B3727" t="s">
        <v>2981</v>
      </c>
      <c r="D3727" t="s">
        <v>22</v>
      </c>
      <c r="E3727">
        <v>65</v>
      </c>
      <c r="F3727" s="1">
        <v>20942</v>
      </c>
      <c r="G3727" t="s">
        <v>6810</v>
      </c>
      <c r="H3727" t="s">
        <v>36</v>
      </c>
      <c r="I3727" t="s">
        <v>44</v>
      </c>
      <c r="J3727" t="s">
        <v>6762</v>
      </c>
      <c r="K3727" t="s">
        <v>47</v>
      </c>
      <c r="L3727">
        <v>13</v>
      </c>
    </row>
    <row r="3728" spans="1:12" x14ac:dyDescent="0.25">
      <c r="A3728">
        <v>3818</v>
      </c>
      <c r="B3728" t="s">
        <v>1083</v>
      </c>
      <c r="C3728" t="s">
        <v>4358</v>
      </c>
      <c r="D3728" t="s">
        <v>22</v>
      </c>
      <c r="E3728">
        <v>5</v>
      </c>
      <c r="F3728" s="1">
        <v>23597</v>
      </c>
      <c r="G3728" t="s">
        <v>6880</v>
      </c>
      <c r="H3728" t="s">
        <v>39</v>
      </c>
      <c r="I3728" t="s">
        <v>45</v>
      </c>
      <c r="J3728" t="s">
        <v>6762</v>
      </c>
      <c r="K3728" t="s">
        <v>48</v>
      </c>
      <c r="L3728">
        <v>7</v>
      </c>
    </row>
    <row r="3729" spans="1:12" x14ac:dyDescent="0.25">
      <c r="A3729">
        <v>3819</v>
      </c>
      <c r="B3729" t="s">
        <v>222</v>
      </c>
      <c r="C3729" t="s">
        <v>3319</v>
      </c>
      <c r="D3729" t="s">
        <v>22</v>
      </c>
      <c r="E3729">
        <v>62</v>
      </c>
      <c r="F3729" s="1">
        <v>28670</v>
      </c>
      <c r="G3729" t="s">
        <v>6948</v>
      </c>
      <c r="H3729" t="s">
        <v>37</v>
      </c>
      <c r="I3729" t="s">
        <v>44</v>
      </c>
      <c r="J3729" t="s">
        <v>6762</v>
      </c>
      <c r="K3729" t="s">
        <v>47</v>
      </c>
      <c r="L3729">
        <v>3</v>
      </c>
    </row>
    <row r="3730" spans="1:12" x14ac:dyDescent="0.25">
      <c r="A3730">
        <v>3820</v>
      </c>
      <c r="B3730" t="s">
        <v>2050</v>
      </c>
      <c r="C3730" t="s">
        <v>5478</v>
      </c>
      <c r="D3730" t="s">
        <v>21</v>
      </c>
      <c r="E3730">
        <v>65</v>
      </c>
      <c r="F3730" s="1">
        <v>29288</v>
      </c>
      <c r="G3730" t="s">
        <v>6767</v>
      </c>
      <c r="H3730" t="s">
        <v>35</v>
      </c>
      <c r="I3730" t="s">
        <v>45</v>
      </c>
      <c r="J3730" t="s">
        <v>6762</v>
      </c>
      <c r="K3730" t="s">
        <v>47</v>
      </c>
      <c r="L3730">
        <v>17</v>
      </c>
    </row>
    <row r="3731" spans="1:12" x14ac:dyDescent="0.25">
      <c r="A3731">
        <v>3821</v>
      </c>
      <c r="B3731" t="s">
        <v>605</v>
      </c>
      <c r="C3731" t="s">
        <v>3782</v>
      </c>
      <c r="D3731" t="s">
        <v>21</v>
      </c>
      <c r="E3731">
        <v>96</v>
      </c>
      <c r="F3731" s="1">
        <v>32229</v>
      </c>
      <c r="G3731" t="s">
        <v>6864</v>
      </c>
      <c r="H3731" t="s">
        <v>36</v>
      </c>
      <c r="I3731" t="s">
        <v>43</v>
      </c>
      <c r="J3731" t="s">
        <v>6762</v>
      </c>
      <c r="K3731" t="s">
        <v>47</v>
      </c>
      <c r="L3731">
        <v>14</v>
      </c>
    </row>
    <row r="3732" spans="1:12" x14ac:dyDescent="0.25">
      <c r="A3732">
        <v>3822</v>
      </c>
      <c r="B3732" t="s">
        <v>733</v>
      </c>
      <c r="C3732" t="s">
        <v>3936</v>
      </c>
      <c r="D3732" t="s">
        <v>22</v>
      </c>
      <c r="E3732">
        <v>37</v>
      </c>
      <c r="F3732" s="1">
        <v>21618</v>
      </c>
      <c r="H3732" t="s">
        <v>36</v>
      </c>
      <c r="I3732" t="s">
        <v>44</v>
      </c>
      <c r="J3732" t="s">
        <v>6762</v>
      </c>
      <c r="K3732" t="s">
        <v>48</v>
      </c>
      <c r="L3732">
        <v>18</v>
      </c>
    </row>
    <row r="3733" spans="1:12" x14ac:dyDescent="0.25">
      <c r="A3733">
        <v>3823</v>
      </c>
      <c r="B3733" t="s">
        <v>744</v>
      </c>
      <c r="C3733" t="s">
        <v>3952</v>
      </c>
      <c r="D3733" t="s">
        <v>21</v>
      </c>
      <c r="E3733">
        <v>5</v>
      </c>
      <c r="F3733" s="1">
        <v>23713</v>
      </c>
      <c r="G3733" t="s">
        <v>6929</v>
      </c>
      <c r="H3733" t="s">
        <v>39</v>
      </c>
      <c r="I3733" t="s">
        <v>43</v>
      </c>
      <c r="J3733" t="s">
        <v>6762</v>
      </c>
      <c r="K3733" t="s">
        <v>47</v>
      </c>
      <c r="L3733">
        <v>4</v>
      </c>
    </row>
    <row r="3734" spans="1:12" x14ac:dyDescent="0.25">
      <c r="A3734">
        <v>3824</v>
      </c>
      <c r="B3734" t="s">
        <v>1301</v>
      </c>
      <c r="C3734" t="s">
        <v>4618</v>
      </c>
      <c r="D3734" t="s">
        <v>22</v>
      </c>
      <c r="E3734">
        <v>33</v>
      </c>
      <c r="F3734" s="1">
        <v>34659</v>
      </c>
      <c r="H3734" t="s">
        <v>38</v>
      </c>
      <c r="I3734" t="s">
        <v>45</v>
      </c>
      <c r="J3734" t="s">
        <v>6762</v>
      </c>
      <c r="K3734" t="s">
        <v>47</v>
      </c>
      <c r="L3734">
        <v>3</v>
      </c>
    </row>
    <row r="3735" spans="1:12" x14ac:dyDescent="0.25">
      <c r="A3735">
        <v>3825</v>
      </c>
      <c r="B3735" t="s">
        <v>684</v>
      </c>
      <c r="C3735" t="s">
        <v>3872</v>
      </c>
      <c r="D3735" t="s">
        <v>21</v>
      </c>
      <c r="E3735">
        <v>82</v>
      </c>
      <c r="F3735" s="1">
        <v>28775</v>
      </c>
      <c r="G3735" t="s">
        <v>6764</v>
      </c>
      <c r="H3735" t="s">
        <v>34</v>
      </c>
      <c r="I3735" t="s">
        <v>45</v>
      </c>
      <c r="J3735" t="s">
        <v>6762</v>
      </c>
      <c r="K3735" t="s">
        <v>47</v>
      </c>
      <c r="L3735">
        <v>11</v>
      </c>
    </row>
    <row r="3736" spans="1:12" x14ac:dyDescent="0.25">
      <c r="A3736">
        <v>3826</v>
      </c>
      <c r="B3736" t="s">
        <v>2086</v>
      </c>
      <c r="C3736" t="s">
        <v>5519</v>
      </c>
      <c r="D3736" t="s">
        <v>22</v>
      </c>
      <c r="E3736">
        <v>33</v>
      </c>
      <c r="F3736" s="1">
        <v>28758</v>
      </c>
      <c r="H3736" t="s">
        <v>34</v>
      </c>
      <c r="I3736" t="s">
        <v>45</v>
      </c>
      <c r="J3736" t="s">
        <v>6762</v>
      </c>
      <c r="K3736" t="s">
        <v>47</v>
      </c>
      <c r="L3736">
        <v>7</v>
      </c>
    </row>
    <row r="3737" spans="1:12" x14ac:dyDescent="0.25">
      <c r="A3737">
        <v>3827</v>
      </c>
      <c r="B3737" t="s">
        <v>658</v>
      </c>
      <c r="C3737" t="s">
        <v>3840</v>
      </c>
      <c r="D3737" t="s">
        <v>21</v>
      </c>
      <c r="E3737">
        <v>10</v>
      </c>
      <c r="F3737" s="1">
        <v>28008</v>
      </c>
      <c r="H3737" t="s">
        <v>39</v>
      </c>
      <c r="I3737" t="s">
        <v>43</v>
      </c>
      <c r="J3737" t="s">
        <v>6762</v>
      </c>
      <c r="K3737" t="s">
        <v>47</v>
      </c>
      <c r="L3737">
        <v>8</v>
      </c>
    </row>
    <row r="3738" spans="1:12" x14ac:dyDescent="0.25">
      <c r="A3738">
        <v>3828</v>
      </c>
      <c r="B3738" t="s">
        <v>2883</v>
      </c>
      <c r="C3738" t="s">
        <v>5883</v>
      </c>
      <c r="D3738" t="s">
        <v>21</v>
      </c>
      <c r="E3738">
        <v>81</v>
      </c>
      <c r="F3738" s="1">
        <v>33736</v>
      </c>
      <c r="G3738" t="s">
        <v>6879</v>
      </c>
      <c r="H3738" t="s">
        <v>34</v>
      </c>
      <c r="I3738" t="s">
        <v>45</v>
      </c>
      <c r="J3738" t="s">
        <v>6762</v>
      </c>
      <c r="K3738" t="s">
        <v>47</v>
      </c>
      <c r="L3738">
        <v>6</v>
      </c>
    </row>
    <row r="3739" spans="1:12" x14ac:dyDescent="0.25">
      <c r="A3739">
        <v>3829</v>
      </c>
      <c r="B3739" t="s">
        <v>760</v>
      </c>
      <c r="C3739" t="s">
        <v>3973</v>
      </c>
      <c r="D3739" t="s">
        <v>22</v>
      </c>
      <c r="E3739">
        <v>68</v>
      </c>
      <c r="F3739" s="1">
        <v>29465</v>
      </c>
      <c r="G3739" t="s">
        <v>6873</v>
      </c>
      <c r="H3739" t="s">
        <v>37</v>
      </c>
      <c r="I3739" t="s">
        <v>45</v>
      </c>
      <c r="J3739" t="s">
        <v>6762</v>
      </c>
      <c r="K3739" t="s">
        <v>48</v>
      </c>
      <c r="L3739">
        <v>15</v>
      </c>
    </row>
    <row r="3740" spans="1:12" x14ac:dyDescent="0.25">
      <c r="A3740">
        <v>3830</v>
      </c>
      <c r="B3740" t="s">
        <v>1585</v>
      </c>
      <c r="C3740" t="s">
        <v>4930</v>
      </c>
      <c r="D3740" t="s">
        <v>22</v>
      </c>
      <c r="E3740">
        <v>92</v>
      </c>
      <c r="F3740" s="1">
        <v>20028</v>
      </c>
      <c r="G3740" t="s">
        <v>6880</v>
      </c>
      <c r="H3740" t="s">
        <v>39</v>
      </c>
      <c r="I3740" t="s">
        <v>44</v>
      </c>
      <c r="J3740" t="s">
        <v>6762</v>
      </c>
      <c r="K3740" t="s">
        <v>47</v>
      </c>
      <c r="L3740">
        <v>8</v>
      </c>
    </row>
    <row r="3741" spans="1:12" x14ac:dyDescent="0.25">
      <c r="A3741">
        <v>3831</v>
      </c>
      <c r="B3741" t="s">
        <v>1805</v>
      </c>
      <c r="C3741" t="s">
        <v>5190</v>
      </c>
      <c r="D3741" t="s">
        <v>22</v>
      </c>
      <c r="E3741">
        <v>10</v>
      </c>
      <c r="F3741" s="1">
        <v>26093</v>
      </c>
      <c r="G3741" t="s">
        <v>6849</v>
      </c>
      <c r="H3741" t="s">
        <v>32</v>
      </c>
      <c r="I3741" t="s">
        <v>43</v>
      </c>
      <c r="J3741" t="s">
        <v>6762</v>
      </c>
      <c r="K3741" t="s">
        <v>48</v>
      </c>
      <c r="L3741">
        <v>6</v>
      </c>
    </row>
    <row r="3742" spans="1:12" x14ac:dyDescent="0.25">
      <c r="A3742">
        <v>3832</v>
      </c>
      <c r="B3742" t="s">
        <v>2665</v>
      </c>
      <c r="C3742" t="s">
        <v>2232</v>
      </c>
      <c r="D3742" t="s">
        <v>21</v>
      </c>
      <c r="E3742">
        <v>30</v>
      </c>
      <c r="F3742" s="1">
        <v>26933</v>
      </c>
      <c r="G3742" t="s">
        <v>6783</v>
      </c>
      <c r="H3742" t="s">
        <v>33</v>
      </c>
      <c r="I3742" t="s">
        <v>44</v>
      </c>
      <c r="J3742" t="s">
        <v>6762</v>
      </c>
      <c r="K3742" t="s">
        <v>47</v>
      </c>
      <c r="L3742">
        <v>9</v>
      </c>
    </row>
    <row r="3743" spans="1:12" x14ac:dyDescent="0.25">
      <c r="A3743">
        <v>3833</v>
      </c>
      <c r="B3743" t="s">
        <v>1562</v>
      </c>
      <c r="C3743" t="s">
        <v>4903</v>
      </c>
      <c r="D3743" t="s">
        <v>21</v>
      </c>
      <c r="E3743">
        <v>88</v>
      </c>
      <c r="F3743" s="1">
        <v>31391</v>
      </c>
      <c r="G3743" t="s">
        <v>6873</v>
      </c>
      <c r="H3743" t="s">
        <v>36</v>
      </c>
      <c r="I3743" t="s">
        <v>45</v>
      </c>
      <c r="J3743" t="s">
        <v>6762</v>
      </c>
      <c r="K3743" t="s">
        <v>47</v>
      </c>
      <c r="L3743">
        <v>16</v>
      </c>
    </row>
    <row r="3744" spans="1:12" x14ac:dyDescent="0.25">
      <c r="A3744">
        <v>3834</v>
      </c>
      <c r="B3744" t="s">
        <v>462</v>
      </c>
      <c r="C3744" t="s">
        <v>3609</v>
      </c>
      <c r="D3744" t="s">
        <v>21</v>
      </c>
      <c r="E3744">
        <v>59</v>
      </c>
      <c r="F3744" s="1">
        <v>26603</v>
      </c>
      <c r="G3744" t="s">
        <v>6836</v>
      </c>
      <c r="H3744" t="s">
        <v>33</v>
      </c>
      <c r="I3744" t="s">
        <v>45</v>
      </c>
      <c r="J3744" t="s">
        <v>6762</v>
      </c>
      <c r="K3744" t="s">
        <v>48</v>
      </c>
      <c r="L3744">
        <v>11</v>
      </c>
    </row>
    <row r="3745" spans="1:12" x14ac:dyDescent="0.25">
      <c r="A3745">
        <v>3835</v>
      </c>
      <c r="B3745" t="s">
        <v>1668</v>
      </c>
      <c r="C3745" t="s">
        <v>5025</v>
      </c>
      <c r="D3745" t="s">
        <v>22</v>
      </c>
      <c r="E3745">
        <v>19</v>
      </c>
      <c r="F3745" s="1">
        <v>21583</v>
      </c>
      <c r="G3745" t="s">
        <v>6777</v>
      </c>
      <c r="H3745" t="s">
        <v>37</v>
      </c>
      <c r="I3745" t="s">
        <v>43</v>
      </c>
      <c r="J3745" t="s">
        <v>6762</v>
      </c>
      <c r="K3745" t="s">
        <v>47</v>
      </c>
      <c r="L3745">
        <v>16</v>
      </c>
    </row>
    <row r="3746" spans="1:12" x14ac:dyDescent="0.25">
      <c r="A3746">
        <v>3836</v>
      </c>
      <c r="B3746" t="s">
        <v>1662</v>
      </c>
      <c r="C3746" t="s">
        <v>5020</v>
      </c>
      <c r="D3746" t="s">
        <v>21</v>
      </c>
      <c r="E3746">
        <v>16</v>
      </c>
      <c r="F3746" s="1">
        <v>34724</v>
      </c>
      <c r="G3746" t="s">
        <v>6868</v>
      </c>
      <c r="H3746" t="s">
        <v>36</v>
      </c>
      <c r="I3746" t="s">
        <v>43</v>
      </c>
      <c r="J3746" t="s">
        <v>6762</v>
      </c>
      <c r="K3746" t="s">
        <v>48</v>
      </c>
      <c r="L3746">
        <v>7</v>
      </c>
    </row>
    <row r="3747" spans="1:12" x14ac:dyDescent="0.25">
      <c r="A3747">
        <v>3837</v>
      </c>
      <c r="B3747" t="s">
        <v>226</v>
      </c>
      <c r="C3747" t="s">
        <v>3325</v>
      </c>
      <c r="D3747" t="s">
        <v>21</v>
      </c>
      <c r="E3747">
        <v>26</v>
      </c>
      <c r="F3747" s="1">
        <v>32890</v>
      </c>
      <c r="G3747" t="s">
        <v>6775</v>
      </c>
      <c r="H3747" t="s">
        <v>37</v>
      </c>
      <c r="I3747" t="s">
        <v>45</v>
      </c>
      <c r="J3747" t="s">
        <v>6762</v>
      </c>
      <c r="K3747" t="s">
        <v>48</v>
      </c>
      <c r="L3747">
        <v>17</v>
      </c>
    </row>
    <row r="3748" spans="1:12" x14ac:dyDescent="0.25">
      <c r="A3748">
        <v>3838</v>
      </c>
      <c r="B3748" t="s">
        <v>2191</v>
      </c>
      <c r="C3748" t="s">
        <v>5639</v>
      </c>
      <c r="D3748" t="s">
        <v>21</v>
      </c>
      <c r="E3748">
        <v>59</v>
      </c>
      <c r="F3748" s="1">
        <v>31860</v>
      </c>
      <c r="G3748" t="s">
        <v>6774</v>
      </c>
      <c r="H3748" t="s">
        <v>33</v>
      </c>
      <c r="I3748" t="s">
        <v>43</v>
      </c>
      <c r="J3748" t="s">
        <v>6762</v>
      </c>
      <c r="K3748" t="s">
        <v>48</v>
      </c>
      <c r="L3748">
        <v>4</v>
      </c>
    </row>
    <row r="3749" spans="1:12" x14ac:dyDescent="0.25">
      <c r="A3749">
        <v>3839</v>
      </c>
      <c r="B3749" t="s">
        <v>3069</v>
      </c>
      <c r="C3749" t="s">
        <v>6639</v>
      </c>
      <c r="D3749" t="s">
        <v>21</v>
      </c>
      <c r="E3749">
        <v>78</v>
      </c>
      <c r="F3749" s="1">
        <v>33719</v>
      </c>
      <c r="G3749" t="s">
        <v>6771</v>
      </c>
      <c r="H3749" t="s">
        <v>36</v>
      </c>
      <c r="I3749" t="s">
        <v>44</v>
      </c>
      <c r="J3749" t="s">
        <v>6762</v>
      </c>
      <c r="K3749" t="s">
        <v>48</v>
      </c>
      <c r="L3749">
        <v>2</v>
      </c>
    </row>
    <row r="3750" spans="1:12" x14ac:dyDescent="0.25">
      <c r="A3750">
        <v>3840</v>
      </c>
      <c r="B3750" t="s">
        <v>2041</v>
      </c>
      <c r="C3750" t="s">
        <v>5465</v>
      </c>
      <c r="D3750" t="s">
        <v>22</v>
      </c>
      <c r="E3750">
        <v>27</v>
      </c>
      <c r="F3750" s="1">
        <v>22919</v>
      </c>
      <c r="H3750" t="s">
        <v>37</v>
      </c>
      <c r="I3750" t="s">
        <v>44</v>
      </c>
      <c r="J3750" t="s">
        <v>6762</v>
      </c>
      <c r="K3750" t="s">
        <v>47</v>
      </c>
      <c r="L3750">
        <v>5</v>
      </c>
    </row>
    <row r="3751" spans="1:12" x14ac:dyDescent="0.25">
      <c r="A3751">
        <v>3841</v>
      </c>
      <c r="B3751" t="s">
        <v>387</v>
      </c>
      <c r="C3751" t="s">
        <v>3519</v>
      </c>
      <c r="D3751" t="s">
        <v>22</v>
      </c>
      <c r="E3751">
        <v>64</v>
      </c>
      <c r="F3751" s="1">
        <v>32897</v>
      </c>
      <c r="G3751" t="s">
        <v>6865</v>
      </c>
      <c r="H3751" t="s">
        <v>36</v>
      </c>
      <c r="I3751" t="s">
        <v>43</v>
      </c>
      <c r="J3751" t="s">
        <v>6762</v>
      </c>
      <c r="K3751" t="s">
        <v>47</v>
      </c>
      <c r="L3751">
        <v>10</v>
      </c>
    </row>
    <row r="3752" spans="1:12" x14ac:dyDescent="0.25">
      <c r="A3752">
        <v>3842</v>
      </c>
      <c r="B3752" t="s">
        <v>3018</v>
      </c>
      <c r="C3752" t="s">
        <v>6579</v>
      </c>
      <c r="D3752" t="s">
        <v>22</v>
      </c>
      <c r="E3752">
        <v>24</v>
      </c>
      <c r="F3752" s="1">
        <v>26125</v>
      </c>
      <c r="G3752" t="s">
        <v>6878</v>
      </c>
      <c r="H3752" t="s">
        <v>37</v>
      </c>
      <c r="I3752" t="s">
        <v>45</v>
      </c>
      <c r="J3752" t="s">
        <v>6762</v>
      </c>
      <c r="K3752" t="s">
        <v>48</v>
      </c>
      <c r="L3752">
        <v>12</v>
      </c>
    </row>
    <row r="3753" spans="1:12" x14ac:dyDescent="0.25">
      <c r="A3753">
        <v>3843</v>
      </c>
      <c r="B3753" t="s">
        <v>2023</v>
      </c>
      <c r="C3753" t="s">
        <v>5444</v>
      </c>
      <c r="D3753" t="s">
        <v>22</v>
      </c>
      <c r="E3753">
        <v>0</v>
      </c>
      <c r="F3753" s="1">
        <v>32665</v>
      </c>
      <c r="G3753" t="s">
        <v>6796</v>
      </c>
      <c r="H3753" t="s">
        <v>33</v>
      </c>
      <c r="I3753" t="s">
        <v>45</v>
      </c>
      <c r="J3753" t="s">
        <v>6762</v>
      </c>
      <c r="K3753" t="s">
        <v>48</v>
      </c>
      <c r="L3753">
        <v>16</v>
      </c>
    </row>
    <row r="3754" spans="1:12" x14ac:dyDescent="0.25">
      <c r="A3754">
        <v>3844</v>
      </c>
      <c r="B3754" t="s">
        <v>719</v>
      </c>
      <c r="C3754" t="s">
        <v>3919</v>
      </c>
      <c r="D3754" t="s">
        <v>21</v>
      </c>
      <c r="E3754">
        <v>87</v>
      </c>
      <c r="F3754" s="1">
        <v>32117</v>
      </c>
      <c r="H3754" t="s">
        <v>36</v>
      </c>
      <c r="I3754" t="s">
        <v>43</v>
      </c>
      <c r="J3754" t="s">
        <v>6762</v>
      </c>
      <c r="K3754" t="s">
        <v>47</v>
      </c>
      <c r="L3754">
        <v>15</v>
      </c>
    </row>
    <row r="3755" spans="1:12" x14ac:dyDescent="0.25">
      <c r="A3755">
        <v>3845</v>
      </c>
      <c r="B3755" t="s">
        <v>487</v>
      </c>
      <c r="C3755" t="s">
        <v>3637</v>
      </c>
      <c r="D3755" t="s">
        <v>21</v>
      </c>
      <c r="E3755">
        <v>72</v>
      </c>
      <c r="F3755" s="1">
        <v>20247</v>
      </c>
      <c r="G3755" t="s">
        <v>6785</v>
      </c>
      <c r="H3755" t="s">
        <v>36</v>
      </c>
      <c r="I3755" t="s">
        <v>45</v>
      </c>
      <c r="J3755" t="s">
        <v>6762</v>
      </c>
      <c r="K3755" t="s">
        <v>48</v>
      </c>
      <c r="L3755">
        <v>5</v>
      </c>
    </row>
    <row r="3756" spans="1:12" x14ac:dyDescent="0.25">
      <c r="A3756">
        <v>3846</v>
      </c>
      <c r="B3756" t="s">
        <v>2261</v>
      </c>
      <c r="C3756" t="s">
        <v>5713</v>
      </c>
      <c r="D3756" t="s">
        <v>21</v>
      </c>
      <c r="E3756">
        <v>57</v>
      </c>
      <c r="F3756" s="1">
        <v>20526</v>
      </c>
      <c r="G3756" t="s">
        <v>6856</v>
      </c>
      <c r="H3756" t="s">
        <v>36</v>
      </c>
      <c r="I3756" t="s">
        <v>45</v>
      </c>
      <c r="J3756" t="s">
        <v>6762</v>
      </c>
      <c r="K3756" t="s">
        <v>47</v>
      </c>
      <c r="L3756">
        <v>15</v>
      </c>
    </row>
    <row r="3757" spans="1:12" x14ac:dyDescent="0.25">
      <c r="A3757">
        <v>3847</v>
      </c>
      <c r="B3757" t="s">
        <v>1077</v>
      </c>
      <c r="C3757" t="s">
        <v>4352</v>
      </c>
      <c r="D3757" t="s">
        <v>21</v>
      </c>
      <c r="E3757">
        <v>8</v>
      </c>
      <c r="F3757" s="1">
        <v>22324</v>
      </c>
      <c r="G3757" t="s">
        <v>6816</v>
      </c>
      <c r="H3757" t="s">
        <v>34</v>
      </c>
      <c r="I3757" t="s">
        <v>45</v>
      </c>
      <c r="J3757" t="s">
        <v>6762</v>
      </c>
      <c r="K3757" t="s">
        <v>48</v>
      </c>
      <c r="L3757">
        <v>14</v>
      </c>
    </row>
    <row r="3758" spans="1:12" x14ac:dyDescent="0.25">
      <c r="A3758">
        <v>3848</v>
      </c>
      <c r="B3758" t="s">
        <v>1979</v>
      </c>
      <c r="C3758" t="s">
        <v>5395</v>
      </c>
      <c r="D3758" t="s">
        <v>22</v>
      </c>
      <c r="E3758">
        <v>4</v>
      </c>
      <c r="F3758" s="1">
        <v>21198</v>
      </c>
      <c r="G3758" t="s">
        <v>6858</v>
      </c>
      <c r="H3758" t="s">
        <v>37</v>
      </c>
      <c r="I3758" t="s">
        <v>44</v>
      </c>
      <c r="J3758" t="s">
        <v>6762</v>
      </c>
      <c r="K3758" t="s">
        <v>47</v>
      </c>
      <c r="L3758">
        <v>13</v>
      </c>
    </row>
    <row r="3759" spans="1:12" x14ac:dyDescent="0.25">
      <c r="A3759">
        <v>3849</v>
      </c>
      <c r="B3759" t="s">
        <v>2067</v>
      </c>
      <c r="C3759" t="s">
        <v>5495</v>
      </c>
      <c r="D3759" t="s">
        <v>21</v>
      </c>
      <c r="E3759">
        <v>2</v>
      </c>
      <c r="F3759" s="1">
        <v>24838</v>
      </c>
      <c r="G3759" t="s">
        <v>6867</v>
      </c>
      <c r="H3759" t="s">
        <v>38</v>
      </c>
      <c r="I3759" t="s">
        <v>45</v>
      </c>
      <c r="J3759" t="s">
        <v>6762</v>
      </c>
      <c r="K3759" t="s">
        <v>48</v>
      </c>
      <c r="L3759">
        <v>15</v>
      </c>
    </row>
    <row r="3760" spans="1:12" x14ac:dyDescent="0.25">
      <c r="A3760">
        <v>3850</v>
      </c>
      <c r="B3760" t="s">
        <v>179</v>
      </c>
      <c r="C3760" t="s">
        <v>3270</v>
      </c>
      <c r="D3760" t="s">
        <v>22</v>
      </c>
      <c r="E3760">
        <v>55</v>
      </c>
      <c r="F3760" s="1">
        <v>36532</v>
      </c>
      <c r="G3760" t="s">
        <v>6794</v>
      </c>
      <c r="H3760" t="s">
        <v>37</v>
      </c>
      <c r="I3760" t="s">
        <v>45</v>
      </c>
      <c r="J3760" t="s">
        <v>6762</v>
      </c>
      <c r="K3760" t="s">
        <v>48</v>
      </c>
      <c r="L3760">
        <v>2</v>
      </c>
    </row>
    <row r="3761" spans="1:12" x14ac:dyDescent="0.25">
      <c r="A3761">
        <v>3851</v>
      </c>
      <c r="B3761" t="s">
        <v>1193</v>
      </c>
      <c r="C3761" t="s">
        <v>4484</v>
      </c>
      <c r="D3761" t="s">
        <v>22</v>
      </c>
      <c r="E3761">
        <v>5</v>
      </c>
      <c r="F3761" s="1">
        <v>34668</v>
      </c>
      <c r="G3761" t="s">
        <v>6898</v>
      </c>
      <c r="H3761" t="s">
        <v>36</v>
      </c>
      <c r="I3761" t="s">
        <v>44</v>
      </c>
      <c r="J3761" t="s">
        <v>6762</v>
      </c>
      <c r="K3761" t="s">
        <v>47</v>
      </c>
      <c r="L3761">
        <v>3</v>
      </c>
    </row>
    <row r="3762" spans="1:12" x14ac:dyDescent="0.25">
      <c r="A3762">
        <v>3852</v>
      </c>
      <c r="B3762" t="s">
        <v>3171</v>
      </c>
      <c r="C3762" t="s">
        <v>6747</v>
      </c>
      <c r="D3762" t="s">
        <v>22</v>
      </c>
      <c r="E3762">
        <v>44</v>
      </c>
      <c r="F3762" s="1">
        <v>29986</v>
      </c>
      <c r="G3762" t="s">
        <v>6806</v>
      </c>
      <c r="H3762" t="s">
        <v>37</v>
      </c>
      <c r="I3762" t="s">
        <v>45</v>
      </c>
      <c r="J3762" t="s">
        <v>6762</v>
      </c>
      <c r="K3762" t="s">
        <v>47</v>
      </c>
      <c r="L3762">
        <v>4</v>
      </c>
    </row>
    <row r="3763" spans="1:12" x14ac:dyDescent="0.25">
      <c r="A3763">
        <v>3853</v>
      </c>
      <c r="B3763" t="s">
        <v>1766</v>
      </c>
      <c r="C3763" t="s">
        <v>5141</v>
      </c>
      <c r="D3763" t="s">
        <v>21</v>
      </c>
      <c r="E3763">
        <v>91</v>
      </c>
      <c r="F3763" s="1">
        <v>27571</v>
      </c>
      <c r="G3763" t="s">
        <v>6899</v>
      </c>
      <c r="H3763" t="s">
        <v>37</v>
      </c>
      <c r="I3763" t="s">
        <v>45</v>
      </c>
      <c r="J3763" t="s">
        <v>6762</v>
      </c>
      <c r="K3763" t="s">
        <v>48</v>
      </c>
      <c r="L3763">
        <v>19</v>
      </c>
    </row>
    <row r="3764" spans="1:12" x14ac:dyDescent="0.25">
      <c r="A3764">
        <v>3854</v>
      </c>
      <c r="B3764" t="s">
        <v>2157</v>
      </c>
      <c r="C3764" t="s">
        <v>5600</v>
      </c>
      <c r="D3764" t="s">
        <v>21</v>
      </c>
      <c r="E3764">
        <v>47</v>
      </c>
      <c r="F3764" s="1">
        <v>35080</v>
      </c>
      <c r="G3764" t="s">
        <v>6788</v>
      </c>
      <c r="H3764" t="s">
        <v>38</v>
      </c>
      <c r="I3764" t="s">
        <v>44</v>
      </c>
      <c r="J3764" t="s">
        <v>6762</v>
      </c>
      <c r="K3764" t="s">
        <v>48</v>
      </c>
      <c r="L3764">
        <v>2</v>
      </c>
    </row>
    <row r="3765" spans="1:12" x14ac:dyDescent="0.25">
      <c r="A3765">
        <v>3855</v>
      </c>
      <c r="B3765" t="s">
        <v>526</v>
      </c>
      <c r="C3765" t="s">
        <v>3684</v>
      </c>
      <c r="D3765" t="s">
        <v>22</v>
      </c>
      <c r="E3765">
        <v>89</v>
      </c>
      <c r="F3765" s="1">
        <v>23799</v>
      </c>
      <c r="G3765" t="s">
        <v>6825</v>
      </c>
      <c r="H3765" t="s">
        <v>37</v>
      </c>
      <c r="I3765" t="s">
        <v>45</v>
      </c>
      <c r="J3765" t="s">
        <v>6762</v>
      </c>
      <c r="K3765" t="s">
        <v>47</v>
      </c>
      <c r="L3765">
        <v>16</v>
      </c>
    </row>
    <row r="3766" spans="1:12" x14ac:dyDescent="0.25">
      <c r="A3766">
        <v>3856</v>
      </c>
      <c r="B3766" t="s">
        <v>2684</v>
      </c>
      <c r="C3766" t="s">
        <v>6193</v>
      </c>
      <c r="D3766" t="s">
        <v>21</v>
      </c>
      <c r="E3766">
        <v>74</v>
      </c>
      <c r="F3766" s="1">
        <v>33718</v>
      </c>
      <c r="G3766" t="s">
        <v>6780</v>
      </c>
      <c r="H3766" t="s">
        <v>38</v>
      </c>
      <c r="I3766" t="s">
        <v>43</v>
      </c>
      <c r="J3766" t="s">
        <v>6762</v>
      </c>
      <c r="K3766" t="s">
        <v>47</v>
      </c>
      <c r="L3766">
        <v>7</v>
      </c>
    </row>
    <row r="3767" spans="1:12" x14ac:dyDescent="0.25">
      <c r="A3767">
        <v>3857</v>
      </c>
      <c r="B3767" t="s">
        <v>2854</v>
      </c>
      <c r="C3767" t="s">
        <v>6389</v>
      </c>
      <c r="D3767" t="s">
        <v>22</v>
      </c>
      <c r="E3767">
        <v>64</v>
      </c>
      <c r="F3767" s="1">
        <v>31377</v>
      </c>
      <c r="G3767" t="s">
        <v>6858</v>
      </c>
      <c r="H3767" t="s">
        <v>33</v>
      </c>
      <c r="I3767" t="s">
        <v>45</v>
      </c>
      <c r="J3767" t="s">
        <v>6762</v>
      </c>
      <c r="K3767" t="s">
        <v>48</v>
      </c>
      <c r="L3767">
        <v>10</v>
      </c>
    </row>
    <row r="3768" spans="1:12" x14ac:dyDescent="0.25">
      <c r="A3768">
        <v>3858</v>
      </c>
      <c r="B3768" t="s">
        <v>2646</v>
      </c>
      <c r="C3768" t="s">
        <v>6149</v>
      </c>
      <c r="D3768" t="s">
        <v>21</v>
      </c>
      <c r="E3768">
        <v>57</v>
      </c>
      <c r="F3768" s="1">
        <v>36038</v>
      </c>
      <c r="G3768" t="s">
        <v>6849</v>
      </c>
      <c r="H3768" t="s">
        <v>32</v>
      </c>
      <c r="I3768" t="s">
        <v>45</v>
      </c>
      <c r="J3768" t="s">
        <v>6762</v>
      </c>
      <c r="K3768" t="s">
        <v>48</v>
      </c>
      <c r="L3768">
        <v>1</v>
      </c>
    </row>
    <row r="3769" spans="1:12" x14ac:dyDescent="0.25">
      <c r="A3769">
        <v>3859</v>
      </c>
      <c r="B3769" t="s">
        <v>488</v>
      </c>
      <c r="C3769" t="s">
        <v>3638</v>
      </c>
      <c r="D3769" t="s">
        <v>22</v>
      </c>
      <c r="E3769">
        <v>81</v>
      </c>
      <c r="F3769" s="1">
        <v>20534</v>
      </c>
      <c r="G3769" t="s">
        <v>6903</v>
      </c>
      <c r="H3769" t="s">
        <v>36</v>
      </c>
      <c r="I3769" t="s">
        <v>45</v>
      </c>
      <c r="J3769" t="s">
        <v>6762</v>
      </c>
      <c r="K3769" t="s">
        <v>47</v>
      </c>
      <c r="L3769">
        <v>14</v>
      </c>
    </row>
    <row r="3770" spans="1:12" x14ac:dyDescent="0.25">
      <c r="A3770">
        <v>3860</v>
      </c>
      <c r="B3770" t="s">
        <v>2712</v>
      </c>
      <c r="C3770" t="s">
        <v>6227</v>
      </c>
      <c r="D3770" t="s">
        <v>21</v>
      </c>
      <c r="E3770">
        <v>14</v>
      </c>
      <c r="F3770" s="1">
        <v>31507</v>
      </c>
      <c r="G3770" t="s">
        <v>6942</v>
      </c>
      <c r="H3770" t="s">
        <v>37</v>
      </c>
      <c r="I3770" t="s">
        <v>43</v>
      </c>
      <c r="J3770" t="s">
        <v>6762</v>
      </c>
      <c r="K3770" t="s">
        <v>48</v>
      </c>
      <c r="L3770">
        <v>13</v>
      </c>
    </row>
    <row r="3771" spans="1:12" x14ac:dyDescent="0.25">
      <c r="A3771">
        <v>3861</v>
      </c>
      <c r="B3771" t="s">
        <v>2886</v>
      </c>
      <c r="C3771" t="s">
        <v>6424</v>
      </c>
      <c r="D3771" t="s">
        <v>22</v>
      </c>
      <c r="E3771">
        <v>87</v>
      </c>
      <c r="F3771" s="1">
        <v>25188</v>
      </c>
      <c r="G3771" t="s">
        <v>6772</v>
      </c>
      <c r="H3771" t="s">
        <v>39</v>
      </c>
      <c r="I3771" t="s">
        <v>43</v>
      </c>
      <c r="J3771" t="s">
        <v>6762</v>
      </c>
      <c r="K3771" t="s">
        <v>47</v>
      </c>
      <c r="L3771">
        <v>9</v>
      </c>
    </row>
    <row r="3772" spans="1:12" x14ac:dyDescent="0.25">
      <c r="A3772">
        <v>3862</v>
      </c>
      <c r="B3772" t="s">
        <v>604</v>
      </c>
      <c r="C3772" t="s">
        <v>3779</v>
      </c>
      <c r="D3772" t="s">
        <v>21</v>
      </c>
      <c r="E3772">
        <v>1</v>
      </c>
      <c r="F3772" s="1">
        <v>35330</v>
      </c>
      <c r="G3772" t="s">
        <v>6858</v>
      </c>
      <c r="H3772" t="s">
        <v>34</v>
      </c>
      <c r="I3772" t="s">
        <v>45</v>
      </c>
      <c r="J3772" t="s">
        <v>6762</v>
      </c>
      <c r="K3772" t="s">
        <v>47</v>
      </c>
      <c r="L3772">
        <v>4</v>
      </c>
    </row>
    <row r="3773" spans="1:12" x14ac:dyDescent="0.25">
      <c r="A3773">
        <v>3863</v>
      </c>
      <c r="B3773" t="s">
        <v>3053</v>
      </c>
      <c r="C3773" t="s">
        <v>6618</v>
      </c>
      <c r="D3773" t="s">
        <v>22</v>
      </c>
      <c r="E3773">
        <v>30</v>
      </c>
      <c r="F3773" s="1">
        <v>31387</v>
      </c>
      <c r="G3773" t="s">
        <v>6819</v>
      </c>
      <c r="H3773" t="s">
        <v>39</v>
      </c>
      <c r="I3773" t="s">
        <v>44</v>
      </c>
      <c r="J3773" t="s">
        <v>6762</v>
      </c>
      <c r="K3773" t="s">
        <v>47</v>
      </c>
      <c r="L3773">
        <v>20</v>
      </c>
    </row>
    <row r="3774" spans="1:12" x14ac:dyDescent="0.25">
      <c r="A3774">
        <v>3864</v>
      </c>
      <c r="B3774" t="s">
        <v>1512</v>
      </c>
      <c r="C3774" t="s">
        <v>4846</v>
      </c>
      <c r="D3774" t="s">
        <v>21</v>
      </c>
      <c r="E3774">
        <v>23</v>
      </c>
      <c r="F3774" s="1">
        <v>23250</v>
      </c>
      <c r="G3774" t="s">
        <v>6905</v>
      </c>
      <c r="H3774" t="s">
        <v>37</v>
      </c>
      <c r="I3774" t="s">
        <v>45</v>
      </c>
      <c r="J3774" t="s">
        <v>6762</v>
      </c>
      <c r="K3774" t="s">
        <v>48</v>
      </c>
      <c r="L3774">
        <v>10</v>
      </c>
    </row>
    <row r="3775" spans="1:12" x14ac:dyDescent="0.25">
      <c r="A3775">
        <v>3865</v>
      </c>
      <c r="B3775" t="s">
        <v>3005</v>
      </c>
      <c r="C3775" t="s">
        <v>6561</v>
      </c>
      <c r="D3775" t="s">
        <v>22</v>
      </c>
      <c r="E3775">
        <v>49</v>
      </c>
      <c r="F3775" s="1">
        <v>28564</v>
      </c>
      <c r="H3775" t="s">
        <v>36</v>
      </c>
      <c r="I3775" t="s">
        <v>45</v>
      </c>
      <c r="J3775" t="s">
        <v>6762</v>
      </c>
      <c r="K3775" t="s">
        <v>48</v>
      </c>
      <c r="L3775">
        <v>11</v>
      </c>
    </row>
    <row r="3776" spans="1:12" x14ac:dyDescent="0.25">
      <c r="A3776">
        <v>3866</v>
      </c>
      <c r="B3776" t="s">
        <v>2890</v>
      </c>
      <c r="C3776" t="s">
        <v>6429</v>
      </c>
      <c r="D3776" t="s">
        <v>21</v>
      </c>
      <c r="E3776">
        <v>56</v>
      </c>
      <c r="F3776" s="1">
        <v>33072</v>
      </c>
      <c r="G3776" t="s">
        <v>6858</v>
      </c>
      <c r="H3776" t="s">
        <v>34</v>
      </c>
      <c r="I3776" t="s">
        <v>45</v>
      </c>
      <c r="J3776" t="s">
        <v>6762</v>
      </c>
      <c r="K3776" t="s">
        <v>48</v>
      </c>
      <c r="L3776">
        <v>9</v>
      </c>
    </row>
    <row r="3777" spans="1:12" x14ac:dyDescent="0.25">
      <c r="A3777">
        <v>3867</v>
      </c>
      <c r="B3777" t="s">
        <v>584</v>
      </c>
      <c r="C3777" t="s">
        <v>3751</v>
      </c>
      <c r="D3777" t="s">
        <v>21</v>
      </c>
      <c r="E3777">
        <v>14</v>
      </c>
      <c r="F3777" s="1">
        <v>36077</v>
      </c>
      <c r="G3777" t="s">
        <v>6950</v>
      </c>
      <c r="H3777" t="s">
        <v>35</v>
      </c>
      <c r="I3777" t="s">
        <v>45</v>
      </c>
      <c r="J3777" t="s">
        <v>6762</v>
      </c>
      <c r="K3777" t="s">
        <v>48</v>
      </c>
      <c r="L3777">
        <v>1</v>
      </c>
    </row>
    <row r="3778" spans="1:12" x14ac:dyDescent="0.25">
      <c r="A3778">
        <v>3868</v>
      </c>
      <c r="B3778" t="s">
        <v>2563</v>
      </c>
      <c r="C3778" t="s">
        <v>6052</v>
      </c>
      <c r="D3778" t="s">
        <v>21</v>
      </c>
      <c r="E3778">
        <v>60</v>
      </c>
      <c r="F3778" s="1">
        <v>35600</v>
      </c>
      <c r="G3778" t="s">
        <v>6789</v>
      </c>
      <c r="H3778" t="s">
        <v>34</v>
      </c>
      <c r="I3778" t="s">
        <v>43</v>
      </c>
      <c r="J3778" t="s">
        <v>6762</v>
      </c>
      <c r="K3778" t="s">
        <v>48</v>
      </c>
      <c r="L3778">
        <v>4</v>
      </c>
    </row>
    <row r="3779" spans="1:12" x14ac:dyDescent="0.25">
      <c r="A3779">
        <v>3869</v>
      </c>
      <c r="B3779" t="s">
        <v>231</v>
      </c>
      <c r="C3779" t="s">
        <v>3332</v>
      </c>
      <c r="D3779" t="s">
        <v>21</v>
      </c>
      <c r="E3779">
        <v>58</v>
      </c>
      <c r="F3779" s="1">
        <v>27385</v>
      </c>
      <c r="G3779" t="s">
        <v>6847</v>
      </c>
      <c r="H3779" t="s">
        <v>36</v>
      </c>
      <c r="I3779" t="s">
        <v>43</v>
      </c>
      <c r="J3779" t="s">
        <v>6762</v>
      </c>
      <c r="K3779" t="s">
        <v>47</v>
      </c>
      <c r="L3779">
        <v>13</v>
      </c>
    </row>
    <row r="3780" spans="1:12" x14ac:dyDescent="0.25">
      <c r="A3780">
        <v>3870</v>
      </c>
      <c r="B3780" t="s">
        <v>1157</v>
      </c>
      <c r="C3780" t="s">
        <v>4444</v>
      </c>
      <c r="D3780" t="s">
        <v>21</v>
      </c>
      <c r="E3780">
        <v>31</v>
      </c>
      <c r="F3780" s="1">
        <v>30968</v>
      </c>
      <c r="G3780" t="s">
        <v>6789</v>
      </c>
      <c r="H3780" t="s">
        <v>34</v>
      </c>
      <c r="I3780" t="s">
        <v>45</v>
      </c>
      <c r="J3780" t="s">
        <v>6762</v>
      </c>
      <c r="K3780" t="s">
        <v>47</v>
      </c>
      <c r="L3780">
        <v>5</v>
      </c>
    </row>
    <row r="3781" spans="1:12" x14ac:dyDescent="0.25">
      <c r="A3781">
        <v>3871</v>
      </c>
      <c r="B3781" t="s">
        <v>2019</v>
      </c>
      <c r="C3781" t="s">
        <v>5439</v>
      </c>
      <c r="D3781" t="s">
        <v>21</v>
      </c>
      <c r="E3781">
        <v>80</v>
      </c>
      <c r="F3781" s="1">
        <v>30633</v>
      </c>
      <c r="G3781" t="s">
        <v>6764</v>
      </c>
      <c r="H3781" t="s">
        <v>37</v>
      </c>
      <c r="I3781" t="s">
        <v>45</v>
      </c>
      <c r="J3781" t="s">
        <v>6762</v>
      </c>
      <c r="K3781" t="s">
        <v>47</v>
      </c>
      <c r="L3781">
        <v>4</v>
      </c>
    </row>
    <row r="3782" spans="1:12" x14ac:dyDescent="0.25">
      <c r="A3782">
        <v>3872</v>
      </c>
      <c r="B3782" t="s">
        <v>3112</v>
      </c>
      <c r="C3782" t="s">
        <v>6682</v>
      </c>
      <c r="D3782" t="s">
        <v>21</v>
      </c>
      <c r="E3782">
        <v>14</v>
      </c>
      <c r="F3782" s="1">
        <v>20955</v>
      </c>
      <c r="G3782" t="s">
        <v>6880</v>
      </c>
      <c r="H3782" t="s">
        <v>39</v>
      </c>
      <c r="I3782" t="s">
        <v>44</v>
      </c>
      <c r="J3782" t="s">
        <v>6762</v>
      </c>
      <c r="K3782" t="s">
        <v>48</v>
      </c>
      <c r="L3782">
        <v>12</v>
      </c>
    </row>
    <row r="3783" spans="1:12" x14ac:dyDescent="0.25">
      <c r="A3783">
        <v>3873</v>
      </c>
      <c r="B3783" t="s">
        <v>2669</v>
      </c>
      <c r="C3783" t="s">
        <v>6172</v>
      </c>
      <c r="D3783" t="s">
        <v>22</v>
      </c>
      <c r="E3783">
        <v>32</v>
      </c>
      <c r="F3783" s="1">
        <v>28829</v>
      </c>
      <c r="G3783" t="s">
        <v>6836</v>
      </c>
      <c r="H3783" t="s">
        <v>33</v>
      </c>
      <c r="I3783" t="s">
        <v>45</v>
      </c>
      <c r="J3783" t="s">
        <v>6762</v>
      </c>
      <c r="K3783" t="s">
        <v>47</v>
      </c>
      <c r="L3783">
        <v>11</v>
      </c>
    </row>
    <row r="3784" spans="1:12" x14ac:dyDescent="0.25">
      <c r="A3784">
        <v>3874</v>
      </c>
      <c r="B3784" t="s">
        <v>421</v>
      </c>
      <c r="C3784" t="s">
        <v>3555</v>
      </c>
      <c r="D3784" t="s">
        <v>22</v>
      </c>
      <c r="E3784">
        <v>47</v>
      </c>
      <c r="F3784" s="1">
        <v>23237</v>
      </c>
      <c r="G3784" t="s">
        <v>6866</v>
      </c>
      <c r="H3784" t="s">
        <v>33</v>
      </c>
      <c r="I3784" t="s">
        <v>45</v>
      </c>
      <c r="J3784" t="s">
        <v>6762</v>
      </c>
      <c r="K3784" t="s">
        <v>47</v>
      </c>
      <c r="L3784">
        <v>19</v>
      </c>
    </row>
    <row r="3785" spans="1:12" x14ac:dyDescent="0.25">
      <c r="A3785">
        <v>3875</v>
      </c>
      <c r="B3785" t="s">
        <v>447</v>
      </c>
      <c r="C3785" t="s">
        <v>3592</v>
      </c>
      <c r="D3785" t="s">
        <v>22</v>
      </c>
      <c r="E3785">
        <v>2</v>
      </c>
      <c r="F3785" s="1">
        <v>31255</v>
      </c>
      <c r="G3785" t="s">
        <v>6868</v>
      </c>
      <c r="H3785" t="s">
        <v>36</v>
      </c>
      <c r="I3785" t="s">
        <v>45</v>
      </c>
      <c r="J3785" t="s">
        <v>6762</v>
      </c>
      <c r="K3785" t="s">
        <v>48</v>
      </c>
      <c r="L3785">
        <v>5</v>
      </c>
    </row>
    <row r="3786" spans="1:12" x14ac:dyDescent="0.25">
      <c r="A3786">
        <v>3876</v>
      </c>
      <c r="B3786" t="s">
        <v>3110</v>
      </c>
      <c r="C3786" t="s">
        <v>6679</v>
      </c>
      <c r="D3786" t="s">
        <v>21</v>
      </c>
      <c r="E3786">
        <v>22</v>
      </c>
      <c r="F3786" s="1">
        <v>24608</v>
      </c>
      <c r="G3786" t="s">
        <v>6815</v>
      </c>
      <c r="H3786" t="s">
        <v>33</v>
      </c>
      <c r="I3786" t="s">
        <v>44</v>
      </c>
      <c r="J3786" t="s">
        <v>6762</v>
      </c>
      <c r="K3786" t="s">
        <v>47</v>
      </c>
      <c r="L3786">
        <v>16</v>
      </c>
    </row>
    <row r="3787" spans="1:12" x14ac:dyDescent="0.25">
      <c r="A3787">
        <v>3877</v>
      </c>
      <c r="B3787" t="s">
        <v>1283</v>
      </c>
      <c r="C3787" t="s">
        <v>4592</v>
      </c>
      <c r="D3787" t="s">
        <v>21</v>
      </c>
      <c r="E3787">
        <v>55</v>
      </c>
      <c r="F3787" s="1">
        <v>25961</v>
      </c>
      <c r="G3787" t="s">
        <v>6873</v>
      </c>
      <c r="H3787" t="s">
        <v>37</v>
      </c>
      <c r="I3787" t="s">
        <v>44</v>
      </c>
      <c r="J3787" t="s">
        <v>6762</v>
      </c>
      <c r="K3787" t="s">
        <v>47</v>
      </c>
      <c r="L3787">
        <v>11</v>
      </c>
    </row>
    <row r="3788" spans="1:12" x14ac:dyDescent="0.25">
      <c r="A3788">
        <v>3878</v>
      </c>
      <c r="B3788" t="s">
        <v>3066</v>
      </c>
      <c r="C3788" t="s">
        <v>6634</v>
      </c>
      <c r="D3788" t="s">
        <v>22</v>
      </c>
      <c r="E3788">
        <v>99</v>
      </c>
      <c r="F3788" s="1">
        <v>28545</v>
      </c>
      <c r="G3788" t="s">
        <v>6874</v>
      </c>
      <c r="H3788" t="s">
        <v>37</v>
      </c>
      <c r="I3788" t="s">
        <v>45</v>
      </c>
      <c r="J3788" t="s">
        <v>6762</v>
      </c>
      <c r="K3788" t="s">
        <v>47</v>
      </c>
      <c r="L3788">
        <v>9</v>
      </c>
    </row>
    <row r="3789" spans="1:12" x14ac:dyDescent="0.25">
      <c r="A3789">
        <v>3879</v>
      </c>
      <c r="B3789" t="s">
        <v>3044</v>
      </c>
      <c r="C3789" t="s">
        <v>5132</v>
      </c>
      <c r="D3789" t="s">
        <v>22</v>
      </c>
      <c r="E3789">
        <v>74</v>
      </c>
      <c r="F3789" s="1">
        <v>29095</v>
      </c>
      <c r="G3789" t="s">
        <v>6792</v>
      </c>
      <c r="H3789" t="s">
        <v>37</v>
      </c>
      <c r="I3789" t="s">
        <v>44</v>
      </c>
      <c r="J3789" t="s">
        <v>6762</v>
      </c>
      <c r="K3789" t="s">
        <v>47</v>
      </c>
      <c r="L3789">
        <v>19</v>
      </c>
    </row>
    <row r="3790" spans="1:12" x14ac:dyDescent="0.25">
      <c r="A3790">
        <v>3880</v>
      </c>
      <c r="B3790" t="s">
        <v>925</v>
      </c>
      <c r="C3790" t="s">
        <v>4171</v>
      </c>
      <c r="D3790" t="s">
        <v>21</v>
      </c>
      <c r="E3790">
        <v>77</v>
      </c>
      <c r="F3790" s="1">
        <v>24850</v>
      </c>
      <c r="G3790" t="s">
        <v>6840</v>
      </c>
      <c r="H3790" t="s">
        <v>36</v>
      </c>
      <c r="I3790" t="s">
        <v>45</v>
      </c>
      <c r="J3790" t="s">
        <v>6762</v>
      </c>
      <c r="K3790" t="s">
        <v>47</v>
      </c>
      <c r="L3790">
        <v>14</v>
      </c>
    </row>
    <row r="3791" spans="1:12" x14ac:dyDescent="0.25">
      <c r="A3791">
        <v>3881</v>
      </c>
      <c r="B3791" t="s">
        <v>2356</v>
      </c>
      <c r="C3791" t="s">
        <v>5820</v>
      </c>
      <c r="D3791" t="s">
        <v>21</v>
      </c>
      <c r="E3791">
        <v>50</v>
      </c>
      <c r="F3791" s="1">
        <v>25945</v>
      </c>
      <c r="H3791" t="s">
        <v>33</v>
      </c>
      <c r="I3791" t="s">
        <v>43</v>
      </c>
      <c r="J3791" t="s">
        <v>6762</v>
      </c>
      <c r="K3791" t="s">
        <v>47</v>
      </c>
      <c r="L3791">
        <v>18</v>
      </c>
    </row>
    <row r="3792" spans="1:12" x14ac:dyDescent="0.25">
      <c r="A3792">
        <v>3882</v>
      </c>
      <c r="B3792" t="s">
        <v>2327</v>
      </c>
      <c r="C3792" t="s">
        <v>5791</v>
      </c>
      <c r="D3792" t="s">
        <v>21</v>
      </c>
      <c r="E3792">
        <v>18</v>
      </c>
      <c r="F3792" s="1">
        <v>28069</v>
      </c>
      <c r="G3792" t="s">
        <v>6947</v>
      </c>
      <c r="H3792" t="s">
        <v>34</v>
      </c>
      <c r="I3792" t="s">
        <v>45</v>
      </c>
      <c r="J3792" t="s">
        <v>6762</v>
      </c>
      <c r="K3792" t="s">
        <v>48</v>
      </c>
      <c r="L3792">
        <v>9</v>
      </c>
    </row>
    <row r="3793" spans="1:12" x14ac:dyDescent="0.25">
      <c r="A3793">
        <v>3884</v>
      </c>
      <c r="B3793" t="s">
        <v>2740</v>
      </c>
      <c r="C3793" t="s">
        <v>5944</v>
      </c>
      <c r="D3793" t="s">
        <v>21</v>
      </c>
      <c r="E3793">
        <v>69</v>
      </c>
      <c r="F3793" s="1">
        <v>31449</v>
      </c>
      <c r="G3793" t="s">
        <v>6951</v>
      </c>
      <c r="H3793" t="s">
        <v>36</v>
      </c>
      <c r="I3793" t="s">
        <v>44</v>
      </c>
      <c r="J3793" t="s">
        <v>6762</v>
      </c>
      <c r="K3793" t="s">
        <v>48</v>
      </c>
      <c r="L3793">
        <v>18</v>
      </c>
    </row>
    <row r="3794" spans="1:12" x14ac:dyDescent="0.25">
      <c r="A3794">
        <v>3885</v>
      </c>
      <c r="B3794" t="s">
        <v>338</v>
      </c>
      <c r="D3794" t="s">
        <v>22</v>
      </c>
      <c r="E3794">
        <v>55</v>
      </c>
      <c r="F3794" s="1">
        <v>28658</v>
      </c>
      <c r="G3794" t="s">
        <v>6866</v>
      </c>
      <c r="H3794" t="s">
        <v>33</v>
      </c>
      <c r="I3794" t="s">
        <v>45</v>
      </c>
      <c r="J3794" t="s">
        <v>6762</v>
      </c>
      <c r="K3794" t="s">
        <v>48</v>
      </c>
      <c r="L3794">
        <v>8</v>
      </c>
    </row>
    <row r="3795" spans="1:12" x14ac:dyDescent="0.25">
      <c r="A3795">
        <v>3886</v>
      </c>
      <c r="B3795" t="s">
        <v>1156</v>
      </c>
      <c r="C3795" t="s">
        <v>4443</v>
      </c>
      <c r="D3795" t="s">
        <v>21</v>
      </c>
      <c r="E3795">
        <v>74</v>
      </c>
      <c r="F3795" s="1">
        <v>35150</v>
      </c>
      <c r="G3795" t="s">
        <v>6764</v>
      </c>
      <c r="H3795" t="s">
        <v>36</v>
      </c>
      <c r="I3795" t="s">
        <v>43</v>
      </c>
      <c r="J3795" t="s">
        <v>6762</v>
      </c>
      <c r="K3795" t="s">
        <v>47</v>
      </c>
      <c r="L3795">
        <v>5</v>
      </c>
    </row>
    <row r="3796" spans="1:12" x14ac:dyDescent="0.25">
      <c r="A3796">
        <v>3887</v>
      </c>
      <c r="B3796" t="s">
        <v>956</v>
      </c>
      <c r="C3796" t="s">
        <v>4207</v>
      </c>
      <c r="D3796" t="s">
        <v>21</v>
      </c>
      <c r="E3796">
        <v>66</v>
      </c>
      <c r="F3796" s="1">
        <v>23574</v>
      </c>
      <c r="G3796" t="s">
        <v>6882</v>
      </c>
      <c r="H3796" t="s">
        <v>37</v>
      </c>
      <c r="I3796" t="s">
        <v>43</v>
      </c>
      <c r="J3796" t="s">
        <v>6762</v>
      </c>
      <c r="K3796" t="s">
        <v>47</v>
      </c>
      <c r="L3796">
        <v>7</v>
      </c>
    </row>
    <row r="3797" spans="1:12" x14ac:dyDescent="0.25">
      <c r="A3797">
        <v>3888</v>
      </c>
      <c r="B3797" t="s">
        <v>1998</v>
      </c>
      <c r="C3797" t="s">
        <v>5417</v>
      </c>
      <c r="D3797" t="s">
        <v>21</v>
      </c>
      <c r="E3797">
        <v>4</v>
      </c>
      <c r="F3797" s="1">
        <v>32033</v>
      </c>
      <c r="G3797" t="s">
        <v>6954</v>
      </c>
      <c r="H3797" t="s">
        <v>35</v>
      </c>
      <c r="I3797" t="s">
        <v>44</v>
      </c>
      <c r="J3797" t="s">
        <v>6762</v>
      </c>
      <c r="K3797" t="s">
        <v>48</v>
      </c>
      <c r="L3797">
        <v>11</v>
      </c>
    </row>
    <row r="3798" spans="1:12" x14ac:dyDescent="0.25">
      <c r="A3798">
        <v>3889</v>
      </c>
      <c r="B3798" t="s">
        <v>961</v>
      </c>
      <c r="C3798" t="s">
        <v>4213</v>
      </c>
      <c r="D3798" t="s">
        <v>22</v>
      </c>
      <c r="E3798">
        <v>39</v>
      </c>
      <c r="F3798" s="1">
        <v>27615</v>
      </c>
      <c r="G3798" t="s">
        <v>6825</v>
      </c>
      <c r="H3798" t="s">
        <v>39</v>
      </c>
      <c r="I3798" t="s">
        <v>43</v>
      </c>
      <c r="J3798" t="s">
        <v>6762</v>
      </c>
      <c r="K3798" t="s">
        <v>47</v>
      </c>
      <c r="L3798">
        <v>18</v>
      </c>
    </row>
    <row r="3799" spans="1:12" x14ac:dyDescent="0.25">
      <c r="A3799">
        <v>3890</v>
      </c>
      <c r="B3799" t="s">
        <v>2126</v>
      </c>
      <c r="C3799" t="s">
        <v>5563</v>
      </c>
      <c r="D3799" t="s">
        <v>21</v>
      </c>
      <c r="E3799">
        <v>72</v>
      </c>
      <c r="F3799" s="1">
        <v>22791</v>
      </c>
      <c r="G3799" t="s">
        <v>6805</v>
      </c>
      <c r="H3799" t="s">
        <v>39</v>
      </c>
      <c r="I3799" t="s">
        <v>45</v>
      </c>
      <c r="J3799" t="s">
        <v>6762</v>
      </c>
      <c r="K3799" t="s">
        <v>47</v>
      </c>
      <c r="L3799">
        <v>10</v>
      </c>
    </row>
    <row r="3800" spans="1:12" x14ac:dyDescent="0.25">
      <c r="A3800">
        <v>3891</v>
      </c>
      <c r="B3800" t="s">
        <v>228</v>
      </c>
      <c r="C3800" t="s">
        <v>3327</v>
      </c>
      <c r="D3800" t="s">
        <v>21</v>
      </c>
      <c r="E3800">
        <v>61</v>
      </c>
      <c r="F3800" s="1">
        <v>28338</v>
      </c>
      <c r="G3800" t="s">
        <v>6878</v>
      </c>
      <c r="H3800" t="s">
        <v>39</v>
      </c>
      <c r="I3800" t="s">
        <v>44</v>
      </c>
      <c r="J3800" t="s">
        <v>6762</v>
      </c>
      <c r="K3800" t="s">
        <v>48</v>
      </c>
      <c r="L3800">
        <v>7</v>
      </c>
    </row>
    <row r="3801" spans="1:12" x14ac:dyDescent="0.25">
      <c r="A3801">
        <v>3892</v>
      </c>
      <c r="B3801" t="s">
        <v>2603</v>
      </c>
      <c r="C3801" t="s">
        <v>6097</v>
      </c>
      <c r="D3801" t="s">
        <v>22</v>
      </c>
      <c r="E3801">
        <v>19</v>
      </c>
      <c r="F3801" s="1">
        <v>28519</v>
      </c>
      <c r="G3801" t="s">
        <v>6830</v>
      </c>
      <c r="H3801" t="s">
        <v>37</v>
      </c>
      <c r="I3801" t="s">
        <v>45</v>
      </c>
      <c r="J3801" t="s">
        <v>6762</v>
      </c>
      <c r="K3801" t="s">
        <v>48</v>
      </c>
      <c r="L3801">
        <v>15</v>
      </c>
    </row>
    <row r="3802" spans="1:12" x14ac:dyDescent="0.25">
      <c r="A3802">
        <v>3893</v>
      </c>
      <c r="B3802" t="s">
        <v>1374</v>
      </c>
      <c r="C3802" t="s">
        <v>4694</v>
      </c>
      <c r="D3802" t="s">
        <v>21</v>
      </c>
      <c r="E3802">
        <v>7</v>
      </c>
      <c r="F3802" s="1">
        <v>35387</v>
      </c>
      <c r="H3802" t="s">
        <v>37</v>
      </c>
      <c r="I3802" t="s">
        <v>44</v>
      </c>
      <c r="J3802" t="s">
        <v>6762</v>
      </c>
      <c r="K3802" t="s">
        <v>48</v>
      </c>
      <c r="L3802">
        <v>4</v>
      </c>
    </row>
    <row r="3803" spans="1:12" x14ac:dyDescent="0.25">
      <c r="A3803">
        <v>3894</v>
      </c>
      <c r="B3803" t="s">
        <v>540</v>
      </c>
      <c r="C3803" t="s">
        <v>3698</v>
      </c>
      <c r="D3803" t="s">
        <v>22</v>
      </c>
      <c r="E3803">
        <v>70</v>
      </c>
      <c r="F3803" s="1">
        <v>29984</v>
      </c>
      <c r="G3803" t="s">
        <v>6913</v>
      </c>
      <c r="H3803" t="s">
        <v>35</v>
      </c>
      <c r="I3803" t="s">
        <v>43</v>
      </c>
      <c r="J3803" t="s">
        <v>6762</v>
      </c>
      <c r="K3803" t="s">
        <v>47</v>
      </c>
      <c r="L3803">
        <v>10</v>
      </c>
    </row>
    <row r="3804" spans="1:12" x14ac:dyDescent="0.25">
      <c r="A3804">
        <v>3895</v>
      </c>
      <c r="B3804" t="s">
        <v>2536</v>
      </c>
      <c r="C3804" t="s">
        <v>3746</v>
      </c>
      <c r="D3804" t="s">
        <v>22</v>
      </c>
      <c r="E3804">
        <v>18</v>
      </c>
      <c r="F3804" s="1">
        <v>34583</v>
      </c>
      <c r="G3804" t="s">
        <v>6767</v>
      </c>
      <c r="H3804" t="s">
        <v>35</v>
      </c>
      <c r="I3804" t="s">
        <v>43</v>
      </c>
      <c r="J3804" t="s">
        <v>6762</v>
      </c>
      <c r="K3804" t="s">
        <v>48</v>
      </c>
      <c r="L3804">
        <v>2</v>
      </c>
    </row>
    <row r="3805" spans="1:12" x14ac:dyDescent="0.25">
      <c r="A3805">
        <v>3896</v>
      </c>
      <c r="B3805" t="s">
        <v>2436</v>
      </c>
      <c r="C3805" t="s">
        <v>5909</v>
      </c>
      <c r="D3805" t="s">
        <v>21</v>
      </c>
      <c r="E3805">
        <v>3</v>
      </c>
      <c r="F3805" s="1">
        <v>29143</v>
      </c>
      <c r="G3805" t="s">
        <v>6869</v>
      </c>
      <c r="H3805" t="s">
        <v>37</v>
      </c>
      <c r="I3805" t="s">
        <v>45</v>
      </c>
      <c r="J3805" t="s">
        <v>6762</v>
      </c>
      <c r="K3805" t="s">
        <v>48</v>
      </c>
      <c r="L3805">
        <v>13</v>
      </c>
    </row>
    <row r="3806" spans="1:12" x14ac:dyDescent="0.25">
      <c r="A3806">
        <v>3897</v>
      </c>
      <c r="B3806" t="s">
        <v>3021</v>
      </c>
      <c r="C3806" t="s">
        <v>6582</v>
      </c>
      <c r="D3806" t="s">
        <v>21</v>
      </c>
      <c r="E3806">
        <v>36</v>
      </c>
      <c r="F3806" s="1">
        <v>24647</v>
      </c>
      <c r="G3806" t="s">
        <v>6772</v>
      </c>
      <c r="H3806" t="s">
        <v>36</v>
      </c>
      <c r="I3806" t="s">
        <v>44</v>
      </c>
      <c r="J3806" t="s">
        <v>6762</v>
      </c>
      <c r="K3806" t="s">
        <v>48</v>
      </c>
      <c r="L3806">
        <v>5</v>
      </c>
    </row>
    <row r="3807" spans="1:12" x14ac:dyDescent="0.25">
      <c r="A3807">
        <v>3898</v>
      </c>
      <c r="B3807" t="s">
        <v>872</v>
      </c>
      <c r="C3807" t="s">
        <v>4109</v>
      </c>
      <c r="D3807" t="s">
        <v>22</v>
      </c>
      <c r="E3807">
        <v>91</v>
      </c>
      <c r="F3807" s="1">
        <v>21546</v>
      </c>
      <c r="G3807" t="s">
        <v>6797</v>
      </c>
      <c r="H3807" t="s">
        <v>34</v>
      </c>
      <c r="I3807" t="s">
        <v>45</v>
      </c>
      <c r="J3807" t="s">
        <v>6762</v>
      </c>
      <c r="K3807" t="s">
        <v>47</v>
      </c>
      <c r="L3807">
        <v>6</v>
      </c>
    </row>
    <row r="3808" spans="1:12" x14ac:dyDescent="0.25">
      <c r="A3808">
        <v>3899</v>
      </c>
      <c r="B3808" t="s">
        <v>2553</v>
      </c>
      <c r="C3808" t="s">
        <v>6040</v>
      </c>
      <c r="D3808" t="s">
        <v>22</v>
      </c>
      <c r="E3808">
        <v>23</v>
      </c>
      <c r="F3808" s="1">
        <v>20451</v>
      </c>
      <c r="G3808" t="s">
        <v>6808</v>
      </c>
      <c r="H3808" t="s">
        <v>34</v>
      </c>
      <c r="I3808" t="s">
        <v>43</v>
      </c>
      <c r="J3808" t="s">
        <v>6762</v>
      </c>
      <c r="K3808" t="s">
        <v>48</v>
      </c>
      <c r="L3808">
        <v>6</v>
      </c>
    </row>
    <row r="3809" spans="1:12" x14ac:dyDescent="0.25">
      <c r="A3809">
        <v>3900</v>
      </c>
      <c r="B3809" t="s">
        <v>1248</v>
      </c>
      <c r="C3809" t="s">
        <v>4550</v>
      </c>
      <c r="D3809" t="s">
        <v>21</v>
      </c>
      <c r="E3809">
        <v>78</v>
      </c>
      <c r="F3809" s="1">
        <v>31656</v>
      </c>
      <c r="G3809" t="s">
        <v>6896</v>
      </c>
      <c r="H3809" t="s">
        <v>33</v>
      </c>
      <c r="I3809" t="s">
        <v>45</v>
      </c>
      <c r="J3809" t="s">
        <v>6762</v>
      </c>
      <c r="K3809" t="s">
        <v>48</v>
      </c>
      <c r="L3809">
        <v>3</v>
      </c>
    </row>
    <row r="3810" spans="1:12" x14ac:dyDescent="0.25">
      <c r="A3810">
        <v>3901</v>
      </c>
      <c r="B3810" t="s">
        <v>1111</v>
      </c>
      <c r="C3810" t="s">
        <v>4390</v>
      </c>
      <c r="D3810" t="s">
        <v>21</v>
      </c>
      <c r="E3810">
        <v>98</v>
      </c>
      <c r="F3810" s="1">
        <v>27163</v>
      </c>
      <c r="G3810" t="s">
        <v>6829</v>
      </c>
      <c r="H3810" t="s">
        <v>31</v>
      </c>
      <c r="I3810" t="s">
        <v>44</v>
      </c>
      <c r="J3810" t="s">
        <v>6762</v>
      </c>
      <c r="K3810" t="s">
        <v>47</v>
      </c>
      <c r="L3810">
        <v>12</v>
      </c>
    </row>
    <row r="3811" spans="1:12" x14ac:dyDescent="0.25">
      <c r="A3811">
        <v>3902</v>
      </c>
      <c r="B3811" t="s">
        <v>272</v>
      </c>
      <c r="C3811" t="s">
        <v>3387</v>
      </c>
      <c r="D3811" t="s">
        <v>21</v>
      </c>
      <c r="E3811">
        <v>2</v>
      </c>
      <c r="F3811" s="1">
        <v>22323</v>
      </c>
      <c r="G3811" t="s">
        <v>6792</v>
      </c>
      <c r="H3811" t="s">
        <v>36</v>
      </c>
      <c r="I3811" t="s">
        <v>43</v>
      </c>
      <c r="J3811" t="s">
        <v>6762</v>
      </c>
      <c r="K3811" t="s">
        <v>47</v>
      </c>
      <c r="L3811">
        <v>9</v>
      </c>
    </row>
    <row r="3812" spans="1:12" x14ac:dyDescent="0.25">
      <c r="A3812">
        <v>3903</v>
      </c>
      <c r="B3812" t="s">
        <v>851</v>
      </c>
      <c r="C3812" t="s">
        <v>4085</v>
      </c>
      <c r="D3812" t="s">
        <v>21</v>
      </c>
      <c r="E3812">
        <v>69</v>
      </c>
      <c r="F3812" s="1">
        <v>29630</v>
      </c>
      <c r="G3812" t="s">
        <v>6956</v>
      </c>
      <c r="H3812" t="s">
        <v>37</v>
      </c>
      <c r="I3812" t="s">
        <v>45</v>
      </c>
      <c r="J3812" t="s">
        <v>6762</v>
      </c>
      <c r="K3812" t="s">
        <v>48</v>
      </c>
      <c r="L3812">
        <v>17</v>
      </c>
    </row>
    <row r="3813" spans="1:12" x14ac:dyDescent="0.25">
      <c r="A3813">
        <v>3904</v>
      </c>
      <c r="B3813" t="s">
        <v>302</v>
      </c>
      <c r="C3813" t="s">
        <v>3423</v>
      </c>
      <c r="D3813" t="s">
        <v>21</v>
      </c>
      <c r="E3813">
        <v>15</v>
      </c>
      <c r="F3813" s="1">
        <v>28476</v>
      </c>
      <c r="G3813" t="s">
        <v>6880</v>
      </c>
      <c r="H3813" t="s">
        <v>39</v>
      </c>
      <c r="I3813" t="s">
        <v>43</v>
      </c>
      <c r="J3813" t="s">
        <v>6762</v>
      </c>
      <c r="K3813" t="s">
        <v>47</v>
      </c>
      <c r="L3813">
        <v>7</v>
      </c>
    </row>
    <row r="3814" spans="1:12" x14ac:dyDescent="0.25">
      <c r="A3814">
        <v>3905</v>
      </c>
      <c r="B3814" t="s">
        <v>1887</v>
      </c>
      <c r="C3814" t="s">
        <v>5289</v>
      </c>
      <c r="D3814" t="s">
        <v>21</v>
      </c>
      <c r="E3814">
        <v>72</v>
      </c>
      <c r="F3814" s="1">
        <v>24767</v>
      </c>
      <c r="G3814" t="s">
        <v>6786</v>
      </c>
      <c r="H3814" t="s">
        <v>31</v>
      </c>
      <c r="I3814" t="s">
        <v>44</v>
      </c>
      <c r="J3814" t="s">
        <v>6762</v>
      </c>
      <c r="K3814" t="s">
        <v>47</v>
      </c>
      <c r="L3814">
        <v>5</v>
      </c>
    </row>
    <row r="3815" spans="1:12" x14ac:dyDescent="0.25">
      <c r="A3815">
        <v>3906</v>
      </c>
      <c r="B3815" t="s">
        <v>528</v>
      </c>
      <c r="C3815" t="s">
        <v>3686</v>
      </c>
      <c r="D3815" t="s">
        <v>22</v>
      </c>
      <c r="E3815">
        <v>87</v>
      </c>
      <c r="F3815" s="1">
        <v>29980</v>
      </c>
      <c r="G3815" t="s">
        <v>6848</v>
      </c>
      <c r="H3815" t="s">
        <v>33</v>
      </c>
      <c r="I3815" t="s">
        <v>44</v>
      </c>
      <c r="J3815" t="s">
        <v>6762</v>
      </c>
      <c r="K3815" t="s">
        <v>47</v>
      </c>
      <c r="L3815">
        <v>13</v>
      </c>
    </row>
    <row r="3816" spans="1:12" x14ac:dyDescent="0.25">
      <c r="A3816">
        <v>3907</v>
      </c>
      <c r="B3816" t="s">
        <v>131</v>
      </c>
      <c r="C3816" t="s">
        <v>3213</v>
      </c>
      <c r="D3816" t="s">
        <v>21</v>
      </c>
      <c r="E3816">
        <v>8</v>
      </c>
      <c r="F3816" s="1">
        <v>35075</v>
      </c>
      <c r="G3816" t="s">
        <v>6877</v>
      </c>
      <c r="H3816" t="s">
        <v>37</v>
      </c>
      <c r="I3816" t="s">
        <v>44</v>
      </c>
      <c r="J3816" t="s">
        <v>6762</v>
      </c>
      <c r="K3816" t="s">
        <v>48</v>
      </c>
      <c r="L3816">
        <v>5</v>
      </c>
    </row>
    <row r="3817" spans="1:12" x14ac:dyDescent="0.25">
      <c r="A3817">
        <v>3908</v>
      </c>
      <c r="B3817" t="s">
        <v>914</v>
      </c>
      <c r="C3817" t="s">
        <v>4158</v>
      </c>
      <c r="D3817" t="s">
        <v>22</v>
      </c>
      <c r="E3817">
        <v>64</v>
      </c>
      <c r="F3817" s="1">
        <v>36320</v>
      </c>
      <c r="G3817" t="s">
        <v>6772</v>
      </c>
      <c r="H3817" t="s">
        <v>34</v>
      </c>
      <c r="I3817" t="s">
        <v>44</v>
      </c>
      <c r="J3817" t="s">
        <v>6762</v>
      </c>
      <c r="K3817" t="s">
        <v>47</v>
      </c>
      <c r="L3817">
        <v>1</v>
      </c>
    </row>
    <row r="3818" spans="1:12" x14ac:dyDescent="0.25">
      <c r="A3818">
        <v>3909</v>
      </c>
      <c r="B3818" t="s">
        <v>2182</v>
      </c>
      <c r="C3818" t="s">
        <v>5628</v>
      </c>
      <c r="D3818" t="s">
        <v>22</v>
      </c>
      <c r="E3818">
        <v>1</v>
      </c>
      <c r="F3818" s="1">
        <v>32054</v>
      </c>
      <c r="H3818" t="s">
        <v>36</v>
      </c>
      <c r="I3818" t="s">
        <v>44</v>
      </c>
      <c r="J3818" t="s">
        <v>6762</v>
      </c>
      <c r="K3818" t="s">
        <v>48</v>
      </c>
      <c r="L3818">
        <v>18</v>
      </c>
    </row>
    <row r="3819" spans="1:12" x14ac:dyDescent="0.25">
      <c r="A3819">
        <v>3910</v>
      </c>
      <c r="B3819" t="s">
        <v>1383</v>
      </c>
      <c r="C3819" t="s">
        <v>4705</v>
      </c>
      <c r="D3819" t="s">
        <v>22</v>
      </c>
      <c r="E3819">
        <v>38</v>
      </c>
      <c r="F3819" s="1">
        <v>29474</v>
      </c>
      <c r="G3819" t="s">
        <v>6802</v>
      </c>
      <c r="H3819" t="s">
        <v>35</v>
      </c>
      <c r="I3819" t="s">
        <v>45</v>
      </c>
      <c r="J3819" t="s">
        <v>6762</v>
      </c>
      <c r="K3819" t="s">
        <v>47</v>
      </c>
      <c r="L3819">
        <v>10</v>
      </c>
    </row>
    <row r="3820" spans="1:12" x14ac:dyDescent="0.25">
      <c r="A3820">
        <v>3911</v>
      </c>
      <c r="B3820" t="s">
        <v>3014</v>
      </c>
      <c r="C3820" t="s">
        <v>6575</v>
      </c>
      <c r="D3820" t="s">
        <v>21</v>
      </c>
      <c r="E3820">
        <v>81</v>
      </c>
      <c r="F3820" s="1">
        <v>19869</v>
      </c>
      <c r="G3820" t="s">
        <v>6764</v>
      </c>
      <c r="H3820" t="s">
        <v>37</v>
      </c>
      <c r="I3820" t="s">
        <v>45</v>
      </c>
      <c r="J3820" t="s">
        <v>6762</v>
      </c>
      <c r="K3820" t="s">
        <v>47</v>
      </c>
      <c r="L3820">
        <v>5</v>
      </c>
    </row>
    <row r="3821" spans="1:12" x14ac:dyDescent="0.25">
      <c r="A3821">
        <v>3912</v>
      </c>
      <c r="B3821" t="s">
        <v>2645</v>
      </c>
      <c r="C3821" t="s">
        <v>6147</v>
      </c>
      <c r="D3821" t="s">
        <v>22</v>
      </c>
      <c r="E3821">
        <v>89</v>
      </c>
      <c r="F3821" s="1">
        <v>31712</v>
      </c>
      <c r="G3821" t="s">
        <v>6789</v>
      </c>
      <c r="H3821" t="s">
        <v>34</v>
      </c>
      <c r="I3821" t="s">
        <v>43</v>
      </c>
      <c r="J3821" t="s">
        <v>6762</v>
      </c>
      <c r="K3821" t="s">
        <v>47</v>
      </c>
      <c r="L3821">
        <v>22</v>
      </c>
    </row>
    <row r="3822" spans="1:12" x14ac:dyDescent="0.25">
      <c r="A3822">
        <v>3913</v>
      </c>
      <c r="B3822" t="s">
        <v>2455</v>
      </c>
      <c r="C3822" t="s">
        <v>5930</v>
      </c>
      <c r="D3822" t="s">
        <v>21</v>
      </c>
      <c r="E3822">
        <v>11</v>
      </c>
      <c r="F3822" s="1">
        <v>21913</v>
      </c>
      <c r="G3822" t="s">
        <v>6822</v>
      </c>
      <c r="H3822" t="s">
        <v>39</v>
      </c>
      <c r="I3822" t="s">
        <v>45</v>
      </c>
      <c r="J3822" t="s">
        <v>6762</v>
      </c>
      <c r="K3822" t="s">
        <v>48</v>
      </c>
      <c r="L3822">
        <v>6</v>
      </c>
    </row>
    <row r="3823" spans="1:12" x14ac:dyDescent="0.25">
      <c r="A3823">
        <v>3914</v>
      </c>
      <c r="B3823" t="s">
        <v>1546</v>
      </c>
      <c r="C3823" t="s">
        <v>3259</v>
      </c>
      <c r="D3823" t="s">
        <v>21</v>
      </c>
      <c r="E3823">
        <v>79</v>
      </c>
      <c r="F3823" s="1">
        <v>32284</v>
      </c>
      <c r="G3823" t="s">
        <v>6852</v>
      </c>
      <c r="H3823" t="s">
        <v>32</v>
      </c>
      <c r="I3823" t="s">
        <v>43</v>
      </c>
      <c r="J3823" t="s">
        <v>6762</v>
      </c>
      <c r="K3823" t="s">
        <v>48</v>
      </c>
      <c r="L3823">
        <v>22</v>
      </c>
    </row>
    <row r="3824" spans="1:12" x14ac:dyDescent="0.25">
      <c r="A3824">
        <v>3915</v>
      </c>
      <c r="B3824" t="s">
        <v>797</v>
      </c>
      <c r="C3824" t="s">
        <v>4018</v>
      </c>
      <c r="D3824" t="s">
        <v>21</v>
      </c>
      <c r="E3824">
        <v>17</v>
      </c>
      <c r="F3824" s="1">
        <v>21724</v>
      </c>
      <c r="G3824" t="s">
        <v>6863</v>
      </c>
      <c r="H3824" t="s">
        <v>33</v>
      </c>
      <c r="I3824" t="s">
        <v>43</v>
      </c>
      <c r="J3824" t="s">
        <v>6762</v>
      </c>
      <c r="K3824" t="s">
        <v>47</v>
      </c>
      <c r="L3824">
        <v>15</v>
      </c>
    </row>
    <row r="3825" spans="1:12" x14ac:dyDescent="0.25">
      <c r="A3825">
        <v>3916</v>
      </c>
      <c r="B3825" t="s">
        <v>2247</v>
      </c>
      <c r="D3825" t="s">
        <v>21</v>
      </c>
      <c r="E3825">
        <v>31</v>
      </c>
      <c r="F3825" s="1">
        <v>21475</v>
      </c>
      <c r="H3825" t="s">
        <v>39</v>
      </c>
      <c r="I3825" t="s">
        <v>43</v>
      </c>
      <c r="J3825" t="s">
        <v>6762</v>
      </c>
      <c r="K3825" t="s">
        <v>48</v>
      </c>
      <c r="L3825">
        <v>17</v>
      </c>
    </row>
    <row r="3826" spans="1:12" x14ac:dyDescent="0.25">
      <c r="A3826">
        <v>3917</v>
      </c>
      <c r="B3826" t="s">
        <v>333</v>
      </c>
      <c r="C3826" t="s">
        <v>3457</v>
      </c>
      <c r="D3826" t="s">
        <v>22</v>
      </c>
      <c r="E3826">
        <v>79</v>
      </c>
      <c r="F3826" s="1">
        <v>35790</v>
      </c>
      <c r="G3826" t="s">
        <v>6839</v>
      </c>
      <c r="H3826" t="s">
        <v>36</v>
      </c>
      <c r="I3826" t="s">
        <v>45</v>
      </c>
      <c r="J3826" t="s">
        <v>6762</v>
      </c>
      <c r="K3826" t="s">
        <v>47</v>
      </c>
      <c r="L3826">
        <v>4</v>
      </c>
    </row>
    <row r="3827" spans="1:12" x14ac:dyDescent="0.25">
      <c r="A3827">
        <v>3918</v>
      </c>
      <c r="B3827" t="s">
        <v>2613</v>
      </c>
      <c r="C3827" t="s">
        <v>6109</v>
      </c>
      <c r="D3827" t="s">
        <v>21</v>
      </c>
      <c r="E3827">
        <v>52</v>
      </c>
      <c r="F3827" s="1">
        <v>28311</v>
      </c>
      <c r="G3827" t="s">
        <v>6772</v>
      </c>
      <c r="H3827" t="s">
        <v>37</v>
      </c>
      <c r="I3827" t="s">
        <v>44</v>
      </c>
      <c r="J3827" t="s">
        <v>6762</v>
      </c>
      <c r="K3827" t="s">
        <v>47</v>
      </c>
      <c r="L3827">
        <v>18</v>
      </c>
    </row>
    <row r="3828" spans="1:12" x14ac:dyDescent="0.25">
      <c r="A3828">
        <v>3919</v>
      </c>
      <c r="B3828" t="s">
        <v>2956</v>
      </c>
      <c r="C3828" t="s">
        <v>6513</v>
      </c>
      <c r="D3828" t="s">
        <v>21</v>
      </c>
      <c r="E3828">
        <v>38</v>
      </c>
      <c r="F3828" s="1">
        <v>23222</v>
      </c>
      <c r="G3828" t="s">
        <v>6848</v>
      </c>
      <c r="H3828" t="s">
        <v>33</v>
      </c>
      <c r="I3828" t="s">
        <v>44</v>
      </c>
      <c r="J3828" t="s">
        <v>6762</v>
      </c>
      <c r="K3828" t="s">
        <v>47</v>
      </c>
      <c r="L3828">
        <v>18</v>
      </c>
    </row>
    <row r="3829" spans="1:12" x14ac:dyDescent="0.25">
      <c r="A3829">
        <v>3920</v>
      </c>
      <c r="B3829" t="s">
        <v>1162</v>
      </c>
      <c r="C3829" t="s">
        <v>4450</v>
      </c>
      <c r="D3829" t="s">
        <v>22</v>
      </c>
      <c r="E3829">
        <v>90</v>
      </c>
      <c r="F3829" s="1">
        <v>22302</v>
      </c>
      <c r="G3829" t="s">
        <v>6891</v>
      </c>
      <c r="H3829" t="s">
        <v>40</v>
      </c>
      <c r="I3829" t="s">
        <v>45</v>
      </c>
      <c r="J3829" t="s">
        <v>6762</v>
      </c>
      <c r="K3829" t="s">
        <v>48</v>
      </c>
      <c r="L3829">
        <v>9</v>
      </c>
    </row>
    <row r="3830" spans="1:12" x14ac:dyDescent="0.25">
      <c r="A3830">
        <v>3921</v>
      </c>
      <c r="B3830" t="s">
        <v>1233</v>
      </c>
      <c r="C3830" t="s">
        <v>4528</v>
      </c>
      <c r="D3830" t="s">
        <v>21</v>
      </c>
      <c r="E3830">
        <v>93</v>
      </c>
      <c r="F3830" s="1">
        <v>27828</v>
      </c>
      <c r="G3830" t="s">
        <v>6942</v>
      </c>
      <c r="H3830" t="s">
        <v>36</v>
      </c>
      <c r="I3830" t="s">
        <v>44</v>
      </c>
      <c r="J3830" t="s">
        <v>6762</v>
      </c>
      <c r="K3830" t="s">
        <v>47</v>
      </c>
      <c r="L3830">
        <v>10</v>
      </c>
    </row>
    <row r="3831" spans="1:12" x14ac:dyDescent="0.25">
      <c r="A3831">
        <v>3922</v>
      </c>
      <c r="B3831" t="s">
        <v>1202</v>
      </c>
      <c r="C3831" t="s">
        <v>4493</v>
      </c>
      <c r="D3831" t="s">
        <v>22</v>
      </c>
      <c r="E3831">
        <v>90</v>
      </c>
      <c r="F3831" s="1">
        <v>29735</v>
      </c>
      <c r="G3831" t="s">
        <v>6869</v>
      </c>
      <c r="H3831" t="s">
        <v>33</v>
      </c>
      <c r="I3831" t="s">
        <v>45</v>
      </c>
      <c r="J3831" t="s">
        <v>6762</v>
      </c>
      <c r="K3831" t="s">
        <v>48</v>
      </c>
      <c r="L3831">
        <v>3</v>
      </c>
    </row>
    <row r="3832" spans="1:12" x14ac:dyDescent="0.25">
      <c r="A3832">
        <v>3923</v>
      </c>
      <c r="B3832" t="s">
        <v>2700</v>
      </c>
      <c r="C3832" t="s">
        <v>6213</v>
      </c>
      <c r="D3832" t="s">
        <v>22</v>
      </c>
      <c r="E3832">
        <v>90</v>
      </c>
      <c r="F3832" s="1">
        <v>28494</v>
      </c>
      <c r="G3832" t="s">
        <v>6786</v>
      </c>
      <c r="H3832" t="s">
        <v>33</v>
      </c>
      <c r="I3832" t="s">
        <v>44</v>
      </c>
      <c r="J3832" t="s">
        <v>6762</v>
      </c>
      <c r="K3832" t="s">
        <v>47</v>
      </c>
      <c r="L3832">
        <v>16</v>
      </c>
    </row>
    <row r="3833" spans="1:12" x14ac:dyDescent="0.25">
      <c r="A3833">
        <v>3924</v>
      </c>
      <c r="B3833" t="s">
        <v>2438</v>
      </c>
      <c r="C3833" t="s">
        <v>5914</v>
      </c>
      <c r="D3833" t="s">
        <v>22</v>
      </c>
      <c r="E3833">
        <v>72</v>
      </c>
      <c r="F3833" s="1">
        <v>27944</v>
      </c>
      <c r="G3833" t="s">
        <v>6781</v>
      </c>
      <c r="H3833" t="s">
        <v>38</v>
      </c>
      <c r="I3833" t="s">
        <v>44</v>
      </c>
      <c r="J3833" t="s">
        <v>6762</v>
      </c>
      <c r="K3833" t="s">
        <v>48</v>
      </c>
      <c r="L3833">
        <v>10</v>
      </c>
    </row>
    <row r="3834" spans="1:12" x14ac:dyDescent="0.25">
      <c r="A3834">
        <v>3925</v>
      </c>
      <c r="B3834" t="s">
        <v>559</v>
      </c>
      <c r="C3834" t="s">
        <v>3721</v>
      </c>
      <c r="D3834" t="s">
        <v>21</v>
      </c>
      <c r="E3834">
        <v>81</v>
      </c>
      <c r="F3834" s="1">
        <v>28819</v>
      </c>
      <c r="G3834" t="s">
        <v>6863</v>
      </c>
      <c r="H3834" t="s">
        <v>37</v>
      </c>
      <c r="I3834" t="s">
        <v>44</v>
      </c>
      <c r="J3834" t="s">
        <v>6762</v>
      </c>
      <c r="K3834" t="s">
        <v>47</v>
      </c>
      <c r="L3834">
        <v>7</v>
      </c>
    </row>
    <row r="3835" spans="1:12" x14ac:dyDescent="0.25">
      <c r="A3835">
        <v>3926</v>
      </c>
      <c r="B3835" t="s">
        <v>210</v>
      </c>
      <c r="C3835" t="s">
        <v>3305</v>
      </c>
      <c r="D3835" t="s">
        <v>22</v>
      </c>
      <c r="E3835">
        <v>24</v>
      </c>
      <c r="F3835" s="1">
        <v>19971</v>
      </c>
      <c r="G3835" t="s">
        <v>6771</v>
      </c>
      <c r="H3835" t="s">
        <v>36</v>
      </c>
      <c r="I3835" t="s">
        <v>45</v>
      </c>
      <c r="J3835" t="s">
        <v>6762</v>
      </c>
      <c r="K3835" t="s">
        <v>48</v>
      </c>
      <c r="L3835">
        <v>18</v>
      </c>
    </row>
    <row r="3836" spans="1:12" x14ac:dyDescent="0.25">
      <c r="A3836">
        <v>3927</v>
      </c>
      <c r="B3836" t="s">
        <v>741</v>
      </c>
      <c r="D3836" t="s">
        <v>22</v>
      </c>
      <c r="E3836">
        <v>29</v>
      </c>
      <c r="F3836" s="1">
        <v>28497</v>
      </c>
      <c r="G3836" t="s">
        <v>6868</v>
      </c>
      <c r="H3836" t="s">
        <v>36</v>
      </c>
      <c r="I3836" t="s">
        <v>45</v>
      </c>
      <c r="J3836" t="s">
        <v>6762</v>
      </c>
      <c r="K3836" t="s">
        <v>48</v>
      </c>
      <c r="L3836">
        <v>7</v>
      </c>
    </row>
    <row r="3837" spans="1:12" x14ac:dyDescent="0.25">
      <c r="A3837">
        <v>3928</v>
      </c>
      <c r="B3837" t="s">
        <v>1813</v>
      </c>
      <c r="C3837" t="s">
        <v>5199</v>
      </c>
      <c r="D3837" t="s">
        <v>21</v>
      </c>
      <c r="E3837">
        <v>71</v>
      </c>
      <c r="F3837" s="1">
        <v>30057</v>
      </c>
      <c r="H3837" t="s">
        <v>38</v>
      </c>
      <c r="I3837" t="s">
        <v>43</v>
      </c>
      <c r="J3837" t="s">
        <v>6762</v>
      </c>
      <c r="K3837" t="s">
        <v>48</v>
      </c>
      <c r="L3837">
        <v>6</v>
      </c>
    </row>
    <row r="3838" spans="1:12" x14ac:dyDescent="0.25">
      <c r="A3838">
        <v>3929</v>
      </c>
      <c r="B3838" t="s">
        <v>1557</v>
      </c>
      <c r="C3838" t="s">
        <v>4895</v>
      </c>
      <c r="D3838" t="s">
        <v>21</v>
      </c>
      <c r="E3838">
        <v>50</v>
      </c>
      <c r="F3838" s="1">
        <v>32799</v>
      </c>
      <c r="H3838" t="s">
        <v>37</v>
      </c>
      <c r="I3838" t="s">
        <v>43</v>
      </c>
      <c r="J3838" t="s">
        <v>6762</v>
      </c>
      <c r="K3838" t="s">
        <v>48</v>
      </c>
      <c r="L3838">
        <v>10</v>
      </c>
    </row>
    <row r="3839" spans="1:12" x14ac:dyDescent="0.25">
      <c r="A3839">
        <v>3930</v>
      </c>
      <c r="B3839" t="s">
        <v>471</v>
      </c>
      <c r="C3839" t="s">
        <v>3622</v>
      </c>
      <c r="D3839" t="s">
        <v>21</v>
      </c>
      <c r="E3839">
        <v>43</v>
      </c>
      <c r="F3839" s="1">
        <v>32148</v>
      </c>
      <c r="H3839" t="s">
        <v>33</v>
      </c>
      <c r="I3839" t="s">
        <v>44</v>
      </c>
      <c r="J3839" t="s">
        <v>6762</v>
      </c>
      <c r="K3839" t="s">
        <v>47</v>
      </c>
      <c r="L3839">
        <v>22</v>
      </c>
    </row>
    <row r="3840" spans="1:12" x14ac:dyDescent="0.25">
      <c r="A3840">
        <v>3932</v>
      </c>
      <c r="B3840" t="s">
        <v>1373</v>
      </c>
      <c r="C3840" t="s">
        <v>4693</v>
      </c>
      <c r="D3840" t="s">
        <v>22</v>
      </c>
      <c r="E3840">
        <v>85</v>
      </c>
      <c r="F3840" s="1">
        <v>31603</v>
      </c>
      <c r="G3840" t="s">
        <v>6765</v>
      </c>
      <c r="H3840" t="s">
        <v>33</v>
      </c>
      <c r="I3840" t="s">
        <v>45</v>
      </c>
      <c r="J3840" t="s">
        <v>6762</v>
      </c>
      <c r="K3840" t="s">
        <v>47</v>
      </c>
      <c r="L3840">
        <v>11</v>
      </c>
    </row>
    <row r="3841" spans="1:12" x14ac:dyDescent="0.25">
      <c r="A3841">
        <v>3933</v>
      </c>
      <c r="B3841" t="s">
        <v>660</v>
      </c>
      <c r="C3841" t="s">
        <v>3842</v>
      </c>
      <c r="D3841" t="s">
        <v>21</v>
      </c>
      <c r="E3841">
        <v>65</v>
      </c>
      <c r="F3841" s="1">
        <v>30502</v>
      </c>
      <c r="H3841" t="s">
        <v>37</v>
      </c>
      <c r="I3841" t="s">
        <v>44</v>
      </c>
      <c r="J3841" t="s">
        <v>6762</v>
      </c>
      <c r="K3841" t="s">
        <v>48</v>
      </c>
      <c r="L3841">
        <v>10</v>
      </c>
    </row>
    <row r="3842" spans="1:12" x14ac:dyDescent="0.25">
      <c r="A3842">
        <v>3934</v>
      </c>
      <c r="B3842" t="s">
        <v>657</v>
      </c>
      <c r="C3842" t="s">
        <v>3839</v>
      </c>
      <c r="D3842" t="s">
        <v>21</v>
      </c>
      <c r="E3842">
        <v>38</v>
      </c>
      <c r="F3842" s="1">
        <v>28454</v>
      </c>
      <c r="G3842" t="s">
        <v>6774</v>
      </c>
      <c r="H3842" t="s">
        <v>36</v>
      </c>
      <c r="I3842" t="s">
        <v>45</v>
      </c>
      <c r="J3842" t="s">
        <v>6762</v>
      </c>
      <c r="K3842" t="s">
        <v>48</v>
      </c>
      <c r="L3842">
        <v>16</v>
      </c>
    </row>
    <row r="3843" spans="1:12" x14ac:dyDescent="0.25">
      <c r="A3843">
        <v>3936</v>
      </c>
      <c r="B3843" t="s">
        <v>2592</v>
      </c>
      <c r="C3843" t="s">
        <v>6086</v>
      </c>
      <c r="D3843" t="s">
        <v>22</v>
      </c>
      <c r="E3843">
        <v>57</v>
      </c>
      <c r="F3843" s="1">
        <v>22040</v>
      </c>
      <c r="G3843" t="s">
        <v>6801</v>
      </c>
      <c r="H3843" t="s">
        <v>33</v>
      </c>
      <c r="I3843" t="s">
        <v>43</v>
      </c>
      <c r="J3843" t="s">
        <v>6762</v>
      </c>
      <c r="K3843" t="s">
        <v>48</v>
      </c>
      <c r="L3843">
        <v>16</v>
      </c>
    </row>
    <row r="3844" spans="1:12" x14ac:dyDescent="0.25">
      <c r="A3844">
        <v>3937</v>
      </c>
      <c r="B3844" t="s">
        <v>512</v>
      </c>
      <c r="C3844" t="s">
        <v>3667</v>
      </c>
      <c r="D3844" t="s">
        <v>22</v>
      </c>
      <c r="E3844">
        <v>81</v>
      </c>
      <c r="F3844" s="1">
        <v>28648</v>
      </c>
      <c r="G3844" t="s">
        <v>6869</v>
      </c>
      <c r="H3844" t="s">
        <v>38</v>
      </c>
      <c r="I3844" t="s">
        <v>45</v>
      </c>
      <c r="J3844" t="s">
        <v>6762</v>
      </c>
      <c r="K3844" t="s">
        <v>47</v>
      </c>
      <c r="L3844">
        <v>12</v>
      </c>
    </row>
    <row r="3845" spans="1:12" x14ac:dyDescent="0.25">
      <c r="A3845">
        <v>3938</v>
      </c>
      <c r="B3845" t="s">
        <v>959</v>
      </c>
      <c r="C3845" t="s">
        <v>4210</v>
      </c>
      <c r="D3845" t="s">
        <v>21</v>
      </c>
      <c r="E3845">
        <v>25</v>
      </c>
      <c r="F3845" s="1">
        <v>26882</v>
      </c>
      <c r="G3845" t="s">
        <v>6771</v>
      </c>
      <c r="H3845" t="s">
        <v>33</v>
      </c>
      <c r="I3845" t="s">
        <v>44</v>
      </c>
      <c r="J3845" t="s">
        <v>6762</v>
      </c>
      <c r="K3845" t="s">
        <v>48</v>
      </c>
      <c r="L3845">
        <v>9</v>
      </c>
    </row>
    <row r="3846" spans="1:12" x14ac:dyDescent="0.25">
      <c r="A3846">
        <v>3939</v>
      </c>
      <c r="B3846" t="s">
        <v>1280</v>
      </c>
      <c r="C3846" t="s">
        <v>4587</v>
      </c>
      <c r="D3846" t="s">
        <v>22</v>
      </c>
      <c r="E3846">
        <v>67</v>
      </c>
      <c r="F3846" s="1">
        <v>29762</v>
      </c>
      <c r="H3846" t="s">
        <v>36</v>
      </c>
      <c r="I3846" t="s">
        <v>43</v>
      </c>
      <c r="J3846" t="s">
        <v>6762</v>
      </c>
      <c r="K3846" t="s">
        <v>47</v>
      </c>
      <c r="L3846">
        <v>15</v>
      </c>
    </row>
    <row r="3847" spans="1:12" x14ac:dyDescent="0.25">
      <c r="A3847">
        <v>3940</v>
      </c>
      <c r="B3847" t="s">
        <v>278</v>
      </c>
      <c r="C3847" t="s">
        <v>3394</v>
      </c>
      <c r="D3847" t="s">
        <v>21</v>
      </c>
      <c r="E3847">
        <v>9</v>
      </c>
      <c r="F3847" s="1">
        <v>28447</v>
      </c>
      <c r="G3847" t="s">
        <v>6880</v>
      </c>
      <c r="H3847" t="s">
        <v>39</v>
      </c>
      <c r="I3847" t="s">
        <v>45</v>
      </c>
      <c r="J3847" t="s">
        <v>6762</v>
      </c>
      <c r="K3847" t="s">
        <v>47</v>
      </c>
      <c r="L3847">
        <v>9</v>
      </c>
    </row>
    <row r="3848" spans="1:12" x14ac:dyDescent="0.25">
      <c r="A3848">
        <v>3941</v>
      </c>
      <c r="B3848" t="s">
        <v>689</v>
      </c>
      <c r="C3848" t="s">
        <v>3879</v>
      </c>
      <c r="D3848" t="s">
        <v>21</v>
      </c>
      <c r="E3848">
        <v>27</v>
      </c>
      <c r="F3848" s="1">
        <v>28613</v>
      </c>
      <c r="G3848" t="s">
        <v>6877</v>
      </c>
      <c r="H3848" t="s">
        <v>36</v>
      </c>
      <c r="I3848" t="s">
        <v>45</v>
      </c>
      <c r="J3848" t="s">
        <v>6762</v>
      </c>
      <c r="K3848" t="s">
        <v>48</v>
      </c>
      <c r="L3848">
        <v>11</v>
      </c>
    </row>
    <row r="3849" spans="1:12" x14ac:dyDescent="0.25">
      <c r="A3849">
        <v>3942</v>
      </c>
      <c r="B3849" t="s">
        <v>381</v>
      </c>
      <c r="C3849" t="s">
        <v>3511</v>
      </c>
      <c r="D3849" t="s">
        <v>21</v>
      </c>
      <c r="E3849">
        <v>82</v>
      </c>
      <c r="F3849" s="1">
        <v>23834</v>
      </c>
      <c r="G3849" t="s">
        <v>6763</v>
      </c>
      <c r="H3849" t="s">
        <v>36</v>
      </c>
      <c r="I3849" t="s">
        <v>45</v>
      </c>
      <c r="J3849" t="s">
        <v>6762</v>
      </c>
      <c r="K3849" t="s">
        <v>47</v>
      </c>
      <c r="L3849">
        <v>12</v>
      </c>
    </row>
    <row r="3850" spans="1:12" x14ac:dyDescent="0.25">
      <c r="A3850">
        <v>3943</v>
      </c>
      <c r="B3850" t="s">
        <v>125</v>
      </c>
      <c r="C3850" t="s">
        <v>3204</v>
      </c>
      <c r="D3850" t="s">
        <v>22</v>
      </c>
      <c r="E3850">
        <v>19</v>
      </c>
      <c r="F3850" s="1">
        <v>35794</v>
      </c>
      <c r="G3850" t="s">
        <v>6824</v>
      </c>
      <c r="H3850" t="s">
        <v>33</v>
      </c>
      <c r="I3850" t="s">
        <v>43</v>
      </c>
      <c r="J3850" t="s">
        <v>6762</v>
      </c>
      <c r="K3850" t="s">
        <v>47</v>
      </c>
      <c r="L3850">
        <v>2</v>
      </c>
    </row>
    <row r="3851" spans="1:12" x14ac:dyDescent="0.25">
      <c r="A3851">
        <v>3944</v>
      </c>
      <c r="B3851" t="s">
        <v>3003</v>
      </c>
      <c r="C3851" t="s">
        <v>6560</v>
      </c>
      <c r="D3851" t="s">
        <v>22</v>
      </c>
      <c r="E3851">
        <v>28</v>
      </c>
      <c r="F3851" s="1">
        <v>26788</v>
      </c>
      <c r="G3851" t="s">
        <v>6902</v>
      </c>
      <c r="H3851" t="s">
        <v>35</v>
      </c>
      <c r="I3851" t="s">
        <v>43</v>
      </c>
      <c r="J3851" t="s">
        <v>6762</v>
      </c>
      <c r="K3851" t="s">
        <v>47</v>
      </c>
      <c r="L3851">
        <v>3</v>
      </c>
    </row>
    <row r="3852" spans="1:12" x14ac:dyDescent="0.25">
      <c r="A3852">
        <v>3945</v>
      </c>
      <c r="B3852" t="s">
        <v>1861</v>
      </c>
      <c r="C3852" t="s">
        <v>5255</v>
      </c>
      <c r="D3852" t="s">
        <v>22</v>
      </c>
      <c r="E3852">
        <v>77</v>
      </c>
      <c r="F3852" s="1">
        <v>34628</v>
      </c>
      <c r="H3852" t="s">
        <v>39</v>
      </c>
      <c r="I3852" t="s">
        <v>44</v>
      </c>
      <c r="J3852" t="s">
        <v>6762</v>
      </c>
      <c r="K3852" t="s">
        <v>47</v>
      </c>
      <c r="L3852">
        <v>7</v>
      </c>
    </row>
    <row r="3853" spans="1:12" x14ac:dyDescent="0.25">
      <c r="A3853">
        <v>3946</v>
      </c>
      <c r="B3853" t="s">
        <v>3132</v>
      </c>
      <c r="C3853" t="s">
        <v>6702</v>
      </c>
      <c r="D3853" t="s">
        <v>22</v>
      </c>
      <c r="E3853">
        <v>85</v>
      </c>
      <c r="F3853" s="1">
        <v>22090</v>
      </c>
      <c r="H3853" t="s">
        <v>39</v>
      </c>
      <c r="I3853" t="s">
        <v>44</v>
      </c>
      <c r="J3853" t="s">
        <v>6762</v>
      </c>
      <c r="K3853" t="s">
        <v>48</v>
      </c>
      <c r="L3853">
        <v>10</v>
      </c>
    </row>
    <row r="3854" spans="1:12" x14ac:dyDescent="0.25">
      <c r="A3854">
        <v>3947</v>
      </c>
      <c r="B3854" t="s">
        <v>2852</v>
      </c>
      <c r="C3854" t="s">
        <v>6386</v>
      </c>
      <c r="D3854" t="s">
        <v>21</v>
      </c>
      <c r="E3854">
        <v>26</v>
      </c>
      <c r="F3854" s="1">
        <v>25700</v>
      </c>
      <c r="G3854" t="s">
        <v>6896</v>
      </c>
      <c r="H3854" t="s">
        <v>37</v>
      </c>
      <c r="I3854" t="s">
        <v>45</v>
      </c>
      <c r="J3854" t="s">
        <v>6762</v>
      </c>
      <c r="K3854" t="s">
        <v>47</v>
      </c>
      <c r="L3854">
        <v>12</v>
      </c>
    </row>
    <row r="3855" spans="1:12" x14ac:dyDescent="0.25">
      <c r="A3855">
        <v>3948</v>
      </c>
      <c r="B3855" t="s">
        <v>2583</v>
      </c>
      <c r="C3855" t="s">
        <v>6077</v>
      </c>
      <c r="D3855" t="s">
        <v>22</v>
      </c>
      <c r="E3855">
        <v>44</v>
      </c>
      <c r="F3855" s="1">
        <v>31585</v>
      </c>
      <c r="G3855" t="s">
        <v>6817</v>
      </c>
      <c r="H3855" t="s">
        <v>34</v>
      </c>
      <c r="I3855" t="s">
        <v>45</v>
      </c>
      <c r="J3855" t="s">
        <v>6762</v>
      </c>
      <c r="K3855" t="s">
        <v>47</v>
      </c>
      <c r="L3855">
        <v>13</v>
      </c>
    </row>
    <row r="3856" spans="1:12" x14ac:dyDescent="0.25">
      <c r="A3856">
        <v>3949</v>
      </c>
      <c r="B3856" t="s">
        <v>768</v>
      </c>
      <c r="C3856" t="s">
        <v>3982</v>
      </c>
      <c r="D3856" t="s">
        <v>22</v>
      </c>
      <c r="E3856">
        <v>24</v>
      </c>
      <c r="F3856" s="1">
        <v>37244</v>
      </c>
      <c r="G3856" t="s">
        <v>6928</v>
      </c>
      <c r="H3856" t="s">
        <v>36</v>
      </c>
      <c r="I3856" t="s">
        <v>44</v>
      </c>
      <c r="J3856" t="s">
        <v>6762</v>
      </c>
      <c r="K3856" t="s">
        <v>48</v>
      </c>
      <c r="L3856">
        <v>1</v>
      </c>
    </row>
    <row r="3857" spans="1:12" x14ac:dyDescent="0.25">
      <c r="A3857">
        <v>3950</v>
      </c>
      <c r="B3857" t="s">
        <v>186</v>
      </c>
      <c r="C3857" t="s">
        <v>3278</v>
      </c>
      <c r="D3857" t="s">
        <v>22</v>
      </c>
      <c r="E3857">
        <v>72</v>
      </c>
      <c r="F3857" s="1">
        <v>25088</v>
      </c>
      <c r="G3857" t="s">
        <v>6796</v>
      </c>
      <c r="H3857" t="s">
        <v>33</v>
      </c>
      <c r="I3857" t="s">
        <v>44</v>
      </c>
      <c r="J3857" t="s">
        <v>6762</v>
      </c>
      <c r="K3857" t="s">
        <v>48</v>
      </c>
      <c r="L3857">
        <v>12</v>
      </c>
    </row>
    <row r="3858" spans="1:12" x14ac:dyDescent="0.25">
      <c r="A3858">
        <v>3951</v>
      </c>
      <c r="B3858" t="s">
        <v>1066</v>
      </c>
      <c r="C3858" t="s">
        <v>4340</v>
      </c>
      <c r="D3858" t="s">
        <v>22</v>
      </c>
      <c r="E3858">
        <v>39</v>
      </c>
      <c r="F3858" s="1">
        <v>27435</v>
      </c>
      <c r="G3858" t="s">
        <v>6819</v>
      </c>
      <c r="H3858" t="s">
        <v>37</v>
      </c>
      <c r="I3858" t="s">
        <v>43</v>
      </c>
      <c r="J3858" t="s">
        <v>6762</v>
      </c>
      <c r="K3858" t="s">
        <v>48</v>
      </c>
      <c r="L3858">
        <v>9</v>
      </c>
    </row>
    <row r="3859" spans="1:12" x14ac:dyDescent="0.25">
      <c r="A3859">
        <v>3952</v>
      </c>
      <c r="B3859" t="s">
        <v>894</v>
      </c>
      <c r="C3859" t="s">
        <v>4134</v>
      </c>
      <c r="D3859" t="s">
        <v>21</v>
      </c>
      <c r="E3859">
        <v>96</v>
      </c>
      <c r="F3859" s="1">
        <v>24967</v>
      </c>
      <c r="H3859" t="s">
        <v>36</v>
      </c>
      <c r="I3859" t="s">
        <v>43</v>
      </c>
      <c r="J3859" t="s">
        <v>6762</v>
      </c>
      <c r="K3859" t="s">
        <v>47</v>
      </c>
      <c r="L3859">
        <v>10</v>
      </c>
    </row>
    <row r="3860" spans="1:12" x14ac:dyDescent="0.25">
      <c r="A3860">
        <v>3953</v>
      </c>
      <c r="B3860" t="s">
        <v>213</v>
      </c>
      <c r="C3860" t="s">
        <v>3309</v>
      </c>
      <c r="D3860" t="s">
        <v>21</v>
      </c>
      <c r="E3860">
        <v>79</v>
      </c>
      <c r="F3860" s="1">
        <v>36329</v>
      </c>
      <c r="G3860" t="s">
        <v>6806</v>
      </c>
      <c r="H3860" t="s">
        <v>34</v>
      </c>
      <c r="I3860" t="s">
        <v>43</v>
      </c>
      <c r="J3860" t="s">
        <v>6762</v>
      </c>
      <c r="K3860" t="s">
        <v>48</v>
      </c>
      <c r="L3860">
        <v>2</v>
      </c>
    </row>
    <row r="3861" spans="1:12" x14ac:dyDescent="0.25">
      <c r="A3861">
        <v>3954</v>
      </c>
      <c r="B3861" t="s">
        <v>305</v>
      </c>
      <c r="C3861" t="s">
        <v>3427</v>
      </c>
      <c r="D3861" t="s">
        <v>22</v>
      </c>
      <c r="E3861">
        <v>63</v>
      </c>
      <c r="F3861" s="1">
        <v>36559</v>
      </c>
      <c r="G3861" t="s">
        <v>6947</v>
      </c>
      <c r="H3861" t="s">
        <v>33</v>
      </c>
      <c r="I3861" t="s">
        <v>44</v>
      </c>
      <c r="J3861" t="s">
        <v>6762</v>
      </c>
      <c r="K3861" t="s">
        <v>47</v>
      </c>
      <c r="L3861">
        <v>2</v>
      </c>
    </row>
    <row r="3862" spans="1:12" x14ac:dyDescent="0.25">
      <c r="A3862">
        <v>3955</v>
      </c>
      <c r="B3862" t="s">
        <v>901</v>
      </c>
      <c r="C3862" t="s">
        <v>3384</v>
      </c>
      <c r="D3862" t="s">
        <v>21</v>
      </c>
      <c r="E3862">
        <v>87</v>
      </c>
      <c r="F3862" s="1">
        <v>25785</v>
      </c>
      <c r="G3862" t="s">
        <v>6950</v>
      </c>
      <c r="H3862" t="s">
        <v>31</v>
      </c>
      <c r="I3862" t="s">
        <v>45</v>
      </c>
      <c r="J3862" t="s">
        <v>6762</v>
      </c>
      <c r="K3862" t="s">
        <v>48</v>
      </c>
      <c r="L3862">
        <v>7</v>
      </c>
    </row>
    <row r="3863" spans="1:12" x14ac:dyDescent="0.25">
      <c r="A3863">
        <v>3956</v>
      </c>
      <c r="B3863" t="s">
        <v>1417</v>
      </c>
      <c r="C3863" t="s">
        <v>4745</v>
      </c>
      <c r="D3863" t="s">
        <v>22</v>
      </c>
      <c r="E3863">
        <v>54</v>
      </c>
      <c r="F3863" s="1">
        <v>20837</v>
      </c>
      <c r="G3863" t="s">
        <v>6875</v>
      </c>
      <c r="H3863" t="s">
        <v>39</v>
      </c>
      <c r="I3863" t="s">
        <v>45</v>
      </c>
      <c r="J3863" t="s">
        <v>6762</v>
      </c>
      <c r="K3863" t="s">
        <v>48</v>
      </c>
      <c r="L3863">
        <v>12</v>
      </c>
    </row>
    <row r="3864" spans="1:12" x14ac:dyDescent="0.25">
      <c r="A3864">
        <v>3957</v>
      </c>
      <c r="B3864" t="s">
        <v>442</v>
      </c>
      <c r="C3864" t="s">
        <v>3585</v>
      </c>
      <c r="D3864" t="s">
        <v>21</v>
      </c>
      <c r="E3864">
        <v>4</v>
      </c>
      <c r="F3864" s="1">
        <v>28691</v>
      </c>
      <c r="G3864" t="s">
        <v>6767</v>
      </c>
      <c r="H3864" t="s">
        <v>37</v>
      </c>
      <c r="I3864" t="s">
        <v>44</v>
      </c>
      <c r="J3864" t="s">
        <v>6762</v>
      </c>
      <c r="K3864" t="s">
        <v>48</v>
      </c>
      <c r="L3864">
        <v>14</v>
      </c>
    </row>
    <row r="3865" spans="1:12" x14ac:dyDescent="0.25">
      <c r="A3865">
        <v>3958</v>
      </c>
      <c r="B3865" t="s">
        <v>2460</v>
      </c>
      <c r="C3865" t="s">
        <v>5936</v>
      </c>
      <c r="D3865" t="s">
        <v>22</v>
      </c>
      <c r="E3865">
        <v>8</v>
      </c>
      <c r="F3865" s="1">
        <v>25685</v>
      </c>
      <c r="G3865" t="s">
        <v>6866</v>
      </c>
      <c r="H3865" t="s">
        <v>33</v>
      </c>
      <c r="I3865" t="s">
        <v>43</v>
      </c>
      <c r="J3865" t="s">
        <v>6762</v>
      </c>
      <c r="K3865" t="s">
        <v>48</v>
      </c>
      <c r="L3865">
        <v>16</v>
      </c>
    </row>
    <row r="3866" spans="1:12" x14ac:dyDescent="0.25">
      <c r="A3866">
        <v>3959</v>
      </c>
      <c r="B3866" t="s">
        <v>824</v>
      </c>
      <c r="C3866" t="s">
        <v>4050</v>
      </c>
      <c r="D3866" t="s">
        <v>22</v>
      </c>
      <c r="E3866">
        <v>76</v>
      </c>
      <c r="F3866" s="1">
        <v>33945</v>
      </c>
      <c r="H3866" t="s">
        <v>37</v>
      </c>
      <c r="I3866" t="s">
        <v>45</v>
      </c>
      <c r="J3866" t="s">
        <v>6762</v>
      </c>
      <c r="K3866" t="s">
        <v>47</v>
      </c>
      <c r="L3866">
        <v>3</v>
      </c>
    </row>
    <row r="3867" spans="1:12" x14ac:dyDescent="0.25">
      <c r="A3867">
        <v>3960</v>
      </c>
      <c r="B3867" t="s">
        <v>1464</v>
      </c>
      <c r="C3867" t="s">
        <v>4791</v>
      </c>
      <c r="D3867" t="s">
        <v>22</v>
      </c>
      <c r="E3867">
        <v>6</v>
      </c>
      <c r="F3867" s="1">
        <v>36601</v>
      </c>
      <c r="H3867" t="s">
        <v>38</v>
      </c>
      <c r="I3867" t="s">
        <v>45</v>
      </c>
      <c r="J3867" t="s">
        <v>6762</v>
      </c>
      <c r="K3867" t="s">
        <v>47</v>
      </c>
      <c r="L3867">
        <v>1</v>
      </c>
    </row>
    <row r="3868" spans="1:12" x14ac:dyDescent="0.25">
      <c r="A3868">
        <v>3961</v>
      </c>
      <c r="B3868" t="s">
        <v>1295</v>
      </c>
      <c r="C3868" t="s">
        <v>4611</v>
      </c>
      <c r="D3868" t="s">
        <v>21</v>
      </c>
      <c r="E3868">
        <v>11</v>
      </c>
      <c r="F3868" s="1">
        <v>33790</v>
      </c>
      <c r="G3868" t="s">
        <v>6843</v>
      </c>
      <c r="H3868" t="s">
        <v>34</v>
      </c>
      <c r="I3868" t="s">
        <v>44</v>
      </c>
      <c r="J3868" t="s">
        <v>6762</v>
      </c>
      <c r="K3868" t="s">
        <v>48</v>
      </c>
      <c r="L3868">
        <v>5</v>
      </c>
    </row>
    <row r="3869" spans="1:12" x14ac:dyDescent="0.25">
      <c r="A3869">
        <v>3962</v>
      </c>
      <c r="B3869" t="s">
        <v>430</v>
      </c>
      <c r="D3869" t="s">
        <v>22</v>
      </c>
      <c r="E3869">
        <v>17</v>
      </c>
      <c r="F3869" s="1">
        <v>28404</v>
      </c>
      <c r="G3869" t="s">
        <v>6777</v>
      </c>
      <c r="H3869" t="s">
        <v>31</v>
      </c>
      <c r="I3869" t="s">
        <v>44</v>
      </c>
      <c r="J3869" t="s">
        <v>6762</v>
      </c>
      <c r="K3869" t="s">
        <v>48</v>
      </c>
      <c r="L3869">
        <v>14</v>
      </c>
    </row>
    <row r="3870" spans="1:12" x14ac:dyDescent="0.25">
      <c r="A3870">
        <v>3963</v>
      </c>
      <c r="B3870" t="s">
        <v>308</v>
      </c>
      <c r="C3870" t="s">
        <v>3430</v>
      </c>
      <c r="D3870" t="s">
        <v>21</v>
      </c>
      <c r="E3870">
        <v>10</v>
      </c>
      <c r="F3870" s="1">
        <v>19958</v>
      </c>
      <c r="G3870" t="s">
        <v>6800</v>
      </c>
      <c r="H3870" t="s">
        <v>37</v>
      </c>
      <c r="I3870" t="s">
        <v>45</v>
      </c>
      <c r="J3870" t="s">
        <v>6762</v>
      </c>
      <c r="K3870" t="s">
        <v>47</v>
      </c>
      <c r="L3870">
        <v>13</v>
      </c>
    </row>
    <row r="3871" spans="1:12" x14ac:dyDescent="0.25">
      <c r="A3871">
        <v>3964</v>
      </c>
      <c r="B3871" t="s">
        <v>349</v>
      </c>
      <c r="C3871" t="s">
        <v>3476</v>
      </c>
      <c r="D3871" t="s">
        <v>21</v>
      </c>
      <c r="E3871">
        <v>28</v>
      </c>
      <c r="F3871" s="1">
        <v>20657</v>
      </c>
      <c r="G3871" t="s">
        <v>6774</v>
      </c>
      <c r="H3871" t="s">
        <v>36</v>
      </c>
      <c r="I3871" t="s">
        <v>44</v>
      </c>
      <c r="J3871" t="s">
        <v>6762</v>
      </c>
      <c r="K3871" t="s">
        <v>47</v>
      </c>
      <c r="L3871">
        <v>5</v>
      </c>
    </row>
    <row r="3872" spans="1:12" x14ac:dyDescent="0.25">
      <c r="A3872">
        <v>3965</v>
      </c>
      <c r="B3872" t="s">
        <v>2817</v>
      </c>
      <c r="C3872" t="s">
        <v>5946</v>
      </c>
      <c r="D3872" t="s">
        <v>21</v>
      </c>
      <c r="E3872">
        <v>39</v>
      </c>
      <c r="F3872" s="1">
        <v>30887</v>
      </c>
      <c r="G3872" t="s">
        <v>6818</v>
      </c>
      <c r="H3872" t="s">
        <v>36</v>
      </c>
      <c r="I3872" t="s">
        <v>45</v>
      </c>
      <c r="J3872" t="s">
        <v>6762</v>
      </c>
      <c r="K3872" t="s">
        <v>48</v>
      </c>
      <c r="L3872">
        <v>13</v>
      </c>
    </row>
    <row r="3873" spans="1:12" x14ac:dyDescent="0.25">
      <c r="A3873">
        <v>3966</v>
      </c>
      <c r="B3873" t="s">
        <v>345</v>
      </c>
      <c r="C3873" t="s">
        <v>3469</v>
      </c>
      <c r="D3873" t="s">
        <v>21</v>
      </c>
      <c r="E3873">
        <v>53</v>
      </c>
      <c r="F3873" s="1">
        <v>25096</v>
      </c>
      <c r="G3873" t="s">
        <v>6883</v>
      </c>
      <c r="H3873" t="s">
        <v>37</v>
      </c>
      <c r="I3873" t="s">
        <v>45</v>
      </c>
      <c r="J3873" t="s">
        <v>6762</v>
      </c>
      <c r="K3873" t="s">
        <v>48</v>
      </c>
      <c r="L3873">
        <v>11</v>
      </c>
    </row>
    <row r="3874" spans="1:12" x14ac:dyDescent="0.25">
      <c r="A3874">
        <v>3967</v>
      </c>
      <c r="B3874" t="s">
        <v>1924</v>
      </c>
      <c r="C3874" t="s">
        <v>5328</v>
      </c>
      <c r="D3874" t="s">
        <v>21</v>
      </c>
      <c r="E3874">
        <v>90</v>
      </c>
      <c r="F3874" s="1">
        <v>28598</v>
      </c>
      <c r="G3874" t="s">
        <v>6765</v>
      </c>
      <c r="H3874" t="s">
        <v>36</v>
      </c>
      <c r="I3874" t="s">
        <v>43</v>
      </c>
      <c r="J3874" t="s">
        <v>6762</v>
      </c>
      <c r="K3874" t="s">
        <v>47</v>
      </c>
      <c r="L3874">
        <v>7</v>
      </c>
    </row>
    <row r="3875" spans="1:12" x14ac:dyDescent="0.25">
      <c r="A3875">
        <v>3968</v>
      </c>
      <c r="B3875" t="s">
        <v>178</v>
      </c>
      <c r="C3875" t="s">
        <v>3269</v>
      </c>
      <c r="D3875" t="s">
        <v>21</v>
      </c>
      <c r="E3875">
        <v>99</v>
      </c>
      <c r="F3875" s="1">
        <v>28481</v>
      </c>
      <c r="H3875" t="s">
        <v>38</v>
      </c>
      <c r="I3875" t="s">
        <v>44</v>
      </c>
      <c r="J3875" t="s">
        <v>6762</v>
      </c>
      <c r="K3875" t="s">
        <v>47</v>
      </c>
      <c r="L3875">
        <v>22</v>
      </c>
    </row>
    <row r="3876" spans="1:12" x14ac:dyDescent="0.25">
      <c r="A3876">
        <v>3969</v>
      </c>
      <c r="B3876" t="s">
        <v>2506</v>
      </c>
      <c r="C3876" t="s">
        <v>5990</v>
      </c>
      <c r="D3876" t="s">
        <v>21</v>
      </c>
      <c r="E3876">
        <v>93</v>
      </c>
      <c r="F3876" s="1">
        <v>28322</v>
      </c>
      <c r="G3876" t="s">
        <v>6922</v>
      </c>
      <c r="H3876" t="s">
        <v>36</v>
      </c>
      <c r="I3876" t="s">
        <v>43</v>
      </c>
      <c r="J3876" t="s">
        <v>6762</v>
      </c>
      <c r="K3876" t="s">
        <v>48</v>
      </c>
      <c r="L3876">
        <v>10</v>
      </c>
    </row>
    <row r="3877" spans="1:12" x14ac:dyDescent="0.25">
      <c r="A3877">
        <v>3970</v>
      </c>
      <c r="B3877" t="s">
        <v>2213</v>
      </c>
      <c r="C3877" t="s">
        <v>5664</v>
      </c>
      <c r="D3877" t="s">
        <v>21</v>
      </c>
      <c r="E3877">
        <v>73</v>
      </c>
      <c r="F3877" s="1">
        <v>25534</v>
      </c>
      <c r="G3877" t="s">
        <v>6880</v>
      </c>
      <c r="H3877" t="s">
        <v>39</v>
      </c>
      <c r="I3877" t="s">
        <v>44</v>
      </c>
      <c r="J3877" t="s">
        <v>6762</v>
      </c>
      <c r="K3877" t="s">
        <v>48</v>
      </c>
      <c r="L3877">
        <v>12</v>
      </c>
    </row>
    <row r="3878" spans="1:12" x14ac:dyDescent="0.25">
      <c r="A3878">
        <v>3971</v>
      </c>
      <c r="B3878" t="s">
        <v>247</v>
      </c>
      <c r="C3878" t="s">
        <v>3352</v>
      </c>
      <c r="D3878" t="s">
        <v>21</v>
      </c>
      <c r="E3878">
        <v>2</v>
      </c>
      <c r="F3878" s="1">
        <v>28869</v>
      </c>
      <c r="G3878" t="s">
        <v>6865</v>
      </c>
      <c r="H3878" t="s">
        <v>33</v>
      </c>
      <c r="I3878" t="s">
        <v>44</v>
      </c>
      <c r="J3878" t="s">
        <v>6762</v>
      </c>
      <c r="K3878" t="s">
        <v>47</v>
      </c>
      <c r="L3878">
        <v>16</v>
      </c>
    </row>
    <row r="3879" spans="1:12" x14ac:dyDescent="0.25">
      <c r="A3879">
        <v>3972</v>
      </c>
      <c r="B3879" t="s">
        <v>2065</v>
      </c>
      <c r="C3879" t="s">
        <v>5493</v>
      </c>
      <c r="D3879" t="s">
        <v>21</v>
      </c>
      <c r="E3879">
        <v>6</v>
      </c>
      <c r="F3879" s="1">
        <v>28942</v>
      </c>
      <c r="H3879" t="s">
        <v>39</v>
      </c>
      <c r="I3879" t="s">
        <v>45</v>
      </c>
      <c r="J3879" t="s">
        <v>6762</v>
      </c>
      <c r="K3879" t="s">
        <v>47</v>
      </c>
      <c r="L3879">
        <v>8</v>
      </c>
    </row>
    <row r="3880" spans="1:12" x14ac:dyDescent="0.25">
      <c r="A3880">
        <v>3973</v>
      </c>
      <c r="B3880" t="s">
        <v>589</v>
      </c>
      <c r="C3880" t="s">
        <v>3756</v>
      </c>
      <c r="D3880" t="s">
        <v>21</v>
      </c>
      <c r="E3880">
        <v>24</v>
      </c>
      <c r="F3880" s="1">
        <v>23205</v>
      </c>
      <c r="G3880" t="s">
        <v>6781</v>
      </c>
      <c r="H3880" t="s">
        <v>36</v>
      </c>
      <c r="I3880" t="s">
        <v>44</v>
      </c>
      <c r="J3880" t="s">
        <v>6762</v>
      </c>
      <c r="K3880" t="s">
        <v>47</v>
      </c>
      <c r="L3880">
        <v>17</v>
      </c>
    </row>
    <row r="3881" spans="1:12" x14ac:dyDescent="0.25">
      <c r="A3881">
        <v>3974</v>
      </c>
      <c r="B3881" t="s">
        <v>2209</v>
      </c>
      <c r="C3881" t="s">
        <v>5660</v>
      </c>
      <c r="D3881" t="s">
        <v>21</v>
      </c>
      <c r="E3881">
        <v>82</v>
      </c>
      <c r="F3881" s="1">
        <v>22323</v>
      </c>
      <c r="G3881" t="s">
        <v>6877</v>
      </c>
      <c r="H3881" t="s">
        <v>37</v>
      </c>
      <c r="I3881" t="s">
        <v>43</v>
      </c>
      <c r="J3881" t="s">
        <v>6762</v>
      </c>
      <c r="K3881" t="s">
        <v>48</v>
      </c>
      <c r="L3881">
        <v>9</v>
      </c>
    </row>
    <row r="3882" spans="1:12" x14ac:dyDescent="0.25">
      <c r="A3882">
        <v>3975</v>
      </c>
      <c r="B3882" t="s">
        <v>897</v>
      </c>
      <c r="C3882" t="s">
        <v>4139</v>
      </c>
      <c r="D3882" t="s">
        <v>21</v>
      </c>
      <c r="E3882">
        <v>2</v>
      </c>
      <c r="F3882" s="1">
        <v>26156</v>
      </c>
      <c r="G3882" t="s">
        <v>6924</v>
      </c>
      <c r="H3882" t="s">
        <v>32</v>
      </c>
      <c r="I3882" t="s">
        <v>43</v>
      </c>
      <c r="J3882" t="s">
        <v>6762</v>
      </c>
      <c r="K3882" t="s">
        <v>47</v>
      </c>
      <c r="L3882">
        <v>18</v>
      </c>
    </row>
    <row r="3883" spans="1:12" x14ac:dyDescent="0.25">
      <c r="A3883">
        <v>3976</v>
      </c>
      <c r="B3883" t="s">
        <v>1346</v>
      </c>
      <c r="C3883" t="s">
        <v>4664</v>
      </c>
      <c r="D3883" t="s">
        <v>21</v>
      </c>
      <c r="E3883">
        <v>0</v>
      </c>
      <c r="F3883" s="1">
        <v>21144</v>
      </c>
      <c r="G3883" t="s">
        <v>6815</v>
      </c>
      <c r="H3883" t="s">
        <v>37</v>
      </c>
      <c r="I3883" t="s">
        <v>43</v>
      </c>
      <c r="J3883" t="s">
        <v>6762</v>
      </c>
      <c r="K3883" t="s">
        <v>48</v>
      </c>
      <c r="L3883">
        <v>13</v>
      </c>
    </row>
    <row r="3884" spans="1:12" x14ac:dyDescent="0.25">
      <c r="A3884">
        <v>3977</v>
      </c>
      <c r="B3884" t="s">
        <v>1735</v>
      </c>
      <c r="C3884" t="s">
        <v>3247</v>
      </c>
      <c r="D3884" t="s">
        <v>21</v>
      </c>
      <c r="E3884">
        <v>31</v>
      </c>
      <c r="F3884" s="1">
        <v>23975</v>
      </c>
      <c r="G3884" t="s">
        <v>6798</v>
      </c>
      <c r="H3884" t="s">
        <v>36</v>
      </c>
      <c r="I3884" t="s">
        <v>45</v>
      </c>
      <c r="J3884" t="s">
        <v>6762</v>
      </c>
      <c r="K3884" t="s">
        <v>48</v>
      </c>
      <c r="L3884">
        <v>16</v>
      </c>
    </row>
    <row r="3885" spans="1:12" x14ac:dyDescent="0.25">
      <c r="A3885">
        <v>3978</v>
      </c>
      <c r="B3885" t="s">
        <v>1731</v>
      </c>
      <c r="C3885" t="s">
        <v>5099</v>
      </c>
      <c r="D3885" t="s">
        <v>21</v>
      </c>
      <c r="E3885">
        <v>4</v>
      </c>
      <c r="F3885" s="1">
        <v>26360</v>
      </c>
      <c r="G3885" t="s">
        <v>6914</v>
      </c>
      <c r="H3885" t="s">
        <v>33</v>
      </c>
      <c r="I3885" t="s">
        <v>45</v>
      </c>
      <c r="J3885" t="s">
        <v>6762</v>
      </c>
      <c r="K3885" t="s">
        <v>47</v>
      </c>
      <c r="L3885">
        <v>5</v>
      </c>
    </row>
    <row r="3886" spans="1:12" x14ac:dyDescent="0.25">
      <c r="A3886">
        <v>3979</v>
      </c>
      <c r="B3886" t="s">
        <v>1794</v>
      </c>
      <c r="C3886" t="s">
        <v>5177</v>
      </c>
      <c r="D3886" t="s">
        <v>22</v>
      </c>
      <c r="E3886">
        <v>67</v>
      </c>
      <c r="F3886" s="1">
        <v>27223</v>
      </c>
      <c r="H3886" t="s">
        <v>33</v>
      </c>
      <c r="I3886" t="s">
        <v>45</v>
      </c>
      <c r="J3886" t="s">
        <v>6762</v>
      </c>
      <c r="K3886" t="s">
        <v>48</v>
      </c>
      <c r="L3886">
        <v>18</v>
      </c>
    </row>
    <row r="3887" spans="1:12" x14ac:dyDescent="0.25">
      <c r="A3887">
        <v>3980</v>
      </c>
      <c r="B3887" t="s">
        <v>2312</v>
      </c>
      <c r="C3887" t="s">
        <v>5772</v>
      </c>
      <c r="D3887" t="s">
        <v>22</v>
      </c>
      <c r="E3887">
        <v>41</v>
      </c>
      <c r="F3887" s="1">
        <v>23392</v>
      </c>
      <c r="G3887" t="s">
        <v>6840</v>
      </c>
      <c r="H3887" t="s">
        <v>36</v>
      </c>
      <c r="I3887" t="s">
        <v>45</v>
      </c>
      <c r="J3887" t="s">
        <v>6762</v>
      </c>
      <c r="K3887" t="s">
        <v>47</v>
      </c>
      <c r="L3887">
        <v>12</v>
      </c>
    </row>
    <row r="3888" spans="1:12" x14ac:dyDescent="0.25">
      <c r="A3888">
        <v>3981</v>
      </c>
      <c r="B3888" t="s">
        <v>1795</v>
      </c>
      <c r="C3888" t="s">
        <v>5179</v>
      </c>
      <c r="D3888" t="s">
        <v>21</v>
      </c>
      <c r="E3888">
        <v>34</v>
      </c>
      <c r="F3888" s="1">
        <v>34587</v>
      </c>
      <c r="G3888" t="s">
        <v>6819</v>
      </c>
      <c r="H3888" t="s">
        <v>34</v>
      </c>
      <c r="I3888" t="s">
        <v>45</v>
      </c>
      <c r="J3888" t="s">
        <v>6762</v>
      </c>
      <c r="K3888" t="s">
        <v>47</v>
      </c>
      <c r="L3888">
        <v>1</v>
      </c>
    </row>
    <row r="3889" spans="1:12" x14ac:dyDescent="0.25">
      <c r="A3889">
        <v>3982</v>
      </c>
      <c r="B3889" t="s">
        <v>2123</v>
      </c>
      <c r="C3889" t="s">
        <v>5560</v>
      </c>
      <c r="D3889" t="s">
        <v>21</v>
      </c>
      <c r="E3889">
        <v>89</v>
      </c>
      <c r="F3889" s="1">
        <v>22799</v>
      </c>
      <c r="G3889" t="s">
        <v>6825</v>
      </c>
      <c r="H3889" t="s">
        <v>36</v>
      </c>
      <c r="I3889" t="s">
        <v>45</v>
      </c>
      <c r="J3889" t="s">
        <v>6762</v>
      </c>
      <c r="K3889" t="s">
        <v>48</v>
      </c>
      <c r="L3889">
        <v>12</v>
      </c>
    </row>
    <row r="3890" spans="1:12" x14ac:dyDescent="0.25">
      <c r="A3890">
        <v>3983</v>
      </c>
      <c r="B3890" t="s">
        <v>1589</v>
      </c>
      <c r="C3890" t="s">
        <v>4936</v>
      </c>
      <c r="D3890" t="s">
        <v>22</v>
      </c>
      <c r="E3890">
        <v>19</v>
      </c>
      <c r="F3890" s="1">
        <v>23853</v>
      </c>
      <c r="G3890" t="s">
        <v>6834</v>
      </c>
      <c r="H3890" t="s">
        <v>37</v>
      </c>
      <c r="I3890" t="s">
        <v>45</v>
      </c>
      <c r="J3890" t="s">
        <v>6762</v>
      </c>
      <c r="K3890" t="s">
        <v>48</v>
      </c>
      <c r="L3890">
        <v>9</v>
      </c>
    </row>
    <row r="3891" spans="1:12" x14ac:dyDescent="0.25">
      <c r="A3891">
        <v>3984</v>
      </c>
      <c r="B3891" t="s">
        <v>2885</v>
      </c>
      <c r="C3891" t="s">
        <v>6423</v>
      </c>
      <c r="D3891" t="s">
        <v>22</v>
      </c>
      <c r="E3891">
        <v>74</v>
      </c>
      <c r="F3891" s="1">
        <v>21962</v>
      </c>
      <c r="G3891" t="s">
        <v>6849</v>
      </c>
      <c r="H3891" t="s">
        <v>32</v>
      </c>
      <c r="I3891" t="s">
        <v>43</v>
      </c>
      <c r="J3891" t="s">
        <v>6762</v>
      </c>
      <c r="K3891" t="s">
        <v>47</v>
      </c>
      <c r="L3891">
        <v>10</v>
      </c>
    </row>
    <row r="3892" spans="1:12" x14ac:dyDescent="0.25">
      <c r="A3892">
        <v>3985</v>
      </c>
      <c r="B3892" t="s">
        <v>603</v>
      </c>
      <c r="C3892" t="s">
        <v>3777</v>
      </c>
      <c r="D3892" t="s">
        <v>21</v>
      </c>
      <c r="E3892">
        <v>44</v>
      </c>
      <c r="F3892" s="1">
        <v>35967</v>
      </c>
      <c r="G3892" t="s">
        <v>6930</v>
      </c>
      <c r="H3892" t="s">
        <v>38</v>
      </c>
      <c r="I3892" t="s">
        <v>45</v>
      </c>
      <c r="J3892" t="s">
        <v>6762</v>
      </c>
      <c r="K3892" t="s">
        <v>47</v>
      </c>
      <c r="L3892">
        <v>4</v>
      </c>
    </row>
    <row r="3893" spans="1:12" x14ac:dyDescent="0.25">
      <c r="A3893">
        <v>3986</v>
      </c>
      <c r="B3893" t="s">
        <v>2368</v>
      </c>
      <c r="C3893" t="s">
        <v>4016</v>
      </c>
      <c r="D3893" t="s">
        <v>21</v>
      </c>
      <c r="E3893">
        <v>1</v>
      </c>
      <c r="F3893" s="1">
        <v>28095</v>
      </c>
      <c r="G3893" t="s">
        <v>6789</v>
      </c>
      <c r="H3893" t="s">
        <v>34</v>
      </c>
      <c r="I3893" t="s">
        <v>45</v>
      </c>
      <c r="J3893" t="s">
        <v>6762</v>
      </c>
      <c r="K3893" t="s">
        <v>47</v>
      </c>
      <c r="L3893">
        <v>21</v>
      </c>
    </row>
    <row r="3894" spans="1:12" x14ac:dyDescent="0.25">
      <c r="A3894">
        <v>3987</v>
      </c>
      <c r="B3894" t="s">
        <v>411</v>
      </c>
      <c r="C3894" t="s">
        <v>3544</v>
      </c>
      <c r="D3894" t="s">
        <v>21</v>
      </c>
      <c r="E3894">
        <v>18</v>
      </c>
      <c r="F3894" s="1">
        <v>23526</v>
      </c>
      <c r="H3894" t="s">
        <v>31</v>
      </c>
      <c r="I3894" t="s">
        <v>45</v>
      </c>
      <c r="J3894" t="s">
        <v>6762</v>
      </c>
      <c r="K3894" t="s">
        <v>47</v>
      </c>
      <c r="L3894">
        <v>7</v>
      </c>
    </row>
    <row r="3895" spans="1:12" x14ac:dyDescent="0.25">
      <c r="A3895">
        <v>3988</v>
      </c>
      <c r="B3895" t="s">
        <v>242</v>
      </c>
      <c r="C3895" t="s">
        <v>3346</v>
      </c>
      <c r="D3895" t="s">
        <v>21</v>
      </c>
      <c r="E3895">
        <v>97</v>
      </c>
      <c r="F3895" s="1">
        <v>34529</v>
      </c>
      <c r="G3895" t="s">
        <v>6812</v>
      </c>
      <c r="H3895" t="s">
        <v>34</v>
      </c>
      <c r="I3895" t="s">
        <v>45</v>
      </c>
      <c r="J3895" t="s">
        <v>6762</v>
      </c>
      <c r="K3895" t="s">
        <v>48</v>
      </c>
      <c r="L3895">
        <v>1</v>
      </c>
    </row>
    <row r="3896" spans="1:12" x14ac:dyDescent="0.25">
      <c r="A3896">
        <v>3989</v>
      </c>
      <c r="B3896" t="s">
        <v>2303</v>
      </c>
      <c r="C3896" t="s">
        <v>5762</v>
      </c>
      <c r="D3896" t="s">
        <v>22</v>
      </c>
      <c r="E3896">
        <v>75</v>
      </c>
      <c r="F3896" s="1">
        <v>36334</v>
      </c>
      <c r="G3896" t="s">
        <v>6891</v>
      </c>
      <c r="H3896" t="s">
        <v>31</v>
      </c>
      <c r="I3896" t="s">
        <v>43</v>
      </c>
      <c r="J3896" t="s">
        <v>6762</v>
      </c>
      <c r="K3896" t="s">
        <v>48</v>
      </c>
      <c r="L3896">
        <v>1</v>
      </c>
    </row>
    <row r="3897" spans="1:12" x14ac:dyDescent="0.25">
      <c r="A3897">
        <v>3990</v>
      </c>
      <c r="B3897" t="s">
        <v>2556</v>
      </c>
      <c r="C3897" t="s">
        <v>6043</v>
      </c>
      <c r="D3897" t="s">
        <v>22</v>
      </c>
      <c r="E3897">
        <v>99</v>
      </c>
      <c r="F3897" s="1">
        <v>35859</v>
      </c>
      <c r="G3897" t="s">
        <v>6865</v>
      </c>
      <c r="H3897" t="s">
        <v>34</v>
      </c>
      <c r="I3897" t="s">
        <v>44</v>
      </c>
      <c r="J3897" t="s">
        <v>6762</v>
      </c>
      <c r="K3897" t="s">
        <v>47</v>
      </c>
      <c r="L3897">
        <v>1</v>
      </c>
    </row>
    <row r="3898" spans="1:12" x14ac:dyDescent="0.25">
      <c r="A3898">
        <v>3991</v>
      </c>
      <c r="B3898" t="s">
        <v>2602</v>
      </c>
      <c r="C3898" t="s">
        <v>6096</v>
      </c>
      <c r="D3898" t="s">
        <v>22</v>
      </c>
      <c r="E3898">
        <v>61</v>
      </c>
      <c r="F3898" s="1">
        <v>31265</v>
      </c>
      <c r="G3898" t="s">
        <v>6803</v>
      </c>
      <c r="H3898" t="s">
        <v>36</v>
      </c>
      <c r="I3898" t="s">
        <v>45</v>
      </c>
      <c r="J3898" t="s">
        <v>6762</v>
      </c>
      <c r="K3898" t="s">
        <v>48</v>
      </c>
      <c r="L3898">
        <v>13</v>
      </c>
    </row>
    <row r="3899" spans="1:12" x14ac:dyDescent="0.25">
      <c r="A3899">
        <v>3992</v>
      </c>
      <c r="B3899" t="s">
        <v>1288</v>
      </c>
      <c r="C3899" t="s">
        <v>4600</v>
      </c>
      <c r="D3899" t="s">
        <v>22</v>
      </c>
      <c r="E3899">
        <v>99</v>
      </c>
      <c r="F3899" s="1">
        <v>29313</v>
      </c>
      <c r="G3899" t="s">
        <v>6871</v>
      </c>
      <c r="H3899" t="s">
        <v>36</v>
      </c>
      <c r="I3899" t="s">
        <v>43</v>
      </c>
      <c r="J3899" t="s">
        <v>6762</v>
      </c>
      <c r="K3899" t="s">
        <v>48</v>
      </c>
      <c r="L3899">
        <v>18</v>
      </c>
    </row>
    <row r="3900" spans="1:12" x14ac:dyDescent="0.25">
      <c r="A3900">
        <v>3993</v>
      </c>
      <c r="B3900" t="s">
        <v>253</v>
      </c>
      <c r="C3900" t="s">
        <v>3360</v>
      </c>
      <c r="D3900" t="s">
        <v>21</v>
      </c>
      <c r="E3900">
        <v>6</v>
      </c>
      <c r="F3900" s="1">
        <v>27368</v>
      </c>
      <c r="G3900" t="s">
        <v>6849</v>
      </c>
      <c r="H3900" t="s">
        <v>32</v>
      </c>
      <c r="I3900" t="s">
        <v>45</v>
      </c>
      <c r="J3900" t="s">
        <v>6762</v>
      </c>
      <c r="K3900" t="s">
        <v>47</v>
      </c>
      <c r="L3900">
        <v>10</v>
      </c>
    </row>
    <row r="3901" spans="1:12" x14ac:dyDescent="0.25">
      <c r="A3901">
        <v>3994</v>
      </c>
      <c r="B3901" t="s">
        <v>2796</v>
      </c>
      <c r="C3901" t="s">
        <v>6327</v>
      </c>
      <c r="D3901" t="s">
        <v>21</v>
      </c>
      <c r="E3901">
        <v>5</v>
      </c>
      <c r="F3901" s="1">
        <v>32605</v>
      </c>
      <c r="G3901" t="s">
        <v>6850</v>
      </c>
      <c r="H3901" t="s">
        <v>36</v>
      </c>
      <c r="I3901" t="s">
        <v>43</v>
      </c>
      <c r="J3901" t="s">
        <v>6762</v>
      </c>
      <c r="K3901" t="s">
        <v>47</v>
      </c>
      <c r="L3901">
        <v>12</v>
      </c>
    </row>
    <row r="3902" spans="1:12" x14ac:dyDescent="0.25">
      <c r="A3902">
        <v>3995</v>
      </c>
      <c r="B3902" t="s">
        <v>2641</v>
      </c>
      <c r="C3902" t="s">
        <v>6141</v>
      </c>
      <c r="D3902" t="s">
        <v>22</v>
      </c>
      <c r="E3902">
        <v>93</v>
      </c>
      <c r="F3902" s="1">
        <v>27740</v>
      </c>
      <c r="G3902" t="s">
        <v>6830</v>
      </c>
      <c r="H3902" t="s">
        <v>36</v>
      </c>
      <c r="I3902" t="s">
        <v>45</v>
      </c>
      <c r="J3902" t="s">
        <v>6762</v>
      </c>
      <c r="K3902" t="s">
        <v>48</v>
      </c>
      <c r="L3902">
        <v>14</v>
      </c>
    </row>
    <row r="3903" spans="1:12" x14ac:dyDescent="0.25">
      <c r="A3903">
        <v>3996</v>
      </c>
      <c r="B3903" t="s">
        <v>2613</v>
      </c>
      <c r="C3903" t="s">
        <v>6107</v>
      </c>
      <c r="D3903" t="s">
        <v>21</v>
      </c>
      <c r="E3903">
        <v>8</v>
      </c>
      <c r="F3903" s="1">
        <v>27615</v>
      </c>
      <c r="G3903" t="s">
        <v>6810</v>
      </c>
      <c r="H3903" t="s">
        <v>34</v>
      </c>
      <c r="I3903" t="s">
        <v>45</v>
      </c>
      <c r="J3903" t="s">
        <v>6762</v>
      </c>
      <c r="K3903" t="s">
        <v>47</v>
      </c>
      <c r="L3903">
        <v>19</v>
      </c>
    </row>
    <row r="3904" spans="1:12" x14ac:dyDescent="0.25">
      <c r="A3904">
        <v>3997</v>
      </c>
      <c r="B3904" t="s">
        <v>470</v>
      </c>
      <c r="C3904" t="s">
        <v>3621</v>
      </c>
      <c r="D3904" t="s">
        <v>21</v>
      </c>
      <c r="E3904">
        <v>87</v>
      </c>
      <c r="F3904" s="1">
        <v>37085</v>
      </c>
      <c r="G3904" t="s">
        <v>6811</v>
      </c>
      <c r="H3904" t="s">
        <v>36</v>
      </c>
      <c r="I3904" t="s">
        <v>44</v>
      </c>
      <c r="J3904" t="s">
        <v>6762</v>
      </c>
      <c r="K3904" t="s">
        <v>48</v>
      </c>
      <c r="L3904">
        <v>1</v>
      </c>
    </row>
    <row r="3905" spans="1:12" x14ac:dyDescent="0.25">
      <c r="A3905">
        <v>3999</v>
      </c>
      <c r="B3905" t="s">
        <v>2413</v>
      </c>
      <c r="D3905" t="s">
        <v>22</v>
      </c>
      <c r="E3905">
        <v>11</v>
      </c>
      <c r="F3905" s="1">
        <v>26961</v>
      </c>
      <c r="H3905" t="s">
        <v>36</v>
      </c>
      <c r="I3905" t="s">
        <v>43</v>
      </c>
      <c r="J3905" t="s">
        <v>6762</v>
      </c>
      <c r="K3905" t="s">
        <v>48</v>
      </c>
      <c r="L3905">
        <v>10</v>
      </c>
    </row>
    <row r="3906" spans="1:12" x14ac:dyDescent="0.25">
      <c r="A3906">
        <v>4000</v>
      </c>
      <c r="B3906" t="s">
        <v>1789</v>
      </c>
      <c r="C3906" t="s">
        <v>5171</v>
      </c>
      <c r="D3906" t="s">
        <v>22</v>
      </c>
      <c r="E3906">
        <v>76</v>
      </c>
      <c r="F3906" s="1">
        <v>33547</v>
      </c>
      <c r="G3906" t="s">
        <v>6900</v>
      </c>
      <c r="H3906" t="s">
        <v>37</v>
      </c>
      <c r="I3906" t="s">
        <v>43</v>
      </c>
      <c r="J3906" t="s">
        <v>6762</v>
      </c>
      <c r="K3906" t="s">
        <v>47</v>
      </c>
      <c r="L3906">
        <v>11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0124-4008-4378-8F7A-3A41DD26ECF3}">
  <dimension ref="A1:A1023"/>
  <sheetViews>
    <sheetView workbookViewId="0">
      <selection sqref="A1:A1023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8</v>
      </c>
    </row>
    <row r="4" spans="1:1" x14ac:dyDescent="0.25">
      <c r="A4">
        <v>13</v>
      </c>
    </row>
    <row r="5" spans="1:1" x14ac:dyDescent="0.25">
      <c r="A5">
        <v>15</v>
      </c>
    </row>
    <row r="6" spans="1:1" x14ac:dyDescent="0.25">
      <c r="A6">
        <v>22</v>
      </c>
    </row>
    <row r="7" spans="1:1" x14ac:dyDescent="0.25">
      <c r="A7">
        <v>28</v>
      </c>
    </row>
    <row r="8" spans="1:1" x14ac:dyDescent="0.25">
      <c r="A8">
        <v>29</v>
      </c>
    </row>
    <row r="9" spans="1:1" x14ac:dyDescent="0.25">
      <c r="A9">
        <v>32</v>
      </c>
    </row>
    <row r="10" spans="1:1" x14ac:dyDescent="0.25">
      <c r="A10">
        <v>38</v>
      </c>
    </row>
    <row r="11" spans="1:1" x14ac:dyDescent="0.25">
      <c r="A11">
        <v>39</v>
      </c>
    </row>
    <row r="12" spans="1:1" x14ac:dyDescent="0.25">
      <c r="A12">
        <v>43</v>
      </c>
    </row>
    <row r="13" spans="1:1" x14ac:dyDescent="0.25">
      <c r="A13">
        <v>47</v>
      </c>
    </row>
    <row r="14" spans="1:1" x14ac:dyDescent="0.25">
      <c r="A14">
        <v>50</v>
      </c>
    </row>
    <row r="15" spans="1:1" x14ac:dyDescent="0.25">
      <c r="A15">
        <v>51</v>
      </c>
    </row>
    <row r="16" spans="1:1" x14ac:dyDescent="0.25">
      <c r="A16">
        <v>52</v>
      </c>
    </row>
    <row r="17" spans="1:1" x14ac:dyDescent="0.25">
      <c r="A17">
        <v>53</v>
      </c>
    </row>
    <row r="18" spans="1:1" x14ac:dyDescent="0.25">
      <c r="A18">
        <v>55</v>
      </c>
    </row>
    <row r="19" spans="1:1" x14ac:dyDescent="0.25">
      <c r="A19">
        <v>57</v>
      </c>
    </row>
    <row r="20" spans="1:1" x14ac:dyDescent="0.25">
      <c r="A20">
        <v>62</v>
      </c>
    </row>
    <row r="21" spans="1:1" x14ac:dyDescent="0.25">
      <c r="A21">
        <v>64</v>
      </c>
    </row>
    <row r="22" spans="1:1" x14ac:dyDescent="0.25">
      <c r="A22">
        <v>68</v>
      </c>
    </row>
    <row r="23" spans="1:1" x14ac:dyDescent="0.25">
      <c r="A23">
        <v>73</v>
      </c>
    </row>
    <row r="24" spans="1:1" x14ac:dyDescent="0.25">
      <c r="A24">
        <v>80</v>
      </c>
    </row>
    <row r="25" spans="1:1" x14ac:dyDescent="0.25">
      <c r="A25">
        <v>83</v>
      </c>
    </row>
    <row r="26" spans="1:1" x14ac:dyDescent="0.25">
      <c r="A26">
        <v>84</v>
      </c>
    </row>
    <row r="27" spans="1:1" x14ac:dyDescent="0.25">
      <c r="A27">
        <v>85</v>
      </c>
    </row>
    <row r="28" spans="1:1" x14ac:dyDescent="0.25">
      <c r="A28">
        <v>87</v>
      </c>
    </row>
    <row r="29" spans="1:1" x14ac:dyDescent="0.25">
      <c r="A29">
        <v>92</v>
      </c>
    </row>
    <row r="30" spans="1:1" x14ac:dyDescent="0.25">
      <c r="A30">
        <v>96</v>
      </c>
    </row>
    <row r="31" spans="1:1" x14ac:dyDescent="0.25">
      <c r="A31">
        <v>97</v>
      </c>
    </row>
    <row r="32" spans="1:1" x14ac:dyDescent="0.25">
      <c r="A32">
        <v>103</v>
      </c>
    </row>
    <row r="33" spans="1:1" x14ac:dyDescent="0.25">
      <c r="A33">
        <v>109</v>
      </c>
    </row>
    <row r="34" spans="1:1" x14ac:dyDescent="0.25">
      <c r="A34">
        <v>110</v>
      </c>
    </row>
    <row r="35" spans="1:1" x14ac:dyDescent="0.25">
      <c r="A35">
        <v>113</v>
      </c>
    </row>
    <row r="36" spans="1:1" x14ac:dyDescent="0.25">
      <c r="A36">
        <v>115</v>
      </c>
    </row>
    <row r="37" spans="1:1" x14ac:dyDescent="0.25">
      <c r="A37">
        <v>117</v>
      </c>
    </row>
    <row r="38" spans="1:1" x14ac:dyDescent="0.25">
      <c r="A38">
        <v>121</v>
      </c>
    </row>
    <row r="39" spans="1:1" x14ac:dyDescent="0.25">
      <c r="A39">
        <v>123</v>
      </c>
    </row>
    <row r="40" spans="1:1" x14ac:dyDescent="0.25">
      <c r="A40">
        <v>125</v>
      </c>
    </row>
    <row r="41" spans="1:1" x14ac:dyDescent="0.25">
      <c r="A41">
        <v>127</v>
      </c>
    </row>
    <row r="42" spans="1:1" x14ac:dyDescent="0.25">
      <c r="A42">
        <v>129</v>
      </c>
    </row>
    <row r="43" spans="1:1" x14ac:dyDescent="0.25">
      <c r="A43">
        <v>131</v>
      </c>
    </row>
    <row r="44" spans="1:1" x14ac:dyDescent="0.25">
      <c r="A44">
        <v>133</v>
      </c>
    </row>
    <row r="45" spans="1:1" x14ac:dyDescent="0.25">
      <c r="A45">
        <v>135</v>
      </c>
    </row>
    <row r="46" spans="1:1" x14ac:dyDescent="0.25">
      <c r="A46">
        <v>136</v>
      </c>
    </row>
    <row r="47" spans="1:1" x14ac:dyDescent="0.25">
      <c r="A47">
        <v>138</v>
      </c>
    </row>
    <row r="48" spans="1:1" x14ac:dyDescent="0.25">
      <c r="A48">
        <v>139</v>
      </c>
    </row>
    <row r="49" spans="1:1" x14ac:dyDescent="0.25">
      <c r="A49">
        <v>140</v>
      </c>
    </row>
    <row r="50" spans="1:1" x14ac:dyDescent="0.25">
      <c r="A50">
        <v>142</v>
      </c>
    </row>
    <row r="51" spans="1:1" x14ac:dyDescent="0.25">
      <c r="A51">
        <v>147</v>
      </c>
    </row>
    <row r="52" spans="1:1" x14ac:dyDescent="0.25">
      <c r="A52">
        <v>148</v>
      </c>
    </row>
    <row r="53" spans="1:1" x14ac:dyDescent="0.25">
      <c r="A53">
        <v>149</v>
      </c>
    </row>
    <row r="54" spans="1:1" x14ac:dyDescent="0.25">
      <c r="A54">
        <v>153</v>
      </c>
    </row>
    <row r="55" spans="1:1" x14ac:dyDescent="0.25">
      <c r="A55">
        <v>154</v>
      </c>
    </row>
    <row r="56" spans="1:1" x14ac:dyDescent="0.25">
      <c r="A56">
        <v>155</v>
      </c>
    </row>
    <row r="57" spans="1:1" x14ac:dyDescent="0.25">
      <c r="A57">
        <v>159</v>
      </c>
    </row>
    <row r="58" spans="1:1" x14ac:dyDescent="0.25">
      <c r="A58">
        <v>167</v>
      </c>
    </row>
    <row r="59" spans="1:1" x14ac:dyDescent="0.25">
      <c r="A59">
        <v>169</v>
      </c>
    </row>
    <row r="60" spans="1:1" x14ac:dyDescent="0.25">
      <c r="A60">
        <v>170</v>
      </c>
    </row>
    <row r="61" spans="1:1" x14ac:dyDescent="0.25">
      <c r="A61">
        <v>171</v>
      </c>
    </row>
    <row r="62" spans="1:1" x14ac:dyDescent="0.25">
      <c r="A62">
        <v>173</v>
      </c>
    </row>
    <row r="63" spans="1:1" x14ac:dyDescent="0.25">
      <c r="A63">
        <v>179</v>
      </c>
    </row>
    <row r="64" spans="1:1" x14ac:dyDescent="0.25">
      <c r="A64">
        <v>180</v>
      </c>
    </row>
    <row r="65" spans="1:1" x14ac:dyDescent="0.25">
      <c r="A65">
        <v>182</v>
      </c>
    </row>
    <row r="66" spans="1:1" x14ac:dyDescent="0.25">
      <c r="A66">
        <v>187</v>
      </c>
    </row>
    <row r="67" spans="1:1" x14ac:dyDescent="0.25">
      <c r="A67">
        <v>190</v>
      </c>
    </row>
    <row r="68" spans="1:1" x14ac:dyDescent="0.25">
      <c r="A68">
        <v>192</v>
      </c>
    </row>
    <row r="69" spans="1:1" x14ac:dyDescent="0.25">
      <c r="A69">
        <v>193</v>
      </c>
    </row>
    <row r="70" spans="1:1" x14ac:dyDescent="0.25">
      <c r="A70">
        <v>196</v>
      </c>
    </row>
    <row r="71" spans="1:1" x14ac:dyDescent="0.25">
      <c r="A71">
        <v>197</v>
      </c>
    </row>
    <row r="72" spans="1:1" x14ac:dyDescent="0.25">
      <c r="A72">
        <v>201</v>
      </c>
    </row>
    <row r="73" spans="1:1" x14ac:dyDescent="0.25">
      <c r="A73">
        <v>203</v>
      </c>
    </row>
    <row r="74" spans="1:1" x14ac:dyDescent="0.25">
      <c r="A74">
        <v>207</v>
      </c>
    </row>
    <row r="75" spans="1:1" x14ac:dyDescent="0.25">
      <c r="A75">
        <v>208</v>
      </c>
    </row>
    <row r="76" spans="1:1" x14ac:dyDescent="0.25">
      <c r="A76">
        <v>211</v>
      </c>
    </row>
    <row r="77" spans="1:1" x14ac:dyDescent="0.25">
      <c r="A77">
        <v>213</v>
      </c>
    </row>
    <row r="78" spans="1:1" x14ac:dyDescent="0.25">
      <c r="A78">
        <v>214</v>
      </c>
    </row>
    <row r="79" spans="1:1" x14ac:dyDescent="0.25">
      <c r="A79">
        <v>218</v>
      </c>
    </row>
    <row r="80" spans="1:1" x14ac:dyDescent="0.25">
      <c r="A80">
        <v>220</v>
      </c>
    </row>
    <row r="81" spans="1:1" x14ac:dyDescent="0.25">
      <c r="A81">
        <v>224</v>
      </c>
    </row>
    <row r="82" spans="1:1" x14ac:dyDescent="0.25">
      <c r="A82">
        <v>227</v>
      </c>
    </row>
    <row r="83" spans="1:1" x14ac:dyDescent="0.25">
      <c r="A83">
        <v>232</v>
      </c>
    </row>
    <row r="84" spans="1:1" x14ac:dyDescent="0.25">
      <c r="A84">
        <v>234</v>
      </c>
    </row>
    <row r="85" spans="1:1" x14ac:dyDescent="0.25">
      <c r="A85">
        <v>235</v>
      </c>
    </row>
    <row r="86" spans="1:1" x14ac:dyDescent="0.25">
      <c r="A86">
        <v>238</v>
      </c>
    </row>
    <row r="87" spans="1:1" x14ac:dyDescent="0.25">
      <c r="A87">
        <v>239</v>
      </c>
    </row>
    <row r="88" spans="1:1" x14ac:dyDescent="0.25">
      <c r="A88">
        <v>244</v>
      </c>
    </row>
    <row r="89" spans="1:1" x14ac:dyDescent="0.25">
      <c r="A89">
        <v>246</v>
      </c>
    </row>
    <row r="90" spans="1:1" x14ac:dyDescent="0.25">
      <c r="A90">
        <v>247</v>
      </c>
    </row>
    <row r="91" spans="1:1" x14ac:dyDescent="0.25">
      <c r="A91">
        <v>249</v>
      </c>
    </row>
    <row r="92" spans="1:1" x14ac:dyDescent="0.25">
      <c r="A92">
        <v>256</v>
      </c>
    </row>
    <row r="93" spans="1:1" x14ac:dyDescent="0.25">
      <c r="A93">
        <v>258</v>
      </c>
    </row>
    <row r="94" spans="1:1" x14ac:dyDescent="0.25">
      <c r="A94">
        <v>259</v>
      </c>
    </row>
    <row r="95" spans="1:1" x14ac:dyDescent="0.25">
      <c r="A95">
        <v>260</v>
      </c>
    </row>
    <row r="96" spans="1:1" x14ac:dyDescent="0.25">
      <c r="A96">
        <v>261</v>
      </c>
    </row>
    <row r="97" spans="1:1" x14ac:dyDescent="0.25">
      <c r="A97">
        <v>265</v>
      </c>
    </row>
    <row r="98" spans="1:1" x14ac:dyDescent="0.25">
      <c r="A98">
        <v>268</v>
      </c>
    </row>
    <row r="99" spans="1:1" x14ac:dyDescent="0.25">
      <c r="A99">
        <v>275</v>
      </c>
    </row>
    <row r="100" spans="1:1" x14ac:dyDescent="0.25">
      <c r="A100">
        <v>276</v>
      </c>
    </row>
    <row r="101" spans="1:1" x14ac:dyDescent="0.25">
      <c r="A101">
        <v>281</v>
      </c>
    </row>
    <row r="102" spans="1:1" x14ac:dyDescent="0.25">
      <c r="A102">
        <v>285</v>
      </c>
    </row>
    <row r="103" spans="1:1" x14ac:dyDescent="0.25">
      <c r="A103">
        <v>292</v>
      </c>
    </row>
    <row r="104" spans="1:1" x14ac:dyDescent="0.25">
      <c r="A104">
        <v>296</v>
      </c>
    </row>
    <row r="105" spans="1:1" x14ac:dyDescent="0.25">
      <c r="A105">
        <v>307</v>
      </c>
    </row>
    <row r="106" spans="1:1" x14ac:dyDescent="0.25">
      <c r="A106">
        <v>311</v>
      </c>
    </row>
    <row r="107" spans="1:1" x14ac:dyDescent="0.25">
      <c r="A107">
        <v>318</v>
      </c>
    </row>
    <row r="108" spans="1:1" x14ac:dyDescent="0.25">
      <c r="A108">
        <v>321</v>
      </c>
    </row>
    <row r="109" spans="1:1" x14ac:dyDescent="0.25">
      <c r="A109">
        <v>322</v>
      </c>
    </row>
    <row r="110" spans="1:1" x14ac:dyDescent="0.25">
      <c r="A110">
        <v>324</v>
      </c>
    </row>
    <row r="111" spans="1:1" x14ac:dyDescent="0.25">
      <c r="A111">
        <v>326</v>
      </c>
    </row>
    <row r="112" spans="1:1" x14ac:dyDescent="0.25">
      <c r="A112">
        <v>330</v>
      </c>
    </row>
    <row r="113" spans="1:1" x14ac:dyDescent="0.25">
      <c r="A113">
        <v>333</v>
      </c>
    </row>
    <row r="114" spans="1:1" x14ac:dyDescent="0.25">
      <c r="A114">
        <v>335</v>
      </c>
    </row>
    <row r="115" spans="1:1" x14ac:dyDescent="0.25">
      <c r="A115">
        <v>337</v>
      </c>
    </row>
    <row r="116" spans="1:1" x14ac:dyDescent="0.25">
      <c r="A116">
        <v>340</v>
      </c>
    </row>
    <row r="117" spans="1:1" x14ac:dyDescent="0.25">
      <c r="A117">
        <v>341</v>
      </c>
    </row>
    <row r="118" spans="1:1" x14ac:dyDescent="0.25">
      <c r="A118">
        <v>343</v>
      </c>
    </row>
    <row r="119" spans="1:1" x14ac:dyDescent="0.25">
      <c r="A119">
        <v>345</v>
      </c>
    </row>
    <row r="120" spans="1:1" x14ac:dyDescent="0.25">
      <c r="A120">
        <v>346</v>
      </c>
    </row>
    <row r="121" spans="1:1" x14ac:dyDescent="0.25">
      <c r="A121">
        <v>347</v>
      </c>
    </row>
    <row r="122" spans="1:1" x14ac:dyDescent="0.25">
      <c r="A122">
        <v>348</v>
      </c>
    </row>
    <row r="123" spans="1:1" x14ac:dyDescent="0.25">
      <c r="A123">
        <v>349</v>
      </c>
    </row>
    <row r="124" spans="1:1" x14ac:dyDescent="0.25">
      <c r="A124">
        <v>354</v>
      </c>
    </row>
    <row r="125" spans="1:1" x14ac:dyDescent="0.25">
      <c r="A125">
        <v>359</v>
      </c>
    </row>
    <row r="126" spans="1:1" x14ac:dyDescent="0.25">
      <c r="A126">
        <v>361</v>
      </c>
    </row>
    <row r="127" spans="1:1" x14ac:dyDescent="0.25">
      <c r="A127">
        <v>366</v>
      </c>
    </row>
    <row r="128" spans="1:1" x14ac:dyDescent="0.25">
      <c r="A128">
        <v>370</v>
      </c>
    </row>
    <row r="129" spans="1:1" x14ac:dyDescent="0.25">
      <c r="A129">
        <v>377</v>
      </c>
    </row>
    <row r="130" spans="1:1" x14ac:dyDescent="0.25">
      <c r="A130">
        <v>378</v>
      </c>
    </row>
    <row r="131" spans="1:1" x14ac:dyDescent="0.25">
      <c r="A131">
        <v>380</v>
      </c>
    </row>
    <row r="132" spans="1:1" x14ac:dyDescent="0.25">
      <c r="A132">
        <v>394</v>
      </c>
    </row>
    <row r="133" spans="1:1" x14ac:dyDescent="0.25">
      <c r="A133">
        <v>395</v>
      </c>
    </row>
    <row r="134" spans="1:1" x14ac:dyDescent="0.25">
      <c r="A134">
        <v>396</v>
      </c>
    </row>
    <row r="135" spans="1:1" x14ac:dyDescent="0.25">
      <c r="A135">
        <v>398</v>
      </c>
    </row>
    <row r="136" spans="1:1" x14ac:dyDescent="0.25">
      <c r="A136">
        <v>405</v>
      </c>
    </row>
    <row r="137" spans="1:1" x14ac:dyDescent="0.25">
      <c r="A137">
        <v>407</v>
      </c>
    </row>
    <row r="138" spans="1:1" x14ac:dyDescent="0.25">
      <c r="A138">
        <v>413</v>
      </c>
    </row>
    <row r="139" spans="1:1" x14ac:dyDescent="0.25">
      <c r="A139">
        <v>414</v>
      </c>
    </row>
    <row r="140" spans="1:1" x14ac:dyDescent="0.25">
      <c r="A140">
        <v>419</v>
      </c>
    </row>
    <row r="141" spans="1:1" x14ac:dyDescent="0.25">
      <c r="A141">
        <v>424</v>
      </c>
    </row>
    <row r="142" spans="1:1" x14ac:dyDescent="0.25">
      <c r="A142">
        <v>425</v>
      </c>
    </row>
    <row r="143" spans="1:1" x14ac:dyDescent="0.25">
      <c r="A143">
        <v>428</v>
      </c>
    </row>
    <row r="144" spans="1:1" x14ac:dyDescent="0.25">
      <c r="A144">
        <v>429</v>
      </c>
    </row>
    <row r="145" spans="1:1" x14ac:dyDescent="0.25">
      <c r="A145">
        <v>432</v>
      </c>
    </row>
    <row r="146" spans="1:1" x14ac:dyDescent="0.25">
      <c r="A146">
        <v>438</v>
      </c>
    </row>
    <row r="147" spans="1:1" x14ac:dyDescent="0.25">
      <c r="A147">
        <v>441</v>
      </c>
    </row>
    <row r="148" spans="1:1" x14ac:dyDescent="0.25">
      <c r="A148">
        <v>444</v>
      </c>
    </row>
    <row r="149" spans="1:1" x14ac:dyDescent="0.25">
      <c r="A149">
        <v>448</v>
      </c>
    </row>
    <row r="150" spans="1:1" x14ac:dyDescent="0.25">
      <c r="A150">
        <v>456</v>
      </c>
    </row>
    <row r="151" spans="1:1" x14ac:dyDescent="0.25">
      <c r="A151">
        <v>458</v>
      </c>
    </row>
    <row r="152" spans="1:1" x14ac:dyDescent="0.25">
      <c r="A152">
        <v>460</v>
      </c>
    </row>
    <row r="153" spans="1:1" x14ac:dyDescent="0.25">
      <c r="A153">
        <v>462</v>
      </c>
    </row>
    <row r="154" spans="1:1" x14ac:dyDescent="0.25">
      <c r="A154">
        <v>464</v>
      </c>
    </row>
    <row r="155" spans="1:1" x14ac:dyDescent="0.25">
      <c r="A155">
        <v>467</v>
      </c>
    </row>
    <row r="156" spans="1:1" x14ac:dyDescent="0.25">
      <c r="A156">
        <v>468</v>
      </c>
    </row>
    <row r="157" spans="1:1" x14ac:dyDescent="0.25">
      <c r="A157">
        <v>471</v>
      </c>
    </row>
    <row r="158" spans="1:1" x14ac:dyDescent="0.25">
      <c r="A158">
        <v>472</v>
      </c>
    </row>
    <row r="159" spans="1:1" x14ac:dyDescent="0.25">
      <c r="A159">
        <v>473</v>
      </c>
    </row>
    <row r="160" spans="1:1" x14ac:dyDescent="0.25">
      <c r="A160">
        <v>478</v>
      </c>
    </row>
    <row r="161" spans="1:1" x14ac:dyDescent="0.25">
      <c r="A161">
        <v>483</v>
      </c>
    </row>
    <row r="162" spans="1:1" x14ac:dyDescent="0.25">
      <c r="A162">
        <v>484</v>
      </c>
    </row>
    <row r="163" spans="1:1" x14ac:dyDescent="0.25">
      <c r="A163">
        <v>487</v>
      </c>
    </row>
    <row r="164" spans="1:1" x14ac:dyDescent="0.25">
      <c r="A164">
        <v>489</v>
      </c>
    </row>
    <row r="165" spans="1:1" x14ac:dyDescent="0.25">
      <c r="A165">
        <v>492</v>
      </c>
    </row>
    <row r="166" spans="1:1" x14ac:dyDescent="0.25">
      <c r="A166">
        <v>495</v>
      </c>
    </row>
    <row r="167" spans="1:1" x14ac:dyDescent="0.25">
      <c r="A167">
        <v>496</v>
      </c>
    </row>
    <row r="168" spans="1:1" x14ac:dyDescent="0.25">
      <c r="A168">
        <v>498</v>
      </c>
    </row>
    <row r="169" spans="1:1" x14ac:dyDescent="0.25">
      <c r="A169">
        <v>499</v>
      </c>
    </row>
    <row r="170" spans="1:1" x14ac:dyDescent="0.25">
      <c r="A170">
        <v>500</v>
      </c>
    </row>
    <row r="171" spans="1:1" x14ac:dyDescent="0.25">
      <c r="A171">
        <v>508</v>
      </c>
    </row>
    <row r="172" spans="1:1" x14ac:dyDescent="0.25">
      <c r="A172">
        <v>509</v>
      </c>
    </row>
    <row r="173" spans="1:1" x14ac:dyDescent="0.25">
      <c r="A173">
        <v>510</v>
      </c>
    </row>
    <row r="174" spans="1:1" x14ac:dyDescent="0.25">
      <c r="A174">
        <v>512</v>
      </c>
    </row>
    <row r="175" spans="1:1" x14ac:dyDescent="0.25">
      <c r="A175">
        <v>515</v>
      </c>
    </row>
    <row r="176" spans="1:1" x14ac:dyDescent="0.25">
      <c r="A176">
        <v>516</v>
      </c>
    </row>
    <row r="177" spans="1:1" x14ac:dyDescent="0.25">
      <c r="A177">
        <v>520</v>
      </c>
    </row>
    <row r="178" spans="1:1" x14ac:dyDescent="0.25">
      <c r="A178">
        <v>523</v>
      </c>
    </row>
    <row r="179" spans="1:1" x14ac:dyDescent="0.25">
      <c r="A179">
        <v>524</v>
      </c>
    </row>
    <row r="180" spans="1:1" x14ac:dyDescent="0.25">
      <c r="A180">
        <v>529</v>
      </c>
    </row>
    <row r="181" spans="1:1" x14ac:dyDescent="0.25">
      <c r="A181">
        <v>534</v>
      </c>
    </row>
    <row r="182" spans="1:1" x14ac:dyDescent="0.25">
      <c r="A182">
        <v>538</v>
      </c>
    </row>
    <row r="183" spans="1:1" x14ac:dyDescent="0.25">
      <c r="A183">
        <v>539</v>
      </c>
    </row>
    <row r="184" spans="1:1" x14ac:dyDescent="0.25">
      <c r="A184">
        <v>542</v>
      </c>
    </row>
    <row r="185" spans="1:1" x14ac:dyDescent="0.25">
      <c r="A185">
        <v>543</v>
      </c>
    </row>
    <row r="186" spans="1:1" x14ac:dyDescent="0.25">
      <c r="A186">
        <v>544</v>
      </c>
    </row>
    <row r="187" spans="1:1" x14ac:dyDescent="0.25">
      <c r="A187">
        <v>545</v>
      </c>
    </row>
    <row r="188" spans="1:1" x14ac:dyDescent="0.25">
      <c r="A188">
        <v>547</v>
      </c>
    </row>
    <row r="189" spans="1:1" x14ac:dyDescent="0.25">
      <c r="A189">
        <v>555</v>
      </c>
    </row>
    <row r="190" spans="1:1" x14ac:dyDescent="0.25">
      <c r="A190">
        <v>562</v>
      </c>
    </row>
    <row r="191" spans="1:1" x14ac:dyDescent="0.25">
      <c r="A191">
        <v>564</v>
      </c>
    </row>
    <row r="192" spans="1:1" x14ac:dyDescent="0.25">
      <c r="A192">
        <v>565</v>
      </c>
    </row>
    <row r="193" spans="1:1" x14ac:dyDescent="0.25">
      <c r="A193">
        <v>566</v>
      </c>
    </row>
    <row r="194" spans="1:1" x14ac:dyDescent="0.25">
      <c r="A194">
        <v>569</v>
      </c>
    </row>
    <row r="195" spans="1:1" x14ac:dyDescent="0.25">
      <c r="A195">
        <v>579</v>
      </c>
    </row>
    <row r="196" spans="1:1" x14ac:dyDescent="0.25">
      <c r="A196">
        <v>580</v>
      </c>
    </row>
    <row r="197" spans="1:1" x14ac:dyDescent="0.25">
      <c r="A197">
        <v>584</v>
      </c>
    </row>
    <row r="198" spans="1:1" x14ac:dyDescent="0.25">
      <c r="A198">
        <v>589</v>
      </c>
    </row>
    <row r="199" spans="1:1" x14ac:dyDescent="0.25">
      <c r="A199">
        <v>590</v>
      </c>
    </row>
    <row r="200" spans="1:1" x14ac:dyDescent="0.25">
      <c r="A200">
        <v>593</v>
      </c>
    </row>
    <row r="201" spans="1:1" x14ac:dyDescent="0.25">
      <c r="A201">
        <v>594</v>
      </c>
    </row>
    <row r="202" spans="1:1" x14ac:dyDescent="0.25">
      <c r="A202">
        <v>598</v>
      </c>
    </row>
    <row r="203" spans="1:1" x14ac:dyDescent="0.25">
      <c r="A203">
        <v>606</v>
      </c>
    </row>
    <row r="204" spans="1:1" x14ac:dyDescent="0.25">
      <c r="A204">
        <v>607</v>
      </c>
    </row>
    <row r="205" spans="1:1" x14ac:dyDescent="0.25">
      <c r="A205">
        <v>608</v>
      </c>
    </row>
    <row r="206" spans="1:1" x14ac:dyDescent="0.25">
      <c r="A206">
        <v>621</v>
      </c>
    </row>
    <row r="207" spans="1:1" x14ac:dyDescent="0.25">
      <c r="A207">
        <v>625</v>
      </c>
    </row>
    <row r="208" spans="1:1" x14ac:dyDescent="0.25">
      <c r="A208">
        <v>626</v>
      </c>
    </row>
    <row r="209" spans="1:1" x14ac:dyDescent="0.25">
      <c r="A209">
        <v>629</v>
      </c>
    </row>
    <row r="210" spans="1:1" x14ac:dyDescent="0.25">
      <c r="A210">
        <v>633</v>
      </c>
    </row>
    <row r="211" spans="1:1" x14ac:dyDescent="0.25">
      <c r="A211">
        <v>637</v>
      </c>
    </row>
    <row r="212" spans="1:1" x14ac:dyDescent="0.25">
      <c r="A212">
        <v>638</v>
      </c>
    </row>
    <row r="213" spans="1:1" x14ac:dyDescent="0.25">
      <c r="A213">
        <v>641</v>
      </c>
    </row>
    <row r="214" spans="1:1" x14ac:dyDescent="0.25">
      <c r="A214">
        <v>642</v>
      </c>
    </row>
    <row r="215" spans="1:1" x14ac:dyDescent="0.25">
      <c r="A215">
        <v>643</v>
      </c>
    </row>
    <row r="216" spans="1:1" x14ac:dyDescent="0.25">
      <c r="A216">
        <v>647</v>
      </c>
    </row>
    <row r="217" spans="1:1" x14ac:dyDescent="0.25">
      <c r="A217">
        <v>651</v>
      </c>
    </row>
    <row r="218" spans="1:1" x14ac:dyDescent="0.25">
      <c r="A218">
        <v>655</v>
      </c>
    </row>
    <row r="219" spans="1:1" x14ac:dyDescent="0.25">
      <c r="A219">
        <v>659</v>
      </c>
    </row>
    <row r="220" spans="1:1" x14ac:dyDescent="0.25">
      <c r="A220">
        <v>664</v>
      </c>
    </row>
    <row r="221" spans="1:1" x14ac:dyDescent="0.25">
      <c r="A221">
        <v>665</v>
      </c>
    </row>
    <row r="222" spans="1:1" x14ac:dyDescent="0.25">
      <c r="A222">
        <v>667</v>
      </c>
    </row>
    <row r="223" spans="1:1" x14ac:dyDescent="0.25">
      <c r="A223">
        <v>669</v>
      </c>
    </row>
    <row r="224" spans="1:1" x14ac:dyDescent="0.25">
      <c r="A224">
        <v>671</v>
      </c>
    </row>
    <row r="225" spans="1:1" x14ac:dyDescent="0.25">
      <c r="A225">
        <v>677</v>
      </c>
    </row>
    <row r="226" spans="1:1" x14ac:dyDescent="0.25">
      <c r="A226">
        <v>681</v>
      </c>
    </row>
    <row r="227" spans="1:1" x14ac:dyDescent="0.25">
      <c r="A227">
        <v>683</v>
      </c>
    </row>
    <row r="228" spans="1:1" x14ac:dyDescent="0.25">
      <c r="A228">
        <v>686</v>
      </c>
    </row>
    <row r="229" spans="1:1" x14ac:dyDescent="0.25">
      <c r="A229">
        <v>687</v>
      </c>
    </row>
    <row r="230" spans="1:1" x14ac:dyDescent="0.25">
      <c r="A230">
        <v>692</v>
      </c>
    </row>
    <row r="231" spans="1:1" x14ac:dyDescent="0.25">
      <c r="A231">
        <v>695</v>
      </c>
    </row>
    <row r="232" spans="1:1" x14ac:dyDescent="0.25">
      <c r="A232">
        <v>696</v>
      </c>
    </row>
    <row r="233" spans="1:1" x14ac:dyDescent="0.25">
      <c r="A233">
        <v>703</v>
      </c>
    </row>
    <row r="234" spans="1:1" x14ac:dyDescent="0.25">
      <c r="A234">
        <v>707</v>
      </c>
    </row>
    <row r="235" spans="1:1" x14ac:dyDescent="0.25">
      <c r="A235">
        <v>711</v>
      </c>
    </row>
    <row r="236" spans="1:1" x14ac:dyDescent="0.25">
      <c r="A236">
        <v>714</v>
      </c>
    </row>
    <row r="237" spans="1:1" x14ac:dyDescent="0.25">
      <c r="A237">
        <v>719</v>
      </c>
    </row>
    <row r="238" spans="1:1" x14ac:dyDescent="0.25">
      <c r="A238">
        <v>721</v>
      </c>
    </row>
    <row r="239" spans="1:1" x14ac:dyDescent="0.25">
      <c r="A239">
        <v>722</v>
      </c>
    </row>
    <row r="240" spans="1:1" x14ac:dyDescent="0.25">
      <c r="A240">
        <v>723</v>
      </c>
    </row>
    <row r="241" spans="1:1" x14ac:dyDescent="0.25">
      <c r="A241">
        <v>727</v>
      </c>
    </row>
    <row r="242" spans="1:1" x14ac:dyDescent="0.25">
      <c r="A242">
        <v>730</v>
      </c>
    </row>
    <row r="243" spans="1:1" x14ac:dyDescent="0.25">
      <c r="A243">
        <v>731</v>
      </c>
    </row>
    <row r="244" spans="1:1" x14ac:dyDescent="0.25">
      <c r="A244">
        <v>742</v>
      </c>
    </row>
    <row r="245" spans="1:1" x14ac:dyDescent="0.25">
      <c r="A245">
        <v>743</v>
      </c>
    </row>
    <row r="246" spans="1:1" x14ac:dyDescent="0.25">
      <c r="A246">
        <v>769</v>
      </c>
    </row>
    <row r="247" spans="1:1" x14ac:dyDescent="0.25">
      <c r="A247">
        <v>780</v>
      </c>
    </row>
    <row r="248" spans="1:1" x14ac:dyDescent="0.25">
      <c r="A248">
        <v>786</v>
      </c>
    </row>
    <row r="249" spans="1:1" x14ac:dyDescent="0.25">
      <c r="A249">
        <v>791</v>
      </c>
    </row>
    <row r="250" spans="1:1" x14ac:dyDescent="0.25">
      <c r="A250">
        <v>793</v>
      </c>
    </row>
    <row r="251" spans="1:1" x14ac:dyDescent="0.25">
      <c r="A251">
        <v>797</v>
      </c>
    </row>
    <row r="252" spans="1:1" x14ac:dyDescent="0.25">
      <c r="A252">
        <v>798</v>
      </c>
    </row>
    <row r="253" spans="1:1" x14ac:dyDescent="0.25">
      <c r="A253">
        <v>815</v>
      </c>
    </row>
    <row r="254" spans="1:1" x14ac:dyDescent="0.25">
      <c r="A254">
        <v>817</v>
      </c>
    </row>
    <row r="255" spans="1:1" x14ac:dyDescent="0.25">
      <c r="A255">
        <v>820</v>
      </c>
    </row>
    <row r="256" spans="1:1" x14ac:dyDescent="0.25">
      <c r="A256">
        <v>824</v>
      </c>
    </row>
    <row r="257" spans="1:1" x14ac:dyDescent="0.25">
      <c r="A257">
        <v>825</v>
      </c>
    </row>
    <row r="258" spans="1:1" x14ac:dyDescent="0.25">
      <c r="A258">
        <v>835</v>
      </c>
    </row>
    <row r="259" spans="1:1" x14ac:dyDescent="0.25">
      <c r="A259">
        <v>842</v>
      </c>
    </row>
    <row r="260" spans="1:1" x14ac:dyDescent="0.25">
      <c r="A260">
        <v>847</v>
      </c>
    </row>
    <row r="261" spans="1:1" x14ac:dyDescent="0.25">
      <c r="A261">
        <v>848</v>
      </c>
    </row>
    <row r="262" spans="1:1" x14ac:dyDescent="0.25">
      <c r="A262">
        <v>853</v>
      </c>
    </row>
    <row r="263" spans="1:1" x14ac:dyDescent="0.25">
      <c r="A263">
        <v>860</v>
      </c>
    </row>
    <row r="264" spans="1:1" x14ac:dyDescent="0.25">
      <c r="A264">
        <v>867</v>
      </c>
    </row>
    <row r="265" spans="1:1" x14ac:dyDescent="0.25">
      <c r="A265">
        <v>871</v>
      </c>
    </row>
    <row r="266" spans="1:1" x14ac:dyDescent="0.25">
      <c r="A266">
        <v>874</v>
      </c>
    </row>
    <row r="267" spans="1:1" x14ac:dyDescent="0.25">
      <c r="A267">
        <v>875</v>
      </c>
    </row>
    <row r="268" spans="1:1" x14ac:dyDescent="0.25">
      <c r="A268">
        <v>879</v>
      </c>
    </row>
    <row r="269" spans="1:1" x14ac:dyDescent="0.25">
      <c r="A269">
        <v>881</v>
      </c>
    </row>
    <row r="270" spans="1:1" x14ac:dyDescent="0.25">
      <c r="A270">
        <v>886</v>
      </c>
    </row>
    <row r="271" spans="1:1" x14ac:dyDescent="0.25">
      <c r="A271">
        <v>887</v>
      </c>
    </row>
    <row r="272" spans="1:1" x14ac:dyDescent="0.25">
      <c r="A272">
        <v>894</v>
      </c>
    </row>
    <row r="273" spans="1:1" x14ac:dyDescent="0.25">
      <c r="A273">
        <v>897</v>
      </c>
    </row>
    <row r="274" spans="1:1" x14ac:dyDescent="0.25">
      <c r="A274">
        <v>902</v>
      </c>
    </row>
    <row r="275" spans="1:1" x14ac:dyDescent="0.25">
      <c r="A275">
        <v>903</v>
      </c>
    </row>
    <row r="276" spans="1:1" x14ac:dyDescent="0.25">
      <c r="A276">
        <v>905</v>
      </c>
    </row>
    <row r="277" spans="1:1" x14ac:dyDescent="0.25">
      <c r="A277">
        <v>906</v>
      </c>
    </row>
    <row r="278" spans="1:1" x14ac:dyDescent="0.25">
      <c r="A278">
        <v>908</v>
      </c>
    </row>
    <row r="279" spans="1:1" x14ac:dyDescent="0.25">
      <c r="A279">
        <v>909</v>
      </c>
    </row>
    <row r="280" spans="1:1" x14ac:dyDescent="0.25">
      <c r="A280">
        <v>910</v>
      </c>
    </row>
    <row r="281" spans="1:1" x14ac:dyDescent="0.25">
      <c r="A281">
        <v>911</v>
      </c>
    </row>
    <row r="282" spans="1:1" x14ac:dyDescent="0.25">
      <c r="A282">
        <v>914</v>
      </c>
    </row>
    <row r="283" spans="1:1" x14ac:dyDescent="0.25">
      <c r="A283">
        <v>918</v>
      </c>
    </row>
    <row r="284" spans="1:1" x14ac:dyDescent="0.25">
      <c r="A284">
        <v>919</v>
      </c>
    </row>
    <row r="285" spans="1:1" x14ac:dyDescent="0.25">
      <c r="A285">
        <v>923</v>
      </c>
    </row>
    <row r="286" spans="1:1" x14ac:dyDescent="0.25">
      <c r="A286">
        <v>924</v>
      </c>
    </row>
    <row r="287" spans="1:1" x14ac:dyDescent="0.25">
      <c r="A287">
        <v>925</v>
      </c>
    </row>
    <row r="288" spans="1:1" x14ac:dyDescent="0.25">
      <c r="A288">
        <v>931</v>
      </c>
    </row>
    <row r="289" spans="1:1" x14ac:dyDescent="0.25">
      <c r="A289">
        <v>932</v>
      </c>
    </row>
    <row r="290" spans="1:1" x14ac:dyDescent="0.25">
      <c r="A290">
        <v>937</v>
      </c>
    </row>
    <row r="291" spans="1:1" x14ac:dyDescent="0.25">
      <c r="A291">
        <v>938</v>
      </c>
    </row>
    <row r="292" spans="1:1" x14ac:dyDescent="0.25">
      <c r="A292">
        <v>941</v>
      </c>
    </row>
    <row r="293" spans="1:1" x14ac:dyDescent="0.25">
      <c r="A293">
        <v>942</v>
      </c>
    </row>
    <row r="294" spans="1:1" x14ac:dyDescent="0.25">
      <c r="A294">
        <v>944</v>
      </c>
    </row>
    <row r="295" spans="1:1" x14ac:dyDescent="0.25">
      <c r="A295">
        <v>945</v>
      </c>
    </row>
    <row r="296" spans="1:1" x14ac:dyDescent="0.25">
      <c r="A296">
        <v>946</v>
      </c>
    </row>
    <row r="297" spans="1:1" x14ac:dyDescent="0.25">
      <c r="A297">
        <v>947</v>
      </c>
    </row>
    <row r="298" spans="1:1" x14ac:dyDescent="0.25">
      <c r="A298">
        <v>951</v>
      </c>
    </row>
    <row r="299" spans="1:1" x14ac:dyDescent="0.25">
      <c r="A299">
        <v>955</v>
      </c>
    </row>
    <row r="300" spans="1:1" x14ac:dyDescent="0.25">
      <c r="A300">
        <v>956</v>
      </c>
    </row>
    <row r="301" spans="1:1" x14ac:dyDescent="0.25">
      <c r="A301">
        <v>963</v>
      </c>
    </row>
    <row r="302" spans="1:1" x14ac:dyDescent="0.25">
      <c r="A302">
        <v>966</v>
      </c>
    </row>
    <row r="303" spans="1:1" x14ac:dyDescent="0.25">
      <c r="A303">
        <v>967</v>
      </c>
    </row>
    <row r="304" spans="1:1" x14ac:dyDescent="0.25">
      <c r="A304">
        <v>968</v>
      </c>
    </row>
    <row r="305" spans="1:1" x14ac:dyDescent="0.25">
      <c r="A305">
        <v>971</v>
      </c>
    </row>
    <row r="306" spans="1:1" x14ac:dyDescent="0.25">
      <c r="A306">
        <v>976</v>
      </c>
    </row>
    <row r="307" spans="1:1" x14ac:dyDescent="0.25">
      <c r="A307">
        <v>977</v>
      </c>
    </row>
    <row r="308" spans="1:1" x14ac:dyDescent="0.25">
      <c r="A308">
        <v>991</v>
      </c>
    </row>
    <row r="309" spans="1:1" x14ac:dyDescent="0.25">
      <c r="A309">
        <v>995</v>
      </c>
    </row>
    <row r="310" spans="1:1" x14ac:dyDescent="0.25">
      <c r="A310">
        <v>998</v>
      </c>
    </row>
    <row r="311" spans="1:1" x14ac:dyDescent="0.25">
      <c r="A311">
        <v>999</v>
      </c>
    </row>
    <row r="312" spans="1:1" x14ac:dyDescent="0.25">
      <c r="A312">
        <v>1003</v>
      </c>
    </row>
    <row r="313" spans="1:1" x14ac:dyDescent="0.25">
      <c r="A313">
        <v>1005</v>
      </c>
    </row>
    <row r="314" spans="1:1" x14ac:dyDescent="0.25">
      <c r="A314">
        <v>1011</v>
      </c>
    </row>
    <row r="315" spans="1:1" x14ac:dyDescent="0.25">
      <c r="A315">
        <v>1017</v>
      </c>
    </row>
    <row r="316" spans="1:1" x14ac:dyDescent="0.25">
      <c r="A316">
        <v>1022</v>
      </c>
    </row>
    <row r="317" spans="1:1" x14ac:dyDescent="0.25">
      <c r="A317">
        <v>1027</v>
      </c>
    </row>
    <row r="318" spans="1:1" x14ac:dyDescent="0.25">
      <c r="A318">
        <v>1030</v>
      </c>
    </row>
    <row r="319" spans="1:1" x14ac:dyDescent="0.25">
      <c r="A319">
        <v>1032</v>
      </c>
    </row>
    <row r="320" spans="1:1" x14ac:dyDescent="0.25">
      <c r="A320">
        <v>1033</v>
      </c>
    </row>
    <row r="321" spans="1:1" x14ac:dyDescent="0.25">
      <c r="A321">
        <v>1034</v>
      </c>
    </row>
    <row r="322" spans="1:1" x14ac:dyDescent="0.25">
      <c r="A322">
        <v>1036</v>
      </c>
    </row>
    <row r="323" spans="1:1" x14ac:dyDescent="0.25">
      <c r="A323">
        <v>1039</v>
      </c>
    </row>
    <row r="324" spans="1:1" x14ac:dyDescent="0.25">
      <c r="A324">
        <v>1040</v>
      </c>
    </row>
    <row r="325" spans="1:1" x14ac:dyDescent="0.25">
      <c r="A325">
        <v>1041</v>
      </c>
    </row>
    <row r="326" spans="1:1" x14ac:dyDescent="0.25">
      <c r="A326">
        <v>1047</v>
      </c>
    </row>
    <row r="327" spans="1:1" x14ac:dyDescent="0.25">
      <c r="A327">
        <v>1049</v>
      </c>
    </row>
    <row r="328" spans="1:1" x14ac:dyDescent="0.25">
      <c r="A328">
        <v>1054</v>
      </c>
    </row>
    <row r="329" spans="1:1" x14ac:dyDescent="0.25">
      <c r="A329">
        <v>1056</v>
      </c>
    </row>
    <row r="330" spans="1:1" x14ac:dyDescent="0.25">
      <c r="A330">
        <v>1058</v>
      </c>
    </row>
    <row r="331" spans="1:1" x14ac:dyDescent="0.25">
      <c r="A331">
        <v>1060</v>
      </c>
    </row>
    <row r="332" spans="1:1" x14ac:dyDescent="0.25">
      <c r="A332">
        <v>1067</v>
      </c>
    </row>
    <row r="333" spans="1:1" x14ac:dyDescent="0.25">
      <c r="A333">
        <v>1068</v>
      </c>
    </row>
    <row r="334" spans="1:1" x14ac:dyDescent="0.25">
      <c r="A334">
        <v>1074</v>
      </c>
    </row>
    <row r="335" spans="1:1" x14ac:dyDescent="0.25">
      <c r="A335">
        <v>1076</v>
      </c>
    </row>
    <row r="336" spans="1:1" x14ac:dyDescent="0.25">
      <c r="A336">
        <v>1090</v>
      </c>
    </row>
    <row r="337" spans="1:1" x14ac:dyDescent="0.25">
      <c r="A337">
        <v>1091</v>
      </c>
    </row>
    <row r="338" spans="1:1" x14ac:dyDescent="0.25">
      <c r="A338">
        <v>1094</v>
      </c>
    </row>
    <row r="339" spans="1:1" x14ac:dyDescent="0.25">
      <c r="A339">
        <v>1096</v>
      </c>
    </row>
    <row r="340" spans="1:1" x14ac:dyDescent="0.25">
      <c r="A340">
        <v>1097</v>
      </c>
    </row>
    <row r="341" spans="1:1" x14ac:dyDescent="0.25">
      <c r="A341">
        <v>1098</v>
      </c>
    </row>
    <row r="342" spans="1:1" x14ac:dyDescent="0.25">
      <c r="A342">
        <v>1099</v>
      </c>
    </row>
    <row r="343" spans="1:1" x14ac:dyDescent="0.25">
      <c r="A343">
        <v>1102</v>
      </c>
    </row>
    <row r="344" spans="1:1" x14ac:dyDescent="0.25">
      <c r="A344">
        <v>1103</v>
      </c>
    </row>
    <row r="345" spans="1:1" x14ac:dyDescent="0.25">
      <c r="A345">
        <v>1110</v>
      </c>
    </row>
    <row r="346" spans="1:1" x14ac:dyDescent="0.25">
      <c r="A346">
        <v>1114</v>
      </c>
    </row>
    <row r="347" spans="1:1" x14ac:dyDescent="0.25">
      <c r="A347">
        <v>1116</v>
      </c>
    </row>
    <row r="348" spans="1:1" x14ac:dyDescent="0.25">
      <c r="A348">
        <v>1117</v>
      </c>
    </row>
    <row r="349" spans="1:1" x14ac:dyDescent="0.25">
      <c r="A349">
        <v>1123</v>
      </c>
    </row>
    <row r="350" spans="1:1" x14ac:dyDescent="0.25">
      <c r="A350">
        <v>1126</v>
      </c>
    </row>
    <row r="351" spans="1:1" x14ac:dyDescent="0.25">
      <c r="A351">
        <v>1131</v>
      </c>
    </row>
    <row r="352" spans="1:1" x14ac:dyDescent="0.25">
      <c r="A352">
        <v>1136</v>
      </c>
    </row>
    <row r="353" spans="1:1" x14ac:dyDescent="0.25">
      <c r="A353">
        <v>1138</v>
      </c>
    </row>
    <row r="354" spans="1:1" x14ac:dyDescent="0.25">
      <c r="A354">
        <v>1143</v>
      </c>
    </row>
    <row r="355" spans="1:1" x14ac:dyDescent="0.25">
      <c r="A355">
        <v>1147</v>
      </c>
    </row>
    <row r="356" spans="1:1" x14ac:dyDescent="0.25">
      <c r="A356">
        <v>1148</v>
      </c>
    </row>
    <row r="357" spans="1:1" x14ac:dyDescent="0.25">
      <c r="A357">
        <v>1149</v>
      </c>
    </row>
    <row r="358" spans="1:1" x14ac:dyDescent="0.25">
      <c r="A358">
        <v>1151</v>
      </c>
    </row>
    <row r="359" spans="1:1" x14ac:dyDescent="0.25">
      <c r="A359">
        <v>1153</v>
      </c>
    </row>
    <row r="360" spans="1:1" x14ac:dyDescent="0.25">
      <c r="A360">
        <v>1154</v>
      </c>
    </row>
    <row r="361" spans="1:1" x14ac:dyDescent="0.25">
      <c r="A361">
        <v>1165</v>
      </c>
    </row>
    <row r="362" spans="1:1" x14ac:dyDescent="0.25">
      <c r="A362">
        <v>1168</v>
      </c>
    </row>
    <row r="363" spans="1:1" x14ac:dyDescent="0.25">
      <c r="A363">
        <v>1175</v>
      </c>
    </row>
    <row r="364" spans="1:1" x14ac:dyDescent="0.25">
      <c r="A364">
        <v>1183</v>
      </c>
    </row>
    <row r="365" spans="1:1" x14ac:dyDescent="0.25">
      <c r="A365">
        <v>1185</v>
      </c>
    </row>
    <row r="366" spans="1:1" x14ac:dyDescent="0.25">
      <c r="A366">
        <v>1187</v>
      </c>
    </row>
    <row r="367" spans="1:1" x14ac:dyDescent="0.25">
      <c r="A367">
        <v>1190</v>
      </c>
    </row>
    <row r="368" spans="1:1" x14ac:dyDescent="0.25">
      <c r="A368">
        <v>1192</v>
      </c>
    </row>
    <row r="369" spans="1:1" x14ac:dyDescent="0.25">
      <c r="A369">
        <v>1199</v>
      </c>
    </row>
    <row r="370" spans="1:1" x14ac:dyDescent="0.25">
      <c r="A370">
        <v>1205</v>
      </c>
    </row>
    <row r="371" spans="1:1" x14ac:dyDescent="0.25">
      <c r="A371">
        <v>1207</v>
      </c>
    </row>
    <row r="372" spans="1:1" x14ac:dyDescent="0.25">
      <c r="A372">
        <v>1211</v>
      </c>
    </row>
    <row r="373" spans="1:1" x14ac:dyDescent="0.25">
      <c r="A373">
        <v>1215</v>
      </c>
    </row>
    <row r="374" spans="1:1" x14ac:dyDescent="0.25">
      <c r="A374">
        <v>1220</v>
      </c>
    </row>
    <row r="375" spans="1:1" x14ac:dyDescent="0.25">
      <c r="A375">
        <v>1227</v>
      </c>
    </row>
    <row r="376" spans="1:1" x14ac:dyDescent="0.25">
      <c r="A376">
        <v>1229</v>
      </c>
    </row>
    <row r="377" spans="1:1" x14ac:dyDescent="0.25">
      <c r="A377">
        <v>1231</v>
      </c>
    </row>
    <row r="378" spans="1:1" x14ac:dyDescent="0.25">
      <c r="A378">
        <v>1234</v>
      </c>
    </row>
    <row r="379" spans="1:1" x14ac:dyDescent="0.25">
      <c r="A379">
        <v>1239</v>
      </c>
    </row>
    <row r="380" spans="1:1" x14ac:dyDescent="0.25">
      <c r="A380">
        <v>1243</v>
      </c>
    </row>
    <row r="381" spans="1:1" x14ac:dyDescent="0.25">
      <c r="A381">
        <v>1250</v>
      </c>
    </row>
    <row r="382" spans="1:1" x14ac:dyDescent="0.25">
      <c r="A382">
        <v>1254</v>
      </c>
    </row>
    <row r="383" spans="1:1" x14ac:dyDescent="0.25">
      <c r="A383">
        <v>1258</v>
      </c>
    </row>
    <row r="384" spans="1:1" x14ac:dyDescent="0.25">
      <c r="A384">
        <v>1259</v>
      </c>
    </row>
    <row r="385" spans="1:1" x14ac:dyDescent="0.25">
      <c r="A385">
        <v>1261</v>
      </c>
    </row>
    <row r="386" spans="1:1" x14ac:dyDescent="0.25">
      <c r="A386">
        <v>1266</v>
      </c>
    </row>
    <row r="387" spans="1:1" x14ac:dyDescent="0.25">
      <c r="A387">
        <v>1274</v>
      </c>
    </row>
    <row r="388" spans="1:1" x14ac:dyDescent="0.25">
      <c r="A388">
        <v>1275</v>
      </c>
    </row>
    <row r="389" spans="1:1" x14ac:dyDescent="0.25">
      <c r="A389">
        <v>1285</v>
      </c>
    </row>
    <row r="390" spans="1:1" x14ac:dyDescent="0.25">
      <c r="A390">
        <v>1287</v>
      </c>
    </row>
    <row r="391" spans="1:1" x14ac:dyDescent="0.25">
      <c r="A391">
        <v>1289</v>
      </c>
    </row>
    <row r="392" spans="1:1" x14ac:dyDescent="0.25">
      <c r="A392">
        <v>1291</v>
      </c>
    </row>
    <row r="393" spans="1:1" x14ac:dyDescent="0.25">
      <c r="A393">
        <v>1293</v>
      </c>
    </row>
    <row r="394" spans="1:1" x14ac:dyDescent="0.25">
      <c r="A394">
        <v>1296</v>
      </c>
    </row>
    <row r="395" spans="1:1" x14ac:dyDescent="0.25">
      <c r="A395">
        <v>1297</v>
      </c>
    </row>
    <row r="396" spans="1:1" x14ac:dyDescent="0.25">
      <c r="A396">
        <v>1298</v>
      </c>
    </row>
    <row r="397" spans="1:1" x14ac:dyDescent="0.25">
      <c r="A397">
        <v>1301</v>
      </c>
    </row>
    <row r="398" spans="1:1" x14ac:dyDescent="0.25">
      <c r="A398">
        <v>1302</v>
      </c>
    </row>
    <row r="399" spans="1:1" x14ac:dyDescent="0.25">
      <c r="A399">
        <v>1303</v>
      </c>
    </row>
    <row r="400" spans="1:1" x14ac:dyDescent="0.25">
      <c r="A400">
        <v>1304</v>
      </c>
    </row>
    <row r="401" spans="1:1" x14ac:dyDescent="0.25">
      <c r="A401">
        <v>1310</v>
      </c>
    </row>
    <row r="402" spans="1:1" x14ac:dyDescent="0.25">
      <c r="A402">
        <v>1313</v>
      </c>
    </row>
    <row r="403" spans="1:1" x14ac:dyDescent="0.25">
      <c r="A403">
        <v>1315</v>
      </c>
    </row>
    <row r="404" spans="1:1" x14ac:dyDescent="0.25">
      <c r="A404">
        <v>1319</v>
      </c>
    </row>
    <row r="405" spans="1:1" x14ac:dyDescent="0.25">
      <c r="A405">
        <v>1329</v>
      </c>
    </row>
    <row r="406" spans="1:1" x14ac:dyDescent="0.25">
      <c r="A406">
        <v>1330</v>
      </c>
    </row>
    <row r="407" spans="1:1" x14ac:dyDescent="0.25">
      <c r="A407">
        <v>1332</v>
      </c>
    </row>
    <row r="408" spans="1:1" x14ac:dyDescent="0.25">
      <c r="A408">
        <v>1338</v>
      </c>
    </row>
    <row r="409" spans="1:1" x14ac:dyDescent="0.25">
      <c r="A409">
        <v>1341</v>
      </c>
    </row>
    <row r="410" spans="1:1" x14ac:dyDescent="0.25">
      <c r="A410">
        <v>1343</v>
      </c>
    </row>
    <row r="411" spans="1:1" x14ac:dyDescent="0.25">
      <c r="A411">
        <v>1346</v>
      </c>
    </row>
    <row r="412" spans="1:1" x14ac:dyDescent="0.25">
      <c r="A412">
        <v>1349</v>
      </c>
    </row>
    <row r="413" spans="1:1" x14ac:dyDescent="0.25">
      <c r="A413">
        <v>1350</v>
      </c>
    </row>
    <row r="414" spans="1:1" x14ac:dyDescent="0.25">
      <c r="A414">
        <v>1353</v>
      </c>
    </row>
    <row r="415" spans="1:1" x14ac:dyDescent="0.25">
      <c r="A415">
        <v>1358</v>
      </c>
    </row>
    <row r="416" spans="1:1" x14ac:dyDescent="0.25">
      <c r="A416">
        <v>1365</v>
      </c>
    </row>
    <row r="417" spans="1:1" x14ac:dyDescent="0.25">
      <c r="A417">
        <v>1366</v>
      </c>
    </row>
    <row r="418" spans="1:1" x14ac:dyDescent="0.25">
      <c r="A418">
        <v>1367</v>
      </c>
    </row>
    <row r="419" spans="1:1" x14ac:dyDescent="0.25">
      <c r="A419">
        <v>1368</v>
      </c>
    </row>
    <row r="420" spans="1:1" x14ac:dyDescent="0.25">
      <c r="A420">
        <v>1374</v>
      </c>
    </row>
    <row r="421" spans="1:1" x14ac:dyDescent="0.25">
      <c r="A421">
        <v>1376</v>
      </c>
    </row>
    <row r="422" spans="1:1" x14ac:dyDescent="0.25">
      <c r="A422">
        <v>1381</v>
      </c>
    </row>
    <row r="423" spans="1:1" x14ac:dyDescent="0.25">
      <c r="A423">
        <v>1383</v>
      </c>
    </row>
    <row r="424" spans="1:1" x14ac:dyDescent="0.25">
      <c r="A424">
        <v>1385</v>
      </c>
    </row>
    <row r="425" spans="1:1" x14ac:dyDescent="0.25">
      <c r="A425">
        <v>1389</v>
      </c>
    </row>
    <row r="426" spans="1:1" x14ac:dyDescent="0.25">
      <c r="A426">
        <v>1397</v>
      </c>
    </row>
    <row r="427" spans="1:1" x14ac:dyDescent="0.25">
      <c r="A427">
        <v>1399</v>
      </c>
    </row>
    <row r="428" spans="1:1" x14ac:dyDescent="0.25">
      <c r="A428">
        <v>1400</v>
      </c>
    </row>
    <row r="429" spans="1:1" x14ac:dyDescent="0.25">
      <c r="A429">
        <v>1407</v>
      </c>
    </row>
    <row r="430" spans="1:1" x14ac:dyDescent="0.25">
      <c r="A430">
        <v>1411</v>
      </c>
    </row>
    <row r="431" spans="1:1" x14ac:dyDescent="0.25">
      <c r="A431">
        <v>1420</v>
      </c>
    </row>
    <row r="432" spans="1:1" x14ac:dyDescent="0.25">
      <c r="A432">
        <v>1421</v>
      </c>
    </row>
    <row r="433" spans="1:1" x14ac:dyDescent="0.25">
      <c r="A433">
        <v>1424</v>
      </c>
    </row>
    <row r="434" spans="1:1" x14ac:dyDescent="0.25">
      <c r="A434">
        <v>1426</v>
      </c>
    </row>
    <row r="435" spans="1:1" x14ac:dyDescent="0.25">
      <c r="A435">
        <v>1427</v>
      </c>
    </row>
    <row r="436" spans="1:1" x14ac:dyDescent="0.25">
      <c r="A436">
        <v>1428</v>
      </c>
    </row>
    <row r="437" spans="1:1" x14ac:dyDescent="0.25">
      <c r="A437">
        <v>1429</v>
      </c>
    </row>
    <row r="438" spans="1:1" x14ac:dyDescent="0.25">
      <c r="A438">
        <v>1431</v>
      </c>
    </row>
    <row r="439" spans="1:1" x14ac:dyDescent="0.25">
      <c r="A439">
        <v>1437</v>
      </c>
    </row>
    <row r="440" spans="1:1" x14ac:dyDescent="0.25">
      <c r="A440">
        <v>1438</v>
      </c>
    </row>
    <row r="441" spans="1:1" x14ac:dyDescent="0.25">
      <c r="A441">
        <v>1440</v>
      </c>
    </row>
    <row r="442" spans="1:1" x14ac:dyDescent="0.25">
      <c r="A442">
        <v>1450</v>
      </c>
    </row>
    <row r="443" spans="1:1" x14ac:dyDescent="0.25">
      <c r="A443">
        <v>1451</v>
      </c>
    </row>
    <row r="444" spans="1:1" x14ac:dyDescent="0.25">
      <c r="A444">
        <v>1452</v>
      </c>
    </row>
    <row r="445" spans="1:1" x14ac:dyDescent="0.25">
      <c r="A445">
        <v>1468</v>
      </c>
    </row>
    <row r="446" spans="1:1" x14ac:dyDescent="0.25">
      <c r="A446">
        <v>1469</v>
      </c>
    </row>
    <row r="447" spans="1:1" x14ac:dyDescent="0.25">
      <c r="A447">
        <v>1472</v>
      </c>
    </row>
    <row r="448" spans="1:1" x14ac:dyDescent="0.25">
      <c r="A448">
        <v>1473</v>
      </c>
    </row>
    <row r="449" spans="1:1" x14ac:dyDescent="0.25">
      <c r="A449">
        <v>1474</v>
      </c>
    </row>
    <row r="450" spans="1:1" x14ac:dyDescent="0.25">
      <c r="A450">
        <v>1475</v>
      </c>
    </row>
    <row r="451" spans="1:1" x14ac:dyDescent="0.25">
      <c r="A451">
        <v>1482</v>
      </c>
    </row>
    <row r="452" spans="1:1" x14ac:dyDescent="0.25">
      <c r="A452">
        <v>1483</v>
      </c>
    </row>
    <row r="453" spans="1:1" x14ac:dyDescent="0.25">
      <c r="A453">
        <v>1494</v>
      </c>
    </row>
    <row r="454" spans="1:1" x14ac:dyDescent="0.25">
      <c r="A454">
        <v>1503</v>
      </c>
    </row>
    <row r="455" spans="1:1" x14ac:dyDescent="0.25">
      <c r="A455">
        <v>1505</v>
      </c>
    </row>
    <row r="456" spans="1:1" x14ac:dyDescent="0.25">
      <c r="A456">
        <v>1506</v>
      </c>
    </row>
    <row r="457" spans="1:1" x14ac:dyDescent="0.25">
      <c r="A457">
        <v>1508</v>
      </c>
    </row>
    <row r="458" spans="1:1" x14ac:dyDescent="0.25">
      <c r="A458">
        <v>1526</v>
      </c>
    </row>
    <row r="459" spans="1:1" x14ac:dyDescent="0.25">
      <c r="A459">
        <v>1533</v>
      </c>
    </row>
    <row r="460" spans="1:1" x14ac:dyDescent="0.25">
      <c r="A460">
        <v>1534</v>
      </c>
    </row>
    <row r="461" spans="1:1" x14ac:dyDescent="0.25">
      <c r="A461">
        <v>1537</v>
      </c>
    </row>
    <row r="462" spans="1:1" x14ac:dyDescent="0.25">
      <c r="A462">
        <v>1539</v>
      </c>
    </row>
    <row r="463" spans="1:1" x14ac:dyDescent="0.25">
      <c r="A463">
        <v>1541</v>
      </c>
    </row>
    <row r="464" spans="1:1" x14ac:dyDescent="0.25">
      <c r="A464">
        <v>1545</v>
      </c>
    </row>
    <row r="465" spans="1:1" x14ac:dyDescent="0.25">
      <c r="A465">
        <v>1546</v>
      </c>
    </row>
    <row r="466" spans="1:1" x14ac:dyDescent="0.25">
      <c r="A466">
        <v>1547</v>
      </c>
    </row>
    <row r="467" spans="1:1" x14ac:dyDescent="0.25">
      <c r="A467">
        <v>1550</v>
      </c>
    </row>
    <row r="468" spans="1:1" x14ac:dyDescent="0.25">
      <c r="A468">
        <v>1552</v>
      </c>
    </row>
    <row r="469" spans="1:1" x14ac:dyDescent="0.25">
      <c r="A469">
        <v>1555</v>
      </c>
    </row>
    <row r="470" spans="1:1" x14ac:dyDescent="0.25">
      <c r="A470">
        <v>1559</v>
      </c>
    </row>
    <row r="471" spans="1:1" x14ac:dyDescent="0.25">
      <c r="A471">
        <v>1561</v>
      </c>
    </row>
    <row r="472" spans="1:1" x14ac:dyDescent="0.25">
      <c r="A472">
        <v>1562</v>
      </c>
    </row>
    <row r="473" spans="1:1" x14ac:dyDescent="0.25">
      <c r="A473">
        <v>1563</v>
      </c>
    </row>
    <row r="474" spans="1:1" x14ac:dyDescent="0.25">
      <c r="A474">
        <v>1566</v>
      </c>
    </row>
    <row r="475" spans="1:1" x14ac:dyDescent="0.25">
      <c r="A475">
        <v>1572</v>
      </c>
    </row>
    <row r="476" spans="1:1" x14ac:dyDescent="0.25">
      <c r="A476">
        <v>1574</v>
      </c>
    </row>
    <row r="477" spans="1:1" x14ac:dyDescent="0.25">
      <c r="A477">
        <v>1584</v>
      </c>
    </row>
    <row r="478" spans="1:1" x14ac:dyDescent="0.25">
      <c r="A478">
        <v>1589</v>
      </c>
    </row>
    <row r="479" spans="1:1" x14ac:dyDescent="0.25">
      <c r="A479">
        <v>1594</v>
      </c>
    </row>
    <row r="480" spans="1:1" x14ac:dyDescent="0.25">
      <c r="A480">
        <v>1596</v>
      </c>
    </row>
    <row r="481" spans="1:1" x14ac:dyDescent="0.25">
      <c r="A481">
        <v>1597</v>
      </c>
    </row>
    <row r="482" spans="1:1" x14ac:dyDescent="0.25">
      <c r="A482">
        <v>1598</v>
      </c>
    </row>
    <row r="483" spans="1:1" x14ac:dyDescent="0.25">
      <c r="A483">
        <v>1599</v>
      </c>
    </row>
    <row r="484" spans="1:1" x14ac:dyDescent="0.25">
      <c r="A484">
        <v>1603</v>
      </c>
    </row>
    <row r="485" spans="1:1" x14ac:dyDescent="0.25">
      <c r="A485">
        <v>1605</v>
      </c>
    </row>
    <row r="486" spans="1:1" x14ac:dyDescent="0.25">
      <c r="A486">
        <v>1606</v>
      </c>
    </row>
    <row r="487" spans="1:1" x14ac:dyDescent="0.25">
      <c r="A487">
        <v>1607</v>
      </c>
    </row>
    <row r="488" spans="1:1" x14ac:dyDescent="0.25">
      <c r="A488">
        <v>1620</v>
      </c>
    </row>
    <row r="489" spans="1:1" x14ac:dyDescent="0.25">
      <c r="A489">
        <v>1633</v>
      </c>
    </row>
    <row r="490" spans="1:1" x14ac:dyDescent="0.25">
      <c r="A490">
        <v>1636</v>
      </c>
    </row>
    <row r="491" spans="1:1" x14ac:dyDescent="0.25">
      <c r="A491">
        <v>1637</v>
      </c>
    </row>
    <row r="492" spans="1:1" x14ac:dyDescent="0.25">
      <c r="A492">
        <v>1641</v>
      </c>
    </row>
    <row r="493" spans="1:1" x14ac:dyDescent="0.25">
      <c r="A493">
        <v>1643</v>
      </c>
    </row>
    <row r="494" spans="1:1" x14ac:dyDescent="0.25">
      <c r="A494">
        <v>1647</v>
      </c>
    </row>
    <row r="495" spans="1:1" x14ac:dyDescent="0.25">
      <c r="A495">
        <v>1651</v>
      </c>
    </row>
    <row r="496" spans="1:1" x14ac:dyDescent="0.25">
      <c r="A496">
        <v>1658</v>
      </c>
    </row>
    <row r="497" spans="1:1" x14ac:dyDescent="0.25">
      <c r="A497">
        <v>1664</v>
      </c>
    </row>
    <row r="498" spans="1:1" x14ac:dyDescent="0.25">
      <c r="A498">
        <v>1665</v>
      </c>
    </row>
    <row r="499" spans="1:1" x14ac:dyDescent="0.25">
      <c r="A499">
        <v>1667</v>
      </c>
    </row>
    <row r="500" spans="1:1" x14ac:dyDescent="0.25">
      <c r="A500">
        <v>1668</v>
      </c>
    </row>
    <row r="501" spans="1:1" x14ac:dyDescent="0.25">
      <c r="A501">
        <v>1669</v>
      </c>
    </row>
    <row r="502" spans="1:1" x14ac:dyDescent="0.25">
      <c r="A502">
        <v>1674</v>
      </c>
    </row>
    <row r="503" spans="1:1" x14ac:dyDescent="0.25">
      <c r="A503">
        <v>1675</v>
      </c>
    </row>
    <row r="504" spans="1:1" x14ac:dyDescent="0.25">
      <c r="A504">
        <v>1677</v>
      </c>
    </row>
    <row r="505" spans="1:1" x14ac:dyDescent="0.25">
      <c r="A505">
        <v>1678</v>
      </c>
    </row>
    <row r="506" spans="1:1" x14ac:dyDescent="0.25">
      <c r="A506">
        <v>1679</v>
      </c>
    </row>
    <row r="507" spans="1:1" x14ac:dyDescent="0.25">
      <c r="A507">
        <v>1680</v>
      </c>
    </row>
    <row r="508" spans="1:1" x14ac:dyDescent="0.25">
      <c r="A508">
        <v>1691</v>
      </c>
    </row>
    <row r="509" spans="1:1" x14ac:dyDescent="0.25">
      <c r="A509">
        <v>1697</v>
      </c>
    </row>
    <row r="510" spans="1:1" x14ac:dyDescent="0.25">
      <c r="A510">
        <v>1698</v>
      </c>
    </row>
    <row r="511" spans="1:1" x14ac:dyDescent="0.25">
      <c r="A511">
        <v>1707</v>
      </c>
    </row>
    <row r="512" spans="1:1" x14ac:dyDescent="0.25">
      <c r="A512">
        <v>1708</v>
      </c>
    </row>
    <row r="513" spans="1:1" x14ac:dyDescent="0.25">
      <c r="A513">
        <v>1709</v>
      </c>
    </row>
    <row r="514" spans="1:1" x14ac:dyDescent="0.25">
      <c r="A514">
        <v>1710</v>
      </c>
    </row>
    <row r="515" spans="1:1" x14ac:dyDescent="0.25">
      <c r="A515">
        <v>1714</v>
      </c>
    </row>
    <row r="516" spans="1:1" x14ac:dyDescent="0.25">
      <c r="A516">
        <v>1721</v>
      </c>
    </row>
    <row r="517" spans="1:1" x14ac:dyDescent="0.25">
      <c r="A517">
        <v>1726</v>
      </c>
    </row>
    <row r="518" spans="1:1" x14ac:dyDescent="0.25">
      <c r="A518">
        <v>1731</v>
      </c>
    </row>
    <row r="519" spans="1:1" x14ac:dyDescent="0.25">
      <c r="A519">
        <v>1742</v>
      </c>
    </row>
    <row r="520" spans="1:1" x14ac:dyDescent="0.25">
      <c r="A520">
        <v>1744</v>
      </c>
    </row>
    <row r="521" spans="1:1" x14ac:dyDescent="0.25">
      <c r="A521">
        <v>1745</v>
      </c>
    </row>
    <row r="522" spans="1:1" x14ac:dyDescent="0.25">
      <c r="A522">
        <v>1747</v>
      </c>
    </row>
    <row r="523" spans="1:1" x14ac:dyDescent="0.25">
      <c r="A523">
        <v>1753</v>
      </c>
    </row>
    <row r="524" spans="1:1" x14ac:dyDescent="0.25">
      <c r="A524">
        <v>1755</v>
      </c>
    </row>
    <row r="525" spans="1:1" x14ac:dyDescent="0.25">
      <c r="A525">
        <v>1758</v>
      </c>
    </row>
    <row r="526" spans="1:1" x14ac:dyDescent="0.25">
      <c r="A526">
        <v>1762</v>
      </c>
    </row>
    <row r="527" spans="1:1" x14ac:dyDescent="0.25">
      <c r="A527">
        <v>1766</v>
      </c>
    </row>
    <row r="528" spans="1:1" x14ac:dyDescent="0.25">
      <c r="A528">
        <v>1769</v>
      </c>
    </row>
    <row r="529" spans="1:1" x14ac:dyDescent="0.25">
      <c r="A529">
        <v>1770</v>
      </c>
    </row>
    <row r="530" spans="1:1" x14ac:dyDescent="0.25">
      <c r="A530">
        <v>1771</v>
      </c>
    </row>
    <row r="531" spans="1:1" x14ac:dyDescent="0.25">
      <c r="A531">
        <v>1772</v>
      </c>
    </row>
    <row r="532" spans="1:1" x14ac:dyDescent="0.25">
      <c r="A532">
        <v>1775</v>
      </c>
    </row>
    <row r="533" spans="1:1" x14ac:dyDescent="0.25">
      <c r="A533">
        <v>1776</v>
      </c>
    </row>
    <row r="534" spans="1:1" x14ac:dyDescent="0.25">
      <c r="A534">
        <v>1777</v>
      </c>
    </row>
    <row r="535" spans="1:1" x14ac:dyDescent="0.25">
      <c r="A535">
        <v>1778</v>
      </c>
    </row>
    <row r="536" spans="1:1" x14ac:dyDescent="0.25">
      <c r="A536">
        <v>1779</v>
      </c>
    </row>
    <row r="537" spans="1:1" x14ac:dyDescent="0.25">
      <c r="A537">
        <v>1785</v>
      </c>
    </row>
    <row r="538" spans="1:1" x14ac:dyDescent="0.25">
      <c r="A538">
        <v>1791</v>
      </c>
    </row>
    <row r="539" spans="1:1" x14ac:dyDescent="0.25">
      <c r="A539">
        <v>1793</v>
      </c>
    </row>
    <row r="540" spans="1:1" x14ac:dyDescent="0.25">
      <c r="A540">
        <v>1796</v>
      </c>
    </row>
    <row r="541" spans="1:1" x14ac:dyDescent="0.25">
      <c r="A541">
        <v>1802</v>
      </c>
    </row>
    <row r="542" spans="1:1" x14ac:dyDescent="0.25">
      <c r="A542">
        <v>1803</v>
      </c>
    </row>
    <row r="543" spans="1:1" x14ac:dyDescent="0.25">
      <c r="A543">
        <v>1807</v>
      </c>
    </row>
    <row r="544" spans="1:1" x14ac:dyDescent="0.25">
      <c r="A544">
        <v>1808</v>
      </c>
    </row>
    <row r="545" spans="1:1" x14ac:dyDescent="0.25">
      <c r="A545">
        <v>1813</v>
      </c>
    </row>
    <row r="546" spans="1:1" x14ac:dyDescent="0.25">
      <c r="A546">
        <v>1814</v>
      </c>
    </row>
    <row r="547" spans="1:1" x14ac:dyDescent="0.25">
      <c r="A547">
        <v>1815</v>
      </c>
    </row>
    <row r="548" spans="1:1" x14ac:dyDescent="0.25">
      <c r="A548">
        <v>1819</v>
      </c>
    </row>
    <row r="549" spans="1:1" x14ac:dyDescent="0.25">
      <c r="A549">
        <v>1822</v>
      </c>
    </row>
    <row r="550" spans="1:1" x14ac:dyDescent="0.25">
      <c r="A550">
        <v>1823</v>
      </c>
    </row>
    <row r="551" spans="1:1" x14ac:dyDescent="0.25">
      <c r="A551">
        <v>1824</v>
      </c>
    </row>
    <row r="552" spans="1:1" x14ac:dyDescent="0.25">
      <c r="A552">
        <v>1826</v>
      </c>
    </row>
    <row r="553" spans="1:1" x14ac:dyDescent="0.25">
      <c r="A553">
        <v>1828</v>
      </c>
    </row>
    <row r="554" spans="1:1" x14ac:dyDescent="0.25">
      <c r="A554">
        <v>1831</v>
      </c>
    </row>
    <row r="555" spans="1:1" x14ac:dyDescent="0.25">
      <c r="A555">
        <v>1833</v>
      </c>
    </row>
    <row r="556" spans="1:1" x14ac:dyDescent="0.25">
      <c r="A556">
        <v>1834</v>
      </c>
    </row>
    <row r="557" spans="1:1" x14ac:dyDescent="0.25">
      <c r="A557">
        <v>1835</v>
      </c>
    </row>
    <row r="558" spans="1:1" x14ac:dyDescent="0.25">
      <c r="A558">
        <v>1841</v>
      </c>
    </row>
    <row r="559" spans="1:1" x14ac:dyDescent="0.25">
      <c r="A559">
        <v>1844</v>
      </c>
    </row>
    <row r="560" spans="1:1" x14ac:dyDescent="0.25">
      <c r="A560">
        <v>1845</v>
      </c>
    </row>
    <row r="561" spans="1:1" x14ac:dyDescent="0.25">
      <c r="A561">
        <v>1848</v>
      </c>
    </row>
    <row r="562" spans="1:1" x14ac:dyDescent="0.25">
      <c r="A562">
        <v>1852</v>
      </c>
    </row>
    <row r="563" spans="1:1" x14ac:dyDescent="0.25">
      <c r="A563">
        <v>1863</v>
      </c>
    </row>
    <row r="564" spans="1:1" x14ac:dyDescent="0.25">
      <c r="A564">
        <v>1864</v>
      </c>
    </row>
    <row r="565" spans="1:1" x14ac:dyDescent="0.25">
      <c r="A565">
        <v>1869</v>
      </c>
    </row>
    <row r="566" spans="1:1" x14ac:dyDescent="0.25">
      <c r="A566">
        <v>1877</v>
      </c>
    </row>
    <row r="567" spans="1:1" x14ac:dyDescent="0.25">
      <c r="A567">
        <v>1879</v>
      </c>
    </row>
    <row r="568" spans="1:1" x14ac:dyDescent="0.25">
      <c r="A568">
        <v>1880</v>
      </c>
    </row>
    <row r="569" spans="1:1" x14ac:dyDescent="0.25">
      <c r="A569">
        <v>1881</v>
      </c>
    </row>
    <row r="570" spans="1:1" x14ac:dyDescent="0.25">
      <c r="A570">
        <v>1884</v>
      </c>
    </row>
    <row r="571" spans="1:1" x14ac:dyDescent="0.25">
      <c r="A571">
        <v>1887</v>
      </c>
    </row>
    <row r="572" spans="1:1" x14ac:dyDescent="0.25">
      <c r="A572">
        <v>1889</v>
      </c>
    </row>
    <row r="573" spans="1:1" x14ac:dyDescent="0.25">
      <c r="A573">
        <v>1890</v>
      </c>
    </row>
    <row r="574" spans="1:1" x14ac:dyDescent="0.25">
      <c r="A574">
        <v>1892</v>
      </c>
    </row>
    <row r="575" spans="1:1" x14ac:dyDescent="0.25">
      <c r="A575">
        <v>1902</v>
      </c>
    </row>
    <row r="576" spans="1:1" x14ac:dyDescent="0.25">
      <c r="A576">
        <v>1913</v>
      </c>
    </row>
    <row r="577" spans="1:1" x14ac:dyDescent="0.25">
      <c r="A577">
        <v>1914</v>
      </c>
    </row>
    <row r="578" spans="1:1" x14ac:dyDescent="0.25">
      <c r="A578">
        <v>1922</v>
      </c>
    </row>
    <row r="579" spans="1:1" x14ac:dyDescent="0.25">
      <c r="A579">
        <v>1929</v>
      </c>
    </row>
    <row r="580" spans="1:1" x14ac:dyDescent="0.25">
      <c r="A580">
        <v>1931</v>
      </c>
    </row>
    <row r="581" spans="1:1" x14ac:dyDescent="0.25">
      <c r="A581">
        <v>1935</v>
      </c>
    </row>
    <row r="582" spans="1:1" x14ac:dyDescent="0.25">
      <c r="A582">
        <v>1936</v>
      </c>
    </row>
    <row r="583" spans="1:1" x14ac:dyDescent="0.25">
      <c r="A583">
        <v>1937</v>
      </c>
    </row>
    <row r="584" spans="1:1" x14ac:dyDescent="0.25">
      <c r="A584">
        <v>1946</v>
      </c>
    </row>
    <row r="585" spans="1:1" x14ac:dyDescent="0.25">
      <c r="A585">
        <v>1947</v>
      </c>
    </row>
    <row r="586" spans="1:1" x14ac:dyDescent="0.25">
      <c r="A586">
        <v>1952</v>
      </c>
    </row>
    <row r="587" spans="1:1" x14ac:dyDescent="0.25">
      <c r="A587">
        <v>1955</v>
      </c>
    </row>
    <row r="588" spans="1:1" x14ac:dyDescent="0.25">
      <c r="A588">
        <v>1957</v>
      </c>
    </row>
    <row r="589" spans="1:1" x14ac:dyDescent="0.25">
      <c r="A589">
        <v>1959</v>
      </c>
    </row>
    <row r="590" spans="1:1" x14ac:dyDescent="0.25">
      <c r="A590">
        <v>1966</v>
      </c>
    </row>
    <row r="591" spans="1:1" x14ac:dyDescent="0.25">
      <c r="A591">
        <v>1967</v>
      </c>
    </row>
    <row r="592" spans="1:1" x14ac:dyDescent="0.25">
      <c r="A592">
        <v>1968</v>
      </c>
    </row>
    <row r="593" spans="1:1" x14ac:dyDescent="0.25">
      <c r="A593">
        <v>1971</v>
      </c>
    </row>
    <row r="594" spans="1:1" x14ac:dyDescent="0.25">
      <c r="A594">
        <v>1978</v>
      </c>
    </row>
    <row r="595" spans="1:1" x14ac:dyDescent="0.25">
      <c r="A595">
        <v>1982</v>
      </c>
    </row>
    <row r="596" spans="1:1" x14ac:dyDescent="0.25">
      <c r="A596">
        <v>1985</v>
      </c>
    </row>
    <row r="597" spans="1:1" x14ac:dyDescent="0.25">
      <c r="A597">
        <v>1986</v>
      </c>
    </row>
    <row r="598" spans="1:1" x14ac:dyDescent="0.25">
      <c r="A598">
        <v>1991</v>
      </c>
    </row>
    <row r="599" spans="1:1" x14ac:dyDescent="0.25">
      <c r="A599">
        <v>1992</v>
      </c>
    </row>
    <row r="600" spans="1:1" x14ac:dyDescent="0.25">
      <c r="A600">
        <v>1993</v>
      </c>
    </row>
    <row r="601" spans="1:1" x14ac:dyDescent="0.25">
      <c r="A601">
        <v>1997</v>
      </c>
    </row>
    <row r="602" spans="1:1" x14ac:dyDescent="0.25">
      <c r="A602">
        <v>2001</v>
      </c>
    </row>
    <row r="603" spans="1:1" x14ac:dyDescent="0.25">
      <c r="A603">
        <v>2004</v>
      </c>
    </row>
    <row r="604" spans="1:1" x14ac:dyDescent="0.25">
      <c r="A604">
        <v>2005</v>
      </c>
    </row>
    <row r="605" spans="1:1" x14ac:dyDescent="0.25">
      <c r="A605">
        <v>2008</v>
      </c>
    </row>
    <row r="606" spans="1:1" x14ac:dyDescent="0.25">
      <c r="A606">
        <v>2011</v>
      </c>
    </row>
    <row r="607" spans="1:1" x14ac:dyDescent="0.25">
      <c r="A607">
        <v>2012</v>
      </c>
    </row>
    <row r="608" spans="1:1" x14ac:dyDescent="0.25">
      <c r="A608">
        <v>2019</v>
      </c>
    </row>
    <row r="609" spans="1:1" x14ac:dyDescent="0.25">
      <c r="A609">
        <v>2020</v>
      </c>
    </row>
    <row r="610" spans="1:1" x14ac:dyDescent="0.25">
      <c r="A610">
        <v>2026</v>
      </c>
    </row>
    <row r="611" spans="1:1" x14ac:dyDescent="0.25">
      <c r="A611">
        <v>2027</v>
      </c>
    </row>
    <row r="612" spans="1:1" x14ac:dyDescent="0.25">
      <c r="A612">
        <v>2029</v>
      </c>
    </row>
    <row r="613" spans="1:1" x14ac:dyDescent="0.25">
      <c r="A613">
        <v>2033</v>
      </c>
    </row>
    <row r="614" spans="1:1" x14ac:dyDescent="0.25">
      <c r="A614">
        <v>2036</v>
      </c>
    </row>
    <row r="615" spans="1:1" x14ac:dyDescent="0.25">
      <c r="A615">
        <v>2039</v>
      </c>
    </row>
    <row r="616" spans="1:1" x14ac:dyDescent="0.25">
      <c r="A616">
        <v>2041</v>
      </c>
    </row>
    <row r="617" spans="1:1" x14ac:dyDescent="0.25">
      <c r="A617">
        <v>2046</v>
      </c>
    </row>
    <row r="618" spans="1:1" x14ac:dyDescent="0.25">
      <c r="A618">
        <v>2048</v>
      </c>
    </row>
    <row r="619" spans="1:1" x14ac:dyDescent="0.25">
      <c r="A619">
        <v>2049</v>
      </c>
    </row>
    <row r="620" spans="1:1" x14ac:dyDescent="0.25">
      <c r="A620">
        <v>2051</v>
      </c>
    </row>
    <row r="621" spans="1:1" x14ac:dyDescent="0.25">
      <c r="A621">
        <v>2052</v>
      </c>
    </row>
    <row r="622" spans="1:1" x14ac:dyDescent="0.25">
      <c r="A622">
        <v>2057</v>
      </c>
    </row>
    <row r="623" spans="1:1" x14ac:dyDescent="0.25">
      <c r="A623">
        <v>2061</v>
      </c>
    </row>
    <row r="624" spans="1:1" x14ac:dyDescent="0.25">
      <c r="A624">
        <v>2068</v>
      </c>
    </row>
    <row r="625" spans="1:1" x14ac:dyDescent="0.25">
      <c r="A625">
        <v>2071</v>
      </c>
    </row>
    <row r="626" spans="1:1" x14ac:dyDescent="0.25">
      <c r="A626">
        <v>2072</v>
      </c>
    </row>
    <row r="627" spans="1:1" x14ac:dyDescent="0.25">
      <c r="A627">
        <v>2076</v>
      </c>
    </row>
    <row r="628" spans="1:1" x14ac:dyDescent="0.25">
      <c r="A628">
        <v>2080</v>
      </c>
    </row>
    <row r="629" spans="1:1" x14ac:dyDescent="0.25">
      <c r="A629">
        <v>2082</v>
      </c>
    </row>
    <row r="630" spans="1:1" x14ac:dyDescent="0.25">
      <c r="A630">
        <v>2083</v>
      </c>
    </row>
    <row r="631" spans="1:1" x14ac:dyDescent="0.25">
      <c r="A631">
        <v>2084</v>
      </c>
    </row>
    <row r="632" spans="1:1" x14ac:dyDescent="0.25">
      <c r="A632">
        <v>2085</v>
      </c>
    </row>
    <row r="633" spans="1:1" x14ac:dyDescent="0.25">
      <c r="A633">
        <v>2087</v>
      </c>
    </row>
    <row r="634" spans="1:1" x14ac:dyDescent="0.25">
      <c r="A634">
        <v>2093</v>
      </c>
    </row>
    <row r="635" spans="1:1" x14ac:dyDescent="0.25">
      <c r="A635">
        <v>2097</v>
      </c>
    </row>
    <row r="636" spans="1:1" x14ac:dyDescent="0.25">
      <c r="A636">
        <v>2101</v>
      </c>
    </row>
    <row r="637" spans="1:1" x14ac:dyDescent="0.25">
      <c r="A637">
        <v>2103</v>
      </c>
    </row>
    <row r="638" spans="1:1" x14ac:dyDescent="0.25">
      <c r="A638">
        <v>2104</v>
      </c>
    </row>
    <row r="639" spans="1:1" x14ac:dyDescent="0.25">
      <c r="A639">
        <v>2108</v>
      </c>
    </row>
    <row r="640" spans="1:1" x14ac:dyDescent="0.25">
      <c r="A640">
        <v>2110</v>
      </c>
    </row>
    <row r="641" spans="1:1" x14ac:dyDescent="0.25">
      <c r="A641">
        <v>2117</v>
      </c>
    </row>
    <row r="642" spans="1:1" x14ac:dyDescent="0.25">
      <c r="A642">
        <v>2119</v>
      </c>
    </row>
    <row r="643" spans="1:1" x14ac:dyDescent="0.25">
      <c r="A643">
        <v>2120</v>
      </c>
    </row>
    <row r="644" spans="1:1" x14ac:dyDescent="0.25">
      <c r="A644">
        <v>2121</v>
      </c>
    </row>
    <row r="645" spans="1:1" x14ac:dyDescent="0.25">
      <c r="A645">
        <v>2123</v>
      </c>
    </row>
    <row r="646" spans="1:1" x14ac:dyDescent="0.25">
      <c r="A646">
        <v>2128</v>
      </c>
    </row>
    <row r="647" spans="1:1" x14ac:dyDescent="0.25">
      <c r="A647">
        <v>2131</v>
      </c>
    </row>
    <row r="648" spans="1:1" x14ac:dyDescent="0.25">
      <c r="A648">
        <v>2133</v>
      </c>
    </row>
    <row r="649" spans="1:1" x14ac:dyDescent="0.25">
      <c r="A649">
        <v>2142</v>
      </c>
    </row>
    <row r="650" spans="1:1" x14ac:dyDescent="0.25">
      <c r="A650">
        <v>2146</v>
      </c>
    </row>
    <row r="651" spans="1:1" x14ac:dyDescent="0.25">
      <c r="A651">
        <v>2150</v>
      </c>
    </row>
    <row r="652" spans="1:1" x14ac:dyDescent="0.25">
      <c r="A652">
        <v>2153</v>
      </c>
    </row>
    <row r="653" spans="1:1" x14ac:dyDescent="0.25">
      <c r="A653">
        <v>2155</v>
      </c>
    </row>
    <row r="654" spans="1:1" x14ac:dyDescent="0.25">
      <c r="A654">
        <v>2160</v>
      </c>
    </row>
    <row r="655" spans="1:1" x14ac:dyDescent="0.25">
      <c r="A655">
        <v>2164</v>
      </c>
    </row>
    <row r="656" spans="1:1" x14ac:dyDescent="0.25">
      <c r="A656">
        <v>2166</v>
      </c>
    </row>
    <row r="657" spans="1:1" x14ac:dyDescent="0.25">
      <c r="A657">
        <v>2169</v>
      </c>
    </row>
    <row r="658" spans="1:1" x14ac:dyDescent="0.25">
      <c r="A658">
        <v>2172</v>
      </c>
    </row>
    <row r="659" spans="1:1" x14ac:dyDescent="0.25">
      <c r="A659">
        <v>2173</v>
      </c>
    </row>
    <row r="660" spans="1:1" x14ac:dyDescent="0.25">
      <c r="A660">
        <v>2179</v>
      </c>
    </row>
    <row r="661" spans="1:1" x14ac:dyDescent="0.25">
      <c r="A661">
        <v>2180</v>
      </c>
    </row>
    <row r="662" spans="1:1" x14ac:dyDescent="0.25">
      <c r="A662">
        <v>2185</v>
      </c>
    </row>
    <row r="663" spans="1:1" x14ac:dyDescent="0.25">
      <c r="A663">
        <v>2197</v>
      </c>
    </row>
    <row r="664" spans="1:1" x14ac:dyDescent="0.25">
      <c r="A664">
        <v>2201</v>
      </c>
    </row>
    <row r="665" spans="1:1" x14ac:dyDescent="0.25">
      <c r="A665">
        <v>2202</v>
      </c>
    </row>
    <row r="666" spans="1:1" x14ac:dyDescent="0.25">
      <c r="A666">
        <v>2214</v>
      </c>
    </row>
    <row r="667" spans="1:1" x14ac:dyDescent="0.25">
      <c r="A667">
        <v>2216</v>
      </c>
    </row>
    <row r="668" spans="1:1" x14ac:dyDescent="0.25">
      <c r="A668">
        <v>2217</v>
      </c>
    </row>
    <row r="669" spans="1:1" x14ac:dyDescent="0.25">
      <c r="A669">
        <v>2219</v>
      </c>
    </row>
    <row r="670" spans="1:1" x14ac:dyDescent="0.25">
      <c r="A670">
        <v>2220</v>
      </c>
    </row>
    <row r="671" spans="1:1" x14ac:dyDescent="0.25">
      <c r="A671">
        <v>2222</v>
      </c>
    </row>
    <row r="672" spans="1:1" x14ac:dyDescent="0.25">
      <c r="A672">
        <v>2223</v>
      </c>
    </row>
    <row r="673" spans="1:1" x14ac:dyDescent="0.25">
      <c r="A673">
        <v>2226</v>
      </c>
    </row>
    <row r="674" spans="1:1" x14ac:dyDescent="0.25">
      <c r="A674">
        <v>2234</v>
      </c>
    </row>
    <row r="675" spans="1:1" x14ac:dyDescent="0.25">
      <c r="A675">
        <v>2245</v>
      </c>
    </row>
    <row r="676" spans="1:1" x14ac:dyDescent="0.25">
      <c r="A676">
        <v>2248</v>
      </c>
    </row>
    <row r="677" spans="1:1" x14ac:dyDescent="0.25">
      <c r="A677">
        <v>2249</v>
      </c>
    </row>
    <row r="678" spans="1:1" x14ac:dyDescent="0.25">
      <c r="A678">
        <v>2251</v>
      </c>
    </row>
    <row r="679" spans="1:1" x14ac:dyDescent="0.25">
      <c r="A679">
        <v>2265</v>
      </c>
    </row>
    <row r="680" spans="1:1" x14ac:dyDescent="0.25">
      <c r="A680">
        <v>2266</v>
      </c>
    </row>
    <row r="681" spans="1:1" x14ac:dyDescent="0.25">
      <c r="A681">
        <v>2267</v>
      </c>
    </row>
    <row r="682" spans="1:1" x14ac:dyDescent="0.25">
      <c r="A682">
        <v>2270</v>
      </c>
    </row>
    <row r="683" spans="1:1" x14ac:dyDescent="0.25">
      <c r="A683">
        <v>2272</v>
      </c>
    </row>
    <row r="684" spans="1:1" x14ac:dyDescent="0.25">
      <c r="A684">
        <v>2275</v>
      </c>
    </row>
    <row r="685" spans="1:1" x14ac:dyDescent="0.25">
      <c r="A685">
        <v>2286</v>
      </c>
    </row>
    <row r="686" spans="1:1" x14ac:dyDescent="0.25">
      <c r="A686">
        <v>2292</v>
      </c>
    </row>
    <row r="687" spans="1:1" x14ac:dyDescent="0.25">
      <c r="A687">
        <v>2293</v>
      </c>
    </row>
    <row r="688" spans="1:1" x14ac:dyDescent="0.25">
      <c r="A688">
        <v>2298</v>
      </c>
    </row>
    <row r="689" spans="1:1" x14ac:dyDescent="0.25">
      <c r="A689">
        <v>2307</v>
      </c>
    </row>
    <row r="690" spans="1:1" x14ac:dyDescent="0.25">
      <c r="A690">
        <v>2308</v>
      </c>
    </row>
    <row r="691" spans="1:1" x14ac:dyDescent="0.25">
      <c r="A691">
        <v>2309</v>
      </c>
    </row>
    <row r="692" spans="1:1" x14ac:dyDescent="0.25">
      <c r="A692">
        <v>2313</v>
      </c>
    </row>
    <row r="693" spans="1:1" x14ac:dyDescent="0.25">
      <c r="A693">
        <v>2319</v>
      </c>
    </row>
    <row r="694" spans="1:1" x14ac:dyDescent="0.25">
      <c r="A694">
        <v>2325</v>
      </c>
    </row>
    <row r="695" spans="1:1" x14ac:dyDescent="0.25">
      <c r="A695">
        <v>2338</v>
      </c>
    </row>
    <row r="696" spans="1:1" x14ac:dyDescent="0.25">
      <c r="A696">
        <v>2344</v>
      </c>
    </row>
    <row r="697" spans="1:1" x14ac:dyDescent="0.25">
      <c r="A697">
        <v>2349</v>
      </c>
    </row>
    <row r="698" spans="1:1" x14ac:dyDescent="0.25">
      <c r="A698">
        <v>2351</v>
      </c>
    </row>
    <row r="699" spans="1:1" x14ac:dyDescent="0.25">
      <c r="A699">
        <v>2353</v>
      </c>
    </row>
    <row r="700" spans="1:1" x14ac:dyDescent="0.25">
      <c r="A700">
        <v>2359</v>
      </c>
    </row>
    <row r="701" spans="1:1" x14ac:dyDescent="0.25">
      <c r="A701">
        <v>2361</v>
      </c>
    </row>
    <row r="702" spans="1:1" x14ac:dyDescent="0.25">
      <c r="A702">
        <v>2365</v>
      </c>
    </row>
    <row r="703" spans="1:1" x14ac:dyDescent="0.25">
      <c r="A703">
        <v>2368</v>
      </c>
    </row>
    <row r="704" spans="1:1" x14ac:dyDescent="0.25">
      <c r="A704">
        <v>2371</v>
      </c>
    </row>
    <row r="705" spans="1:1" x14ac:dyDescent="0.25">
      <c r="A705">
        <v>2375</v>
      </c>
    </row>
    <row r="706" spans="1:1" x14ac:dyDescent="0.25">
      <c r="A706">
        <v>2383</v>
      </c>
    </row>
    <row r="707" spans="1:1" x14ac:dyDescent="0.25">
      <c r="A707">
        <v>2386</v>
      </c>
    </row>
    <row r="708" spans="1:1" x14ac:dyDescent="0.25">
      <c r="A708">
        <v>2388</v>
      </c>
    </row>
    <row r="709" spans="1:1" x14ac:dyDescent="0.25">
      <c r="A709">
        <v>2391</v>
      </c>
    </row>
    <row r="710" spans="1:1" x14ac:dyDescent="0.25">
      <c r="A710">
        <v>2398</v>
      </c>
    </row>
    <row r="711" spans="1:1" x14ac:dyDescent="0.25">
      <c r="A711">
        <v>2401</v>
      </c>
    </row>
    <row r="712" spans="1:1" x14ac:dyDescent="0.25">
      <c r="A712">
        <v>2403</v>
      </c>
    </row>
    <row r="713" spans="1:1" x14ac:dyDescent="0.25">
      <c r="A713">
        <v>2404</v>
      </c>
    </row>
    <row r="714" spans="1:1" x14ac:dyDescent="0.25">
      <c r="A714">
        <v>2409</v>
      </c>
    </row>
    <row r="715" spans="1:1" x14ac:dyDescent="0.25">
      <c r="A715">
        <v>2418</v>
      </c>
    </row>
    <row r="716" spans="1:1" x14ac:dyDescent="0.25">
      <c r="A716">
        <v>2425</v>
      </c>
    </row>
    <row r="717" spans="1:1" x14ac:dyDescent="0.25">
      <c r="A717">
        <v>2432</v>
      </c>
    </row>
    <row r="718" spans="1:1" x14ac:dyDescent="0.25">
      <c r="A718">
        <v>2435</v>
      </c>
    </row>
    <row r="719" spans="1:1" x14ac:dyDescent="0.25">
      <c r="A719">
        <v>2436</v>
      </c>
    </row>
    <row r="720" spans="1:1" x14ac:dyDescent="0.25">
      <c r="A720">
        <v>2439</v>
      </c>
    </row>
    <row r="721" spans="1:1" x14ac:dyDescent="0.25">
      <c r="A721">
        <v>2443</v>
      </c>
    </row>
    <row r="722" spans="1:1" x14ac:dyDescent="0.25">
      <c r="A722">
        <v>2446</v>
      </c>
    </row>
    <row r="723" spans="1:1" x14ac:dyDescent="0.25">
      <c r="A723">
        <v>2454</v>
      </c>
    </row>
    <row r="724" spans="1:1" x14ac:dyDescent="0.25">
      <c r="A724">
        <v>2455</v>
      </c>
    </row>
    <row r="725" spans="1:1" x14ac:dyDescent="0.25">
      <c r="A725">
        <v>2456</v>
      </c>
    </row>
    <row r="726" spans="1:1" x14ac:dyDescent="0.25">
      <c r="A726">
        <v>2457</v>
      </c>
    </row>
    <row r="727" spans="1:1" x14ac:dyDescent="0.25">
      <c r="A727">
        <v>2461</v>
      </c>
    </row>
    <row r="728" spans="1:1" x14ac:dyDescent="0.25">
      <c r="A728">
        <v>2465</v>
      </c>
    </row>
    <row r="729" spans="1:1" x14ac:dyDescent="0.25">
      <c r="A729">
        <v>2466</v>
      </c>
    </row>
    <row r="730" spans="1:1" x14ac:dyDescent="0.25">
      <c r="A730">
        <v>2467</v>
      </c>
    </row>
    <row r="731" spans="1:1" x14ac:dyDescent="0.25">
      <c r="A731">
        <v>2468</v>
      </c>
    </row>
    <row r="732" spans="1:1" x14ac:dyDescent="0.25">
      <c r="A732">
        <v>2472</v>
      </c>
    </row>
    <row r="733" spans="1:1" x14ac:dyDescent="0.25">
      <c r="A733">
        <v>2479</v>
      </c>
    </row>
    <row r="734" spans="1:1" x14ac:dyDescent="0.25">
      <c r="A734">
        <v>2481</v>
      </c>
    </row>
    <row r="735" spans="1:1" x14ac:dyDescent="0.25">
      <c r="A735">
        <v>2482</v>
      </c>
    </row>
    <row r="736" spans="1:1" x14ac:dyDescent="0.25">
      <c r="A736">
        <v>2488</v>
      </c>
    </row>
    <row r="737" spans="1:1" x14ac:dyDescent="0.25">
      <c r="A737">
        <v>2489</v>
      </c>
    </row>
    <row r="738" spans="1:1" x14ac:dyDescent="0.25">
      <c r="A738">
        <v>2497</v>
      </c>
    </row>
    <row r="739" spans="1:1" x14ac:dyDescent="0.25">
      <c r="A739">
        <v>2505</v>
      </c>
    </row>
    <row r="740" spans="1:1" x14ac:dyDescent="0.25">
      <c r="A740">
        <v>2507</v>
      </c>
    </row>
    <row r="741" spans="1:1" x14ac:dyDescent="0.25">
      <c r="A741">
        <v>2520</v>
      </c>
    </row>
    <row r="742" spans="1:1" x14ac:dyDescent="0.25">
      <c r="A742">
        <v>2521</v>
      </c>
    </row>
    <row r="743" spans="1:1" x14ac:dyDescent="0.25">
      <c r="A743">
        <v>2523</v>
      </c>
    </row>
    <row r="744" spans="1:1" x14ac:dyDescent="0.25">
      <c r="A744">
        <v>2531</v>
      </c>
    </row>
    <row r="745" spans="1:1" x14ac:dyDescent="0.25">
      <c r="A745">
        <v>2543</v>
      </c>
    </row>
    <row r="746" spans="1:1" x14ac:dyDescent="0.25">
      <c r="A746">
        <v>2546</v>
      </c>
    </row>
    <row r="747" spans="1:1" x14ac:dyDescent="0.25">
      <c r="A747">
        <v>2548</v>
      </c>
    </row>
    <row r="748" spans="1:1" x14ac:dyDescent="0.25">
      <c r="A748">
        <v>2551</v>
      </c>
    </row>
    <row r="749" spans="1:1" x14ac:dyDescent="0.25">
      <c r="A749">
        <v>2552</v>
      </c>
    </row>
    <row r="750" spans="1:1" x14ac:dyDescent="0.25">
      <c r="A750">
        <v>2553</v>
      </c>
    </row>
    <row r="751" spans="1:1" x14ac:dyDescent="0.25">
      <c r="A751">
        <v>2554</v>
      </c>
    </row>
    <row r="752" spans="1:1" x14ac:dyDescent="0.25">
      <c r="A752">
        <v>2555</v>
      </c>
    </row>
    <row r="753" spans="1:1" x14ac:dyDescent="0.25">
      <c r="A753">
        <v>2558</v>
      </c>
    </row>
    <row r="754" spans="1:1" x14ac:dyDescent="0.25">
      <c r="A754">
        <v>2566</v>
      </c>
    </row>
    <row r="755" spans="1:1" x14ac:dyDescent="0.25">
      <c r="A755">
        <v>2574</v>
      </c>
    </row>
    <row r="756" spans="1:1" x14ac:dyDescent="0.25">
      <c r="A756">
        <v>2585</v>
      </c>
    </row>
    <row r="757" spans="1:1" x14ac:dyDescent="0.25">
      <c r="A757">
        <v>2586</v>
      </c>
    </row>
    <row r="758" spans="1:1" x14ac:dyDescent="0.25">
      <c r="A758">
        <v>2590</v>
      </c>
    </row>
    <row r="759" spans="1:1" x14ac:dyDescent="0.25">
      <c r="A759">
        <v>2592</v>
      </c>
    </row>
    <row r="760" spans="1:1" x14ac:dyDescent="0.25">
      <c r="A760">
        <v>2593</v>
      </c>
    </row>
    <row r="761" spans="1:1" x14ac:dyDescent="0.25">
      <c r="A761">
        <v>2595</v>
      </c>
    </row>
    <row r="762" spans="1:1" x14ac:dyDescent="0.25">
      <c r="A762">
        <v>2596</v>
      </c>
    </row>
    <row r="763" spans="1:1" x14ac:dyDescent="0.25">
      <c r="A763">
        <v>2597</v>
      </c>
    </row>
    <row r="764" spans="1:1" x14ac:dyDescent="0.25">
      <c r="A764">
        <v>2601</v>
      </c>
    </row>
    <row r="765" spans="1:1" x14ac:dyDescent="0.25">
      <c r="A765">
        <v>2602</v>
      </c>
    </row>
    <row r="766" spans="1:1" x14ac:dyDescent="0.25">
      <c r="A766">
        <v>2606</v>
      </c>
    </row>
    <row r="767" spans="1:1" x14ac:dyDescent="0.25">
      <c r="A767">
        <v>2607</v>
      </c>
    </row>
    <row r="768" spans="1:1" x14ac:dyDescent="0.25">
      <c r="A768">
        <v>2613</v>
      </c>
    </row>
    <row r="769" spans="1:1" x14ac:dyDescent="0.25">
      <c r="A769">
        <v>2615</v>
      </c>
    </row>
    <row r="770" spans="1:1" x14ac:dyDescent="0.25">
      <c r="A770">
        <v>2616</v>
      </c>
    </row>
    <row r="771" spans="1:1" x14ac:dyDescent="0.25">
      <c r="A771">
        <v>2617</v>
      </c>
    </row>
    <row r="772" spans="1:1" x14ac:dyDescent="0.25">
      <c r="A772">
        <v>2625</v>
      </c>
    </row>
    <row r="773" spans="1:1" x14ac:dyDescent="0.25">
      <c r="A773">
        <v>2628</v>
      </c>
    </row>
    <row r="774" spans="1:1" x14ac:dyDescent="0.25">
      <c r="A774">
        <v>2630</v>
      </c>
    </row>
    <row r="775" spans="1:1" x14ac:dyDescent="0.25">
      <c r="A775">
        <v>2633</v>
      </c>
    </row>
    <row r="776" spans="1:1" x14ac:dyDescent="0.25">
      <c r="A776">
        <v>2637</v>
      </c>
    </row>
    <row r="777" spans="1:1" x14ac:dyDescent="0.25">
      <c r="A777">
        <v>2638</v>
      </c>
    </row>
    <row r="778" spans="1:1" x14ac:dyDescent="0.25">
      <c r="A778">
        <v>2639</v>
      </c>
    </row>
    <row r="779" spans="1:1" x14ac:dyDescent="0.25">
      <c r="A779">
        <v>2641</v>
      </c>
    </row>
    <row r="780" spans="1:1" x14ac:dyDescent="0.25">
      <c r="A780">
        <v>2648</v>
      </c>
    </row>
    <row r="781" spans="1:1" x14ac:dyDescent="0.25">
      <c r="A781">
        <v>2649</v>
      </c>
    </row>
    <row r="782" spans="1:1" x14ac:dyDescent="0.25">
      <c r="A782">
        <v>2652</v>
      </c>
    </row>
    <row r="783" spans="1:1" x14ac:dyDescent="0.25">
      <c r="A783">
        <v>2653</v>
      </c>
    </row>
    <row r="784" spans="1:1" x14ac:dyDescent="0.25">
      <c r="A784">
        <v>2655</v>
      </c>
    </row>
    <row r="785" spans="1:1" x14ac:dyDescent="0.25">
      <c r="A785">
        <v>2656</v>
      </c>
    </row>
    <row r="786" spans="1:1" x14ac:dyDescent="0.25">
      <c r="A786">
        <v>2659</v>
      </c>
    </row>
    <row r="787" spans="1:1" x14ac:dyDescent="0.25">
      <c r="A787">
        <v>2663</v>
      </c>
    </row>
    <row r="788" spans="1:1" x14ac:dyDescent="0.25">
      <c r="A788">
        <v>2664</v>
      </c>
    </row>
    <row r="789" spans="1:1" x14ac:dyDescent="0.25">
      <c r="A789">
        <v>2674</v>
      </c>
    </row>
    <row r="790" spans="1:1" x14ac:dyDescent="0.25">
      <c r="A790">
        <v>2683</v>
      </c>
    </row>
    <row r="791" spans="1:1" x14ac:dyDescent="0.25">
      <c r="A791">
        <v>2686</v>
      </c>
    </row>
    <row r="792" spans="1:1" x14ac:dyDescent="0.25">
      <c r="A792">
        <v>2687</v>
      </c>
    </row>
    <row r="793" spans="1:1" x14ac:dyDescent="0.25">
      <c r="A793">
        <v>2689</v>
      </c>
    </row>
    <row r="794" spans="1:1" x14ac:dyDescent="0.25">
      <c r="A794">
        <v>2690</v>
      </c>
    </row>
    <row r="795" spans="1:1" x14ac:dyDescent="0.25">
      <c r="A795">
        <v>2702</v>
      </c>
    </row>
    <row r="796" spans="1:1" x14ac:dyDescent="0.25">
      <c r="A796">
        <v>2712</v>
      </c>
    </row>
    <row r="797" spans="1:1" x14ac:dyDescent="0.25">
      <c r="A797">
        <v>2713</v>
      </c>
    </row>
    <row r="798" spans="1:1" x14ac:dyDescent="0.25">
      <c r="A798">
        <v>2716</v>
      </c>
    </row>
    <row r="799" spans="1:1" x14ac:dyDescent="0.25">
      <c r="A799">
        <v>2717</v>
      </c>
    </row>
    <row r="800" spans="1:1" x14ac:dyDescent="0.25">
      <c r="A800">
        <v>2718</v>
      </c>
    </row>
    <row r="801" spans="1:1" x14ac:dyDescent="0.25">
      <c r="A801">
        <v>2721</v>
      </c>
    </row>
    <row r="802" spans="1:1" x14ac:dyDescent="0.25">
      <c r="A802">
        <v>2725</v>
      </c>
    </row>
    <row r="803" spans="1:1" x14ac:dyDescent="0.25">
      <c r="A803">
        <v>2727</v>
      </c>
    </row>
    <row r="804" spans="1:1" x14ac:dyDescent="0.25">
      <c r="A804">
        <v>2729</v>
      </c>
    </row>
    <row r="805" spans="1:1" x14ac:dyDescent="0.25">
      <c r="A805">
        <v>2733</v>
      </c>
    </row>
    <row r="806" spans="1:1" x14ac:dyDescent="0.25">
      <c r="A806">
        <v>2736</v>
      </c>
    </row>
    <row r="807" spans="1:1" x14ac:dyDescent="0.25">
      <c r="A807">
        <v>2750</v>
      </c>
    </row>
    <row r="808" spans="1:1" x14ac:dyDescent="0.25">
      <c r="A808">
        <v>2751</v>
      </c>
    </row>
    <row r="809" spans="1:1" x14ac:dyDescent="0.25">
      <c r="A809">
        <v>2755</v>
      </c>
    </row>
    <row r="810" spans="1:1" x14ac:dyDescent="0.25">
      <c r="A810">
        <v>2759</v>
      </c>
    </row>
    <row r="811" spans="1:1" x14ac:dyDescent="0.25">
      <c r="A811">
        <v>2761</v>
      </c>
    </row>
    <row r="812" spans="1:1" x14ac:dyDescent="0.25">
      <c r="A812">
        <v>2763</v>
      </c>
    </row>
    <row r="813" spans="1:1" x14ac:dyDescent="0.25">
      <c r="A813">
        <v>2768</v>
      </c>
    </row>
    <row r="814" spans="1:1" x14ac:dyDescent="0.25">
      <c r="A814">
        <v>2769</v>
      </c>
    </row>
    <row r="815" spans="1:1" x14ac:dyDescent="0.25">
      <c r="A815">
        <v>2770</v>
      </c>
    </row>
    <row r="816" spans="1:1" x14ac:dyDescent="0.25">
      <c r="A816">
        <v>2771</v>
      </c>
    </row>
    <row r="817" spans="1:1" x14ac:dyDescent="0.25">
      <c r="A817">
        <v>2772</v>
      </c>
    </row>
    <row r="818" spans="1:1" x14ac:dyDescent="0.25">
      <c r="A818">
        <v>2775</v>
      </c>
    </row>
    <row r="819" spans="1:1" x14ac:dyDescent="0.25">
      <c r="A819">
        <v>2783</v>
      </c>
    </row>
    <row r="820" spans="1:1" x14ac:dyDescent="0.25">
      <c r="A820">
        <v>2785</v>
      </c>
    </row>
    <row r="821" spans="1:1" x14ac:dyDescent="0.25">
      <c r="A821">
        <v>2786</v>
      </c>
    </row>
    <row r="822" spans="1:1" x14ac:dyDescent="0.25">
      <c r="A822">
        <v>2788</v>
      </c>
    </row>
    <row r="823" spans="1:1" x14ac:dyDescent="0.25">
      <c r="A823">
        <v>2792</v>
      </c>
    </row>
    <row r="824" spans="1:1" x14ac:dyDescent="0.25">
      <c r="A824">
        <v>2796</v>
      </c>
    </row>
    <row r="825" spans="1:1" x14ac:dyDescent="0.25">
      <c r="A825">
        <v>2797</v>
      </c>
    </row>
    <row r="826" spans="1:1" x14ac:dyDescent="0.25">
      <c r="A826">
        <v>2799</v>
      </c>
    </row>
    <row r="827" spans="1:1" x14ac:dyDescent="0.25">
      <c r="A827">
        <v>2804</v>
      </c>
    </row>
    <row r="828" spans="1:1" x14ac:dyDescent="0.25">
      <c r="A828">
        <v>2805</v>
      </c>
    </row>
    <row r="829" spans="1:1" x14ac:dyDescent="0.25">
      <c r="A829">
        <v>2806</v>
      </c>
    </row>
    <row r="830" spans="1:1" x14ac:dyDescent="0.25">
      <c r="A830">
        <v>2807</v>
      </c>
    </row>
    <row r="831" spans="1:1" x14ac:dyDescent="0.25">
      <c r="A831">
        <v>2812</v>
      </c>
    </row>
    <row r="832" spans="1:1" x14ac:dyDescent="0.25">
      <c r="A832">
        <v>2814</v>
      </c>
    </row>
    <row r="833" spans="1:1" x14ac:dyDescent="0.25">
      <c r="A833">
        <v>2815</v>
      </c>
    </row>
    <row r="834" spans="1:1" x14ac:dyDescent="0.25">
      <c r="A834">
        <v>2819</v>
      </c>
    </row>
    <row r="835" spans="1:1" x14ac:dyDescent="0.25">
      <c r="A835">
        <v>2820</v>
      </c>
    </row>
    <row r="836" spans="1:1" x14ac:dyDescent="0.25">
      <c r="A836">
        <v>2824</v>
      </c>
    </row>
    <row r="837" spans="1:1" x14ac:dyDescent="0.25">
      <c r="A837">
        <v>2825</v>
      </c>
    </row>
    <row r="838" spans="1:1" x14ac:dyDescent="0.25">
      <c r="A838">
        <v>2826</v>
      </c>
    </row>
    <row r="839" spans="1:1" x14ac:dyDescent="0.25">
      <c r="A839">
        <v>2832</v>
      </c>
    </row>
    <row r="840" spans="1:1" x14ac:dyDescent="0.25">
      <c r="A840">
        <v>2835</v>
      </c>
    </row>
    <row r="841" spans="1:1" x14ac:dyDescent="0.25">
      <c r="A841">
        <v>2836</v>
      </c>
    </row>
    <row r="842" spans="1:1" x14ac:dyDescent="0.25">
      <c r="A842">
        <v>2837</v>
      </c>
    </row>
    <row r="843" spans="1:1" x14ac:dyDescent="0.25">
      <c r="A843">
        <v>2843</v>
      </c>
    </row>
    <row r="844" spans="1:1" x14ac:dyDescent="0.25">
      <c r="A844">
        <v>2844</v>
      </c>
    </row>
    <row r="845" spans="1:1" x14ac:dyDescent="0.25">
      <c r="A845">
        <v>2850</v>
      </c>
    </row>
    <row r="846" spans="1:1" x14ac:dyDescent="0.25">
      <c r="A846">
        <v>2852</v>
      </c>
    </row>
    <row r="847" spans="1:1" x14ac:dyDescent="0.25">
      <c r="A847">
        <v>2853</v>
      </c>
    </row>
    <row r="848" spans="1:1" x14ac:dyDescent="0.25">
      <c r="A848">
        <v>2857</v>
      </c>
    </row>
    <row r="849" spans="1:1" x14ac:dyDescent="0.25">
      <c r="A849">
        <v>2860</v>
      </c>
    </row>
    <row r="850" spans="1:1" x14ac:dyDescent="0.25">
      <c r="A850">
        <v>2861</v>
      </c>
    </row>
    <row r="851" spans="1:1" x14ac:dyDescent="0.25">
      <c r="A851">
        <v>2862</v>
      </c>
    </row>
    <row r="852" spans="1:1" x14ac:dyDescent="0.25">
      <c r="A852">
        <v>2869</v>
      </c>
    </row>
    <row r="853" spans="1:1" x14ac:dyDescent="0.25">
      <c r="A853">
        <v>2873</v>
      </c>
    </row>
    <row r="854" spans="1:1" x14ac:dyDescent="0.25">
      <c r="A854">
        <v>2874</v>
      </c>
    </row>
    <row r="855" spans="1:1" x14ac:dyDescent="0.25">
      <c r="A855">
        <v>2879</v>
      </c>
    </row>
    <row r="856" spans="1:1" x14ac:dyDescent="0.25">
      <c r="A856">
        <v>2882</v>
      </c>
    </row>
    <row r="857" spans="1:1" x14ac:dyDescent="0.25">
      <c r="A857">
        <v>2883</v>
      </c>
    </row>
    <row r="858" spans="1:1" x14ac:dyDescent="0.25">
      <c r="A858">
        <v>2890</v>
      </c>
    </row>
    <row r="859" spans="1:1" x14ac:dyDescent="0.25">
      <c r="A859">
        <v>2891</v>
      </c>
    </row>
    <row r="860" spans="1:1" x14ac:dyDescent="0.25">
      <c r="A860">
        <v>2894</v>
      </c>
    </row>
    <row r="861" spans="1:1" x14ac:dyDescent="0.25">
      <c r="A861">
        <v>2896</v>
      </c>
    </row>
    <row r="862" spans="1:1" x14ac:dyDescent="0.25">
      <c r="A862">
        <v>2897</v>
      </c>
    </row>
    <row r="863" spans="1:1" x14ac:dyDescent="0.25">
      <c r="A863">
        <v>2907</v>
      </c>
    </row>
    <row r="864" spans="1:1" x14ac:dyDescent="0.25">
      <c r="A864">
        <v>2909</v>
      </c>
    </row>
    <row r="865" spans="1:1" x14ac:dyDescent="0.25">
      <c r="A865">
        <v>2911</v>
      </c>
    </row>
    <row r="866" spans="1:1" x14ac:dyDescent="0.25">
      <c r="A866">
        <v>2912</v>
      </c>
    </row>
    <row r="867" spans="1:1" x14ac:dyDescent="0.25">
      <c r="A867">
        <v>2918</v>
      </c>
    </row>
    <row r="868" spans="1:1" x14ac:dyDescent="0.25">
      <c r="A868">
        <v>2919</v>
      </c>
    </row>
    <row r="869" spans="1:1" x14ac:dyDescent="0.25">
      <c r="A869">
        <v>2924</v>
      </c>
    </row>
    <row r="870" spans="1:1" x14ac:dyDescent="0.25">
      <c r="A870">
        <v>2925</v>
      </c>
    </row>
    <row r="871" spans="1:1" x14ac:dyDescent="0.25">
      <c r="A871">
        <v>2928</v>
      </c>
    </row>
    <row r="872" spans="1:1" x14ac:dyDescent="0.25">
      <c r="A872">
        <v>2929</v>
      </c>
    </row>
    <row r="873" spans="1:1" x14ac:dyDescent="0.25">
      <c r="A873">
        <v>2930</v>
      </c>
    </row>
    <row r="874" spans="1:1" x14ac:dyDescent="0.25">
      <c r="A874">
        <v>2932</v>
      </c>
    </row>
    <row r="875" spans="1:1" x14ac:dyDescent="0.25">
      <c r="A875">
        <v>2933</v>
      </c>
    </row>
    <row r="876" spans="1:1" x14ac:dyDescent="0.25">
      <c r="A876">
        <v>2934</v>
      </c>
    </row>
    <row r="877" spans="1:1" x14ac:dyDescent="0.25">
      <c r="A877">
        <v>2935</v>
      </c>
    </row>
    <row r="878" spans="1:1" x14ac:dyDescent="0.25">
      <c r="A878">
        <v>2942</v>
      </c>
    </row>
    <row r="879" spans="1:1" x14ac:dyDescent="0.25">
      <c r="A879">
        <v>2944</v>
      </c>
    </row>
    <row r="880" spans="1:1" x14ac:dyDescent="0.25">
      <c r="A880">
        <v>2948</v>
      </c>
    </row>
    <row r="881" spans="1:1" x14ac:dyDescent="0.25">
      <c r="A881">
        <v>2957</v>
      </c>
    </row>
    <row r="882" spans="1:1" x14ac:dyDescent="0.25">
      <c r="A882">
        <v>2958</v>
      </c>
    </row>
    <row r="883" spans="1:1" x14ac:dyDescent="0.25">
      <c r="A883">
        <v>2966</v>
      </c>
    </row>
    <row r="884" spans="1:1" x14ac:dyDescent="0.25">
      <c r="A884">
        <v>2968</v>
      </c>
    </row>
    <row r="885" spans="1:1" x14ac:dyDescent="0.25">
      <c r="A885">
        <v>2970</v>
      </c>
    </row>
    <row r="886" spans="1:1" x14ac:dyDescent="0.25">
      <c r="A886">
        <v>2971</v>
      </c>
    </row>
    <row r="887" spans="1:1" x14ac:dyDescent="0.25">
      <c r="A887">
        <v>2972</v>
      </c>
    </row>
    <row r="888" spans="1:1" x14ac:dyDescent="0.25">
      <c r="A888">
        <v>2977</v>
      </c>
    </row>
    <row r="889" spans="1:1" x14ac:dyDescent="0.25">
      <c r="A889">
        <v>2982</v>
      </c>
    </row>
    <row r="890" spans="1:1" x14ac:dyDescent="0.25">
      <c r="A890">
        <v>2983</v>
      </c>
    </row>
    <row r="891" spans="1:1" x14ac:dyDescent="0.25">
      <c r="A891">
        <v>2985</v>
      </c>
    </row>
    <row r="892" spans="1:1" x14ac:dyDescent="0.25">
      <c r="A892">
        <v>2992</v>
      </c>
    </row>
    <row r="893" spans="1:1" x14ac:dyDescent="0.25">
      <c r="A893">
        <v>3002</v>
      </c>
    </row>
    <row r="894" spans="1:1" x14ac:dyDescent="0.25">
      <c r="A894">
        <v>3003</v>
      </c>
    </row>
    <row r="895" spans="1:1" x14ac:dyDescent="0.25">
      <c r="A895">
        <v>3004</v>
      </c>
    </row>
    <row r="896" spans="1:1" x14ac:dyDescent="0.25">
      <c r="A896">
        <v>3006</v>
      </c>
    </row>
    <row r="897" spans="1:1" x14ac:dyDescent="0.25">
      <c r="A897">
        <v>3008</v>
      </c>
    </row>
    <row r="898" spans="1:1" x14ac:dyDescent="0.25">
      <c r="A898">
        <v>3010</v>
      </c>
    </row>
    <row r="899" spans="1:1" x14ac:dyDescent="0.25">
      <c r="A899">
        <v>3013</v>
      </c>
    </row>
    <row r="900" spans="1:1" x14ac:dyDescent="0.25">
      <c r="A900">
        <v>3015</v>
      </c>
    </row>
    <row r="901" spans="1:1" x14ac:dyDescent="0.25">
      <c r="A901">
        <v>3017</v>
      </c>
    </row>
    <row r="902" spans="1:1" x14ac:dyDescent="0.25">
      <c r="A902">
        <v>3020</v>
      </c>
    </row>
    <row r="903" spans="1:1" x14ac:dyDescent="0.25">
      <c r="A903">
        <v>3026</v>
      </c>
    </row>
    <row r="904" spans="1:1" x14ac:dyDescent="0.25">
      <c r="A904">
        <v>3029</v>
      </c>
    </row>
    <row r="905" spans="1:1" x14ac:dyDescent="0.25">
      <c r="A905">
        <v>3032</v>
      </c>
    </row>
    <row r="906" spans="1:1" x14ac:dyDescent="0.25">
      <c r="A906">
        <v>3035</v>
      </c>
    </row>
    <row r="907" spans="1:1" x14ac:dyDescent="0.25">
      <c r="A907">
        <v>3037</v>
      </c>
    </row>
    <row r="908" spans="1:1" x14ac:dyDescent="0.25">
      <c r="A908">
        <v>3039</v>
      </c>
    </row>
    <row r="909" spans="1:1" x14ac:dyDescent="0.25">
      <c r="A909">
        <v>3040</v>
      </c>
    </row>
    <row r="910" spans="1:1" x14ac:dyDescent="0.25">
      <c r="A910">
        <v>3047</v>
      </c>
    </row>
    <row r="911" spans="1:1" x14ac:dyDescent="0.25">
      <c r="A911">
        <v>3050</v>
      </c>
    </row>
    <row r="912" spans="1:1" x14ac:dyDescent="0.25">
      <c r="A912">
        <v>3053</v>
      </c>
    </row>
    <row r="913" spans="1:1" x14ac:dyDescent="0.25">
      <c r="A913">
        <v>3056</v>
      </c>
    </row>
    <row r="914" spans="1:1" x14ac:dyDescent="0.25">
      <c r="A914">
        <v>3058</v>
      </c>
    </row>
    <row r="915" spans="1:1" x14ac:dyDescent="0.25">
      <c r="A915">
        <v>3060</v>
      </c>
    </row>
    <row r="916" spans="1:1" x14ac:dyDescent="0.25">
      <c r="A916">
        <v>3061</v>
      </c>
    </row>
    <row r="917" spans="1:1" x14ac:dyDescent="0.25">
      <c r="A917">
        <v>3062</v>
      </c>
    </row>
    <row r="918" spans="1:1" x14ac:dyDescent="0.25">
      <c r="A918">
        <v>3066</v>
      </c>
    </row>
    <row r="919" spans="1:1" x14ac:dyDescent="0.25">
      <c r="A919">
        <v>3067</v>
      </c>
    </row>
    <row r="920" spans="1:1" x14ac:dyDescent="0.25">
      <c r="A920">
        <v>3068</v>
      </c>
    </row>
    <row r="921" spans="1:1" x14ac:dyDescent="0.25">
      <c r="A921">
        <v>3072</v>
      </c>
    </row>
    <row r="922" spans="1:1" x14ac:dyDescent="0.25">
      <c r="A922">
        <v>3073</v>
      </c>
    </row>
    <row r="923" spans="1:1" x14ac:dyDescent="0.25">
      <c r="A923">
        <v>3078</v>
      </c>
    </row>
    <row r="924" spans="1:1" x14ac:dyDescent="0.25">
      <c r="A924">
        <v>3081</v>
      </c>
    </row>
    <row r="925" spans="1:1" x14ac:dyDescent="0.25">
      <c r="A925">
        <v>3083</v>
      </c>
    </row>
    <row r="926" spans="1:1" x14ac:dyDescent="0.25">
      <c r="A926">
        <v>3084</v>
      </c>
    </row>
    <row r="927" spans="1:1" x14ac:dyDescent="0.25">
      <c r="A927">
        <v>3090</v>
      </c>
    </row>
    <row r="928" spans="1:1" x14ac:dyDescent="0.25">
      <c r="A928">
        <v>3093</v>
      </c>
    </row>
    <row r="929" spans="1:1" x14ac:dyDescent="0.25">
      <c r="A929">
        <v>3097</v>
      </c>
    </row>
    <row r="930" spans="1:1" x14ac:dyDescent="0.25">
      <c r="A930">
        <v>3098</v>
      </c>
    </row>
    <row r="931" spans="1:1" x14ac:dyDescent="0.25">
      <c r="A931">
        <v>3113</v>
      </c>
    </row>
    <row r="932" spans="1:1" x14ac:dyDescent="0.25">
      <c r="A932">
        <v>3119</v>
      </c>
    </row>
    <row r="933" spans="1:1" x14ac:dyDescent="0.25">
      <c r="A933">
        <v>3120</v>
      </c>
    </row>
    <row r="934" spans="1:1" x14ac:dyDescent="0.25">
      <c r="A934">
        <v>3123</v>
      </c>
    </row>
    <row r="935" spans="1:1" x14ac:dyDescent="0.25">
      <c r="A935">
        <v>3137</v>
      </c>
    </row>
    <row r="936" spans="1:1" x14ac:dyDescent="0.25">
      <c r="A936">
        <v>3141</v>
      </c>
    </row>
    <row r="937" spans="1:1" x14ac:dyDescent="0.25">
      <c r="A937">
        <v>3142</v>
      </c>
    </row>
    <row r="938" spans="1:1" x14ac:dyDescent="0.25">
      <c r="A938">
        <v>3153</v>
      </c>
    </row>
    <row r="939" spans="1:1" x14ac:dyDescent="0.25">
      <c r="A939">
        <v>3155</v>
      </c>
    </row>
    <row r="940" spans="1:1" x14ac:dyDescent="0.25">
      <c r="A940">
        <v>3156</v>
      </c>
    </row>
    <row r="941" spans="1:1" x14ac:dyDescent="0.25">
      <c r="A941">
        <v>3158</v>
      </c>
    </row>
    <row r="942" spans="1:1" x14ac:dyDescent="0.25">
      <c r="A942">
        <v>3163</v>
      </c>
    </row>
    <row r="943" spans="1:1" x14ac:dyDescent="0.25">
      <c r="A943">
        <v>3166</v>
      </c>
    </row>
    <row r="944" spans="1:1" x14ac:dyDescent="0.25">
      <c r="A944">
        <v>3169</v>
      </c>
    </row>
    <row r="945" spans="1:1" x14ac:dyDescent="0.25">
      <c r="A945">
        <v>3170</v>
      </c>
    </row>
    <row r="946" spans="1:1" x14ac:dyDescent="0.25">
      <c r="A946">
        <v>3171</v>
      </c>
    </row>
    <row r="947" spans="1:1" x14ac:dyDescent="0.25">
      <c r="A947">
        <v>3176</v>
      </c>
    </row>
    <row r="948" spans="1:1" x14ac:dyDescent="0.25">
      <c r="A948">
        <v>3181</v>
      </c>
    </row>
    <row r="949" spans="1:1" x14ac:dyDescent="0.25">
      <c r="A949">
        <v>3183</v>
      </c>
    </row>
    <row r="950" spans="1:1" x14ac:dyDescent="0.25">
      <c r="A950">
        <v>3187</v>
      </c>
    </row>
    <row r="951" spans="1:1" x14ac:dyDescent="0.25">
      <c r="A951">
        <v>3188</v>
      </c>
    </row>
    <row r="952" spans="1:1" x14ac:dyDescent="0.25">
      <c r="A952">
        <v>3195</v>
      </c>
    </row>
    <row r="953" spans="1:1" x14ac:dyDescent="0.25">
      <c r="A953">
        <v>3205</v>
      </c>
    </row>
    <row r="954" spans="1:1" x14ac:dyDescent="0.25">
      <c r="A954">
        <v>3210</v>
      </c>
    </row>
    <row r="955" spans="1:1" x14ac:dyDescent="0.25">
      <c r="A955">
        <v>3212</v>
      </c>
    </row>
    <row r="956" spans="1:1" x14ac:dyDescent="0.25">
      <c r="A956">
        <v>3213</v>
      </c>
    </row>
    <row r="957" spans="1:1" x14ac:dyDescent="0.25">
      <c r="A957">
        <v>3215</v>
      </c>
    </row>
    <row r="958" spans="1:1" x14ac:dyDescent="0.25">
      <c r="A958">
        <v>3218</v>
      </c>
    </row>
    <row r="959" spans="1:1" x14ac:dyDescent="0.25">
      <c r="A959">
        <v>3219</v>
      </c>
    </row>
    <row r="960" spans="1:1" x14ac:dyDescent="0.25">
      <c r="A960">
        <v>3220</v>
      </c>
    </row>
    <row r="961" spans="1:1" x14ac:dyDescent="0.25">
      <c r="A961">
        <v>3224</v>
      </c>
    </row>
    <row r="962" spans="1:1" x14ac:dyDescent="0.25">
      <c r="A962">
        <v>3232</v>
      </c>
    </row>
    <row r="963" spans="1:1" x14ac:dyDescent="0.25">
      <c r="A963">
        <v>3237</v>
      </c>
    </row>
    <row r="964" spans="1:1" x14ac:dyDescent="0.25">
      <c r="A964">
        <v>3239</v>
      </c>
    </row>
    <row r="965" spans="1:1" x14ac:dyDescent="0.25">
      <c r="A965">
        <v>3242</v>
      </c>
    </row>
    <row r="966" spans="1:1" x14ac:dyDescent="0.25">
      <c r="A966">
        <v>3244</v>
      </c>
    </row>
    <row r="967" spans="1:1" x14ac:dyDescent="0.25">
      <c r="A967">
        <v>3249</v>
      </c>
    </row>
    <row r="968" spans="1:1" x14ac:dyDescent="0.25">
      <c r="A968">
        <v>3251</v>
      </c>
    </row>
    <row r="969" spans="1:1" x14ac:dyDescent="0.25">
      <c r="A969">
        <v>3261</v>
      </c>
    </row>
    <row r="970" spans="1:1" x14ac:dyDescent="0.25">
      <c r="A970">
        <v>3262</v>
      </c>
    </row>
    <row r="971" spans="1:1" x14ac:dyDescent="0.25">
      <c r="A971">
        <v>3263</v>
      </c>
    </row>
    <row r="972" spans="1:1" x14ac:dyDescent="0.25">
      <c r="A972">
        <v>3265</v>
      </c>
    </row>
    <row r="973" spans="1:1" x14ac:dyDescent="0.25">
      <c r="A973">
        <v>3267</v>
      </c>
    </row>
    <row r="974" spans="1:1" x14ac:dyDescent="0.25">
      <c r="A974">
        <v>3270</v>
      </c>
    </row>
    <row r="975" spans="1:1" x14ac:dyDescent="0.25">
      <c r="A975">
        <v>3282</v>
      </c>
    </row>
    <row r="976" spans="1:1" x14ac:dyDescent="0.25">
      <c r="A976">
        <v>3286</v>
      </c>
    </row>
    <row r="977" spans="1:1" x14ac:dyDescent="0.25">
      <c r="A977">
        <v>3295</v>
      </c>
    </row>
    <row r="978" spans="1:1" x14ac:dyDescent="0.25">
      <c r="A978">
        <v>3297</v>
      </c>
    </row>
    <row r="979" spans="1:1" x14ac:dyDescent="0.25">
      <c r="A979">
        <v>3301</v>
      </c>
    </row>
    <row r="980" spans="1:1" x14ac:dyDescent="0.25">
      <c r="A980">
        <v>3306</v>
      </c>
    </row>
    <row r="981" spans="1:1" x14ac:dyDescent="0.25">
      <c r="A981">
        <v>3311</v>
      </c>
    </row>
    <row r="982" spans="1:1" x14ac:dyDescent="0.25">
      <c r="A982">
        <v>3316</v>
      </c>
    </row>
    <row r="983" spans="1:1" x14ac:dyDescent="0.25">
      <c r="A983">
        <v>3321</v>
      </c>
    </row>
    <row r="984" spans="1:1" x14ac:dyDescent="0.25">
      <c r="A984">
        <v>3326</v>
      </c>
    </row>
    <row r="985" spans="1:1" x14ac:dyDescent="0.25">
      <c r="A985">
        <v>3331</v>
      </c>
    </row>
    <row r="986" spans="1:1" x14ac:dyDescent="0.25">
      <c r="A986">
        <v>3332</v>
      </c>
    </row>
    <row r="987" spans="1:1" x14ac:dyDescent="0.25">
      <c r="A987">
        <v>3333</v>
      </c>
    </row>
    <row r="988" spans="1:1" x14ac:dyDescent="0.25">
      <c r="A988">
        <v>3340</v>
      </c>
    </row>
    <row r="989" spans="1:1" x14ac:dyDescent="0.25">
      <c r="A989">
        <v>3342</v>
      </c>
    </row>
    <row r="990" spans="1:1" x14ac:dyDescent="0.25">
      <c r="A990">
        <v>3360</v>
      </c>
    </row>
    <row r="991" spans="1:1" x14ac:dyDescent="0.25">
      <c r="A991">
        <v>3362</v>
      </c>
    </row>
    <row r="992" spans="1:1" x14ac:dyDescent="0.25">
      <c r="A992">
        <v>3363</v>
      </c>
    </row>
    <row r="993" spans="1:1" x14ac:dyDescent="0.25">
      <c r="A993">
        <v>3367</v>
      </c>
    </row>
    <row r="994" spans="1:1" x14ac:dyDescent="0.25">
      <c r="A994">
        <v>3368</v>
      </c>
    </row>
    <row r="995" spans="1:1" x14ac:dyDescent="0.25">
      <c r="A995">
        <v>3370</v>
      </c>
    </row>
    <row r="996" spans="1:1" x14ac:dyDescent="0.25">
      <c r="A996">
        <v>3372</v>
      </c>
    </row>
    <row r="997" spans="1:1" x14ac:dyDescent="0.25">
      <c r="A997">
        <v>3375</v>
      </c>
    </row>
    <row r="998" spans="1:1" x14ac:dyDescent="0.25">
      <c r="A998">
        <v>3379</v>
      </c>
    </row>
    <row r="999" spans="1:1" x14ac:dyDescent="0.25">
      <c r="A999">
        <v>3381</v>
      </c>
    </row>
    <row r="1000" spans="1:1" x14ac:dyDescent="0.25">
      <c r="A1000">
        <v>3382</v>
      </c>
    </row>
    <row r="1001" spans="1:1" x14ac:dyDescent="0.25">
      <c r="A1001">
        <v>3383</v>
      </c>
    </row>
    <row r="1002" spans="1:1" x14ac:dyDescent="0.25">
      <c r="A1002">
        <v>3389</v>
      </c>
    </row>
    <row r="1003" spans="1:1" x14ac:dyDescent="0.25">
      <c r="A1003">
        <v>3411</v>
      </c>
    </row>
    <row r="1004" spans="1:1" x14ac:dyDescent="0.25">
      <c r="A1004">
        <v>3414</v>
      </c>
    </row>
    <row r="1005" spans="1:1" x14ac:dyDescent="0.25">
      <c r="A1005">
        <v>3417</v>
      </c>
    </row>
    <row r="1006" spans="1:1" x14ac:dyDescent="0.25">
      <c r="A1006">
        <v>3424</v>
      </c>
    </row>
    <row r="1007" spans="1:1" x14ac:dyDescent="0.25">
      <c r="A1007">
        <v>3426</v>
      </c>
    </row>
    <row r="1008" spans="1:1" x14ac:dyDescent="0.25">
      <c r="A1008">
        <v>3427</v>
      </c>
    </row>
    <row r="1009" spans="1:1" x14ac:dyDescent="0.25">
      <c r="A1009">
        <v>3430</v>
      </c>
    </row>
    <row r="1010" spans="1:1" x14ac:dyDescent="0.25">
      <c r="A1010">
        <v>3433</v>
      </c>
    </row>
    <row r="1011" spans="1:1" x14ac:dyDescent="0.25">
      <c r="A1011">
        <v>3435</v>
      </c>
    </row>
    <row r="1012" spans="1:1" x14ac:dyDescent="0.25">
      <c r="A1012">
        <v>3443</v>
      </c>
    </row>
    <row r="1013" spans="1:1" x14ac:dyDescent="0.25">
      <c r="A1013">
        <v>3447</v>
      </c>
    </row>
    <row r="1014" spans="1:1" x14ac:dyDescent="0.25">
      <c r="A1014">
        <v>3450</v>
      </c>
    </row>
    <row r="1015" spans="1:1" x14ac:dyDescent="0.25">
      <c r="A1015">
        <v>3455</v>
      </c>
    </row>
    <row r="1016" spans="1:1" x14ac:dyDescent="0.25">
      <c r="A1016">
        <v>3461</v>
      </c>
    </row>
    <row r="1017" spans="1:1" x14ac:dyDescent="0.25">
      <c r="A1017">
        <v>3470</v>
      </c>
    </row>
    <row r="1018" spans="1:1" x14ac:dyDescent="0.25">
      <c r="A1018">
        <v>3482</v>
      </c>
    </row>
    <row r="1019" spans="1:1" x14ac:dyDescent="0.25">
      <c r="A1019">
        <v>3483</v>
      </c>
    </row>
    <row r="1020" spans="1:1" x14ac:dyDescent="0.25">
      <c r="A1020">
        <v>3490</v>
      </c>
    </row>
    <row r="1021" spans="1:1" x14ac:dyDescent="0.25">
      <c r="A1021">
        <v>3495</v>
      </c>
    </row>
    <row r="1022" spans="1:1" x14ac:dyDescent="0.25">
      <c r="A1022">
        <v>3499</v>
      </c>
    </row>
    <row r="1023" spans="1:1" x14ac:dyDescent="0.25">
      <c r="A1023">
        <v>3500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B491-FAA3-497D-B1AB-2905987FB902}">
  <dimension ref="A1:C4000"/>
  <sheetViews>
    <sheetView topLeftCell="A3970" workbookViewId="0">
      <selection activeCell="B1" sqref="B1:C1"/>
    </sheetView>
  </sheetViews>
  <sheetFormatPr defaultRowHeight="15" x14ac:dyDescent="0.25"/>
  <cols>
    <col min="1" max="1" width="14.28515625" bestFit="1" customWidth="1"/>
    <col min="2" max="2" width="11.42578125" bestFit="1" customWidth="1"/>
    <col min="3" max="3" width="7.7109375" bestFit="1" customWidth="1"/>
  </cols>
  <sheetData>
    <row r="1" spans="1:3" x14ac:dyDescent="0.25">
      <c r="A1" t="s">
        <v>0</v>
      </c>
      <c r="B1" t="s">
        <v>6957</v>
      </c>
      <c r="C1" t="s">
        <v>49</v>
      </c>
    </row>
    <row r="2" spans="1:3" x14ac:dyDescent="0.25">
      <c r="A2">
        <v>1</v>
      </c>
      <c r="B2" t="s">
        <v>6958</v>
      </c>
      <c r="C2" t="s">
        <v>50</v>
      </c>
    </row>
    <row r="3" spans="1:3" x14ac:dyDescent="0.25">
      <c r="A3">
        <v>2</v>
      </c>
      <c r="B3" t="s">
        <v>6959</v>
      </c>
      <c r="C3" t="s">
        <v>50</v>
      </c>
    </row>
    <row r="4" spans="1:3" x14ac:dyDescent="0.25">
      <c r="A4">
        <v>4</v>
      </c>
      <c r="B4" t="s">
        <v>6960</v>
      </c>
      <c r="C4" t="s">
        <v>51</v>
      </c>
    </row>
    <row r="5" spans="1:3" x14ac:dyDescent="0.25">
      <c r="A5">
        <v>5</v>
      </c>
      <c r="B5" t="s">
        <v>6961</v>
      </c>
      <c r="C5" t="s">
        <v>50</v>
      </c>
    </row>
    <row r="6" spans="1:3" x14ac:dyDescent="0.25">
      <c r="A6">
        <v>6</v>
      </c>
      <c r="B6" t="s">
        <v>6962</v>
      </c>
      <c r="C6" t="s">
        <v>52</v>
      </c>
    </row>
    <row r="7" spans="1:3" x14ac:dyDescent="0.25">
      <c r="A7">
        <v>7</v>
      </c>
      <c r="B7" t="s">
        <v>6963</v>
      </c>
      <c r="C7" t="s">
        <v>50</v>
      </c>
    </row>
    <row r="8" spans="1:3" x14ac:dyDescent="0.25">
      <c r="A8">
        <v>8</v>
      </c>
      <c r="B8" t="s">
        <v>6964</v>
      </c>
      <c r="C8" t="s">
        <v>50</v>
      </c>
    </row>
    <row r="9" spans="1:3" x14ac:dyDescent="0.25">
      <c r="A9">
        <v>9</v>
      </c>
      <c r="B9" t="s">
        <v>6965</v>
      </c>
      <c r="C9" t="s">
        <v>50</v>
      </c>
    </row>
    <row r="10" spans="1:3" x14ac:dyDescent="0.25">
      <c r="A10">
        <v>11</v>
      </c>
      <c r="B10" t="s">
        <v>6966</v>
      </c>
      <c r="C10" t="s">
        <v>52</v>
      </c>
    </row>
    <row r="11" spans="1:3" x14ac:dyDescent="0.25">
      <c r="A11">
        <v>12</v>
      </c>
      <c r="B11" t="s">
        <v>6967</v>
      </c>
      <c r="C11" t="s">
        <v>51</v>
      </c>
    </row>
    <row r="12" spans="1:3" x14ac:dyDescent="0.25">
      <c r="A12">
        <v>13</v>
      </c>
      <c r="B12" t="s">
        <v>6968</v>
      </c>
      <c r="C12" t="s">
        <v>52</v>
      </c>
    </row>
    <row r="13" spans="1:3" x14ac:dyDescent="0.25">
      <c r="A13">
        <v>14</v>
      </c>
      <c r="B13" t="s">
        <v>6969</v>
      </c>
      <c r="C13" t="s">
        <v>50</v>
      </c>
    </row>
    <row r="14" spans="1:3" x14ac:dyDescent="0.25">
      <c r="A14">
        <v>15</v>
      </c>
      <c r="B14" t="s">
        <v>6970</v>
      </c>
      <c r="C14" t="s">
        <v>50</v>
      </c>
    </row>
    <row r="15" spans="1:3" x14ac:dyDescent="0.25">
      <c r="A15">
        <v>16</v>
      </c>
      <c r="B15" t="s">
        <v>6971</v>
      </c>
      <c r="C15" t="s">
        <v>52</v>
      </c>
    </row>
    <row r="16" spans="1:3" x14ac:dyDescent="0.25">
      <c r="A16">
        <v>17</v>
      </c>
      <c r="B16" t="s">
        <v>6972</v>
      </c>
      <c r="C16" t="s">
        <v>52</v>
      </c>
    </row>
    <row r="17" spans="1:3" x14ac:dyDescent="0.25">
      <c r="A17">
        <v>18</v>
      </c>
      <c r="B17" t="s">
        <v>6973</v>
      </c>
      <c r="C17" t="s">
        <v>50</v>
      </c>
    </row>
    <row r="18" spans="1:3" x14ac:dyDescent="0.25">
      <c r="A18">
        <v>19</v>
      </c>
      <c r="B18" t="s">
        <v>6974</v>
      </c>
      <c r="C18" t="s">
        <v>50</v>
      </c>
    </row>
    <row r="19" spans="1:3" x14ac:dyDescent="0.25">
      <c r="A19">
        <v>20</v>
      </c>
      <c r="B19" t="s">
        <v>6975</v>
      </c>
      <c r="C19" t="s">
        <v>50</v>
      </c>
    </row>
    <row r="20" spans="1:3" x14ac:dyDescent="0.25">
      <c r="A20">
        <v>21</v>
      </c>
      <c r="B20" t="s">
        <v>6964</v>
      </c>
      <c r="C20" t="s">
        <v>50</v>
      </c>
    </row>
    <row r="21" spans="1:3" x14ac:dyDescent="0.25">
      <c r="A21">
        <v>24</v>
      </c>
      <c r="B21" t="s">
        <v>6959</v>
      </c>
      <c r="C21" t="s">
        <v>50</v>
      </c>
    </row>
    <row r="22" spans="1:3" x14ac:dyDescent="0.25">
      <c r="A22">
        <v>25</v>
      </c>
      <c r="B22" t="s">
        <v>6976</v>
      </c>
      <c r="C22" t="s">
        <v>51</v>
      </c>
    </row>
    <row r="23" spans="1:3" x14ac:dyDescent="0.25">
      <c r="A23">
        <v>26</v>
      </c>
      <c r="B23" t="s">
        <v>6977</v>
      </c>
      <c r="C23" t="s">
        <v>51</v>
      </c>
    </row>
    <row r="24" spans="1:3" x14ac:dyDescent="0.25">
      <c r="A24">
        <v>27</v>
      </c>
      <c r="B24" t="s">
        <v>6978</v>
      </c>
      <c r="C24" t="s">
        <v>52</v>
      </c>
    </row>
    <row r="25" spans="1:3" x14ac:dyDescent="0.25">
      <c r="A25">
        <v>28</v>
      </c>
      <c r="B25" t="s">
        <v>6979</v>
      </c>
      <c r="C25" t="s">
        <v>51</v>
      </c>
    </row>
    <row r="26" spans="1:3" x14ac:dyDescent="0.25">
      <c r="A26">
        <v>29</v>
      </c>
      <c r="B26" t="s">
        <v>6980</v>
      </c>
      <c r="C26" t="s">
        <v>51</v>
      </c>
    </row>
    <row r="27" spans="1:3" x14ac:dyDescent="0.25">
      <c r="A27">
        <v>30</v>
      </c>
      <c r="B27" t="s">
        <v>6981</v>
      </c>
      <c r="C27" t="s">
        <v>50</v>
      </c>
    </row>
    <row r="28" spans="1:3" x14ac:dyDescent="0.25">
      <c r="A28">
        <v>31</v>
      </c>
      <c r="B28" t="s">
        <v>6973</v>
      </c>
      <c r="C28" t="s">
        <v>50</v>
      </c>
    </row>
    <row r="29" spans="1:3" x14ac:dyDescent="0.25">
      <c r="A29">
        <v>32</v>
      </c>
      <c r="B29" t="s">
        <v>6982</v>
      </c>
      <c r="C29" t="s">
        <v>50</v>
      </c>
    </row>
    <row r="30" spans="1:3" x14ac:dyDescent="0.25">
      <c r="A30">
        <v>33</v>
      </c>
      <c r="B30" t="s">
        <v>6983</v>
      </c>
      <c r="C30" t="s">
        <v>50</v>
      </c>
    </row>
    <row r="31" spans="1:3" x14ac:dyDescent="0.25">
      <c r="A31">
        <v>34</v>
      </c>
      <c r="B31" t="s">
        <v>6984</v>
      </c>
      <c r="C31" t="s">
        <v>51</v>
      </c>
    </row>
    <row r="32" spans="1:3" x14ac:dyDescent="0.25">
      <c r="A32">
        <v>35</v>
      </c>
      <c r="B32" t="s">
        <v>6985</v>
      </c>
      <c r="C32" t="s">
        <v>51</v>
      </c>
    </row>
    <row r="33" spans="1:3" x14ac:dyDescent="0.25">
      <c r="A33">
        <v>36</v>
      </c>
      <c r="B33" t="s">
        <v>6986</v>
      </c>
      <c r="C33" t="s">
        <v>50</v>
      </c>
    </row>
    <row r="34" spans="1:3" x14ac:dyDescent="0.25">
      <c r="A34">
        <v>37</v>
      </c>
      <c r="B34" t="s">
        <v>6987</v>
      </c>
      <c r="C34" t="s">
        <v>51</v>
      </c>
    </row>
    <row r="35" spans="1:3" x14ac:dyDescent="0.25">
      <c r="A35">
        <v>38</v>
      </c>
      <c r="B35" t="s">
        <v>6988</v>
      </c>
      <c r="C35" t="s">
        <v>51</v>
      </c>
    </row>
    <row r="36" spans="1:3" x14ac:dyDescent="0.25">
      <c r="A36">
        <v>39</v>
      </c>
      <c r="B36" t="s">
        <v>6989</v>
      </c>
      <c r="C36" t="s">
        <v>50</v>
      </c>
    </row>
    <row r="37" spans="1:3" x14ac:dyDescent="0.25">
      <c r="A37">
        <v>40</v>
      </c>
      <c r="B37" t="s">
        <v>6990</v>
      </c>
      <c r="C37" t="s">
        <v>50</v>
      </c>
    </row>
    <row r="38" spans="1:3" x14ac:dyDescent="0.25">
      <c r="A38">
        <v>41</v>
      </c>
      <c r="B38" t="s">
        <v>6991</v>
      </c>
      <c r="C38" t="s">
        <v>52</v>
      </c>
    </row>
    <row r="39" spans="1:3" x14ac:dyDescent="0.25">
      <c r="A39">
        <v>42</v>
      </c>
      <c r="B39" t="s">
        <v>6992</v>
      </c>
      <c r="C39" t="s">
        <v>52</v>
      </c>
    </row>
    <row r="40" spans="1:3" x14ac:dyDescent="0.25">
      <c r="A40">
        <v>43</v>
      </c>
      <c r="B40" t="s">
        <v>6993</v>
      </c>
      <c r="C40" t="s">
        <v>51</v>
      </c>
    </row>
    <row r="41" spans="1:3" x14ac:dyDescent="0.25">
      <c r="A41">
        <v>44</v>
      </c>
      <c r="B41" t="s">
        <v>6994</v>
      </c>
      <c r="C41" t="s">
        <v>51</v>
      </c>
    </row>
    <row r="42" spans="1:3" x14ac:dyDescent="0.25">
      <c r="A42">
        <v>45</v>
      </c>
      <c r="B42" t="s">
        <v>6995</v>
      </c>
      <c r="C42" t="s">
        <v>50</v>
      </c>
    </row>
    <row r="43" spans="1:3" x14ac:dyDescent="0.25">
      <c r="A43">
        <v>46</v>
      </c>
      <c r="B43" t="s">
        <v>6996</v>
      </c>
      <c r="C43" t="s">
        <v>52</v>
      </c>
    </row>
    <row r="44" spans="1:3" x14ac:dyDescent="0.25">
      <c r="A44">
        <v>47</v>
      </c>
      <c r="B44" t="s">
        <v>6997</v>
      </c>
      <c r="C44" t="s">
        <v>50</v>
      </c>
    </row>
    <row r="45" spans="1:3" x14ac:dyDescent="0.25">
      <c r="A45">
        <v>48</v>
      </c>
      <c r="B45" t="s">
        <v>6998</v>
      </c>
      <c r="C45" t="s">
        <v>52</v>
      </c>
    </row>
    <row r="46" spans="1:3" x14ac:dyDescent="0.25">
      <c r="A46">
        <v>49</v>
      </c>
      <c r="B46" t="s">
        <v>6963</v>
      </c>
      <c r="C46" t="s">
        <v>50</v>
      </c>
    </row>
    <row r="47" spans="1:3" x14ac:dyDescent="0.25">
      <c r="A47">
        <v>50</v>
      </c>
      <c r="B47" t="s">
        <v>6999</v>
      </c>
      <c r="C47" t="s">
        <v>50</v>
      </c>
    </row>
    <row r="48" spans="1:3" x14ac:dyDescent="0.25">
      <c r="A48">
        <v>51</v>
      </c>
      <c r="B48" t="s">
        <v>7000</v>
      </c>
      <c r="C48" t="s">
        <v>51</v>
      </c>
    </row>
    <row r="49" spans="1:3" x14ac:dyDescent="0.25">
      <c r="A49">
        <v>52</v>
      </c>
      <c r="B49" t="s">
        <v>7001</v>
      </c>
      <c r="C49" t="s">
        <v>50</v>
      </c>
    </row>
    <row r="50" spans="1:3" x14ac:dyDescent="0.25">
      <c r="A50">
        <v>53</v>
      </c>
      <c r="B50" t="s">
        <v>7002</v>
      </c>
      <c r="C50" t="s">
        <v>51</v>
      </c>
    </row>
    <row r="51" spans="1:3" x14ac:dyDescent="0.25">
      <c r="A51">
        <v>54</v>
      </c>
      <c r="B51" t="s">
        <v>7003</v>
      </c>
      <c r="C51" t="s">
        <v>50</v>
      </c>
    </row>
    <row r="52" spans="1:3" x14ac:dyDescent="0.25">
      <c r="A52">
        <v>55</v>
      </c>
      <c r="B52" t="s">
        <v>7004</v>
      </c>
      <c r="C52" t="s">
        <v>50</v>
      </c>
    </row>
    <row r="53" spans="1:3" x14ac:dyDescent="0.25">
      <c r="A53">
        <v>56</v>
      </c>
      <c r="B53" t="s">
        <v>7005</v>
      </c>
      <c r="C53" t="s">
        <v>50</v>
      </c>
    </row>
    <row r="54" spans="1:3" x14ac:dyDescent="0.25">
      <c r="A54">
        <v>57</v>
      </c>
      <c r="B54" t="s">
        <v>7006</v>
      </c>
      <c r="C54" t="s">
        <v>51</v>
      </c>
    </row>
    <row r="55" spans="1:3" x14ac:dyDescent="0.25">
      <c r="A55">
        <v>58</v>
      </c>
      <c r="B55" t="s">
        <v>7007</v>
      </c>
      <c r="C55" t="s">
        <v>50</v>
      </c>
    </row>
    <row r="56" spans="1:3" x14ac:dyDescent="0.25">
      <c r="A56">
        <v>59</v>
      </c>
      <c r="B56" t="s">
        <v>7008</v>
      </c>
      <c r="C56" t="s">
        <v>50</v>
      </c>
    </row>
    <row r="57" spans="1:3" x14ac:dyDescent="0.25">
      <c r="A57">
        <v>60</v>
      </c>
      <c r="B57" t="s">
        <v>7009</v>
      </c>
      <c r="C57" t="s">
        <v>50</v>
      </c>
    </row>
    <row r="58" spans="1:3" x14ac:dyDescent="0.25">
      <c r="A58">
        <v>61</v>
      </c>
      <c r="B58" t="s">
        <v>7010</v>
      </c>
      <c r="C58" t="s">
        <v>50</v>
      </c>
    </row>
    <row r="59" spans="1:3" x14ac:dyDescent="0.25">
      <c r="A59">
        <v>62</v>
      </c>
      <c r="B59" t="s">
        <v>7011</v>
      </c>
      <c r="C59" t="s">
        <v>50</v>
      </c>
    </row>
    <row r="60" spans="1:3" x14ac:dyDescent="0.25">
      <c r="A60">
        <v>63</v>
      </c>
      <c r="B60" t="s">
        <v>7012</v>
      </c>
      <c r="C60" t="s">
        <v>50</v>
      </c>
    </row>
    <row r="61" spans="1:3" x14ac:dyDescent="0.25">
      <c r="A61">
        <v>64</v>
      </c>
      <c r="B61" t="s">
        <v>7013</v>
      </c>
      <c r="C61" t="s">
        <v>52</v>
      </c>
    </row>
    <row r="62" spans="1:3" x14ac:dyDescent="0.25">
      <c r="A62">
        <v>65</v>
      </c>
      <c r="B62" t="s">
        <v>6959</v>
      </c>
      <c r="C62" t="s">
        <v>50</v>
      </c>
    </row>
    <row r="63" spans="1:3" x14ac:dyDescent="0.25">
      <c r="A63">
        <v>66</v>
      </c>
      <c r="B63" t="s">
        <v>7014</v>
      </c>
      <c r="C63" t="s">
        <v>50</v>
      </c>
    </row>
    <row r="64" spans="1:3" x14ac:dyDescent="0.25">
      <c r="A64">
        <v>67</v>
      </c>
      <c r="B64" t="s">
        <v>7015</v>
      </c>
      <c r="C64" t="s">
        <v>50</v>
      </c>
    </row>
    <row r="65" spans="1:3" x14ac:dyDescent="0.25">
      <c r="A65">
        <v>68</v>
      </c>
      <c r="B65" t="s">
        <v>7016</v>
      </c>
      <c r="C65" t="s">
        <v>52</v>
      </c>
    </row>
    <row r="66" spans="1:3" x14ac:dyDescent="0.25">
      <c r="A66">
        <v>69</v>
      </c>
      <c r="B66" t="s">
        <v>7017</v>
      </c>
      <c r="C66" t="s">
        <v>52</v>
      </c>
    </row>
    <row r="67" spans="1:3" x14ac:dyDescent="0.25">
      <c r="A67">
        <v>70</v>
      </c>
      <c r="B67" t="s">
        <v>7018</v>
      </c>
      <c r="C67" t="s">
        <v>50</v>
      </c>
    </row>
    <row r="68" spans="1:3" x14ac:dyDescent="0.25">
      <c r="A68">
        <v>71</v>
      </c>
      <c r="B68" t="s">
        <v>7019</v>
      </c>
      <c r="C68" t="s">
        <v>50</v>
      </c>
    </row>
    <row r="69" spans="1:3" x14ac:dyDescent="0.25">
      <c r="A69">
        <v>72</v>
      </c>
      <c r="B69" t="s">
        <v>7020</v>
      </c>
      <c r="C69" t="s">
        <v>51</v>
      </c>
    </row>
    <row r="70" spans="1:3" x14ac:dyDescent="0.25">
      <c r="A70">
        <v>73</v>
      </c>
      <c r="B70" t="s">
        <v>7021</v>
      </c>
      <c r="C70" t="s">
        <v>50</v>
      </c>
    </row>
    <row r="71" spans="1:3" x14ac:dyDescent="0.25">
      <c r="A71">
        <v>74</v>
      </c>
      <c r="B71" t="s">
        <v>7022</v>
      </c>
      <c r="C71" t="s">
        <v>51</v>
      </c>
    </row>
    <row r="72" spans="1:3" x14ac:dyDescent="0.25">
      <c r="A72">
        <v>75</v>
      </c>
      <c r="B72" t="s">
        <v>6982</v>
      </c>
      <c r="C72" t="s">
        <v>50</v>
      </c>
    </row>
    <row r="73" spans="1:3" x14ac:dyDescent="0.25">
      <c r="A73">
        <v>76</v>
      </c>
      <c r="B73" t="s">
        <v>7023</v>
      </c>
      <c r="C73" t="s">
        <v>51</v>
      </c>
    </row>
    <row r="74" spans="1:3" x14ac:dyDescent="0.25">
      <c r="A74">
        <v>77</v>
      </c>
      <c r="B74" t="s">
        <v>7024</v>
      </c>
      <c r="C74" t="s">
        <v>51</v>
      </c>
    </row>
    <row r="75" spans="1:3" x14ac:dyDescent="0.25">
      <c r="A75">
        <v>78</v>
      </c>
      <c r="B75" t="s">
        <v>6959</v>
      </c>
      <c r="C75" t="s">
        <v>50</v>
      </c>
    </row>
    <row r="76" spans="1:3" x14ac:dyDescent="0.25">
      <c r="A76">
        <v>79</v>
      </c>
      <c r="B76" t="s">
        <v>7025</v>
      </c>
      <c r="C76" t="s">
        <v>50</v>
      </c>
    </row>
    <row r="77" spans="1:3" x14ac:dyDescent="0.25">
      <c r="A77">
        <v>80</v>
      </c>
      <c r="B77" t="s">
        <v>7026</v>
      </c>
      <c r="C77" t="s">
        <v>52</v>
      </c>
    </row>
    <row r="78" spans="1:3" x14ac:dyDescent="0.25">
      <c r="A78">
        <v>81</v>
      </c>
      <c r="B78" t="s">
        <v>7027</v>
      </c>
      <c r="C78" t="s">
        <v>50</v>
      </c>
    </row>
    <row r="79" spans="1:3" x14ac:dyDescent="0.25">
      <c r="A79">
        <v>82</v>
      </c>
      <c r="B79" t="s">
        <v>7028</v>
      </c>
      <c r="C79" t="s">
        <v>52</v>
      </c>
    </row>
    <row r="80" spans="1:3" x14ac:dyDescent="0.25">
      <c r="A80">
        <v>83</v>
      </c>
      <c r="B80" t="s">
        <v>7029</v>
      </c>
      <c r="C80" t="s">
        <v>50</v>
      </c>
    </row>
    <row r="81" spans="1:3" x14ac:dyDescent="0.25">
      <c r="A81">
        <v>84</v>
      </c>
      <c r="B81" t="s">
        <v>7030</v>
      </c>
      <c r="C81" t="s">
        <v>50</v>
      </c>
    </row>
    <row r="82" spans="1:3" x14ac:dyDescent="0.25">
      <c r="A82">
        <v>85</v>
      </c>
      <c r="B82" t="s">
        <v>7031</v>
      </c>
      <c r="C82" t="s">
        <v>50</v>
      </c>
    </row>
    <row r="83" spans="1:3" x14ac:dyDescent="0.25">
      <c r="A83">
        <v>86</v>
      </c>
      <c r="B83" t="s">
        <v>7032</v>
      </c>
      <c r="C83" t="s">
        <v>50</v>
      </c>
    </row>
    <row r="84" spans="1:3" x14ac:dyDescent="0.25">
      <c r="A84">
        <v>87</v>
      </c>
      <c r="B84" t="s">
        <v>7033</v>
      </c>
      <c r="C84" t="s">
        <v>50</v>
      </c>
    </row>
    <row r="85" spans="1:3" x14ac:dyDescent="0.25">
      <c r="A85">
        <v>88</v>
      </c>
      <c r="B85" t="s">
        <v>7034</v>
      </c>
      <c r="C85" t="s">
        <v>50</v>
      </c>
    </row>
    <row r="86" spans="1:3" x14ac:dyDescent="0.25">
      <c r="A86">
        <v>89</v>
      </c>
      <c r="B86" t="s">
        <v>7035</v>
      </c>
      <c r="C86" t="s">
        <v>50</v>
      </c>
    </row>
    <row r="87" spans="1:3" x14ac:dyDescent="0.25">
      <c r="A87">
        <v>90</v>
      </c>
      <c r="B87" t="s">
        <v>6974</v>
      </c>
      <c r="C87" t="s">
        <v>50</v>
      </c>
    </row>
    <row r="88" spans="1:3" x14ac:dyDescent="0.25">
      <c r="A88">
        <v>91</v>
      </c>
      <c r="B88" t="s">
        <v>7007</v>
      </c>
      <c r="C88" t="s">
        <v>50</v>
      </c>
    </row>
    <row r="89" spans="1:3" x14ac:dyDescent="0.25">
      <c r="A89">
        <v>92</v>
      </c>
      <c r="B89" t="s">
        <v>7036</v>
      </c>
      <c r="C89" t="s">
        <v>52</v>
      </c>
    </row>
    <row r="90" spans="1:3" x14ac:dyDescent="0.25">
      <c r="A90">
        <v>93</v>
      </c>
      <c r="B90" t="s">
        <v>7037</v>
      </c>
      <c r="C90" t="s">
        <v>52</v>
      </c>
    </row>
    <row r="91" spans="1:3" x14ac:dyDescent="0.25">
      <c r="A91">
        <v>94</v>
      </c>
      <c r="B91" t="s">
        <v>7038</v>
      </c>
      <c r="C91" t="s">
        <v>50</v>
      </c>
    </row>
    <row r="92" spans="1:3" x14ac:dyDescent="0.25">
      <c r="A92">
        <v>95</v>
      </c>
      <c r="B92" t="s">
        <v>7036</v>
      </c>
      <c r="C92" t="s">
        <v>52</v>
      </c>
    </row>
    <row r="93" spans="1:3" x14ac:dyDescent="0.25">
      <c r="A93">
        <v>96</v>
      </c>
      <c r="B93" t="s">
        <v>7039</v>
      </c>
      <c r="C93" t="s">
        <v>50</v>
      </c>
    </row>
    <row r="94" spans="1:3" x14ac:dyDescent="0.25">
      <c r="A94">
        <v>97</v>
      </c>
      <c r="B94" t="s">
        <v>7040</v>
      </c>
      <c r="C94" t="s">
        <v>50</v>
      </c>
    </row>
    <row r="95" spans="1:3" x14ac:dyDescent="0.25">
      <c r="A95">
        <v>98</v>
      </c>
      <c r="B95" t="s">
        <v>7041</v>
      </c>
      <c r="C95" t="s">
        <v>50</v>
      </c>
    </row>
    <row r="96" spans="1:3" x14ac:dyDescent="0.25">
      <c r="A96">
        <v>99</v>
      </c>
      <c r="B96" t="s">
        <v>7042</v>
      </c>
      <c r="C96" t="s">
        <v>50</v>
      </c>
    </row>
    <row r="97" spans="1:3" x14ac:dyDescent="0.25">
      <c r="A97">
        <v>100</v>
      </c>
      <c r="B97" t="s">
        <v>7043</v>
      </c>
      <c r="C97" t="s">
        <v>50</v>
      </c>
    </row>
    <row r="98" spans="1:3" x14ac:dyDescent="0.25">
      <c r="A98">
        <v>101</v>
      </c>
      <c r="B98" t="s">
        <v>7044</v>
      </c>
      <c r="C98" t="s">
        <v>50</v>
      </c>
    </row>
    <row r="99" spans="1:3" x14ac:dyDescent="0.25">
      <c r="A99">
        <v>102</v>
      </c>
      <c r="B99" t="s">
        <v>7045</v>
      </c>
      <c r="C99" t="s">
        <v>50</v>
      </c>
    </row>
    <row r="100" spans="1:3" x14ac:dyDescent="0.25">
      <c r="A100">
        <v>103</v>
      </c>
      <c r="B100" t="s">
        <v>7008</v>
      </c>
      <c r="C100" t="s">
        <v>50</v>
      </c>
    </row>
    <row r="101" spans="1:3" x14ac:dyDescent="0.25">
      <c r="A101">
        <v>104</v>
      </c>
      <c r="B101" t="s">
        <v>7046</v>
      </c>
      <c r="C101" t="s">
        <v>51</v>
      </c>
    </row>
    <row r="102" spans="1:3" x14ac:dyDescent="0.25">
      <c r="A102">
        <v>105</v>
      </c>
      <c r="B102" t="s">
        <v>7047</v>
      </c>
      <c r="C102" t="s">
        <v>50</v>
      </c>
    </row>
    <row r="103" spans="1:3" x14ac:dyDescent="0.25">
      <c r="A103">
        <v>106</v>
      </c>
      <c r="B103" t="s">
        <v>7048</v>
      </c>
      <c r="C103" t="s">
        <v>50</v>
      </c>
    </row>
    <row r="104" spans="1:3" x14ac:dyDescent="0.25">
      <c r="A104">
        <v>107</v>
      </c>
      <c r="B104" t="s">
        <v>7049</v>
      </c>
      <c r="C104" t="s">
        <v>50</v>
      </c>
    </row>
    <row r="105" spans="1:3" x14ac:dyDescent="0.25">
      <c r="A105">
        <v>108</v>
      </c>
      <c r="B105" t="s">
        <v>7050</v>
      </c>
      <c r="C105" t="s">
        <v>50</v>
      </c>
    </row>
    <row r="106" spans="1:3" x14ac:dyDescent="0.25">
      <c r="A106">
        <v>109</v>
      </c>
      <c r="B106" t="s">
        <v>7014</v>
      </c>
      <c r="C106" t="s">
        <v>50</v>
      </c>
    </row>
    <row r="107" spans="1:3" x14ac:dyDescent="0.25">
      <c r="A107">
        <v>110</v>
      </c>
      <c r="B107" t="s">
        <v>7028</v>
      </c>
      <c r="C107" t="s">
        <v>52</v>
      </c>
    </row>
    <row r="108" spans="1:3" x14ac:dyDescent="0.25">
      <c r="A108">
        <v>111</v>
      </c>
      <c r="B108" t="s">
        <v>7051</v>
      </c>
      <c r="C108" t="s">
        <v>50</v>
      </c>
    </row>
    <row r="109" spans="1:3" x14ac:dyDescent="0.25">
      <c r="A109">
        <v>112</v>
      </c>
      <c r="B109" t="s">
        <v>7052</v>
      </c>
      <c r="C109" t="s">
        <v>52</v>
      </c>
    </row>
    <row r="110" spans="1:3" x14ac:dyDescent="0.25">
      <c r="A110">
        <v>113</v>
      </c>
      <c r="B110" t="s">
        <v>7053</v>
      </c>
      <c r="C110" t="s">
        <v>51</v>
      </c>
    </row>
    <row r="111" spans="1:3" x14ac:dyDescent="0.25">
      <c r="A111">
        <v>114</v>
      </c>
      <c r="B111" t="s">
        <v>6983</v>
      </c>
      <c r="C111" t="s">
        <v>50</v>
      </c>
    </row>
    <row r="112" spans="1:3" x14ac:dyDescent="0.25">
      <c r="A112">
        <v>115</v>
      </c>
      <c r="B112" t="s">
        <v>7054</v>
      </c>
      <c r="C112" t="s">
        <v>52</v>
      </c>
    </row>
    <row r="113" spans="1:3" x14ac:dyDescent="0.25">
      <c r="A113">
        <v>116</v>
      </c>
      <c r="B113" t="s">
        <v>7045</v>
      </c>
      <c r="C113" t="s">
        <v>50</v>
      </c>
    </row>
    <row r="114" spans="1:3" x14ac:dyDescent="0.25">
      <c r="A114">
        <v>117</v>
      </c>
      <c r="B114" t="s">
        <v>7055</v>
      </c>
      <c r="C114" t="s">
        <v>51</v>
      </c>
    </row>
    <row r="115" spans="1:3" x14ac:dyDescent="0.25">
      <c r="A115">
        <v>118</v>
      </c>
      <c r="B115" t="s">
        <v>7056</v>
      </c>
      <c r="C115" t="s">
        <v>52</v>
      </c>
    </row>
    <row r="116" spans="1:3" x14ac:dyDescent="0.25">
      <c r="A116">
        <v>119</v>
      </c>
      <c r="B116" t="s">
        <v>7037</v>
      </c>
      <c r="C116" t="s">
        <v>52</v>
      </c>
    </row>
    <row r="117" spans="1:3" x14ac:dyDescent="0.25">
      <c r="A117">
        <v>120</v>
      </c>
      <c r="B117" t="s">
        <v>7057</v>
      </c>
      <c r="C117" t="s">
        <v>50</v>
      </c>
    </row>
    <row r="118" spans="1:3" x14ac:dyDescent="0.25">
      <c r="A118">
        <v>121</v>
      </c>
      <c r="B118" t="s">
        <v>7058</v>
      </c>
      <c r="C118" t="s">
        <v>50</v>
      </c>
    </row>
    <row r="119" spans="1:3" x14ac:dyDescent="0.25">
      <c r="A119">
        <v>122</v>
      </c>
      <c r="B119" t="s">
        <v>7059</v>
      </c>
      <c r="C119" t="s">
        <v>51</v>
      </c>
    </row>
    <row r="120" spans="1:3" x14ac:dyDescent="0.25">
      <c r="A120">
        <v>123</v>
      </c>
      <c r="B120" t="s">
        <v>7060</v>
      </c>
      <c r="C120" t="s">
        <v>50</v>
      </c>
    </row>
    <row r="121" spans="1:3" x14ac:dyDescent="0.25">
      <c r="A121">
        <v>124</v>
      </c>
      <c r="B121" t="s">
        <v>7061</v>
      </c>
      <c r="C121" t="s">
        <v>52</v>
      </c>
    </row>
    <row r="122" spans="1:3" x14ac:dyDescent="0.25">
      <c r="A122">
        <v>125</v>
      </c>
      <c r="B122" t="s">
        <v>7019</v>
      </c>
      <c r="C122" t="s">
        <v>50</v>
      </c>
    </row>
    <row r="123" spans="1:3" x14ac:dyDescent="0.25">
      <c r="A123">
        <v>126</v>
      </c>
      <c r="B123" t="s">
        <v>7062</v>
      </c>
      <c r="C123" t="s">
        <v>51</v>
      </c>
    </row>
    <row r="124" spans="1:3" x14ac:dyDescent="0.25">
      <c r="A124">
        <v>127</v>
      </c>
      <c r="B124" t="s">
        <v>7063</v>
      </c>
      <c r="C124" t="s">
        <v>51</v>
      </c>
    </row>
    <row r="125" spans="1:3" x14ac:dyDescent="0.25">
      <c r="A125">
        <v>128</v>
      </c>
      <c r="B125" t="s">
        <v>7064</v>
      </c>
      <c r="C125" t="s">
        <v>50</v>
      </c>
    </row>
    <row r="126" spans="1:3" x14ac:dyDescent="0.25">
      <c r="A126">
        <v>129</v>
      </c>
      <c r="B126" t="s">
        <v>7003</v>
      </c>
      <c r="C126" t="s">
        <v>50</v>
      </c>
    </row>
    <row r="127" spans="1:3" x14ac:dyDescent="0.25">
      <c r="A127">
        <v>130</v>
      </c>
      <c r="B127" t="s">
        <v>7065</v>
      </c>
      <c r="C127" t="s">
        <v>50</v>
      </c>
    </row>
    <row r="128" spans="1:3" x14ac:dyDescent="0.25">
      <c r="A128">
        <v>131</v>
      </c>
      <c r="B128" t="s">
        <v>7066</v>
      </c>
      <c r="C128" t="s">
        <v>51</v>
      </c>
    </row>
    <row r="129" spans="1:3" x14ac:dyDescent="0.25">
      <c r="A129">
        <v>132</v>
      </c>
      <c r="B129" t="s">
        <v>7001</v>
      </c>
      <c r="C129" t="s">
        <v>50</v>
      </c>
    </row>
    <row r="130" spans="1:3" x14ac:dyDescent="0.25">
      <c r="A130">
        <v>133</v>
      </c>
      <c r="B130" t="s">
        <v>7067</v>
      </c>
      <c r="C130" t="s">
        <v>51</v>
      </c>
    </row>
    <row r="131" spans="1:3" x14ac:dyDescent="0.25">
      <c r="A131">
        <v>134</v>
      </c>
      <c r="B131" t="s">
        <v>7068</v>
      </c>
      <c r="C131" t="s">
        <v>50</v>
      </c>
    </row>
    <row r="132" spans="1:3" x14ac:dyDescent="0.25">
      <c r="A132">
        <v>135</v>
      </c>
      <c r="B132" t="s">
        <v>7069</v>
      </c>
      <c r="C132" t="s">
        <v>52</v>
      </c>
    </row>
    <row r="133" spans="1:3" x14ac:dyDescent="0.25">
      <c r="A133">
        <v>136</v>
      </c>
      <c r="B133" t="s">
        <v>7070</v>
      </c>
      <c r="C133" t="s">
        <v>51</v>
      </c>
    </row>
    <row r="134" spans="1:3" x14ac:dyDescent="0.25">
      <c r="A134">
        <v>137</v>
      </c>
      <c r="B134" t="s">
        <v>7071</v>
      </c>
      <c r="C134" t="s">
        <v>50</v>
      </c>
    </row>
    <row r="135" spans="1:3" x14ac:dyDescent="0.25">
      <c r="A135">
        <v>138</v>
      </c>
      <c r="B135" t="s">
        <v>7072</v>
      </c>
      <c r="C135" t="s">
        <v>50</v>
      </c>
    </row>
    <row r="136" spans="1:3" x14ac:dyDescent="0.25">
      <c r="A136">
        <v>139</v>
      </c>
      <c r="B136" t="s">
        <v>7073</v>
      </c>
      <c r="C136" t="s">
        <v>51</v>
      </c>
    </row>
    <row r="137" spans="1:3" x14ac:dyDescent="0.25">
      <c r="A137">
        <v>140</v>
      </c>
      <c r="B137" t="s">
        <v>7074</v>
      </c>
      <c r="C137" t="s">
        <v>52</v>
      </c>
    </row>
    <row r="138" spans="1:3" x14ac:dyDescent="0.25">
      <c r="A138">
        <v>141</v>
      </c>
      <c r="B138" t="s">
        <v>7058</v>
      </c>
      <c r="C138" t="s">
        <v>50</v>
      </c>
    </row>
    <row r="139" spans="1:3" x14ac:dyDescent="0.25">
      <c r="A139">
        <v>142</v>
      </c>
      <c r="B139" t="s">
        <v>6972</v>
      </c>
      <c r="C139" t="s">
        <v>52</v>
      </c>
    </row>
    <row r="140" spans="1:3" x14ac:dyDescent="0.25">
      <c r="A140">
        <v>143</v>
      </c>
      <c r="B140" t="s">
        <v>7075</v>
      </c>
      <c r="C140" t="s">
        <v>51</v>
      </c>
    </row>
    <row r="141" spans="1:3" x14ac:dyDescent="0.25">
      <c r="A141">
        <v>144</v>
      </c>
      <c r="B141" t="s">
        <v>7076</v>
      </c>
      <c r="C141" t="s">
        <v>50</v>
      </c>
    </row>
    <row r="142" spans="1:3" x14ac:dyDescent="0.25">
      <c r="A142">
        <v>145</v>
      </c>
      <c r="B142" t="s">
        <v>7077</v>
      </c>
      <c r="C142" t="s">
        <v>50</v>
      </c>
    </row>
    <row r="143" spans="1:3" x14ac:dyDescent="0.25">
      <c r="A143">
        <v>146</v>
      </c>
      <c r="B143" t="s">
        <v>7078</v>
      </c>
      <c r="C143" t="s">
        <v>50</v>
      </c>
    </row>
    <row r="144" spans="1:3" x14ac:dyDescent="0.25">
      <c r="A144">
        <v>147</v>
      </c>
      <c r="B144" t="s">
        <v>7043</v>
      </c>
      <c r="C144" t="s">
        <v>50</v>
      </c>
    </row>
    <row r="145" spans="1:3" x14ac:dyDescent="0.25">
      <c r="A145">
        <v>148</v>
      </c>
      <c r="B145" t="s">
        <v>6962</v>
      </c>
      <c r="C145" t="s">
        <v>52</v>
      </c>
    </row>
    <row r="146" spans="1:3" x14ac:dyDescent="0.25">
      <c r="A146">
        <v>149</v>
      </c>
      <c r="B146" t="s">
        <v>7079</v>
      </c>
      <c r="C146" t="s">
        <v>51</v>
      </c>
    </row>
    <row r="147" spans="1:3" x14ac:dyDescent="0.25">
      <c r="A147">
        <v>150</v>
      </c>
      <c r="B147" t="s">
        <v>7027</v>
      </c>
      <c r="C147" t="s">
        <v>50</v>
      </c>
    </row>
    <row r="148" spans="1:3" x14ac:dyDescent="0.25">
      <c r="A148">
        <v>151</v>
      </c>
      <c r="B148" t="s">
        <v>7080</v>
      </c>
      <c r="C148" t="s">
        <v>50</v>
      </c>
    </row>
    <row r="149" spans="1:3" x14ac:dyDescent="0.25">
      <c r="A149">
        <v>152</v>
      </c>
      <c r="B149" t="s">
        <v>7034</v>
      </c>
      <c r="C149" t="s">
        <v>50</v>
      </c>
    </row>
    <row r="150" spans="1:3" x14ac:dyDescent="0.25">
      <c r="A150">
        <v>153</v>
      </c>
      <c r="B150" t="s">
        <v>7081</v>
      </c>
      <c r="C150" t="s">
        <v>50</v>
      </c>
    </row>
    <row r="151" spans="1:3" x14ac:dyDescent="0.25">
      <c r="A151">
        <v>154</v>
      </c>
      <c r="B151" t="s">
        <v>7082</v>
      </c>
      <c r="C151" t="s">
        <v>50</v>
      </c>
    </row>
    <row r="152" spans="1:3" x14ac:dyDescent="0.25">
      <c r="A152">
        <v>155</v>
      </c>
      <c r="B152" t="s">
        <v>7083</v>
      </c>
      <c r="C152" t="s">
        <v>50</v>
      </c>
    </row>
    <row r="153" spans="1:3" x14ac:dyDescent="0.25">
      <c r="A153">
        <v>156</v>
      </c>
      <c r="B153" t="s">
        <v>7084</v>
      </c>
      <c r="C153" t="s">
        <v>52</v>
      </c>
    </row>
    <row r="154" spans="1:3" x14ac:dyDescent="0.25">
      <c r="A154">
        <v>157</v>
      </c>
      <c r="B154" t="s">
        <v>7085</v>
      </c>
      <c r="C154" t="s">
        <v>52</v>
      </c>
    </row>
    <row r="155" spans="1:3" x14ac:dyDescent="0.25">
      <c r="A155">
        <v>158</v>
      </c>
      <c r="B155" t="s">
        <v>7086</v>
      </c>
      <c r="C155" t="s">
        <v>50</v>
      </c>
    </row>
    <row r="156" spans="1:3" x14ac:dyDescent="0.25">
      <c r="A156">
        <v>159</v>
      </c>
      <c r="B156" t="s">
        <v>6974</v>
      </c>
      <c r="C156" t="s">
        <v>50</v>
      </c>
    </row>
    <row r="157" spans="1:3" x14ac:dyDescent="0.25">
      <c r="A157">
        <v>160</v>
      </c>
      <c r="B157" t="s">
        <v>7087</v>
      </c>
      <c r="C157" t="s">
        <v>50</v>
      </c>
    </row>
    <row r="158" spans="1:3" x14ac:dyDescent="0.25">
      <c r="A158">
        <v>161</v>
      </c>
      <c r="B158" t="s">
        <v>7043</v>
      </c>
      <c r="C158" t="s">
        <v>50</v>
      </c>
    </row>
    <row r="159" spans="1:3" x14ac:dyDescent="0.25">
      <c r="A159">
        <v>162</v>
      </c>
      <c r="B159" t="s">
        <v>7088</v>
      </c>
      <c r="C159" t="s">
        <v>50</v>
      </c>
    </row>
    <row r="160" spans="1:3" x14ac:dyDescent="0.25">
      <c r="A160">
        <v>163</v>
      </c>
      <c r="B160" t="s">
        <v>7089</v>
      </c>
      <c r="C160" t="s">
        <v>52</v>
      </c>
    </row>
    <row r="161" spans="1:3" x14ac:dyDescent="0.25">
      <c r="A161">
        <v>164</v>
      </c>
      <c r="B161" t="s">
        <v>7090</v>
      </c>
      <c r="C161" t="s">
        <v>51</v>
      </c>
    </row>
    <row r="162" spans="1:3" x14ac:dyDescent="0.25">
      <c r="A162">
        <v>165</v>
      </c>
      <c r="B162" t="s">
        <v>7091</v>
      </c>
      <c r="C162" t="s">
        <v>50</v>
      </c>
    </row>
    <row r="163" spans="1:3" x14ac:dyDescent="0.25">
      <c r="A163">
        <v>166</v>
      </c>
      <c r="B163" t="s">
        <v>7053</v>
      </c>
      <c r="C163" t="s">
        <v>51</v>
      </c>
    </row>
    <row r="164" spans="1:3" x14ac:dyDescent="0.25">
      <c r="A164">
        <v>167</v>
      </c>
      <c r="B164" t="s">
        <v>7092</v>
      </c>
      <c r="C164" t="s">
        <v>51</v>
      </c>
    </row>
    <row r="165" spans="1:3" x14ac:dyDescent="0.25">
      <c r="A165">
        <v>168</v>
      </c>
      <c r="B165" t="s">
        <v>7093</v>
      </c>
      <c r="C165" t="s">
        <v>52</v>
      </c>
    </row>
    <row r="166" spans="1:3" x14ac:dyDescent="0.25">
      <c r="A166">
        <v>169</v>
      </c>
      <c r="B166" t="s">
        <v>7094</v>
      </c>
      <c r="C166" t="s">
        <v>50</v>
      </c>
    </row>
    <row r="167" spans="1:3" x14ac:dyDescent="0.25">
      <c r="A167">
        <v>170</v>
      </c>
      <c r="B167" t="s">
        <v>7095</v>
      </c>
      <c r="C167" t="s">
        <v>52</v>
      </c>
    </row>
    <row r="168" spans="1:3" x14ac:dyDescent="0.25">
      <c r="A168">
        <v>171</v>
      </c>
      <c r="B168" t="s">
        <v>7096</v>
      </c>
      <c r="C168" t="s">
        <v>50</v>
      </c>
    </row>
    <row r="169" spans="1:3" x14ac:dyDescent="0.25">
      <c r="A169">
        <v>172</v>
      </c>
      <c r="B169" t="s">
        <v>7097</v>
      </c>
      <c r="C169" t="s">
        <v>52</v>
      </c>
    </row>
    <row r="170" spans="1:3" x14ac:dyDescent="0.25">
      <c r="A170">
        <v>173</v>
      </c>
      <c r="B170" t="s">
        <v>7040</v>
      </c>
      <c r="C170" t="s">
        <v>50</v>
      </c>
    </row>
    <row r="171" spans="1:3" x14ac:dyDescent="0.25">
      <c r="A171">
        <v>174</v>
      </c>
      <c r="B171" t="s">
        <v>7098</v>
      </c>
      <c r="C171" t="s">
        <v>50</v>
      </c>
    </row>
    <row r="172" spans="1:3" x14ac:dyDescent="0.25">
      <c r="A172">
        <v>175</v>
      </c>
      <c r="B172" t="s">
        <v>7099</v>
      </c>
      <c r="C172" t="s">
        <v>52</v>
      </c>
    </row>
    <row r="173" spans="1:3" x14ac:dyDescent="0.25">
      <c r="A173">
        <v>176</v>
      </c>
      <c r="B173" t="s">
        <v>7100</v>
      </c>
      <c r="C173" t="s">
        <v>50</v>
      </c>
    </row>
    <row r="174" spans="1:3" x14ac:dyDescent="0.25">
      <c r="A174">
        <v>177</v>
      </c>
      <c r="B174" t="s">
        <v>7101</v>
      </c>
      <c r="C174" t="s">
        <v>50</v>
      </c>
    </row>
    <row r="175" spans="1:3" x14ac:dyDescent="0.25">
      <c r="A175">
        <v>178</v>
      </c>
      <c r="B175" t="s">
        <v>7102</v>
      </c>
      <c r="C175" t="s">
        <v>50</v>
      </c>
    </row>
    <row r="176" spans="1:3" x14ac:dyDescent="0.25">
      <c r="A176">
        <v>179</v>
      </c>
      <c r="B176" t="s">
        <v>7103</v>
      </c>
      <c r="C176" t="s">
        <v>50</v>
      </c>
    </row>
    <row r="177" spans="1:3" x14ac:dyDescent="0.25">
      <c r="A177">
        <v>180</v>
      </c>
      <c r="B177" t="s">
        <v>7104</v>
      </c>
      <c r="C177" t="s">
        <v>51</v>
      </c>
    </row>
    <row r="178" spans="1:3" x14ac:dyDescent="0.25">
      <c r="A178">
        <v>181</v>
      </c>
      <c r="B178" t="s">
        <v>7105</v>
      </c>
      <c r="C178" t="s">
        <v>52</v>
      </c>
    </row>
    <row r="179" spans="1:3" x14ac:dyDescent="0.25">
      <c r="A179">
        <v>182</v>
      </c>
      <c r="B179" t="s">
        <v>7053</v>
      </c>
      <c r="C179" t="s">
        <v>51</v>
      </c>
    </row>
    <row r="180" spans="1:3" x14ac:dyDescent="0.25">
      <c r="A180">
        <v>183</v>
      </c>
      <c r="B180" t="s">
        <v>7106</v>
      </c>
      <c r="C180" t="s">
        <v>50</v>
      </c>
    </row>
    <row r="181" spans="1:3" x14ac:dyDescent="0.25">
      <c r="A181">
        <v>184</v>
      </c>
      <c r="B181" t="s">
        <v>7107</v>
      </c>
      <c r="C181" t="s">
        <v>50</v>
      </c>
    </row>
    <row r="182" spans="1:3" x14ac:dyDescent="0.25">
      <c r="A182">
        <v>185</v>
      </c>
      <c r="B182" t="s">
        <v>7108</v>
      </c>
      <c r="C182" t="s">
        <v>50</v>
      </c>
    </row>
    <row r="183" spans="1:3" x14ac:dyDescent="0.25">
      <c r="A183">
        <v>186</v>
      </c>
      <c r="B183" t="s">
        <v>7109</v>
      </c>
      <c r="C183" t="s">
        <v>51</v>
      </c>
    </row>
    <row r="184" spans="1:3" x14ac:dyDescent="0.25">
      <c r="A184">
        <v>187</v>
      </c>
      <c r="B184" t="s">
        <v>7110</v>
      </c>
      <c r="C184" t="s">
        <v>50</v>
      </c>
    </row>
    <row r="185" spans="1:3" x14ac:dyDescent="0.25">
      <c r="A185">
        <v>188</v>
      </c>
      <c r="B185" t="s">
        <v>7111</v>
      </c>
      <c r="C185" t="s">
        <v>50</v>
      </c>
    </row>
    <row r="186" spans="1:3" x14ac:dyDescent="0.25">
      <c r="A186">
        <v>189</v>
      </c>
      <c r="B186" t="s">
        <v>7112</v>
      </c>
      <c r="C186" t="s">
        <v>52</v>
      </c>
    </row>
    <row r="187" spans="1:3" x14ac:dyDescent="0.25">
      <c r="A187">
        <v>190</v>
      </c>
      <c r="B187" t="s">
        <v>7113</v>
      </c>
      <c r="C187" t="s">
        <v>50</v>
      </c>
    </row>
    <row r="188" spans="1:3" x14ac:dyDescent="0.25">
      <c r="A188">
        <v>191</v>
      </c>
      <c r="B188" t="s">
        <v>7114</v>
      </c>
      <c r="C188" t="s">
        <v>50</v>
      </c>
    </row>
    <row r="189" spans="1:3" x14ac:dyDescent="0.25">
      <c r="A189">
        <v>192</v>
      </c>
      <c r="B189" t="s">
        <v>7115</v>
      </c>
      <c r="C189" t="s">
        <v>52</v>
      </c>
    </row>
    <row r="190" spans="1:3" x14ac:dyDescent="0.25">
      <c r="A190">
        <v>193</v>
      </c>
      <c r="B190" t="s">
        <v>7092</v>
      </c>
      <c r="C190" t="s">
        <v>51</v>
      </c>
    </row>
    <row r="191" spans="1:3" x14ac:dyDescent="0.25">
      <c r="A191">
        <v>194</v>
      </c>
      <c r="B191" t="s">
        <v>7116</v>
      </c>
      <c r="C191" t="s">
        <v>51</v>
      </c>
    </row>
    <row r="192" spans="1:3" x14ac:dyDescent="0.25">
      <c r="A192">
        <v>195</v>
      </c>
      <c r="B192" t="s">
        <v>7117</v>
      </c>
      <c r="C192" t="s">
        <v>52</v>
      </c>
    </row>
    <row r="193" spans="1:3" x14ac:dyDescent="0.25">
      <c r="A193">
        <v>196</v>
      </c>
      <c r="B193" t="s">
        <v>7081</v>
      </c>
      <c r="C193" t="s">
        <v>50</v>
      </c>
    </row>
    <row r="194" spans="1:3" x14ac:dyDescent="0.25">
      <c r="A194">
        <v>197</v>
      </c>
      <c r="B194" t="s">
        <v>7118</v>
      </c>
      <c r="C194" t="s">
        <v>50</v>
      </c>
    </row>
    <row r="195" spans="1:3" x14ac:dyDescent="0.25">
      <c r="A195">
        <v>198</v>
      </c>
      <c r="B195" t="s">
        <v>7119</v>
      </c>
      <c r="C195" t="s">
        <v>52</v>
      </c>
    </row>
    <row r="196" spans="1:3" x14ac:dyDescent="0.25">
      <c r="A196">
        <v>199</v>
      </c>
      <c r="B196" t="s">
        <v>7120</v>
      </c>
      <c r="C196" t="s">
        <v>50</v>
      </c>
    </row>
    <row r="197" spans="1:3" x14ac:dyDescent="0.25">
      <c r="A197">
        <v>200</v>
      </c>
      <c r="B197" t="s">
        <v>6984</v>
      </c>
      <c r="C197" t="s">
        <v>51</v>
      </c>
    </row>
    <row r="198" spans="1:3" x14ac:dyDescent="0.25">
      <c r="A198">
        <v>201</v>
      </c>
      <c r="B198" t="s">
        <v>6974</v>
      </c>
      <c r="C198" t="s">
        <v>50</v>
      </c>
    </row>
    <row r="199" spans="1:3" x14ac:dyDescent="0.25">
      <c r="A199">
        <v>202</v>
      </c>
      <c r="B199" t="s">
        <v>7121</v>
      </c>
      <c r="C199" t="s">
        <v>51</v>
      </c>
    </row>
    <row r="200" spans="1:3" x14ac:dyDescent="0.25">
      <c r="A200">
        <v>203</v>
      </c>
      <c r="B200" t="s">
        <v>7122</v>
      </c>
      <c r="C200" t="s">
        <v>50</v>
      </c>
    </row>
    <row r="201" spans="1:3" x14ac:dyDescent="0.25">
      <c r="A201">
        <v>204</v>
      </c>
      <c r="B201" t="s">
        <v>7123</v>
      </c>
      <c r="C201" t="s">
        <v>52</v>
      </c>
    </row>
    <row r="202" spans="1:3" x14ac:dyDescent="0.25">
      <c r="A202">
        <v>205</v>
      </c>
      <c r="B202" t="s">
        <v>7124</v>
      </c>
      <c r="C202" t="s">
        <v>52</v>
      </c>
    </row>
    <row r="203" spans="1:3" x14ac:dyDescent="0.25">
      <c r="A203">
        <v>206</v>
      </c>
      <c r="B203" t="s">
        <v>7125</v>
      </c>
      <c r="C203" t="s">
        <v>50</v>
      </c>
    </row>
    <row r="204" spans="1:3" x14ac:dyDescent="0.25">
      <c r="A204">
        <v>207</v>
      </c>
      <c r="B204" t="s">
        <v>7090</v>
      </c>
      <c r="C204" t="s">
        <v>51</v>
      </c>
    </row>
    <row r="205" spans="1:3" x14ac:dyDescent="0.25">
      <c r="A205">
        <v>208</v>
      </c>
      <c r="B205" t="s">
        <v>7126</v>
      </c>
      <c r="C205" t="s">
        <v>51</v>
      </c>
    </row>
    <row r="206" spans="1:3" x14ac:dyDescent="0.25">
      <c r="A206">
        <v>209</v>
      </c>
      <c r="B206" t="s">
        <v>7127</v>
      </c>
      <c r="C206" t="s">
        <v>50</v>
      </c>
    </row>
    <row r="207" spans="1:3" x14ac:dyDescent="0.25">
      <c r="A207">
        <v>210</v>
      </c>
      <c r="B207" t="s">
        <v>7128</v>
      </c>
      <c r="C207" t="s">
        <v>52</v>
      </c>
    </row>
    <row r="208" spans="1:3" x14ac:dyDescent="0.25">
      <c r="A208">
        <v>211</v>
      </c>
      <c r="B208" t="s">
        <v>7129</v>
      </c>
      <c r="C208" t="s">
        <v>50</v>
      </c>
    </row>
    <row r="209" spans="1:3" x14ac:dyDescent="0.25">
      <c r="A209">
        <v>212</v>
      </c>
      <c r="B209" t="s">
        <v>7000</v>
      </c>
      <c r="C209" t="s">
        <v>51</v>
      </c>
    </row>
    <row r="210" spans="1:3" x14ac:dyDescent="0.25">
      <c r="A210">
        <v>213</v>
      </c>
      <c r="B210" t="s">
        <v>7130</v>
      </c>
      <c r="C210" t="s">
        <v>51</v>
      </c>
    </row>
    <row r="211" spans="1:3" x14ac:dyDescent="0.25">
      <c r="A211">
        <v>214</v>
      </c>
      <c r="B211" t="s">
        <v>7131</v>
      </c>
      <c r="C211" t="s">
        <v>51</v>
      </c>
    </row>
    <row r="212" spans="1:3" x14ac:dyDescent="0.25">
      <c r="A212">
        <v>215</v>
      </c>
      <c r="B212" t="s">
        <v>7132</v>
      </c>
      <c r="C212" t="s">
        <v>51</v>
      </c>
    </row>
    <row r="213" spans="1:3" x14ac:dyDescent="0.25">
      <c r="A213">
        <v>216</v>
      </c>
      <c r="B213" t="s">
        <v>6959</v>
      </c>
      <c r="C213" t="s">
        <v>50</v>
      </c>
    </row>
    <row r="214" spans="1:3" x14ac:dyDescent="0.25">
      <c r="A214">
        <v>217</v>
      </c>
      <c r="B214" t="s">
        <v>7018</v>
      </c>
      <c r="C214" t="s">
        <v>50</v>
      </c>
    </row>
    <row r="215" spans="1:3" x14ac:dyDescent="0.25">
      <c r="A215">
        <v>218</v>
      </c>
      <c r="B215" t="s">
        <v>7133</v>
      </c>
      <c r="C215" t="s">
        <v>50</v>
      </c>
    </row>
    <row r="216" spans="1:3" x14ac:dyDescent="0.25">
      <c r="A216">
        <v>219</v>
      </c>
      <c r="B216" t="s">
        <v>7134</v>
      </c>
      <c r="C216" t="s">
        <v>50</v>
      </c>
    </row>
    <row r="217" spans="1:3" x14ac:dyDescent="0.25">
      <c r="A217">
        <v>220</v>
      </c>
      <c r="B217" t="s">
        <v>7135</v>
      </c>
      <c r="C217" t="s">
        <v>52</v>
      </c>
    </row>
    <row r="218" spans="1:3" x14ac:dyDescent="0.25">
      <c r="A218">
        <v>221</v>
      </c>
      <c r="B218" t="s">
        <v>7136</v>
      </c>
      <c r="C218" t="s">
        <v>50</v>
      </c>
    </row>
    <row r="219" spans="1:3" x14ac:dyDescent="0.25">
      <c r="A219">
        <v>222</v>
      </c>
      <c r="B219" t="s">
        <v>7133</v>
      </c>
      <c r="C219" t="s">
        <v>50</v>
      </c>
    </row>
    <row r="220" spans="1:3" x14ac:dyDescent="0.25">
      <c r="A220">
        <v>223</v>
      </c>
      <c r="B220" t="s">
        <v>7137</v>
      </c>
      <c r="C220" t="s">
        <v>50</v>
      </c>
    </row>
    <row r="221" spans="1:3" x14ac:dyDescent="0.25">
      <c r="A221">
        <v>224</v>
      </c>
      <c r="B221" t="s">
        <v>7138</v>
      </c>
      <c r="C221" t="s">
        <v>50</v>
      </c>
    </row>
    <row r="222" spans="1:3" x14ac:dyDescent="0.25">
      <c r="A222">
        <v>225</v>
      </c>
      <c r="B222" t="s">
        <v>7139</v>
      </c>
      <c r="C222" t="s">
        <v>50</v>
      </c>
    </row>
    <row r="223" spans="1:3" x14ac:dyDescent="0.25">
      <c r="A223">
        <v>226</v>
      </c>
      <c r="B223" t="s">
        <v>6981</v>
      </c>
      <c r="C223" t="s">
        <v>50</v>
      </c>
    </row>
    <row r="224" spans="1:3" x14ac:dyDescent="0.25">
      <c r="A224">
        <v>227</v>
      </c>
      <c r="B224" t="s">
        <v>7140</v>
      </c>
      <c r="C224" t="s">
        <v>50</v>
      </c>
    </row>
    <row r="225" spans="1:3" x14ac:dyDescent="0.25">
      <c r="A225">
        <v>228</v>
      </c>
      <c r="B225" t="s">
        <v>7041</v>
      </c>
      <c r="C225" t="s">
        <v>50</v>
      </c>
    </row>
    <row r="226" spans="1:3" x14ac:dyDescent="0.25">
      <c r="A226">
        <v>229</v>
      </c>
      <c r="B226" t="s">
        <v>7094</v>
      </c>
      <c r="C226" t="s">
        <v>50</v>
      </c>
    </row>
    <row r="227" spans="1:3" x14ac:dyDescent="0.25">
      <c r="A227">
        <v>230</v>
      </c>
      <c r="B227" t="s">
        <v>7032</v>
      </c>
      <c r="C227" t="s">
        <v>50</v>
      </c>
    </row>
    <row r="228" spans="1:3" x14ac:dyDescent="0.25">
      <c r="A228">
        <v>231</v>
      </c>
      <c r="B228" t="s">
        <v>7031</v>
      </c>
      <c r="C228" t="s">
        <v>50</v>
      </c>
    </row>
    <row r="229" spans="1:3" x14ac:dyDescent="0.25">
      <c r="A229">
        <v>232</v>
      </c>
      <c r="B229" t="s">
        <v>7001</v>
      </c>
      <c r="C229" t="s">
        <v>50</v>
      </c>
    </row>
    <row r="230" spans="1:3" x14ac:dyDescent="0.25">
      <c r="A230">
        <v>233</v>
      </c>
      <c r="B230" t="s">
        <v>7141</v>
      </c>
      <c r="C230" t="s">
        <v>50</v>
      </c>
    </row>
    <row r="231" spans="1:3" x14ac:dyDescent="0.25">
      <c r="A231">
        <v>234</v>
      </c>
      <c r="B231" t="s">
        <v>7142</v>
      </c>
      <c r="C231" t="s">
        <v>50</v>
      </c>
    </row>
    <row r="232" spans="1:3" x14ac:dyDescent="0.25">
      <c r="A232">
        <v>235</v>
      </c>
      <c r="B232" t="s">
        <v>7143</v>
      </c>
      <c r="C232" t="s">
        <v>50</v>
      </c>
    </row>
    <row r="233" spans="1:3" x14ac:dyDescent="0.25">
      <c r="A233">
        <v>236</v>
      </c>
      <c r="B233" t="s">
        <v>7144</v>
      </c>
      <c r="C233" t="s">
        <v>52</v>
      </c>
    </row>
    <row r="234" spans="1:3" x14ac:dyDescent="0.25">
      <c r="A234">
        <v>237</v>
      </c>
      <c r="B234" t="s">
        <v>7100</v>
      </c>
      <c r="C234" t="s">
        <v>50</v>
      </c>
    </row>
    <row r="235" spans="1:3" x14ac:dyDescent="0.25">
      <c r="A235">
        <v>238</v>
      </c>
      <c r="B235" t="s">
        <v>7050</v>
      </c>
      <c r="C235" t="s">
        <v>50</v>
      </c>
    </row>
    <row r="236" spans="1:3" x14ac:dyDescent="0.25">
      <c r="A236">
        <v>239</v>
      </c>
      <c r="B236" t="s">
        <v>7145</v>
      </c>
      <c r="C236" t="s">
        <v>51</v>
      </c>
    </row>
    <row r="237" spans="1:3" x14ac:dyDescent="0.25">
      <c r="A237">
        <v>240</v>
      </c>
      <c r="B237" t="s">
        <v>7146</v>
      </c>
      <c r="C237" t="s">
        <v>50</v>
      </c>
    </row>
    <row r="238" spans="1:3" x14ac:dyDescent="0.25">
      <c r="A238">
        <v>241</v>
      </c>
      <c r="B238" t="s">
        <v>7147</v>
      </c>
      <c r="C238" t="s">
        <v>51</v>
      </c>
    </row>
    <row r="239" spans="1:3" x14ac:dyDescent="0.25">
      <c r="A239">
        <v>242</v>
      </c>
      <c r="B239" t="s">
        <v>7148</v>
      </c>
      <c r="C239" t="s">
        <v>50</v>
      </c>
    </row>
    <row r="240" spans="1:3" x14ac:dyDescent="0.25">
      <c r="A240">
        <v>243</v>
      </c>
      <c r="B240" t="s">
        <v>7113</v>
      </c>
      <c r="C240" t="s">
        <v>50</v>
      </c>
    </row>
    <row r="241" spans="1:3" x14ac:dyDescent="0.25">
      <c r="A241">
        <v>244</v>
      </c>
      <c r="B241" t="s">
        <v>7149</v>
      </c>
      <c r="C241" t="s">
        <v>52</v>
      </c>
    </row>
    <row r="242" spans="1:3" x14ac:dyDescent="0.25">
      <c r="A242">
        <v>245</v>
      </c>
      <c r="B242" t="s">
        <v>7150</v>
      </c>
      <c r="C242" t="s">
        <v>52</v>
      </c>
    </row>
    <row r="243" spans="1:3" x14ac:dyDescent="0.25">
      <c r="A243">
        <v>246</v>
      </c>
      <c r="B243" t="s">
        <v>7053</v>
      </c>
      <c r="C243" t="s">
        <v>51</v>
      </c>
    </row>
    <row r="244" spans="1:3" x14ac:dyDescent="0.25">
      <c r="A244">
        <v>247</v>
      </c>
      <c r="B244" t="s">
        <v>7151</v>
      </c>
      <c r="C244" t="s">
        <v>50</v>
      </c>
    </row>
    <row r="245" spans="1:3" x14ac:dyDescent="0.25">
      <c r="A245">
        <v>248</v>
      </c>
      <c r="B245" t="s">
        <v>7152</v>
      </c>
      <c r="C245" t="s">
        <v>50</v>
      </c>
    </row>
    <row r="246" spans="1:3" x14ac:dyDescent="0.25">
      <c r="A246">
        <v>249</v>
      </c>
      <c r="B246" t="s">
        <v>7029</v>
      </c>
      <c r="C246" t="s">
        <v>50</v>
      </c>
    </row>
    <row r="247" spans="1:3" x14ac:dyDescent="0.25">
      <c r="A247">
        <v>250</v>
      </c>
      <c r="B247" t="s">
        <v>7153</v>
      </c>
      <c r="C247" t="s">
        <v>50</v>
      </c>
    </row>
    <row r="248" spans="1:3" x14ac:dyDescent="0.25">
      <c r="A248">
        <v>251</v>
      </c>
      <c r="B248" t="s">
        <v>7011</v>
      </c>
      <c r="C248" t="s">
        <v>50</v>
      </c>
    </row>
    <row r="249" spans="1:3" x14ac:dyDescent="0.25">
      <c r="A249">
        <v>252</v>
      </c>
      <c r="B249" t="s">
        <v>7154</v>
      </c>
      <c r="C249" t="s">
        <v>50</v>
      </c>
    </row>
    <row r="250" spans="1:3" x14ac:dyDescent="0.25">
      <c r="A250">
        <v>253</v>
      </c>
      <c r="B250" t="s">
        <v>7155</v>
      </c>
      <c r="C250" t="s">
        <v>50</v>
      </c>
    </row>
    <row r="251" spans="1:3" x14ac:dyDescent="0.25">
      <c r="A251">
        <v>254</v>
      </c>
      <c r="B251" t="s">
        <v>7156</v>
      </c>
      <c r="C251" t="s">
        <v>52</v>
      </c>
    </row>
    <row r="252" spans="1:3" x14ac:dyDescent="0.25">
      <c r="A252">
        <v>255</v>
      </c>
      <c r="B252" t="s">
        <v>7157</v>
      </c>
      <c r="C252" t="s">
        <v>52</v>
      </c>
    </row>
    <row r="253" spans="1:3" x14ac:dyDescent="0.25">
      <c r="A253">
        <v>256</v>
      </c>
      <c r="B253" t="s">
        <v>7158</v>
      </c>
      <c r="C253" t="s">
        <v>50</v>
      </c>
    </row>
    <row r="254" spans="1:3" x14ac:dyDescent="0.25">
      <c r="A254">
        <v>257</v>
      </c>
      <c r="B254" t="s">
        <v>7159</v>
      </c>
      <c r="C254" t="s">
        <v>50</v>
      </c>
    </row>
    <row r="255" spans="1:3" x14ac:dyDescent="0.25">
      <c r="A255">
        <v>258</v>
      </c>
      <c r="B255" t="s">
        <v>7160</v>
      </c>
      <c r="C255" t="s">
        <v>50</v>
      </c>
    </row>
    <row r="256" spans="1:3" x14ac:dyDescent="0.25">
      <c r="A256">
        <v>259</v>
      </c>
      <c r="B256" t="s">
        <v>7161</v>
      </c>
      <c r="C256" t="s">
        <v>50</v>
      </c>
    </row>
    <row r="257" spans="1:3" x14ac:dyDescent="0.25">
      <c r="A257">
        <v>260</v>
      </c>
      <c r="B257" t="s">
        <v>7116</v>
      </c>
      <c r="C257" t="s">
        <v>51</v>
      </c>
    </row>
    <row r="258" spans="1:3" x14ac:dyDescent="0.25">
      <c r="A258">
        <v>261</v>
      </c>
      <c r="B258" t="s">
        <v>7162</v>
      </c>
      <c r="C258" t="s">
        <v>50</v>
      </c>
    </row>
    <row r="259" spans="1:3" x14ac:dyDescent="0.25">
      <c r="A259">
        <v>262</v>
      </c>
      <c r="B259" t="s">
        <v>7163</v>
      </c>
      <c r="C259" t="s">
        <v>50</v>
      </c>
    </row>
    <row r="260" spans="1:3" x14ac:dyDescent="0.25">
      <c r="A260">
        <v>263</v>
      </c>
      <c r="B260" t="s">
        <v>7164</v>
      </c>
      <c r="C260" t="s">
        <v>50</v>
      </c>
    </row>
    <row r="261" spans="1:3" x14ac:dyDescent="0.25">
      <c r="A261">
        <v>264</v>
      </c>
      <c r="B261" t="s">
        <v>7165</v>
      </c>
      <c r="C261" t="s">
        <v>50</v>
      </c>
    </row>
    <row r="262" spans="1:3" x14ac:dyDescent="0.25">
      <c r="A262">
        <v>265</v>
      </c>
      <c r="B262" t="s">
        <v>7166</v>
      </c>
      <c r="C262" t="s">
        <v>52</v>
      </c>
    </row>
    <row r="263" spans="1:3" x14ac:dyDescent="0.25">
      <c r="A263">
        <v>266</v>
      </c>
      <c r="B263" t="s">
        <v>7167</v>
      </c>
      <c r="C263" t="s">
        <v>50</v>
      </c>
    </row>
    <row r="264" spans="1:3" x14ac:dyDescent="0.25">
      <c r="A264">
        <v>267</v>
      </c>
      <c r="B264" t="s">
        <v>7168</v>
      </c>
      <c r="C264" t="s">
        <v>50</v>
      </c>
    </row>
    <row r="265" spans="1:3" x14ac:dyDescent="0.25">
      <c r="A265">
        <v>268</v>
      </c>
      <c r="B265" t="s">
        <v>7169</v>
      </c>
      <c r="C265" t="s">
        <v>50</v>
      </c>
    </row>
    <row r="266" spans="1:3" x14ac:dyDescent="0.25">
      <c r="A266">
        <v>269</v>
      </c>
      <c r="B266" t="s">
        <v>7170</v>
      </c>
      <c r="C266" t="s">
        <v>52</v>
      </c>
    </row>
    <row r="267" spans="1:3" x14ac:dyDescent="0.25">
      <c r="A267">
        <v>270</v>
      </c>
      <c r="B267" t="s">
        <v>7171</v>
      </c>
      <c r="C267" t="s">
        <v>52</v>
      </c>
    </row>
    <row r="268" spans="1:3" x14ac:dyDescent="0.25">
      <c r="A268">
        <v>271</v>
      </c>
      <c r="B268" t="s">
        <v>7172</v>
      </c>
      <c r="C268" t="s">
        <v>51</v>
      </c>
    </row>
    <row r="269" spans="1:3" x14ac:dyDescent="0.25">
      <c r="A269">
        <v>272</v>
      </c>
      <c r="B269" t="s">
        <v>7043</v>
      </c>
      <c r="C269" t="s">
        <v>50</v>
      </c>
    </row>
    <row r="270" spans="1:3" x14ac:dyDescent="0.25">
      <c r="A270">
        <v>273</v>
      </c>
      <c r="B270" t="s">
        <v>7173</v>
      </c>
      <c r="C270" t="s">
        <v>52</v>
      </c>
    </row>
    <row r="271" spans="1:3" x14ac:dyDescent="0.25">
      <c r="A271">
        <v>274</v>
      </c>
      <c r="B271" t="s">
        <v>7174</v>
      </c>
      <c r="C271" t="s">
        <v>52</v>
      </c>
    </row>
    <row r="272" spans="1:3" x14ac:dyDescent="0.25">
      <c r="A272">
        <v>275</v>
      </c>
      <c r="B272" t="s">
        <v>7175</v>
      </c>
      <c r="C272" t="s">
        <v>50</v>
      </c>
    </row>
    <row r="273" spans="1:3" x14ac:dyDescent="0.25">
      <c r="A273">
        <v>276</v>
      </c>
      <c r="B273" t="s">
        <v>7176</v>
      </c>
      <c r="C273" t="s">
        <v>52</v>
      </c>
    </row>
    <row r="274" spans="1:3" x14ac:dyDescent="0.25">
      <c r="A274">
        <v>277</v>
      </c>
      <c r="B274" t="s">
        <v>7177</v>
      </c>
      <c r="C274" t="s">
        <v>51</v>
      </c>
    </row>
    <row r="275" spans="1:3" x14ac:dyDescent="0.25">
      <c r="A275">
        <v>278</v>
      </c>
      <c r="B275" t="s">
        <v>7178</v>
      </c>
      <c r="C275" t="s">
        <v>50</v>
      </c>
    </row>
    <row r="276" spans="1:3" x14ac:dyDescent="0.25">
      <c r="A276">
        <v>279</v>
      </c>
      <c r="B276" t="s">
        <v>7142</v>
      </c>
      <c r="C276" t="s">
        <v>50</v>
      </c>
    </row>
    <row r="277" spans="1:3" x14ac:dyDescent="0.25">
      <c r="A277">
        <v>280</v>
      </c>
      <c r="B277" t="s">
        <v>7179</v>
      </c>
      <c r="C277" t="s">
        <v>50</v>
      </c>
    </row>
    <row r="278" spans="1:3" x14ac:dyDescent="0.25">
      <c r="A278">
        <v>281</v>
      </c>
      <c r="B278" t="s">
        <v>7180</v>
      </c>
      <c r="C278" t="s">
        <v>50</v>
      </c>
    </row>
    <row r="279" spans="1:3" x14ac:dyDescent="0.25">
      <c r="A279">
        <v>282</v>
      </c>
      <c r="B279" t="s">
        <v>6960</v>
      </c>
      <c r="C279" t="s">
        <v>51</v>
      </c>
    </row>
    <row r="280" spans="1:3" x14ac:dyDescent="0.25">
      <c r="A280">
        <v>283</v>
      </c>
      <c r="B280" t="s">
        <v>7062</v>
      </c>
      <c r="C280" t="s">
        <v>51</v>
      </c>
    </row>
    <row r="281" spans="1:3" x14ac:dyDescent="0.25">
      <c r="A281">
        <v>284</v>
      </c>
      <c r="B281" t="s">
        <v>7091</v>
      </c>
      <c r="C281" t="s">
        <v>50</v>
      </c>
    </row>
    <row r="282" spans="1:3" x14ac:dyDescent="0.25">
      <c r="A282">
        <v>285</v>
      </c>
      <c r="B282" t="s">
        <v>7181</v>
      </c>
      <c r="C282" t="s">
        <v>50</v>
      </c>
    </row>
    <row r="283" spans="1:3" x14ac:dyDescent="0.25">
      <c r="A283">
        <v>286</v>
      </c>
      <c r="B283" t="s">
        <v>7182</v>
      </c>
      <c r="C283" t="s">
        <v>51</v>
      </c>
    </row>
    <row r="284" spans="1:3" x14ac:dyDescent="0.25">
      <c r="A284">
        <v>287</v>
      </c>
      <c r="B284" t="s">
        <v>7010</v>
      </c>
      <c r="C284" t="s">
        <v>50</v>
      </c>
    </row>
    <row r="285" spans="1:3" x14ac:dyDescent="0.25">
      <c r="A285">
        <v>288</v>
      </c>
      <c r="B285" t="s">
        <v>7183</v>
      </c>
      <c r="C285" t="s">
        <v>52</v>
      </c>
    </row>
    <row r="286" spans="1:3" x14ac:dyDescent="0.25">
      <c r="A286">
        <v>289</v>
      </c>
      <c r="B286" t="s">
        <v>6965</v>
      </c>
      <c r="C286" t="s">
        <v>50</v>
      </c>
    </row>
    <row r="287" spans="1:3" x14ac:dyDescent="0.25">
      <c r="A287">
        <v>290</v>
      </c>
      <c r="B287" t="s">
        <v>7040</v>
      </c>
      <c r="C287" t="s">
        <v>50</v>
      </c>
    </row>
    <row r="288" spans="1:3" x14ac:dyDescent="0.25">
      <c r="A288">
        <v>291</v>
      </c>
      <c r="B288" t="s">
        <v>7184</v>
      </c>
      <c r="C288" t="s">
        <v>52</v>
      </c>
    </row>
    <row r="289" spans="1:3" x14ac:dyDescent="0.25">
      <c r="A289">
        <v>292</v>
      </c>
      <c r="B289" t="s">
        <v>7185</v>
      </c>
      <c r="C289" t="s">
        <v>51</v>
      </c>
    </row>
    <row r="290" spans="1:3" x14ac:dyDescent="0.25">
      <c r="A290">
        <v>293</v>
      </c>
      <c r="B290" t="s">
        <v>7186</v>
      </c>
      <c r="C290" t="s">
        <v>50</v>
      </c>
    </row>
    <row r="291" spans="1:3" x14ac:dyDescent="0.25">
      <c r="A291">
        <v>294</v>
      </c>
      <c r="B291" t="s">
        <v>7187</v>
      </c>
      <c r="C291" t="s">
        <v>52</v>
      </c>
    </row>
    <row r="292" spans="1:3" x14ac:dyDescent="0.25">
      <c r="A292">
        <v>295</v>
      </c>
      <c r="B292" t="s">
        <v>7188</v>
      </c>
      <c r="C292" t="s">
        <v>51</v>
      </c>
    </row>
    <row r="293" spans="1:3" x14ac:dyDescent="0.25">
      <c r="A293">
        <v>296</v>
      </c>
      <c r="B293" t="s">
        <v>7189</v>
      </c>
      <c r="C293" t="s">
        <v>50</v>
      </c>
    </row>
    <row r="294" spans="1:3" x14ac:dyDescent="0.25">
      <c r="A294">
        <v>297</v>
      </c>
      <c r="B294" t="s">
        <v>7184</v>
      </c>
      <c r="C294" t="s">
        <v>52</v>
      </c>
    </row>
    <row r="295" spans="1:3" x14ac:dyDescent="0.25">
      <c r="A295">
        <v>298</v>
      </c>
      <c r="B295" t="s">
        <v>7190</v>
      </c>
      <c r="C295" t="s">
        <v>52</v>
      </c>
    </row>
    <row r="296" spans="1:3" x14ac:dyDescent="0.25">
      <c r="A296">
        <v>299</v>
      </c>
      <c r="B296" t="s">
        <v>7191</v>
      </c>
      <c r="C296" t="s">
        <v>50</v>
      </c>
    </row>
    <row r="297" spans="1:3" x14ac:dyDescent="0.25">
      <c r="A297">
        <v>300</v>
      </c>
      <c r="B297" t="s">
        <v>7192</v>
      </c>
      <c r="C297" t="s">
        <v>52</v>
      </c>
    </row>
    <row r="298" spans="1:3" x14ac:dyDescent="0.25">
      <c r="A298">
        <v>301</v>
      </c>
      <c r="B298" t="s">
        <v>7161</v>
      </c>
      <c r="C298" t="s">
        <v>50</v>
      </c>
    </row>
    <row r="299" spans="1:3" x14ac:dyDescent="0.25">
      <c r="A299">
        <v>302</v>
      </c>
      <c r="B299" t="s">
        <v>7193</v>
      </c>
      <c r="C299" t="s">
        <v>51</v>
      </c>
    </row>
    <row r="300" spans="1:3" x14ac:dyDescent="0.25">
      <c r="A300">
        <v>303</v>
      </c>
      <c r="B300" t="s">
        <v>7060</v>
      </c>
      <c r="C300" t="s">
        <v>50</v>
      </c>
    </row>
    <row r="301" spans="1:3" x14ac:dyDescent="0.25">
      <c r="A301">
        <v>304</v>
      </c>
      <c r="B301" t="s">
        <v>7194</v>
      </c>
      <c r="C301" t="s">
        <v>50</v>
      </c>
    </row>
    <row r="302" spans="1:3" x14ac:dyDescent="0.25">
      <c r="A302">
        <v>305</v>
      </c>
      <c r="B302" t="s">
        <v>7081</v>
      </c>
      <c r="C302" t="s">
        <v>50</v>
      </c>
    </row>
    <row r="303" spans="1:3" x14ac:dyDescent="0.25">
      <c r="A303">
        <v>306</v>
      </c>
      <c r="B303" t="s">
        <v>7187</v>
      </c>
      <c r="C303" t="s">
        <v>52</v>
      </c>
    </row>
    <row r="304" spans="1:3" x14ac:dyDescent="0.25">
      <c r="A304">
        <v>307</v>
      </c>
      <c r="B304" t="s">
        <v>7128</v>
      </c>
      <c r="C304" t="s">
        <v>52</v>
      </c>
    </row>
    <row r="305" spans="1:3" x14ac:dyDescent="0.25">
      <c r="A305">
        <v>308</v>
      </c>
      <c r="B305" t="s">
        <v>7195</v>
      </c>
      <c r="C305" t="s">
        <v>52</v>
      </c>
    </row>
    <row r="306" spans="1:3" x14ac:dyDescent="0.25">
      <c r="A306">
        <v>309</v>
      </c>
      <c r="B306" t="s">
        <v>7196</v>
      </c>
      <c r="C306" t="s">
        <v>52</v>
      </c>
    </row>
    <row r="307" spans="1:3" x14ac:dyDescent="0.25">
      <c r="A307">
        <v>310</v>
      </c>
      <c r="B307" t="s">
        <v>7197</v>
      </c>
      <c r="C307" t="s">
        <v>50</v>
      </c>
    </row>
    <row r="308" spans="1:3" x14ac:dyDescent="0.25">
      <c r="A308">
        <v>311</v>
      </c>
      <c r="B308" t="s">
        <v>7082</v>
      </c>
      <c r="C308" t="s">
        <v>50</v>
      </c>
    </row>
    <row r="309" spans="1:3" x14ac:dyDescent="0.25">
      <c r="A309">
        <v>312</v>
      </c>
      <c r="B309" t="s">
        <v>7198</v>
      </c>
      <c r="C309" t="s">
        <v>50</v>
      </c>
    </row>
    <row r="310" spans="1:3" x14ac:dyDescent="0.25">
      <c r="A310">
        <v>313</v>
      </c>
      <c r="B310" t="s">
        <v>7199</v>
      </c>
      <c r="C310" t="s">
        <v>52</v>
      </c>
    </row>
    <row r="311" spans="1:3" x14ac:dyDescent="0.25">
      <c r="A311">
        <v>314</v>
      </c>
      <c r="B311" t="s">
        <v>7183</v>
      </c>
      <c r="C311" t="s">
        <v>52</v>
      </c>
    </row>
    <row r="312" spans="1:3" x14ac:dyDescent="0.25">
      <c r="A312">
        <v>315</v>
      </c>
      <c r="B312" t="s">
        <v>7200</v>
      </c>
      <c r="C312" t="s">
        <v>52</v>
      </c>
    </row>
    <row r="313" spans="1:3" x14ac:dyDescent="0.25">
      <c r="A313">
        <v>316</v>
      </c>
      <c r="B313" t="s">
        <v>7183</v>
      </c>
      <c r="C313" t="s">
        <v>52</v>
      </c>
    </row>
    <row r="314" spans="1:3" x14ac:dyDescent="0.25">
      <c r="A314">
        <v>317</v>
      </c>
      <c r="B314" t="s">
        <v>7201</v>
      </c>
      <c r="C314" t="s">
        <v>50</v>
      </c>
    </row>
    <row r="315" spans="1:3" x14ac:dyDescent="0.25">
      <c r="A315">
        <v>318</v>
      </c>
      <c r="B315" t="s">
        <v>7202</v>
      </c>
      <c r="C315" t="s">
        <v>50</v>
      </c>
    </row>
    <row r="316" spans="1:3" x14ac:dyDescent="0.25">
      <c r="A316">
        <v>319</v>
      </c>
      <c r="B316" t="s">
        <v>7081</v>
      </c>
      <c r="C316" t="s">
        <v>50</v>
      </c>
    </row>
    <row r="317" spans="1:3" x14ac:dyDescent="0.25">
      <c r="A317">
        <v>320</v>
      </c>
      <c r="B317" t="s">
        <v>7203</v>
      </c>
      <c r="C317" t="s">
        <v>51</v>
      </c>
    </row>
    <row r="318" spans="1:3" x14ac:dyDescent="0.25">
      <c r="A318">
        <v>321</v>
      </c>
      <c r="B318" t="s">
        <v>7000</v>
      </c>
      <c r="C318" t="s">
        <v>51</v>
      </c>
    </row>
    <row r="319" spans="1:3" x14ac:dyDescent="0.25">
      <c r="A319">
        <v>322</v>
      </c>
      <c r="B319" t="s">
        <v>7002</v>
      </c>
      <c r="C319" t="s">
        <v>51</v>
      </c>
    </row>
    <row r="320" spans="1:3" x14ac:dyDescent="0.25">
      <c r="A320">
        <v>323</v>
      </c>
      <c r="B320" t="s">
        <v>7204</v>
      </c>
      <c r="C320" t="s">
        <v>51</v>
      </c>
    </row>
    <row r="321" spans="1:3" x14ac:dyDescent="0.25">
      <c r="A321">
        <v>324</v>
      </c>
      <c r="B321" t="s">
        <v>7205</v>
      </c>
      <c r="C321" t="s">
        <v>50</v>
      </c>
    </row>
    <row r="322" spans="1:3" x14ac:dyDescent="0.25">
      <c r="A322">
        <v>325</v>
      </c>
      <c r="B322" t="s">
        <v>7206</v>
      </c>
      <c r="C322" t="s">
        <v>51</v>
      </c>
    </row>
    <row r="323" spans="1:3" x14ac:dyDescent="0.25">
      <c r="A323">
        <v>326</v>
      </c>
      <c r="B323" t="s">
        <v>7207</v>
      </c>
      <c r="C323" t="s">
        <v>50</v>
      </c>
    </row>
    <row r="324" spans="1:3" x14ac:dyDescent="0.25">
      <c r="A324">
        <v>327</v>
      </c>
      <c r="B324" t="s">
        <v>7177</v>
      </c>
      <c r="C324" t="s">
        <v>51</v>
      </c>
    </row>
    <row r="325" spans="1:3" x14ac:dyDescent="0.25">
      <c r="A325">
        <v>328</v>
      </c>
      <c r="B325" t="s">
        <v>7208</v>
      </c>
      <c r="C325" t="s">
        <v>52</v>
      </c>
    </row>
    <row r="326" spans="1:3" x14ac:dyDescent="0.25">
      <c r="A326">
        <v>329</v>
      </c>
      <c r="B326" t="s">
        <v>7209</v>
      </c>
      <c r="C326" t="s">
        <v>52</v>
      </c>
    </row>
    <row r="327" spans="1:3" x14ac:dyDescent="0.25">
      <c r="A327">
        <v>330</v>
      </c>
      <c r="B327" t="s">
        <v>7210</v>
      </c>
      <c r="C327" t="s">
        <v>50</v>
      </c>
    </row>
    <row r="328" spans="1:3" x14ac:dyDescent="0.25">
      <c r="A328">
        <v>331</v>
      </c>
      <c r="B328" t="s">
        <v>7110</v>
      </c>
      <c r="C328" t="s">
        <v>50</v>
      </c>
    </row>
    <row r="329" spans="1:3" x14ac:dyDescent="0.25">
      <c r="A329">
        <v>332</v>
      </c>
      <c r="B329" t="s">
        <v>7055</v>
      </c>
      <c r="C329" t="s">
        <v>51</v>
      </c>
    </row>
    <row r="330" spans="1:3" x14ac:dyDescent="0.25">
      <c r="A330">
        <v>333</v>
      </c>
      <c r="B330" t="s">
        <v>7023</v>
      </c>
      <c r="C330" t="s">
        <v>51</v>
      </c>
    </row>
    <row r="331" spans="1:3" x14ac:dyDescent="0.25">
      <c r="A331">
        <v>334</v>
      </c>
      <c r="B331" t="s">
        <v>7211</v>
      </c>
      <c r="C331" t="s">
        <v>52</v>
      </c>
    </row>
    <row r="332" spans="1:3" x14ac:dyDescent="0.25">
      <c r="A332">
        <v>335</v>
      </c>
      <c r="B332" t="s">
        <v>7212</v>
      </c>
      <c r="C332" t="s">
        <v>52</v>
      </c>
    </row>
    <row r="333" spans="1:3" x14ac:dyDescent="0.25">
      <c r="A333">
        <v>336</v>
      </c>
      <c r="B333" t="s">
        <v>7213</v>
      </c>
      <c r="C333" t="s">
        <v>52</v>
      </c>
    </row>
    <row r="334" spans="1:3" x14ac:dyDescent="0.25">
      <c r="A334">
        <v>337</v>
      </c>
      <c r="B334" t="s">
        <v>7214</v>
      </c>
      <c r="C334" t="s">
        <v>52</v>
      </c>
    </row>
    <row r="335" spans="1:3" x14ac:dyDescent="0.25">
      <c r="A335">
        <v>338</v>
      </c>
      <c r="B335" t="s">
        <v>7215</v>
      </c>
      <c r="C335" t="s">
        <v>52</v>
      </c>
    </row>
    <row r="336" spans="1:3" x14ac:dyDescent="0.25">
      <c r="A336">
        <v>339</v>
      </c>
      <c r="B336" t="s">
        <v>7216</v>
      </c>
      <c r="C336" t="s">
        <v>50</v>
      </c>
    </row>
    <row r="337" spans="1:3" x14ac:dyDescent="0.25">
      <c r="A337">
        <v>340</v>
      </c>
      <c r="B337" t="s">
        <v>7217</v>
      </c>
      <c r="C337" t="s">
        <v>50</v>
      </c>
    </row>
    <row r="338" spans="1:3" x14ac:dyDescent="0.25">
      <c r="A338">
        <v>341</v>
      </c>
      <c r="B338" t="s">
        <v>7080</v>
      </c>
      <c r="C338" t="s">
        <v>50</v>
      </c>
    </row>
    <row r="339" spans="1:3" x14ac:dyDescent="0.25">
      <c r="A339">
        <v>342</v>
      </c>
      <c r="B339" t="s">
        <v>7153</v>
      </c>
      <c r="C339" t="s">
        <v>50</v>
      </c>
    </row>
    <row r="340" spans="1:3" x14ac:dyDescent="0.25">
      <c r="A340">
        <v>343</v>
      </c>
      <c r="B340" t="s">
        <v>7218</v>
      </c>
      <c r="C340" t="s">
        <v>50</v>
      </c>
    </row>
    <row r="341" spans="1:3" x14ac:dyDescent="0.25">
      <c r="A341">
        <v>344</v>
      </c>
      <c r="B341" t="s">
        <v>7219</v>
      </c>
      <c r="C341" t="s">
        <v>50</v>
      </c>
    </row>
    <row r="342" spans="1:3" x14ac:dyDescent="0.25">
      <c r="A342">
        <v>345</v>
      </c>
      <c r="B342" t="s">
        <v>7220</v>
      </c>
      <c r="C342" t="s">
        <v>50</v>
      </c>
    </row>
    <row r="343" spans="1:3" x14ac:dyDescent="0.25">
      <c r="A343">
        <v>346</v>
      </c>
      <c r="B343" t="s">
        <v>7047</v>
      </c>
      <c r="C343" t="s">
        <v>50</v>
      </c>
    </row>
    <row r="344" spans="1:3" x14ac:dyDescent="0.25">
      <c r="A344">
        <v>347</v>
      </c>
      <c r="B344" t="s">
        <v>6959</v>
      </c>
      <c r="C344" t="s">
        <v>50</v>
      </c>
    </row>
    <row r="345" spans="1:3" x14ac:dyDescent="0.25">
      <c r="A345">
        <v>348</v>
      </c>
      <c r="B345" t="s">
        <v>7168</v>
      </c>
      <c r="C345" t="s">
        <v>50</v>
      </c>
    </row>
    <row r="346" spans="1:3" x14ac:dyDescent="0.25">
      <c r="A346">
        <v>349</v>
      </c>
      <c r="B346" t="s">
        <v>7221</v>
      </c>
      <c r="C346" t="s">
        <v>52</v>
      </c>
    </row>
    <row r="347" spans="1:3" x14ac:dyDescent="0.25">
      <c r="A347">
        <v>350</v>
      </c>
      <c r="B347" t="s">
        <v>7222</v>
      </c>
      <c r="C347" t="s">
        <v>52</v>
      </c>
    </row>
    <row r="348" spans="1:3" x14ac:dyDescent="0.25">
      <c r="A348">
        <v>351</v>
      </c>
      <c r="B348" t="s">
        <v>7223</v>
      </c>
      <c r="C348" t="s">
        <v>52</v>
      </c>
    </row>
    <row r="349" spans="1:3" x14ac:dyDescent="0.25">
      <c r="A349">
        <v>352</v>
      </c>
      <c r="B349" t="s">
        <v>7002</v>
      </c>
      <c r="C349" t="s">
        <v>51</v>
      </c>
    </row>
    <row r="350" spans="1:3" x14ac:dyDescent="0.25">
      <c r="A350">
        <v>353</v>
      </c>
      <c r="B350" t="s">
        <v>7224</v>
      </c>
      <c r="C350" t="s">
        <v>52</v>
      </c>
    </row>
    <row r="351" spans="1:3" x14ac:dyDescent="0.25">
      <c r="A351">
        <v>354</v>
      </c>
      <c r="B351" t="s">
        <v>7186</v>
      </c>
      <c r="C351" t="s">
        <v>50</v>
      </c>
    </row>
    <row r="352" spans="1:3" x14ac:dyDescent="0.25">
      <c r="A352">
        <v>355</v>
      </c>
      <c r="B352" t="s">
        <v>7225</v>
      </c>
      <c r="C352" t="s">
        <v>50</v>
      </c>
    </row>
    <row r="353" spans="1:3" x14ac:dyDescent="0.25">
      <c r="A353">
        <v>356</v>
      </c>
      <c r="B353" t="s">
        <v>7226</v>
      </c>
      <c r="C353" t="s">
        <v>51</v>
      </c>
    </row>
    <row r="354" spans="1:3" x14ac:dyDescent="0.25">
      <c r="A354">
        <v>357</v>
      </c>
      <c r="B354" t="s">
        <v>7192</v>
      </c>
      <c r="C354" t="s">
        <v>52</v>
      </c>
    </row>
    <row r="355" spans="1:3" x14ac:dyDescent="0.25">
      <c r="A355">
        <v>358</v>
      </c>
      <c r="B355" t="s">
        <v>6983</v>
      </c>
      <c r="C355" t="s">
        <v>50</v>
      </c>
    </row>
    <row r="356" spans="1:3" x14ac:dyDescent="0.25">
      <c r="A356">
        <v>359</v>
      </c>
      <c r="B356" t="s">
        <v>6997</v>
      </c>
      <c r="C356" t="s">
        <v>50</v>
      </c>
    </row>
    <row r="357" spans="1:3" x14ac:dyDescent="0.25">
      <c r="A357">
        <v>360</v>
      </c>
      <c r="B357" t="s">
        <v>7227</v>
      </c>
      <c r="C357" t="s">
        <v>50</v>
      </c>
    </row>
    <row r="358" spans="1:3" x14ac:dyDescent="0.25">
      <c r="A358">
        <v>361</v>
      </c>
      <c r="B358" t="s">
        <v>7032</v>
      </c>
      <c r="C358" t="s">
        <v>50</v>
      </c>
    </row>
    <row r="359" spans="1:3" x14ac:dyDescent="0.25">
      <c r="A359">
        <v>362</v>
      </c>
      <c r="B359" t="s">
        <v>7155</v>
      </c>
      <c r="C359" t="s">
        <v>50</v>
      </c>
    </row>
    <row r="360" spans="1:3" x14ac:dyDescent="0.25">
      <c r="A360">
        <v>363</v>
      </c>
      <c r="B360" t="s">
        <v>7125</v>
      </c>
      <c r="C360" t="s">
        <v>50</v>
      </c>
    </row>
    <row r="361" spans="1:3" x14ac:dyDescent="0.25">
      <c r="A361">
        <v>364</v>
      </c>
      <c r="B361" t="s">
        <v>7228</v>
      </c>
      <c r="C361" t="s">
        <v>51</v>
      </c>
    </row>
    <row r="362" spans="1:3" x14ac:dyDescent="0.25">
      <c r="A362">
        <v>365</v>
      </c>
      <c r="B362" t="s">
        <v>7229</v>
      </c>
      <c r="C362" t="s">
        <v>51</v>
      </c>
    </row>
    <row r="363" spans="1:3" x14ac:dyDescent="0.25">
      <c r="A363">
        <v>366</v>
      </c>
      <c r="B363" t="s">
        <v>7049</v>
      </c>
      <c r="C363" t="s">
        <v>50</v>
      </c>
    </row>
    <row r="364" spans="1:3" x14ac:dyDescent="0.25">
      <c r="A364">
        <v>367</v>
      </c>
      <c r="B364" t="s">
        <v>7230</v>
      </c>
      <c r="C364" t="s">
        <v>50</v>
      </c>
    </row>
    <row r="365" spans="1:3" x14ac:dyDescent="0.25">
      <c r="A365">
        <v>368</v>
      </c>
      <c r="B365" t="s">
        <v>6985</v>
      </c>
      <c r="C365" t="s">
        <v>51</v>
      </c>
    </row>
    <row r="366" spans="1:3" x14ac:dyDescent="0.25">
      <c r="A366">
        <v>369</v>
      </c>
      <c r="B366" t="s">
        <v>7231</v>
      </c>
      <c r="C366" t="s">
        <v>52</v>
      </c>
    </row>
    <row r="367" spans="1:3" x14ac:dyDescent="0.25">
      <c r="A367">
        <v>370</v>
      </c>
      <c r="B367" t="s">
        <v>7232</v>
      </c>
      <c r="C367" t="s">
        <v>51</v>
      </c>
    </row>
    <row r="368" spans="1:3" x14ac:dyDescent="0.25">
      <c r="A368">
        <v>371</v>
      </c>
      <c r="B368" t="s">
        <v>7233</v>
      </c>
      <c r="C368" t="s">
        <v>52</v>
      </c>
    </row>
    <row r="369" spans="1:3" x14ac:dyDescent="0.25">
      <c r="A369">
        <v>372</v>
      </c>
      <c r="B369" t="s">
        <v>7215</v>
      </c>
      <c r="C369" t="s">
        <v>52</v>
      </c>
    </row>
    <row r="370" spans="1:3" x14ac:dyDescent="0.25">
      <c r="A370">
        <v>373</v>
      </c>
      <c r="B370" t="s">
        <v>6992</v>
      </c>
      <c r="C370" t="s">
        <v>52</v>
      </c>
    </row>
    <row r="371" spans="1:3" x14ac:dyDescent="0.25">
      <c r="A371">
        <v>374</v>
      </c>
      <c r="B371" t="s">
        <v>7234</v>
      </c>
      <c r="C371" t="s">
        <v>52</v>
      </c>
    </row>
    <row r="372" spans="1:3" x14ac:dyDescent="0.25">
      <c r="A372">
        <v>375</v>
      </c>
      <c r="B372" t="s">
        <v>7007</v>
      </c>
      <c r="C372" t="s">
        <v>50</v>
      </c>
    </row>
    <row r="373" spans="1:3" x14ac:dyDescent="0.25">
      <c r="A373">
        <v>376</v>
      </c>
      <c r="B373" t="s">
        <v>7235</v>
      </c>
      <c r="C373" t="s">
        <v>52</v>
      </c>
    </row>
    <row r="374" spans="1:3" x14ac:dyDescent="0.25">
      <c r="A374">
        <v>377</v>
      </c>
      <c r="B374" t="s">
        <v>7236</v>
      </c>
      <c r="C374" t="s">
        <v>50</v>
      </c>
    </row>
    <row r="375" spans="1:3" x14ac:dyDescent="0.25">
      <c r="A375">
        <v>378</v>
      </c>
      <c r="B375" t="s">
        <v>7210</v>
      </c>
      <c r="C375" t="s">
        <v>50</v>
      </c>
    </row>
    <row r="376" spans="1:3" x14ac:dyDescent="0.25">
      <c r="A376">
        <v>379</v>
      </c>
      <c r="B376" t="s">
        <v>7237</v>
      </c>
      <c r="C376" t="s">
        <v>52</v>
      </c>
    </row>
    <row r="377" spans="1:3" x14ac:dyDescent="0.25">
      <c r="A377">
        <v>380</v>
      </c>
      <c r="B377" t="s">
        <v>6994</v>
      </c>
      <c r="C377" t="s">
        <v>51</v>
      </c>
    </row>
    <row r="378" spans="1:3" x14ac:dyDescent="0.25">
      <c r="A378">
        <v>381</v>
      </c>
      <c r="B378" t="s">
        <v>7238</v>
      </c>
      <c r="C378" t="s">
        <v>50</v>
      </c>
    </row>
    <row r="379" spans="1:3" x14ac:dyDescent="0.25">
      <c r="A379">
        <v>382</v>
      </c>
      <c r="B379" t="s">
        <v>7239</v>
      </c>
      <c r="C379" t="s">
        <v>50</v>
      </c>
    </row>
    <row r="380" spans="1:3" x14ac:dyDescent="0.25">
      <c r="A380">
        <v>383</v>
      </c>
      <c r="B380" t="s">
        <v>7024</v>
      </c>
      <c r="C380" t="s">
        <v>51</v>
      </c>
    </row>
    <row r="381" spans="1:3" x14ac:dyDescent="0.25">
      <c r="A381">
        <v>384</v>
      </c>
      <c r="B381" t="s">
        <v>7240</v>
      </c>
      <c r="C381" t="s">
        <v>52</v>
      </c>
    </row>
    <row r="382" spans="1:3" x14ac:dyDescent="0.25">
      <c r="A382">
        <v>385</v>
      </c>
      <c r="B382" t="s">
        <v>6983</v>
      </c>
      <c r="C382" t="s">
        <v>50</v>
      </c>
    </row>
    <row r="383" spans="1:3" x14ac:dyDescent="0.25">
      <c r="A383">
        <v>386</v>
      </c>
      <c r="B383" t="s">
        <v>7011</v>
      </c>
      <c r="C383" t="s">
        <v>50</v>
      </c>
    </row>
    <row r="384" spans="1:3" x14ac:dyDescent="0.25">
      <c r="A384">
        <v>387</v>
      </c>
      <c r="B384" t="s">
        <v>7241</v>
      </c>
      <c r="C384" t="s">
        <v>50</v>
      </c>
    </row>
    <row r="385" spans="1:3" x14ac:dyDescent="0.25">
      <c r="A385">
        <v>388</v>
      </c>
      <c r="B385" t="s">
        <v>7242</v>
      </c>
      <c r="C385" t="s">
        <v>52</v>
      </c>
    </row>
    <row r="386" spans="1:3" x14ac:dyDescent="0.25">
      <c r="A386">
        <v>389</v>
      </c>
      <c r="B386" t="s">
        <v>6999</v>
      </c>
      <c r="C386" t="s">
        <v>50</v>
      </c>
    </row>
    <row r="387" spans="1:3" x14ac:dyDescent="0.25">
      <c r="A387">
        <v>390</v>
      </c>
      <c r="B387" t="s">
        <v>7035</v>
      </c>
      <c r="C387" t="s">
        <v>50</v>
      </c>
    </row>
    <row r="388" spans="1:3" x14ac:dyDescent="0.25">
      <c r="A388">
        <v>391</v>
      </c>
      <c r="B388" t="s">
        <v>7243</v>
      </c>
      <c r="C388" t="s">
        <v>50</v>
      </c>
    </row>
    <row r="389" spans="1:3" x14ac:dyDescent="0.25">
      <c r="A389">
        <v>392</v>
      </c>
      <c r="B389" t="s">
        <v>7244</v>
      </c>
      <c r="C389" t="s">
        <v>52</v>
      </c>
    </row>
    <row r="390" spans="1:3" x14ac:dyDescent="0.25">
      <c r="A390">
        <v>393</v>
      </c>
      <c r="B390" t="s">
        <v>7001</v>
      </c>
      <c r="C390" t="s">
        <v>50</v>
      </c>
    </row>
    <row r="391" spans="1:3" x14ac:dyDescent="0.25">
      <c r="A391">
        <v>394</v>
      </c>
      <c r="B391" t="s">
        <v>7158</v>
      </c>
      <c r="C391" t="s">
        <v>50</v>
      </c>
    </row>
    <row r="392" spans="1:3" x14ac:dyDescent="0.25">
      <c r="A392">
        <v>395</v>
      </c>
      <c r="B392" t="s">
        <v>7245</v>
      </c>
      <c r="C392" t="s">
        <v>52</v>
      </c>
    </row>
    <row r="393" spans="1:3" x14ac:dyDescent="0.25">
      <c r="A393">
        <v>396</v>
      </c>
      <c r="B393" t="s">
        <v>7246</v>
      </c>
      <c r="C393" t="s">
        <v>50</v>
      </c>
    </row>
    <row r="394" spans="1:3" x14ac:dyDescent="0.25">
      <c r="A394">
        <v>397</v>
      </c>
      <c r="B394" t="s">
        <v>7247</v>
      </c>
      <c r="C394" t="s">
        <v>51</v>
      </c>
    </row>
    <row r="395" spans="1:3" x14ac:dyDescent="0.25">
      <c r="A395">
        <v>398</v>
      </c>
      <c r="B395" t="s">
        <v>7084</v>
      </c>
      <c r="C395" t="s">
        <v>52</v>
      </c>
    </row>
    <row r="396" spans="1:3" x14ac:dyDescent="0.25">
      <c r="A396">
        <v>399</v>
      </c>
      <c r="B396" t="s">
        <v>7248</v>
      </c>
      <c r="C396" t="s">
        <v>51</v>
      </c>
    </row>
    <row r="397" spans="1:3" x14ac:dyDescent="0.25">
      <c r="A397">
        <v>400</v>
      </c>
      <c r="B397" t="s">
        <v>7166</v>
      </c>
      <c r="C397" t="s">
        <v>52</v>
      </c>
    </row>
    <row r="398" spans="1:3" x14ac:dyDescent="0.25">
      <c r="A398">
        <v>401</v>
      </c>
      <c r="B398" t="s">
        <v>7249</v>
      </c>
      <c r="C398" t="s">
        <v>50</v>
      </c>
    </row>
    <row r="399" spans="1:3" x14ac:dyDescent="0.25">
      <c r="A399">
        <v>402</v>
      </c>
      <c r="B399" t="s">
        <v>7250</v>
      </c>
      <c r="C399" t="s">
        <v>50</v>
      </c>
    </row>
    <row r="400" spans="1:3" x14ac:dyDescent="0.25">
      <c r="A400">
        <v>403</v>
      </c>
      <c r="B400" t="s">
        <v>7251</v>
      </c>
      <c r="C400" t="s">
        <v>52</v>
      </c>
    </row>
    <row r="401" spans="1:3" x14ac:dyDescent="0.25">
      <c r="A401">
        <v>404</v>
      </c>
      <c r="B401" t="s">
        <v>7252</v>
      </c>
      <c r="C401" t="s">
        <v>50</v>
      </c>
    </row>
    <row r="402" spans="1:3" x14ac:dyDescent="0.25">
      <c r="A402">
        <v>405</v>
      </c>
      <c r="B402" t="s">
        <v>7253</v>
      </c>
      <c r="C402" t="s">
        <v>50</v>
      </c>
    </row>
    <row r="403" spans="1:3" x14ac:dyDescent="0.25">
      <c r="A403">
        <v>406</v>
      </c>
      <c r="B403" t="s">
        <v>7254</v>
      </c>
      <c r="C403" t="s">
        <v>50</v>
      </c>
    </row>
    <row r="404" spans="1:3" x14ac:dyDescent="0.25">
      <c r="A404">
        <v>407</v>
      </c>
      <c r="B404" t="s">
        <v>6982</v>
      </c>
      <c r="C404" t="s">
        <v>50</v>
      </c>
    </row>
    <row r="405" spans="1:3" x14ac:dyDescent="0.25">
      <c r="A405">
        <v>408</v>
      </c>
      <c r="B405" t="s">
        <v>7036</v>
      </c>
      <c r="C405" t="s">
        <v>52</v>
      </c>
    </row>
    <row r="406" spans="1:3" x14ac:dyDescent="0.25">
      <c r="A406">
        <v>409</v>
      </c>
      <c r="B406" t="s">
        <v>7125</v>
      </c>
      <c r="C406" t="s">
        <v>50</v>
      </c>
    </row>
    <row r="407" spans="1:3" x14ac:dyDescent="0.25">
      <c r="A407">
        <v>410</v>
      </c>
      <c r="B407" t="s">
        <v>7050</v>
      </c>
      <c r="C407" t="s">
        <v>50</v>
      </c>
    </row>
    <row r="408" spans="1:3" x14ac:dyDescent="0.25">
      <c r="A408">
        <v>411</v>
      </c>
      <c r="B408" t="s">
        <v>7050</v>
      </c>
      <c r="C408" t="s">
        <v>50</v>
      </c>
    </row>
    <row r="409" spans="1:3" x14ac:dyDescent="0.25">
      <c r="A409">
        <v>412</v>
      </c>
      <c r="B409" t="s">
        <v>7255</v>
      </c>
      <c r="C409" t="s">
        <v>51</v>
      </c>
    </row>
    <row r="410" spans="1:3" x14ac:dyDescent="0.25">
      <c r="A410">
        <v>413</v>
      </c>
      <c r="B410" t="s">
        <v>7256</v>
      </c>
      <c r="C410" t="s">
        <v>50</v>
      </c>
    </row>
    <row r="411" spans="1:3" x14ac:dyDescent="0.25">
      <c r="A411">
        <v>414</v>
      </c>
      <c r="B411" t="s">
        <v>7257</v>
      </c>
      <c r="C411" t="s">
        <v>50</v>
      </c>
    </row>
    <row r="412" spans="1:3" x14ac:dyDescent="0.25">
      <c r="A412">
        <v>415</v>
      </c>
      <c r="B412" t="s">
        <v>6983</v>
      </c>
      <c r="C412" t="s">
        <v>50</v>
      </c>
    </row>
    <row r="413" spans="1:3" x14ac:dyDescent="0.25">
      <c r="A413">
        <v>416</v>
      </c>
      <c r="B413" t="s">
        <v>7258</v>
      </c>
      <c r="C413" t="s">
        <v>51</v>
      </c>
    </row>
    <row r="414" spans="1:3" x14ac:dyDescent="0.25">
      <c r="A414">
        <v>417</v>
      </c>
      <c r="B414" t="s">
        <v>7259</v>
      </c>
      <c r="C414" t="s">
        <v>52</v>
      </c>
    </row>
    <row r="415" spans="1:3" x14ac:dyDescent="0.25">
      <c r="A415">
        <v>418</v>
      </c>
      <c r="B415" t="s">
        <v>7260</v>
      </c>
      <c r="C415" t="s">
        <v>50</v>
      </c>
    </row>
    <row r="416" spans="1:3" x14ac:dyDescent="0.25">
      <c r="A416">
        <v>419</v>
      </c>
      <c r="B416" t="s">
        <v>7261</v>
      </c>
      <c r="C416" t="s">
        <v>51</v>
      </c>
    </row>
    <row r="417" spans="1:3" x14ac:dyDescent="0.25">
      <c r="A417">
        <v>420</v>
      </c>
      <c r="B417" t="s">
        <v>7017</v>
      </c>
      <c r="C417" t="s">
        <v>52</v>
      </c>
    </row>
    <row r="418" spans="1:3" x14ac:dyDescent="0.25">
      <c r="A418">
        <v>421</v>
      </c>
      <c r="B418" t="s">
        <v>7027</v>
      </c>
      <c r="C418" t="s">
        <v>50</v>
      </c>
    </row>
    <row r="419" spans="1:3" x14ac:dyDescent="0.25">
      <c r="A419">
        <v>422</v>
      </c>
      <c r="B419" t="s">
        <v>7163</v>
      </c>
      <c r="C419" t="s">
        <v>50</v>
      </c>
    </row>
    <row r="420" spans="1:3" x14ac:dyDescent="0.25">
      <c r="A420">
        <v>423</v>
      </c>
      <c r="B420" t="s">
        <v>7262</v>
      </c>
      <c r="C420" t="s">
        <v>51</v>
      </c>
    </row>
    <row r="421" spans="1:3" x14ac:dyDescent="0.25">
      <c r="A421">
        <v>424</v>
      </c>
      <c r="B421" t="s">
        <v>7263</v>
      </c>
      <c r="C421" t="s">
        <v>52</v>
      </c>
    </row>
    <row r="422" spans="1:3" x14ac:dyDescent="0.25">
      <c r="A422">
        <v>425</v>
      </c>
      <c r="B422" t="s">
        <v>7264</v>
      </c>
      <c r="C422" t="s">
        <v>50</v>
      </c>
    </row>
    <row r="423" spans="1:3" x14ac:dyDescent="0.25">
      <c r="A423">
        <v>426</v>
      </c>
      <c r="B423" t="s">
        <v>7265</v>
      </c>
      <c r="C423" t="s">
        <v>52</v>
      </c>
    </row>
    <row r="424" spans="1:3" x14ac:dyDescent="0.25">
      <c r="A424">
        <v>427</v>
      </c>
      <c r="B424" t="s">
        <v>7043</v>
      </c>
      <c r="C424" t="s">
        <v>50</v>
      </c>
    </row>
    <row r="425" spans="1:3" x14ac:dyDescent="0.25">
      <c r="A425">
        <v>428</v>
      </c>
      <c r="B425" t="s">
        <v>7043</v>
      </c>
      <c r="C425" t="s">
        <v>50</v>
      </c>
    </row>
    <row r="426" spans="1:3" x14ac:dyDescent="0.25">
      <c r="A426">
        <v>429</v>
      </c>
      <c r="B426" t="s">
        <v>7155</v>
      </c>
      <c r="C426" t="s">
        <v>50</v>
      </c>
    </row>
    <row r="427" spans="1:3" x14ac:dyDescent="0.25">
      <c r="A427">
        <v>430</v>
      </c>
      <c r="B427" t="s">
        <v>7266</v>
      </c>
      <c r="C427" t="s">
        <v>51</v>
      </c>
    </row>
    <row r="428" spans="1:3" x14ac:dyDescent="0.25">
      <c r="A428">
        <v>431</v>
      </c>
      <c r="B428" t="s">
        <v>7267</v>
      </c>
      <c r="C428" t="s">
        <v>51</v>
      </c>
    </row>
    <row r="429" spans="1:3" x14ac:dyDescent="0.25">
      <c r="A429">
        <v>432</v>
      </c>
      <c r="B429" t="s">
        <v>7043</v>
      </c>
      <c r="C429" t="s">
        <v>50</v>
      </c>
    </row>
    <row r="430" spans="1:3" x14ac:dyDescent="0.25">
      <c r="A430">
        <v>433</v>
      </c>
      <c r="B430" t="s">
        <v>7052</v>
      </c>
      <c r="C430" t="s">
        <v>52</v>
      </c>
    </row>
    <row r="431" spans="1:3" x14ac:dyDescent="0.25">
      <c r="A431">
        <v>434</v>
      </c>
      <c r="B431" t="s">
        <v>6963</v>
      </c>
      <c r="C431" t="s">
        <v>50</v>
      </c>
    </row>
    <row r="432" spans="1:3" x14ac:dyDescent="0.25">
      <c r="A432">
        <v>435</v>
      </c>
      <c r="B432" t="s">
        <v>7268</v>
      </c>
      <c r="C432" t="s">
        <v>50</v>
      </c>
    </row>
    <row r="433" spans="1:3" x14ac:dyDescent="0.25">
      <c r="A433">
        <v>436</v>
      </c>
      <c r="B433" t="s">
        <v>7122</v>
      </c>
      <c r="C433" t="s">
        <v>50</v>
      </c>
    </row>
    <row r="434" spans="1:3" x14ac:dyDescent="0.25">
      <c r="A434">
        <v>437</v>
      </c>
      <c r="B434" t="s">
        <v>7183</v>
      </c>
      <c r="C434" t="s">
        <v>52</v>
      </c>
    </row>
    <row r="435" spans="1:3" x14ac:dyDescent="0.25">
      <c r="A435">
        <v>438</v>
      </c>
      <c r="B435" t="s">
        <v>7061</v>
      </c>
      <c r="C435" t="s">
        <v>52</v>
      </c>
    </row>
    <row r="436" spans="1:3" x14ac:dyDescent="0.25">
      <c r="A436">
        <v>439</v>
      </c>
      <c r="B436" t="s">
        <v>7269</v>
      </c>
      <c r="C436" t="s">
        <v>52</v>
      </c>
    </row>
    <row r="437" spans="1:3" x14ac:dyDescent="0.25">
      <c r="A437">
        <v>440</v>
      </c>
      <c r="B437" t="s">
        <v>7270</v>
      </c>
      <c r="C437" t="s">
        <v>50</v>
      </c>
    </row>
    <row r="438" spans="1:3" x14ac:dyDescent="0.25">
      <c r="A438">
        <v>441</v>
      </c>
      <c r="B438" t="s">
        <v>7271</v>
      </c>
      <c r="C438" t="s">
        <v>50</v>
      </c>
    </row>
    <row r="439" spans="1:3" x14ac:dyDescent="0.25">
      <c r="A439">
        <v>442</v>
      </c>
      <c r="B439" t="s">
        <v>7272</v>
      </c>
      <c r="C439" t="s">
        <v>51</v>
      </c>
    </row>
    <row r="440" spans="1:3" x14ac:dyDescent="0.25">
      <c r="A440">
        <v>443</v>
      </c>
      <c r="B440" t="s">
        <v>7273</v>
      </c>
      <c r="C440" t="s">
        <v>51</v>
      </c>
    </row>
    <row r="441" spans="1:3" x14ac:dyDescent="0.25">
      <c r="A441">
        <v>444</v>
      </c>
      <c r="B441" t="s">
        <v>7042</v>
      </c>
      <c r="C441" t="s">
        <v>50</v>
      </c>
    </row>
    <row r="442" spans="1:3" x14ac:dyDescent="0.25">
      <c r="A442">
        <v>445</v>
      </c>
      <c r="B442" t="s">
        <v>7274</v>
      </c>
      <c r="C442" t="s">
        <v>52</v>
      </c>
    </row>
    <row r="443" spans="1:3" x14ac:dyDescent="0.25">
      <c r="A443">
        <v>446</v>
      </c>
      <c r="B443" t="s">
        <v>7014</v>
      </c>
      <c r="C443" t="s">
        <v>50</v>
      </c>
    </row>
    <row r="444" spans="1:3" x14ac:dyDescent="0.25">
      <c r="A444">
        <v>447</v>
      </c>
      <c r="B444" t="s">
        <v>7019</v>
      </c>
      <c r="C444" t="s">
        <v>50</v>
      </c>
    </row>
    <row r="445" spans="1:3" x14ac:dyDescent="0.25">
      <c r="A445">
        <v>448</v>
      </c>
      <c r="B445" t="s">
        <v>7275</v>
      </c>
      <c r="C445" t="s">
        <v>50</v>
      </c>
    </row>
    <row r="446" spans="1:3" x14ac:dyDescent="0.25">
      <c r="A446">
        <v>449</v>
      </c>
      <c r="B446" t="s">
        <v>7276</v>
      </c>
      <c r="C446" t="s">
        <v>50</v>
      </c>
    </row>
    <row r="447" spans="1:3" x14ac:dyDescent="0.25">
      <c r="A447">
        <v>450</v>
      </c>
      <c r="B447" t="s">
        <v>7049</v>
      </c>
      <c r="C447" t="s">
        <v>50</v>
      </c>
    </row>
    <row r="448" spans="1:3" x14ac:dyDescent="0.25">
      <c r="A448">
        <v>451</v>
      </c>
      <c r="B448" t="s">
        <v>7056</v>
      </c>
      <c r="C448" t="s">
        <v>52</v>
      </c>
    </row>
    <row r="449" spans="1:3" x14ac:dyDescent="0.25">
      <c r="A449">
        <v>452</v>
      </c>
      <c r="B449" t="s">
        <v>7277</v>
      </c>
      <c r="C449" t="s">
        <v>52</v>
      </c>
    </row>
    <row r="450" spans="1:3" x14ac:dyDescent="0.25">
      <c r="A450">
        <v>453</v>
      </c>
      <c r="B450" t="s">
        <v>6983</v>
      </c>
      <c r="C450" t="s">
        <v>50</v>
      </c>
    </row>
    <row r="451" spans="1:3" x14ac:dyDescent="0.25">
      <c r="A451">
        <v>454</v>
      </c>
      <c r="B451" t="s">
        <v>7278</v>
      </c>
      <c r="C451" t="s">
        <v>51</v>
      </c>
    </row>
    <row r="452" spans="1:3" x14ac:dyDescent="0.25">
      <c r="A452">
        <v>455</v>
      </c>
      <c r="B452" t="s">
        <v>6974</v>
      </c>
      <c r="C452" t="s">
        <v>50</v>
      </c>
    </row>
    <row r="453" spans="1:3" x14ac:dyDescent="0.25">
      <c r="A453">
        <v>456</v>
      </c>
      <c r="B453" t="s">
        <v>7001</v>
      </c>
      <c r="C453" t="s">
        <v>50</v>
      </c>
    </row>
    <row r="454" spans="1:3" x14ac:dyDescent="0.25">
      <c r="A454">
        <v>457</v>
      </c>
      <c r="B454" t="s">
        <v>7080</v>
      </c>
      <c r="C454" t="s">
        <v>50</v>
      </c>
    </row>
    <row r="455" spans="1:3" x14ac:dyDescent="0.25">
      <c r="A455">
        <v>458</v>
      </c>
      <c r="B455" t="s">
        <v>7279</v>
      </c>
      <c r="C455" t="s">
        <v>52</v>
      </c>
    </row>
    <row r="456" spans="1:3" x14ac:dyDescent="0.25">
      <c r="A456">
        <v>459</v>
      </c>
      <c r="B456" t="s">
        <v>7280</v>
      </c>
      <c r="C456" t="s">
        <v>51</v>
      </c>
    </row>
    <row r="457" spans="1:3" x14ac:dyDescent="0.25">
      <c r="A457">
        <v>460</v>
      </c>
      <c r="B457" t="s">
        <v>7251</v>
      </c>
      <c r="C457" t="s">
        <v>52</v>
      </c>
    </row>
    <row r="458" spans="1:3" x14ac:dyDescent="0.25">
      <c r="A458">
        <v>461</v>
      </c>
      <c r="B458" t="s">
        <v>7281</v>
      </c>
      <c r="C458" t="s">
        <v>50</v>
      </c>
    </row>
    <row r="459" spans="1:3" x14ac:dyDescent="0.25">
      <c r="A459">
        <v>462</v>
      </c>
      <c r="B459" t="s">
        <v>7270</v>
      </c>
      <c r="C459" t="s">
        <v>50</v>
      </c>
    </row>
    <row r="460" spans="1:3" x14ac:dyDescent="0.25">
      <c r="A460">
        <v>463</v>
      </c>
      <c r="B460" t="s">
        <v>6969</v>
      </c>
      <c r="C460" t="s">
        <v>50</v>
      </c>
    </row>
    <row r="461" spans="1:3" x14ac:dyDescent="0.25">
      <c r="A461">
        <v>464</v>
      </c>
      <c r="B461" t="s">
        <v>7263</v>
      </c>
      <c r="C461" t="s">
        <v>52</v>
      </c>
    </row>
    <row r="462" spans="1:3" x14ac:dyDescent="0.25">
      <c r="A462">
        <v>465</v>
      </c>
      <c r="B462" t="s">
        <v>7253</v>
      </c>
      <c r="C462" t="s">
        <v>50</v>
      </c>
    </row>
    <row r="463" spans="1:3" x14ac:dyDescent="0.25">
      <c r="A463">
        <v>466</v>
      </c>
      <c r="B463" t="s">
        <v>7216</v>
      </c>
      <c r="C463" t="s">
        <v>50</v>
      </c>
    </row>
    <row r="464" spans="1:3" x14ac:dyDescent="0.25">
      <c r="A464">
        <v>467</v>
      </c>
      <c r="B464" t="s">
        <v>7282</v>
      </c>
      <c r="C464" t="s">
        <v>50</v>
      </c>
    </row>
    <row r="465" spans="1:3" x14ac:dyDescent="0.25">
      <c r="A465">
        <v>468</v>
      </c>
      <c r="B465" t="s">
        <v>6972</v>
      </c>
      <c r="C465" t="s">
        <v>52</v>
      </c>
    </row>
    <row r="466" spans="1:3" x14ac:dyDescent="0.25">
      <c r="A466">
        <v>469</v>
      </c>
      <c r="B466" t="s">
        <v>7106</v>
      </c>
      <c r="C466" t="s">
        <v>50</v>
      </c>
    </row>
    <row r="467" spans="1:3" x14ac:dyDescent="0.25">
      <c r="A467">
        <v>470</v>
      </c>
      <c r="B467" t="s">
        <v>7283</v>
      </c>
      <c r="C467" t="s">
        <v>50</v>
      </c>
    </row>
    <row r="468" spans="1:3" x14ac:dyDescent="0.25">
      <c r="A468">
        <v>471</v>
      </c>
      <c r="B468" t="s">
        <v>7284</v>
      </c>
      <c r="C468" t="s">
        <v>52</v>
      </c>
    </row>
    <row r="469" spans="1:3" x14ac:dyDescent="0.25">
      <c r="A469">
        <v>472</v>
      </c>
      <c r="B469" t="s">
        <v>7219</v>
      </c>
      <c r="C469" t="s">
        <v>50</v>
      </c>
    </row>
    <row r="470" spans="1:3" x14ac:dyDescent="0.25">
      <c r="A470">
        <v>473</v>
      </c>
      <c r="B470" t="s">
        <v>7285</v>
      </c>
      <c r="C470" t="s">
        <v>52</v>
      </c>
    </row>
    <row r="471" spans="1:3" x14ac:dyDescent="0.25">
      <c r="A471">
        <v>474</v>
      </c>
      <c r="B471" t="s">
        <v>7276</v>
      </c>
      <c r="C471" t="s">
        <v>50</v>
      </c>
    </row>
    <row r="472" spans="1:3" x14ac:dyDescent="0.25">
      <c r="A472">
        <v>475</v>
      </c>
      <c r="B472" t="s">
        <v>7286</v>
      </c>
      <c r="C472" t="s">
        <v>52</v>
      </c>
    </row>
    <row r="473" spans="1:3" x14ac:dyDescent="0.25">
      <c r="A473">
        <v>476</v>
      </c>
      <c r="B473" t="s">
        <v>7228</v>
      </c>
      <c r="C473" t="s">
        <v>51</v>
      </c>
    </row>
    <row r="474" spans="1:3" x14ac:dyDescent="0.25">
      <c r="A474">
        <v>477</v>
      </c>
      <c r="B474" t="s">
        <v>7287</v>
      </c>
      <c r="C474" t="s">
        <v>50</v>
      </c>
    </row>
    <row r="475" spans="1:3" x14ac:dyDescent="0.25">
      <c r="A475">
        <v>478</v>
      </c>
      <c r="B475" t="s">
        <v>7003</v>
      </c>
      <c r="C475" t="s">
        <v>50</v>
      </c>
    </row>
    <row r="476" spans="1:3" x14ac:dyDescent="0.25">
      <c r="A476">
        <v>479</v>
      </c>
      <c r="B476" t="s">
        <v>7155</v>
      </c>
      <c r="C476" t="s">
        <v>50</v>
      </c>
    </row>
    <row r="477" spans="1:3" x14ac:dyDescent="0.25">
      <c r="A477">
        <v>480</v>
      </c>
      <c r="B477" t="s">
        <v>7161</v>
      </c>
      <c r="C477" t="s">
        <v>50</v>
      </c>
    </row>
    <row r="478" spans="1:3" x14ac:dyDescent="0.25">
      <c r="A478">
        <v>481</v>
      </c>
      <c r="B478" t="s">
        <v>7047</v>
      </c>
      <c r="C478" t="s">
        <v>50</v>
      </c>
    </row>
    <row r="479" spans="1:3" x14ac:dyDescent="0.25">
      <c r="A479">
        <v>482</v>
      </c>
      <c r="B479" t="s">
        <v>7008</v>
      </c>
      <c r="C479" t="s">
        <v>50</v>
      </c>
    </row>
    <row r="480" spans="1:3" x14ac:dyDescent="0.25">
      <c r="A480">
        <v>483</v>
      </c>
      <c r="B480" t="s">
        <v>7288</v>
      </c>
      <c r="C480" t="s">
        <v>52</v>
      </c>
    </row>
    <row r="481" spans="1:3" x14ac:dyDescent="0.25">
      <c r="A481">
        <v>484</v>
      </c>
      <c r="B481" t="s">
        <v>7289</v>
      </c>
      <c r="C481" t="s">
        <v>50</v>
      </c>
    </row>
    <row r="482" spans="1:3" x14ac:dyDescent="0.25">
      <c r="A482">
        <v>485</v>
      </c>
      <c r="B482" t="s">
        <v>6970</v>
      </c>
      <c r="C482" t="s">
        <v>50</v>
      </c>
    </row>
    <row r="483" spans="1:3" x14ac:dyDescent="0.25">
      <c r="A483">
        <v>486</v>
      </c>
      <c r="B483" t="s">
        <v>7290</v>
      </c>
      <c r="C483" t="s">
        <v>52</v>
      </c>
    </row>
    <row r="484" spans="1:3" x14ac:dyDescent="0.25">
      <c r="A484">
        <v>487</v>
      </c>
      <c r="B484" t="s">
        <v>7291</v>
      </c>
      <c r="C484" t="s">
        <v>52</v>
      </c>
    </row>
    <row r="485" spans="1:3" x14ac:dyDescent="0.25">
      <c r="A485">
        <v>488</v>
      </c>
      <c r="B485" t="s">
        <v>7292</v>
      </c>
      <c r="C485" t="s">
        <v>52</v>
      </c>
    </row>
    <row r="486" spans="1:3" x14ac:dyDescent="0.25">
      <c r="A486">
        <v>489</v>
      </c>
      <c r="B486" t="s">
        <v>7293</v>
      </c>
      <c r="C486" t="s">
        <v>52</v>
      </c>
    </row>
    <row r="487" spans="1:3" x14ac:dyDescent="0.25">
      <c r="A487">
        <v>490</v>
      </c>
      <c r="B487" t="s">
        <v>7037</v>
      </c>
      <c r="C487" t="s">
        <v>52</v>
      </c>
    </row>
    <row r="488" spans="1:3" x14ac:dyDescent="0.25">
      <c r="A488">
        <v>491</v>
      </c>
      <c r="B488" t="s">
        <v>7294</v>
      </c>
      <c r="C488" t="s">
        <v>52</v>
      </c>
    </row>
    <row r="489" spans="1:3" x14ac:dyDescent="0.25">
      <c r="A489">
        <v>492</v>
      </c>
      <c r="B489" t="s">
        <v>7295</v>
      </c>
      <c r="C489" t="s">
        <v>52</v>
      </c>
    </row>
    <row r="490" spans="1:3" x14ac:dyDescent="0.25">
      <c r="A490">
        <v>493</v>
      </c>
      <c r="B490" t="s">
        <v>7055</v>
      </c>
      <c r="C490" t="s">
        <v>51</v>
      </c>
    </row>
    <row r="491" spans="1:3" x14ac:dyDescent="0.25">
      <c r="A491">
        <v>494</v>
      </c>
      <c r="B491" t="s">
        <v>7009</v>
      </c>
      <c r="C491" t="s">
        <v>50</v>
      </c>
    </row>
    <row r="492" spans="1:3" x14ac:dyDescent="0.25">
      <c r="A492">
        <v>495</v>
      </c>
      <c r="B492" t="s">
        <v>7296</v>
      </c>
      <c r="C492" t="s">
        <v>52</v>
      </c>
    </row>
    <row r="493" spans="1:3" x14ac:dyDescent="0.25">
      <c r="A493">
        <v>496</v>
      </c>
      <c r="B493" t="s">
        <v>7133</v>
      </c>
      <c r="C493" t="s">
        <v>50</v>
      </c>
    </row>
    <row r="494" spans="1:3" x14ac:dyDescent="0.25">
      <c r="A494">
        <v>497</v>
      </c>
      <c r="B494" t="s">
        <v>7286</v>
      </c>
      <c r="C494" t="s">
        <v>52</v>
      </c>
    </row>
    <row r="495" spans="1:3" x14ac:dyDescent="0.25">
      <c r="A495">
        <v>498</v>
      </c>
      <c r="B495" t="s">
        <v>7297</v>
      </c>
      <c r="C495" t="s">
        <v>50</v>
      </c>
    </row>
    <row r="496" spans="1:3" x14ac:dyDescent="0.25">
      <c r="A496">
        <v>499</v>
      </c>
      <c r="B496" t="s">
        <v>7117</v>
      </c>
      <c r="C496" t="s">
        <v>52</v>
      </c>
    </row>
    <row r="497" spans="1:3" x14ac:dyDescent="0.25">
      <c r="A497">
        <v>500</v>
      </c>
      <c r="B497" t="s">
        <v>7298</v>
      </c>
      <c r="C497" t="s">
        <v>52</v>
      </c>
    </row>
    <row r="498" spans="1:3" x14ac:dyDescent="0.25">
      <c r="A498">
        <v>501</v>
      </c>
      <c r="B498" t="s">
        <v>7299</v>
      </c>
      <c r="C498" t="s">
        <v>52</v>
      </c>
    </row>
    <row r="499" spans="1:3" x14ac:dyDescent="0.25">
      <c r="A499">
        <v>502</v>
      </c>
      <c r="B499" t="s">
        <v>7300</v>
      </c>
      <c r="C499" t="s">
        <v>51</v>
      </c>
    </row>
    <row r="500" spans="1:3" x14ac:dyDescent="0.25">
      <c r="A500">
        <v>503</v>
      </c>
      <c r="B500" t="s">
        <v>7301</v>
      </c>
      <c r="C500" t="s">
        <v>50</v>
      </c>
    </row>
    <row r="501" spans="1:3" x14ac:dyDescent="0.25">
      <c r="A501">
        <v>504</v>
      </c>
      <c r="B501" t="s">
        <v>7302</v>
      </c>
      <c r="C501" t="s">
        <v>52</v>
      </c>
    </row>
    <row r="502" spans="1:3" x14ac:dyDescent="0.25">
      <c r="A502">
        <v>505</v>
      </c>
      <c r="B502" t="s">
        <v>7034</v>
      </c>
      <c r="C502" t="s">
        <v>50</v>
      </c>
    </row>
    <row r="503" spans="1:3" x14ac:dyDescent="0.25">
      <c r="A503">
        <v>506</v>
      </c>
      <c r="B503" t="s">
        <v>7303</v>
      </c>
      <c r="C503" t="s">
        <v>52</v>
      </c>
    </row>
    <row r="504" spans="1:3" x14ac:dyDescent="0.25">
      <c r="A504">
        <v>507</v>
      </c>
      <c r="B504" t="s">
        <v>7113</v>
      </c>
      <c r="C504" t="s">
        <v>50</v>
      </c>
    </row>
    <row r="505" spans="1:3" x14ac:dyDescent="0.25">
      <c r="A505">
        <v>508</v>
      </c>
      <c r="B505" t="s">
        <v>7304</v>
      </c>
      <c r="C505" t="s">
        <v>50</v>
      </c>
    </row>
    <row r="506" spans="1:3" x14ac:dyDescent="0.25">
      <c r="A506">
        <v>509</v>
      </c>
      <c r="B506" t="s">
        <v>7305</v>
      </c>
      <c r="C506" t="s">
        <v>51</v>
      </c>
    </row>
    <row r="507" spans="1:3" x14ac:dyDescent="0.25">
      <c r="A507">
        <v>510</v>
      </c>
      <c r="B507" t="s">
        <v>7306</v>
      </c>
      <c r="C507" t="s">
        <v>50</v>
      </c>
    </row>
    <row r="508" spans="1:3" x14ac:dyDescent="0.25">
      <c r="A508">
        <v>511</v>
      </c>
      <c r="B508" t="s">
        <v>6970</v>
      </c>
      <c r="C508" t="s">
        <v>50</v>
      </c>
    </row>
    <row r="509" spans="1:3" x14ac:dyDescent="0.25">
      <c r="A509">
        <v>512</v>
      </c>
      <c r="B509" t="s">
        <v>7307</v>
      </c>
      <c r="C509" t="s">
        <v>52</v>
      </c>
    </row>
    <row r="510" spans="1:3" x14ac:dyDescent="0.25">
      <c r="A510">
        <v>513</v>
      </c>
      <c r="B510" t="s">
        <v>7308</v>
      </c>
      <c r="C510" t="s">
        <v>52</v>
      </c>
    </row>
    <row r="511" spans="1:3" x14ac:dyDescent="0.25">
      <c r="A511">
        <v>514</v>
      </c>
      <c r="B511" t="s">
        <v>7128</v>
      </c>
      <c r="C511" t="s">
        <v>52</v>
      </c>
    </row>
    <row r="512" spans="1:3" x14ac:dyDescent="0.25">
      <c r="A512">
        <v>515</v>
      </c>
      <c r="B512" t="s">
        <v>7009</v>
      </c>
      <c r="C512" t="s">
        <v>50</v>
      </c>
    </row>
    <row r="513" spans="1:3" x14ac:dyDescent="0.25">
      <c r="A513">
        <v>516</v>
      </c>
      <c r="B513" t="s">
        <v>6974</v>
      </c>
      <c r="C513" t="s">
        <v>50</v>
      </c>
    </row>
    <row r="514" spans="1:3" x14ac:dyDescent="0.25">
      <c r="A514">
        <v>517</v>
      </c>
      <c r="B514" t="s">
        <v>7309</v>
      </c>
      <c r="C514" t="s">
        <v>50</v>
      </c>
    </row>
    <row r="515" spans="1:3" x14ac:dyDescent="0.25">
      <c r="A515">
        <v>518</v>
      </c>
      <c r="B515" t="s">
        <v>7020</v>
      </c>
      <c r="C515" t="s">
        <v>51</v>
      </c>
    </row>
    <row r="516" spans="1:3" x14ac:dyDescent="0.25">
      <c r="A516">
        <v>519</v>
      </c>
      <c r="B516" t="s">
        <v>7310</v>
      </c>
      <c r="C516" t="s">
        <v>52</v>
      </c>
    </row>
    <row r="517" spans="1:3" x14ac:dyDescent="0.25">
      <c r="A517">
        <v>520</v>
      </c>
      <c r="B517" t="s">
        <v>7256</v>
      </c>
      <c r="C517" t="s">
        <v>50</v>
      </c>
    </row>
    <row r="518" spans="1:3" x14ac:dyDescent="0.25">
      <c r="A518">
        <v>521</v>
      </c>
      <c r="B518" t="s">
        <v>7311</v>
      </c>
      <c r="C518" t="s">
        <v>50</v>
      </c>
    </row>
    <row r="519" spans="1:3" x14ac:dyDescent="0.25">
      <c r="A519">
        <v>522</v>
      </c>
      <c r="B519" t="s">
        <v>7278</v>
      </c>
      <c r="C519" t="s">
        <v>51</v>
      </c>
    </row>
    <row r="520" spans="1:3" x14ac:dyDescent="0.25">
      <c r="A520">
        <v>523</v>
      </c>
      <c r="B520" t="s">
        <v>7312</v>
      </c>
      <c r="C520" t="s">
        <v>50</v>
      </c>
    </row>
    <row r="521" spans="1:3" x14ac:dyDescent="0.25">
      <c r="A521">
        <v>524</v>
      </c>
      <c r="B521" t="s">
        <v>7313</v>
      </c>
      <c r="C521" t="s">
        <v>52</v>
      </c>
    </row>
    <row r="522" spans="1:3" x14ac:dyDescent="0.25">
      <c r="A522">
        <v>525</v>
      </c>
      <c r="B522" t="s">
        <v>7314</v>
      </c>
      <c r="C522" t="s">
        <v>52</v>
      </c>
    </row>
    <row r="523" spans="1:3" x14ac:dyDescent="0.25">
      <c r="A523">
        <v>526</v>
      </c>
      <c r="B523" t="s">
        <v>7268</v>
      </c>
      <c r="C523" t="s">
        <v>50</v>
      </c>
    </row>
    <row r="524" spans="1:3" x14ac:dyDescent="0.25">
      <c r="A524">
        <v>527</v>
      </c>
      <c r="B524" t="s">
        <v>7114</v>
      </c>
      <c r="C524" t="s">
        <v>50</v>
      </c>
    </row>
    <row r="525" spans="1:3" x14ac:dyDescent="0.25">
      <c r="A525">
        <v>528</v>
      </c>
      <c r="B525" t="s">
        <v>7315</v>
      </c>
      <c r="C525" t="s">
        <v>50</v>
      </c>
    </row>
    <row r="526" spans="1:3" x14ac:dyDescent="0.25">
      <c r="A526">
        <v>529</v>
      </c>
      <c r="B526" t="s">
        <v>7042</v>
      </c>
      <c r="C526" t="s">
        <v>50</v>
      </c>
    </row>
    <row r="527" spans="1:3" x14ac:dyDescent="0.25">
      <c r="A527">
        <v>530</v>
      </c>
      <c r="B527" t="s">
        <v>7316</v>
      </c>
      <c r="C527" t="s">
        <v>52</v>
      </c>
    </row>
    <row r="528" spans="1:3" x14ac:dyDescent="0.25">
      <c r="A528">
        <v>531</v>
      </c>
      <c r="B528" t="s">
        <v>7001</v>
      </c>
      <c r="C528" t="s">
        <v>50</v>
      </c>
    </row>
    <row r="529" spans="1:3" x14ac:dyDescent="0.25">
      <c r="A529">
        <v>532</v>
      </c>
      <c r="B529" t="s">
        <v>7317</v>
      </c>
      <c r="C529" t="s">
        <v>51</v>
      </c>
    </row>
    <row r="530" spans="1:3" x14ac:dyDescent="0.25">
      <c r="A530">
        <v>533</v>
      </c>
      <c r="B530" t="s">
        <v>7100</v>
      </c>
      <c r="C530" t="s">
        <v>50</v>
      </c>
    </row>
    <row r="531" spans="1:3" x14ac:dyDescent="0.25">
      <c r="A531">
        <v>534</v>
      </c>
      <c r="B531" t="s">
        <v>7318</v>
      </c>
      <c r="C531" t="s">
        <v>50</v>
      </c>
    </row>
    <row r="532" spans="1:3" x14ac:dyDescent="0.25">
      <c r="A532">
        <v>535</v>
      </c>
      <c r="B532" t="s">
        <v>7310</v>
      </c>
      <c r="C532" t="s">
        <v>52</v>
      </c>
    </row>
    <row r="533" spans="1:3" x14ac:dyDescent="0.25">
      <c r="A533">
        <v>536</v>
      </c>
      <c r="B533" t="s">
        <v>7001</v>
      </c>
      <c r="C533" t="s">
        <v>50</v>
      </c>
    </row>
    <row r="534" spans="1:3" x14ac:dyDescent="0.25">
      <c r="A534">
        <v>537</v>
      </c>
      <c r="B534" t="s">
        <v>7319</v>
      </c>
      <c r="C534" t="s">
        <v>50</v>
      </c>
    </row>
    <row r="535" spans="1:3" x14ac:dyDescent="0.25">
      <c r="A535">
        <v>538</v>
      </c>
      <c r="B535" t="s">
        <v>6960</v>
      </c>
      <c r="C535" t="s">
        <v>51</v>
      </c>
    </row>
    <row r="536" spans="1:3" x14ac:dyDescent="0.25">
      <c r="A536">
        <v>539</v>
      </c>
      <c r="B536" t="s">
        <v>7124</v>
      </c>
      <c r="C536" t="s">
        <v>52</v>
      </c>
    </row>
    <row r="537" spans="1:3" x14ac:dyDescent="0.25">
      <c r="A537">
        <v>540</v>
      </c>
      <c r="B537" t="s">
        <v>6983</v>
      </c>
      <c r="C537" t="s">
        <v>50</v>
      </c>
    </row>
    <row r="538" spans="1:3" x14ac:dyDescent="0.25">
      <c r="A538">
        <v>541</v>
      </c>
      <c r="B538" t="s">
        <v>7231</v>
      </c>
      <c r="C538" t="s">
        <v>52</v>
      </c>
    </row>
    <row r="539" spans="1:3" x14ac:dyDescent="0.25">
      <c r="A539">
        <v>542</v>
      </c>
      <c r="B539" t="s">
        <v>7320</v>
      </c>
      <c r="C539" t="s">
        <v>50</v>
      </c>
    </row>
    <row r="540" spans="1:3" x14ac:dyDescent="0.25">
      <c r="A540">
        <v>543</v>
      </c>
      <c r="B540" t="s">
        <v>7321</v>
      </c>
      <c r="C540" t="s">
        <v>50</v>
      </c>
    </row>
    <row r="541" spans="1:3" x14ac:dyDescent="0.25">
      <c r="A541">
        <v>544</v>
      </c>
      <c r="B541" t="s">
        <v>7322</v>
      </c>
      <c r="C541" t="s">
        <v>50</v>
      </c>
    </row>
    <row r="542" spans="1:3" x14ac:dyDescent="0.25">
      <c r="A542">
        <v>545</v>
      </c>
      <c r="B542" t="s">
        <v>7136</v>
      </c>
      <c r="C542" t="s">
        <v>50</v>
      </c>
    </row>
    <row r="543" spans="1:3" x14ac:dyDescent="0.25">
      <c r="A543">
        <v>546</v>
      </c>
      <c r="B543" t="s">
        <v>7155</v>
      </c>
      <c r="C543" t="s">
        <v>50</v>
      </c>
    </row>
    <row r="544" spans="1:3" x14ac:dyDescent="0.25">
      <c r="A544">
        <v>547</v>
      </c>
      <c r="B544" t="s">
        <v>7012</v>
      </c>
      <c r="C544" t="s">
        <v>50</v>
      </c>
    </row>
    <row r="545" spans="1:3" x14ac:dyDescent="0.25">
      <c r="A545">
        <v>548</v>
      </c>
      <c r="B545" t="s">
        <v>6985</v>
      </c>
      <c r="C545" t="s">
        <v>51</v>
      </c>
    </row>
    <row r="546" spans="1:3" x14ac:dyDescent="0.25">
      <c r="A546">
        <v>549</v>
      </c>
      <c r="B546" t="s">
        <v>7323</v>
      </c>
      <c r="C546" t="s">
        <v>50</v>
      </c>
    </row>
    <row r="547" spans="1:3" x14ac:dyDescent="0.25">
      <c r="A547">
        <v>550</v>
      </c>
      <c r="B547" t="s">
        <v>7324</v>
      </c>
      <c r="C547" t="s">
        <v>52</v>
      </c>
    </row>
    <row r="548" spans="1:3" x14ac:dyDescent="0.25">
      <c r="A548">
        <v>551</v>
      </c>
      <c r="B548" t="s">
        <v>7325</v>
      </c>
      <c r="C548" t="s">
        <v>52</v>
      </c>
    </row>
    <row r="549" spans="1:3" x14ac:dyDescent="0.25">
      <c r="A549">
        <v>552</v>
      </c>
      <c r="B549" t="s">
        <v>7050</v>
      </c>
      <c r="C549" t="s">
        <v>50</v>
      </c>
    </row>
    <row r="550" spans="1:3" x14ac:dyDescent="0.25">
      <c r="A550">
        <v>553</v>
      </c>
      <c r="B550" t="s">
        <v>7007</v>
      </c>
      <c r="C550" t="s">
        <v>50</v>
      </c>
    </row>
    <row r="551" spans="1:3" x14ac:dyDescent="0.25">
      <c r="A551">
        <v>554</v>
      </c>
      <c r="B551" t="s">
        <v>7163</v>
      </c>
      <c r="C551" t="s">
        <v>50</v>
      </c>
    </row>
    <row r="552" spans="1:3" x14ac:dyDescent="0.25">
      <c r="A552">
        <v>555</v>
      </c>
      <c r="B552" t="s">
        <v>7292</v>
      </c>
      <c r="C552" t="s">
        <v>52</v>
      </c>
    </row>
    <row r="553" spans="1:3" x14ac:dyDescent="0.25">
      <c r="A553">
        <v>556</v>
      </c>
      <c r="B553" t="s">
        <v>7326</v>
      </c>
      <c r="C553" t="s">
        <v>50</v>
      </c>
    </row>
    <row r="554" spans="1:3" x14ac:dyDescent="0.25">
      <c r="A554">
        <v>557</v>
      </c>
      <c r="B554" t="s">
        <v>6985</v>
      </c>
      <c r="C554" t="s">
        <v>51</v>
      </c>
    </row>
    <row r="555" spans="1:3" x14ac:dyDescent="0.25">
      <c r="A555">
        <v>558</v>
      </c>
      <c r="B555" t="s">
        <v>7089</v>
      </c>
      <c r="C555" t="s">
        <v>52</v>
      </c>
    </row>
    <row r="556" spans="1:3" x14ac:dyDescent="0.25">
      <c r="A556">
        <v>559</v>
      </c>
      <c r="B556" t="s">
        <v>7094</v>
      </c>
      <c r="C556" t="s">
        <v>50</v>
      </c>
    </row>
    <row r="557" spans="1:3" x14ac:dyDescent="0.25">
      <c r="A557">
        <v>560</v>
      </c>
      <c r="B557" t="s">
        <v>7211</v>
      </c>
      <c r="C557" t="s">
        <v>52</v>
      </c>
    </row>
    <row r="558" spans="1:3" x14ac:dyDescent="0.25">
      <c r="A558">
        <v>561</v>
      </c>
      <c r="B558" t="s">
        <v>7327</v>
      </c>
      <c r="C558" t="s">
        <v>50</v>
      </c>
    </row>
    <row r="559" spans="1:3" x14ac:dyDescent="0.25">
      <c r="A559">
        <v>562</v>
      </c>
      <c r="B559" t="s">
        <v>7116</v>
      </c>
      <c r="C559" t="s">
        <v>51</v>
      </c>
    </row>
    <row r="560" spans="1:3" x14ac:dyDescent="0.25">
      <c r="A560">
        <v>563</v>
      </c>
      <c r="B560" t="s">
        <v>6977</v>
      </c>
      <c r="C560" t="s">
        <v>51</v>
      </c>
    </row>
    <row r="561" spans="1:3" x14ac:dyDescent="0.25">
      <c r="A561">
        <v>564</v>
      </c>
      <c r="B561" t="s">
        <v>6969</v>
      </c>
      <c r="C561" t="s">
        <v>50</v>
      </c>
    </row>
    <row r="562" spans="1:3" x14ac:dyDescent="0.25">
      <c r="A562">
        <v>565</v>
      </c>
      <c r="B562" t="s">
        <v>7043</v>
      </c>
      <c r="C562" t="s">
        <v>50</v>
      </c>
    </row>
    <row r="563" spans="1:3" x14ac:dyDescent="0.25">
      <c r="A563">
        <v>566</v>
      </c>
      <c r="B563" t="s">
        <v>7015</v>
      </c>
      <c r="C563" t="s">
        <v>50</v>
      </c>
    </row>
    <row r="564" spans="1:3" x14ac:dyDescent="0.25">
      <c r="A564">
        <v>567</v>
      </c>
      <c r="B564" t="s">
        <v>7328</v>
      </c>
      <c r="C564" t="s">
        <v>50</v>
      </c>
    </row>
    <row r="565" spans="1:3" x14ac:dyDescent="0.25">
      <c r="A565">
        <v>568</v>
      </c>
      <c r="B565" t="s">
        <v>7329</v>
      </c>
      <c r="C565" t="s">
        <v>51</v>
      </c>
    </row>
    <row r="566" spans="1:3" x14ac:dyDescent="0.25">
      <c r="A566">
        <v>569</v>
      </c>
      <c r="B566" t="s">
        <v>7330</v>
      </c>
      <c r="C566" t="s">
        <v>50</v>
      </c>
    </row>
    <row r="567" spans="1:3" x14ac:dyDescent="0.25">
      <c r="A567">
        <v>570</v>
      </c>
      <c r="B567" t="s">
        <v>7331</v>
      </c>
      <c r="C567" t="s">
        <v>50</v>
      </c>
    </row>
    <row r="568" spans="1:3" x14ac:dyDescent="0.25">
      <c r="A568">
        <v>571</v>
      </c>
      <c r="B568" t="s">
        <v>7279</v>
      </c>
      <c r="C568" t="s">
        <v>52</v>
      </c>
    </row>
    <row r="569" spans="1:3" x14ac:dyDescent="0.25">
      <c r="A569">
        <v>572</v>
      </c>
      <c r="B569" t="s">
        <v>7332</v>
      </c>
      <c r="C569" t="s">
        <v>52</v>
      </c>
    </row>
    <row r="570" spans="1:3" x14ac:dyDescent="0.25">
      <c r="A570">
        <v>573</v>
      </c>
      <c r="B570" t="s">
        <v>7333</v>
      </c>
      <c r="C570" t="s">
        <v>52</v>
      </c>
    </row>
    <row r="571" spans="1:3" x14ac:dyDescent="0.25">
      <c r="A571">
        <v>574</v>
      </c>
      <c r="B571" t="s">
        <v>7334</v>
      </c>
      <c r="C571" t="s">
        <v>50</v>
      </c>
    </row>
    <row r="572" spans="1:3" x14ac:dyDescent="0.25">
      <c r="A572">
        <v>575</v>
      </c>
      <c r="B572" t="s">
        <v>7041</v>
      </c>
      <c r="C572" t="s">
        <v>50</v>
      </c>
    </row>
    <row r="573" spans="1:3" x14ac:dyDescent="0.25">
      <c r="A573">
        <v>576</v>
      </c>
      <c r="B573" t="s">
        <v>7335</v>
      </c>
      <c r="C573" t="s">
        <v>50</v>
      </c>
    </row>
    <row r="574" spans="1:3" x14ac:dyDescent="0.25">
      <c r="A574">
        <v>577</v>
      </c>
      <c r="B574" t="s">
        <v>7336</v>
      </c>
      <c r="C574" t="s">
        <v>52</v>
      </c>
    </row>
    <row r="575" spans="1:3" x14ac:dyDescent="0.25">
      <c r="A575">
        <v>578</v>
      </c>
      <c r="B575" t="s">
        <v>7196</v>
      </c>
      <c r="C575" t="s">
        <v>52</v>
      </c>
    </row>
    <row r="576" spans="1:3" x14ac:dyDescent="0.25">
      <c r="A576">
        <v>579</v>
      </c>
      <c r="B576" t="s">
        <v>7058</v>
      </c>
      <c r="C576" t="s">
        <v>50</v>
      </c>
    </row>
    <row r="577" spans="1:3" x14ac:dyDescent="0.25">
      <c r="A577">
        <v>580</v>
      </c>
      <c r="B577" t="s">
        <v>7158</v>
      </c>
      <c r="C577" t="s">
        <v>50</v>
      </c>
    </row>
    <row r="578" spans="1:3" x14ac:dyDescent="0.25">
      <c r="A578">
        <v>581</v>
      </c>
      <c r="B578" t="s">
        <v>7337</v>
      </c>
      <c r="C578" t="s">
        <v>50</v>
      </c>
    </row>
    <row r="579" spans="1:3" x14ac:dyDescent="0.25">
      <c r="A579">
        <v>582</v>
      </c>
      <c r="B579" t="s">
        <v>7151</v>
      </c>
      <c r="C579" t="s">
        <v>50</v>
      </c>
    </row>
    <row r="580" spans="1:3" x14ac:dyDescent="0.25">
      <c r="A580">
        <v>583</v>
      </c>
      <c r="B580" t="s">
        <v>7338</v>
      </c>
      <c r="C580" t="s">
        <v>50</v>
      </c>
    </row>
    <row r="581" spans="1:3" x14ac:dyDescent="0.25">
      <c r="A581">
        <v>584</v>
      </c>
      <c r="B581" t="s">
        <v>7339</v>
      </c>
      <c r="C581" t="s">
        <v>50</v>
      </c>
    </row>
    <row r="582" spans="1:3" x14ac:dyDescent="0.25">
      <c r="A582">
        <v>585</v>
      </c>
      <c r="B582" t="s">
        <v>7340</v>
      </c>
      <c r="C582" t="s">
        <v>51</v>
      </c>
    </row>
    <row r="583" spans="1:3" x14ac:dyDescent="0.25">
      <c r="A583">
        <v>586</v>
      </c>
      <c r="B583" t="s">
        <v>7341</v>
      </c>
      <c r="C583" t="s">
        <v>50</v>
      </c>
    </row>
    <row r="584" spans="1:3" x14ac:dyDescent="0.25">
      <c r="A584">
        <v>587</v>
      </c>
      <c r="B584" t="s">
        <v>7342</v>
      </c>
      <c r="C584" t="s">
        <v>52</v>
      </c>
    </row>
    <row r="585" spans="1:3" x14ac:dyDescent="0.25">
      <c r="A585">
        <v>588</v>
      </c>
      <c r="B585" t="s">
        <v>7330</v>
      </c>
      <c r="C585" t="s">
        <v>50</v>
      </c>
    </row>
    <row r="586" spans="1:3" x14ac:dyDescent="0.25">
      <c r="A586">
        <v>589</v>
      </c>
      <c r="B586" t="s">
        <v>7087</v>
      </c>
      <c r="C586" t="s">
        <v>50</v>
      </c>
    </row>
    <row r="587" spans="1:3" x14ac:dyDescent="0.25">
      <c r="A587">
        <v>590</v>
      </c>
      <c r="B587" t="s">
        <v>7142</v>
      </c>
      <c r="C587" t="s">
        <v>50</v>
      </c>
    </row>
    <row r="588" spans="1:3" x14ac:dyDescent="0.25">
      <c r="A588">
        <v>591</v>
      </c>
      <c r="B588" t="s">
        <v>7301</v>
      </c>
      <c r="C588" t="s">
        <v>50</v>
      </c>
    </row>
    <row r="589" spans="1:3" x14ac:dyDescent="0.25">
      <c r="A589">
        <v>592</v>
      </c>
      <c r="B589" t="s">
        <v>7053</v>
      </c>
      <c r="C589" t="s">
        <v>51</v>
      </c>
    </row>
    <row r="590" spans="1:3" x14ac:dyDescent="0.25">
      <c r="A590">
        <v>593</v>
      </c>
      <c r="B590" t="s">
        <v>7155</v>
      </c>
      <c r="C590" t="s">
        <v>50</v>
      </c>
    </row>
    <row r="591" spans="1:3" x14ac:dyDescent="0.25">
      <c r="A591">
        <v>594</v>
      </c>
      <c r="B591" t="s">
        <v>7167</v>
      </c>
      <c r="C591" t="s">
        <v>50</v>
      </c>
    </row>
    <row r="592" spans="1:3" x14ac:dyDescent="0.25">
      <c r="A592">
        <v>595</v>
      </c>
      <c r="B592" t="s">
        <v>7248</v>
      </c>
      <c r="C592" t="s">
        <v>51</v>
      </c>
    </row>
    <row r="593" spans="1:3" x14ac:dyDescent="0.25">
      <c r="A593">
        <v>596</v>
      </c>
      <c r="B593" t="s">
        <v>7343</v>
      </c>
      <c r="C593" t="s">
        <v>51</v>
      </c>
    </row>
    <row r="594" spans="1:3" x14ac:dyDescent="0.25">
      <c r="A594">
        <v>597</v>
      </c>
      <c r="B594" t="s">
        <v>7344</v>
      </c>
      <c r="C594" t="s">
        <v>52</v>
      </c>
    </row>
    <row r="595" spans="1:3" x14ac:dyDescent="0.25">
      <c r="A595">
        <v>598</v>
      </c>
      <c r="B595" t="s">
        <v>7032</v>
      </c>
      <c r="C595" t="s">
        <v>50</v>
      </c>
    </row>
    <row r="596" spans="1:3" x14ac:dyDescent="0.25">
      <c r="A596">
        <v>599</v>
      </c>
      <c r="B596" t="s">
        <v>7345</v>
      </c>
      <c r="C596" t="s">
        <v>52</v>
      </c>
    </row>
    <row r="597" spans="1:3" x14ac:dyDescent="0.25">
      <c r="A597">
        <v>600</v>
      </c>
      <c r="B597" t="s">
        <v>7098</v>
      </c>
      <c r="C597" t="s">
        <v>50</v>
      </c>
    </row>
    <row r="598" spans="1:3" x14ac:dyDescent="0.25">
      <c r="A598">
        <v>601</v>
      </c>
      <c r="B598" t="s">
        <v>7341</v>
      </c>
      <c r="C598" t="s">
        <v>50</v>
      </c>
    </row>
    <row r="599" spans="1:3" x14ac:dyDescent="0.25">
      <c r="A599">
        <v>602</v>
      </c>
      <c r="B599" t="s">
        <v>7346</v>
      </c>
      <c r="C599" t="s">
        <v>51</v>
      </c>
    </row>
    <row r="600" spans="1:3" x14ac:dyDescent="0.25">
      <c r="A600">
        <v>603</v>
      </c>
      <c r="B600" t="s">
        <v>7053</v>
      </c>
      <c r="C600" t="s">
        <v>51</v>
      </c>
    </row>
    <row r="601" spans="1:3" x14ac:dyDescent="0.25">
      <c r="A601">
        <v>604</v>
      </c>
      <c r="B601" t="s">
        <v>7050</v>
      </c>
      <c r="C601" t="s">
        <v>50</v>
      </c>
    </row>
    <row r="602" spans="1:3" x14ac:dyDescent="0.25">
      <c r="A602">
        <v>605</v>
      </c>
      <c r="B602" t="s">
        <v>7136</v>
      </c>
      <c r="C602" t="s">
        <v>50</v>
      </c>
    </row>
    <row r="603" spans="1:3" x14ac:dyDescent="0.25">
      <c r="A603">
        <v>606</v>
      </c>
      <c r="B603" t="s">
        <v>7139</v>
      </c>
      <c r="C603" t="s">
        <v>50</v>
      </c>
    </row>
    <row r="604" spans="1:3" x14ac:dyDescent="0.25">
      <c r="A604">
        <v>607</v>
      </c>
      <c r="B604" t="s">
        <v>7347</v>
      </c>
      <c r="C604" t="s">
        <v>50</v>
      </c>
    </row>
    <row r="605" spans="1:3" x14ac:dyDescent="0.25">
      <c r="A605">
        <v>608</v>
      </c>
      <c r="B605" t="s">
        <v>7348</v>
      </c>
      <c r="C605" t="s">
        <v>51</v>
      </c>
    </row>
    <row r="606" spans="1:3" x14ac:dyDescent="0.25">
      <c r="A606">
        <v>609</v>
      </c>
      <c r="B606" t="s">
        <v>7165</v>
      </c>
      <c r="C606" t="s">
        <v>50</v>
      </c>
    </row>
    <row r="607" spans="1:3" x14ac:dyDescent="0.25">
      <c r="A607">
        <v>610</v>
      </c>
      <c r="B607" t="s">
        <v>7142</v>
      </c>
      <c r="C607" t="s">
        <v>50</v>
      </c>
    </row>
    <row r="608" spans="1:3" x14ac:dyDescent="0.25">
      <c r="A608">
        <v>611</v>
      </c>
      <c r="B608" t="s">
        <v>7182</v>
      </c>
      <c r="C608" t="s">
        <v>51</v>
      </c>
    </row>
    <row r="609" spans="1:3" x14ac:dyDescent="0.25">
      <c r="A609">
        <v>612</v>
      </c>
      <c r="B609" t="s">
        <v>7328</v>
      </c>
      <c r="C609" t="s">
        <v>50</v>
      </c>
    </row>
    <row r="610" spans="1:3" x14ac:dyDescent="0.25">
      <c r="A610">
        <v>613</v>
      </c>
      <c r="B610" t="s">
        <v>6989</v>
      </c>
      <c r="C610" t="s">
        <v>50</v>
      </c>
    </row>
    <row r="611" spans="1:3" x14ac:dyDescent="0.25">
      <c r="A611">
        <v>614</v>
      </c>
      <c r="B611" t="s">
        <v>7194</v>
      </c>
      <c r="C611" t="s">
        <v>50</v>
      </c>
    </row>
    <row r="612" spans="1:3" x14ac:dyDescent="0.25">
      <c r="A612">
        <v>615</v>
      </c>
      <c r="B612" t="s">
        <v>7104</v>
      </c>
      <c r="C612" t="s">
        <v>51</v>
      </c>
    </row>
    <row r="613" spans="1:3" x14ac:dyDescent="0.25">
      <c r="A613">
        <v>616</v>
      </c>
      <c r="B613" t="s">
        <v>7349</v>
      </c>
      <c r="C613" t="s">
        <v>50</v>
      </c>
    </row>
    <row r="614" spans="1:3" x14ac:dyDescent="0.25">
      <c r="A614">
        <v>617</v>
      </c>
      <c r="B614" t="s">
        <v>7350</v>
      </c>
      <c r="C614" t="s">
        <v>51</v>
      </c>
    </row>
    <row r="615" spans="1:3" x14ac:dyDescent="0.25">
      <c r="A615">
        <v>618</v>
      </c>
      <c r="B615" t="s">
        <v>7351</v>
      </c>
      <c r="C615" t="s">
        <v>52</v>
      </c>
    </row>
    <row r="616" spans="1:3" x14ac:dyDescent="0.25">
      <c r="A616">
        <v>619</v>
      </c>
      <c r="B616" t="s">
        <v>7125</v>
      </c>
      <c r="C616" t="s">
        <v>50</v>
      </c>
    </row>
    <row r="617" spans="1:3" x14ac:dyDescent="0.25">
      <c r="A617">
        <v>620</v>
      </c>
      <c r="B617" t="s">
        <v>7352</v>
      </c>
      <c r="C617" t="s">
        <v>51</v>
      </c>
    </row>
    <row r="618" spans="1:3" x14ac:dyDescent="0.25">
      <c r="A618">
        <v>621</v>
      </c>
      <c r="B618" t="s">
        <v>7216</v>
      </c>
      <c r="C618" t="s">
        <v>50</v>
      </c>
    </row>
    <row r="619" spans="1:3" x14ac:dyDescent="0.25">
      <c r="A619">
        <v>622</v>
      </c>
      <c r="B619" t="s">
        <v>7353</v>
      </c>
      <c r="C619" t="s">
        <v>51</v>
      </c>
    </row>
    <row r="620" spans="1:3" x14ac:dyDescent="0.25">
      <c r="A620">
        <v>623</v>
      </c>
      <c r="B620" t="s">
        <v>7354</v>
      </c>
      <c r="C620" t="s">
        <v>51</v>
      </c>
    </row>
    <row r="621" spans="1:3" x14ac:dyDescent="0.25">
      <c r="A621">
        <v>624</v>
      </c>
      <c r="B621" t="s">
        <v>7045</v>
      </c>
      <c r="C621" t="s">
        <v>50</v>
      </c>
    </row>
    <row r="622" spans="1:3" x14ac:dyDescent="0.25">
      <c r="A622">
        <v>625</v>
      </c>
      <c r="B622" t="s">
        <v>6980</v>
      </c>
      <c r="C622" t="s">
        <v>51</v>
      </c>
    </row>
    <row r="623" spans="1:3" x14ac:dyDescent="0.25">
      <c r="A623">
        <v>626</v>
      </c>
      <c r="B623" t="s">
        <v>7070</v>
      </c>
      <c r="C623" t="s">
        <v>51</v>
      </c>
    </row>
    <row r="624" spans="1:3" x14ac:dyDescent="0.25">
      <c r="A624">
        <v>627</v>
      </c>
      <c r="B624" t="s">
        <v>7305</v>
      </c>
      <c r="C624" t="s">
        <v>51</v>
      </c>
    </row>
    <row r="625" spans="1:3" x14ac:dyDescent="0.25">
      <c r="A625">
        <v>628</v>
      </c>
      <c r="B625" t="s">
        <v>7066</v>
      </c>
      <c r="C625" t="s">
        <v>51</v>
      </c>
    </row>
    <row r="626" spans="1:3" x14ac:dyDescent="0.25">
      <c r="A626">
        <v>629</v>
      </c>
      <c r="B626" t="s">
        <v>7355</v>
      </c>
      <c r="C626" t="s">
        <v>51</v>
      </c>
    </row>
    <row r="627" spans="1:3" x14ac:dyDescent="0.25">
      <c r="A627">
        <v>630</v>
      </c>
      <c r="B627" t="s">
        <v>6959</v>
      </c>
      <c r="C627" t="s">
        <v>50</v>
      </c>
    </row>
    <row r="628" spans="1:3" x14ac:dyDescent="0.25">
      <c r="A628">
        <v>631</v>
      </c>
      <c r="B628" t="s">
        <v>7325</v>
      </c>
      <c r="C628" t="s">
        <v>52</v>
      </c>
    </row>
    <row r="629" spans="1:3" x14ac:dyDescent="0.25">
      <c r="A629">
        <v>632</v>
      </c>
      <c r="B629" t="s">
        <v>7356</v>
      </c>
      <c r="C629" t="s">
        <v>52</v>
      </c>
    </row>
    <row r="630" spans="1:3" x14ac:dyDescent="0.25">
      <c r="A630">
        <v>633</v>
      </c>
      <c r="B630" t="s">
        <v>7357</v>
      </c>
      <c r="C630" t="s">
        <v>51</v>
      </c>
    </row>
    <row r="631" spans="1:3" x14ac:dyDescent="0.25">
      <c r="A631">
        <v>634</v>
      </c>
      <c r="B631" t="s">
        <v>7358</v>
      </c>
      <c r="C631" t="s">
        <v>50</v>
      </c>
    </row>
    <row r="632" spans="1:3" x14ac:dyDescent="0.25">
      <c r="A632">
        <v>635</v>
      </c>
      <c r="B632" t="s">
        <v>7001</v>
      </c>
      <c r="C632" t="s">
        <v>50</v>
      </c>
    </row>
    <row r="633" spans="1:3" x14ac:dyDescent="0.25">
      <c r="A633">
        <v>636</v>
      </c>
      <c r="B633" t="s">
        <v>7081</v>
      </c>
      <c r="C633" t="s">
        <v>50</v>
      </c>
    </row>
    <row r="634" spans="1:3" x14ac:dyDescent="0.25">
      <c r="A634">
        <v>637</v>
      </c>
      <c r="B634" t="s">
        <v>7080</v>
      </c>
      <c r="C634" t="s">
        <v>50</v>
      </c>
    </row>
    <row r="635" spans="1:3" x14ac:dyDescent="0.25">
      <c r="A635">
        <v>638</v>
      </c>
      <c r="B635" t="s">
        <v>7359</v>
      </c>
      <c r="C635" t="s">
        <v>52</v>
      </c>
    </row>
    <row r="636" spans="1:3" x14ac:dyDescent="0.25">
      <c r="A636">
        <v>639</v>
      </c>
      <c r="B636" t="s">
        <v>7098</v>
      </c>
      <c r="C636" t="s">
        <v>50</v>
      </c>
    </row>
    <row r="637" spans="1:3" x14ac:dyDescent="0.25">
      <c r="A637">
        <v>640</v>
      </c>
      <c r="B637" t="s">
        <v>7029</v>
      </c>
      <c r="C637" t="s">
        <v>50</v>
      </c>
    </row>
    <row r="638" spans="1:3" x14ac:dyDescent="0.25">
      <c r="A638">
        <v>641</v>
      </c>
      <c r="B638" t="s">
        <v>7251</v>
      </c>
      <c r="C638" t="s">
        <v>52</v>
      </c>
    </row>
    <row r="639" spans="1:3" x14ac:dyDescent="0.25">
      <c r="A639">
        <v>642</v>
      </c>
      <c r="B639" t="s">
        <v>7360</v>
      </c>
      <c r="C639" t="s">
        <v>51</v>
      </c>
    </row>
    <row r="640" spans="1:3" x14ac:dyDescent="0.25">
      <c r="A640">
        <v>643</v>
      </c>
      <c r="B640" t="s">
        <v>7135</v>
      </c>
      <c r="C640" t="s">
        <v>52</v>
      </c>
    </row>
    <row r="641" spans="1:3" x14ac:dyDescent="0.25">
      <c r="A641">
        <v>644</v>
      </c>
      <c r="B641" t="s">
        <v>7361</v>
      </c>
      <c r="C641" t="s">
        <v>50</v>
      </c>
    </row>
    <row r="642" spans="1:3" x14ac:dyDescent="0.25">
      <c r="A642">
        <v>645</v>
      </c>
      <c r="B642" t="s">
        <v>7277</v>
      </c>
      <c r="C642" t="s">
        <v>52</v>
      </c>
    </row>
    <row r="643" spans="1:3" x14ac:dyDescent="0.25">
      <c r="A643">
        <v>646</v>
      </c>
      <c r="B643" t="s">
        <v>7292</v>
      </c>
      <c r="C643" t="s">
        <v>52</v>
      </c>
    </row>
    <row r="644" spans="1:3" x14ac:dyDescent="0.25">
      <c r="A644">
        <v>647</v>
      </c>
      <c r="B644" t="s">
        <v>7362</v>
      </c>
      <c r="C644" t="s">
        <v>52</v>
      </c>
    </row>
    <row r="645" spans="1:3" x14ac:dyDescent="0.25">
      <c r="A645">
        <v>648</v>
      </c>
      <c r="B645" t="s">
        <v>7182</v>
      </c>
      <c r="C645" t="s">
        <v>51</v>
      </c>
    </row>
    <row r="646" spans="1:3" x14ac:dyDescent="0.25">
      <c r="A646">
        <v>649</v>
      </c>
      <c r="B646" t="s">
        <v>7327</v>
      </c>
      <c r="C646" t="s">
        <v>50</v>
      </c>
    </row>
    <row r="647" spans="1:3" x14ac:dyDescent="0.25">
      <c r="A647">
        <v>650</v>
      </c>
      <c r="B647" t="s">
        <v>7363</v>
      </c>
      <c r="C647" t="s">
        <v>50</v>
      </c>
    </row>
    <row r="648" spans="1:3" x14ac:dyDescent="0.25">
      <c r="A648">
        <v>651</v>
      </c>
      <c r="B648" t="s">
        <v>7194</v>
      </c>
      <c r="C648" t="s">
        <v>50</v>
      </c>
    </row>
    <row r="649" spans="1:3" x14ac:dyDescent="0.25">
      <c r="A649">
        <v>652</v>
      </c>
      <c r="B649" t="s">
        <v>7364</v>
      </c>
      <c r="C649" t="s">
        <v>52</v>
      </c>
    </row>
    <row r="650" spans="1:3" x14ac:dyDescent="0.25">
      <c r="A650">
        <v>653</v>
      </c>
      <c r="B650" t="s">
        <v>6981</v>
      </c>
      <c r="C650" t="s">
        <v>50</v>
      </c>
    </row>
    <row r="651" spans="1:3" x14ac:dyDescent="0.25">
      <c r="A651">
        <v>654</v>
      </c>
      <c r="B651" t="s">
        <v>7007</v>
      </c>
      <c r="C651" t="s">
        <v>50</v>
      </c>
    </row>
    <row r="652" spans="1:3" x14ac:dyDescent="0.25">
      <c r="A652">
        <v>655</v>
      </c>
      <c r="B652" t="s">
        <v>7365</v>
      </c>
      <c r="C652" t="s">
        <v>52</v>
      </c>
    </row>
    <row r="653" spans="1:3" x14ac:dyDescent="0.25">
      <c r="A653">
        <v>656</v>
      </c>
      <c r="B653" t="s">
        <v>7213</v>
      </c>
      <c r="C653" t="s">
        <v>52</v>
      </c>
    </row>
    <row r="654" spans="1:3" x14ac:dyDescent="0.25">
      <c r="A654">
        <v>657</v>
      </c>
      <c r="B654" t="s">
        <v>7366</v>
      </c>
      <c r="C654" t="s">
        <v>51</v>
      </c>
    </row>
    <row r="655" spans="1:3" x14ac:dyDescent="0.25">
      <c r="A655">
        <v>658</v>
      </c>
      <c r="B655" t="s">
        <v>7085</v>
      </c>
      <c r="C655" t="s">
        <v>52</v>
      </c>
    </row>
    <row r="656" spans="1:3" x14ac:dyDescent="0.25">
      <c r="A656">
        <v>659</v>
      </c>
      <c r="B656" t="s">
        <v>7322</v>
      </c>
      <c r="C656" t="s">
        <v>50</v>
      </c>
    </row>
    <row r="657" spans="1:3" x14ac:dyDescent="0.25">
      <c r="A657">
        <v>660</v>
      </c>
      <c r="B657" t="s">
        <v>7257</v>
      </c>
      <c r="C657" t="s">
        <v>50</v>
      </c>
    </row>
    <row r="658" spans="1:3" x14ac:dyDescent="0.25">
      <c r="A658">
        <v>661</v>
      </c>
      <c r="B658" t="s">
        <v>7367</v>
      </c>
      <c r="C658" t="s">
        <v>50</v>
      </c>
    </row>
    <row r="659" spans="1:3" x14ac:dyDescent="0.25">
      <c r="A659">
        <v>662</v>
      </c>
      <c r="B659" t="s">
        <v>7123</v>
      </c>
      <c r="C659" t="s">
        <v>52</v>
      </c>
    </row>
    <row r="660" spans="1:3" x14ac:dyDescent="0.25">
      <c r="A660">
        <v>663</v>
      </c>
      <c r="B660" t="s">
        <v>7368</v>
      </c>
      <c r="C660" t="s">
        <v>50</v>
      </c>
    </row>
    <row r="661" spans="1:3" x14ac:dyDescent="0.25">
      <c r="A661">
        <v>664</v>
      </c>
      <c r="B661" t="s">
        <v>7280</v>
      </c>
      <c r="C661" t="s">
        <v>51</v>
      </c>
    </row>
    <row r="662" spans="1:3" x14ac:dyDescent="0.25">
      <c r="A662">
        <v>665</v>
      </c>
      <c r="B662" t="s">
        <v>7046</v>
      </c>
      <c r="C662" t="s">
        <v>51</v>
      </c>
    </row>
    <row r="663" spans="1:3" x14ac:dyDescent="0.25">
      <c r="A663">
        <v>666</v>
      </c>
      <c r="B663" t="s">
        <v>7351</v>
      </c>
      <c r="C663" t="s">
        <v>52</v>
      </c>
    </row>
    <row r="664" spans="1:3" x14ac:dyDescent="0.25">
      <c r="A664">
        <v>667</v>
      </c>
      <c r="B664" t="s">
        <v>7369</v>
      </c>
      <c r="C664" t="s">
        <v>50</v>
      </c>
    </row>
    <row r="665" spans="1:3" x14ac:dyDescent="0.25">
      <c r="A665">
        <v>668</v>
      </c>
      <c r="B665" t="s">
        <v>7125</v>
      </c>
      <c r="C665" t="s">
        <v>50</v>
      </c>
    </row>
    <row r="666" spans="1:3" x14ac:dyDescent="0.25">
      <c r="A666">
        <v>669</v>
      </c>
      <c r="B666" t="s">
        <v>7370</v>
      </c>
      <c r="C666" t="s">
        <v>51</v>
      </c>
    </row>
    <row r="667" spans="1:3" x14ac:dyDescent="0.25">
      <c r="A667">
        <v>670</v>
      </c>
      <c r="B667" t="s">
        <v>6977</v>
      </c>
      <c r="C667" t="s">
        <v>51</v>
      </c>
    </row>
    <row r="668" spans="1:3" x14ac:dyDescent="0.25">
      <c r="A668">
        <v>671</v>
      </c>
      <c r="B668" t="s">
        <v>7271</v>
      </c>
      <c r="C668" t="s">
        <v>50</v>
      </c>
    </row>
    <row r="669" spans="1:3" x14ac:dyDescent="0.25">
      <c r="A669">
        <v>672</v>
      </c>
      <c r="B669" t="s">
        <v>7371</v>
      </c>
      <c r="C669" t="s">
        <v>50</v>
      </c>
    </row>
    <row r="670" spans="1:3" x14ac:dyDescent="0.25">
      <c r="A670">
        <v>673</v>
      </c>
      <c r="B670" t="s">
        <v>7154</v>
      </c>
      <c r="C670" t="s">
        <v>50</v>
      </c>
    </row>
    <row r="671" spans="1:3" x14ac:dyDescent="0.25">
      <c r="A671">
        <v>674</v>
      </c>
      <c r="B671" t="s">
        <v>7013</v>
      </c>
      <c r="C671" t="s">
        <v>52</v>
      </c>
    </row>
    <row r="672" spans="1:3" x14ac:dyDescent="0.25">
      <c r="A672">
        <v>675</v>
      </c>
      <c r="B672" t="s">
        <v>7372</v>
      </c>
      <c r="C672" t="s">
        <v>50</v>
      </c>
    </row>
    <row r="673" spans="1:3" x14ac:dyDescent="0.25">
      <c r="A673">
        <v>676</v>
      </c>
      <c r="B673" t="s">
        <v>7373</v>
      </c>
      <c r="C673" t="s">
        <v>50</v>
      </c>
    </row>
    <row r="674" spans="1:3" x14ac:dyDescent="0.25">
      <c r="A674">
        <v>677</v>
      </c>
      <c r="B674" t="s">
        <v>7198</v>
      </c>
      <c r="C674" t="s">
        <v>50</v>
      </c>
    </row>
    <row r="675" spans="1:3" x14ac:dyDescent="0.25">
      <c r="A675">
        <v>678</v>
      </c>
      <c r="B675" t="s">
        <v>7092</v>
      </c>
      <c r="C675" t="s">
        <v>51</v>
      </c>
    </row>
    <row r="676" spans="1:3" x14ac:dyDescent="0.25">
      <c r="A676">
        <v>679</v>
      </c>
      <c r="B676" t="s">
        <v>7374</v>
      </c>
      <c r="C676" t="s">
        <v>50</v>
      </c>
    </row>
    <row r="677" spans="1:3" x14ac:dyDescent="0.25">
      <c r="A677">
        <v>680</v>
      </c>
      <c r="B677" t="s">
        <v>7041</v>
      </c>
      <c r="C677" t="s">
        <v>50</v>
      </c>
    </row>
    <row r="678" spans="1:3" x14ac:dyDescent="0.25">
      <c r="A678">
        <v>681</v>
      </c>
      <c r="B678" t="s">
        <v>7219</v>
      </c>
      <c r="C678" t="s">
        <v>50</v>
      </c>
    </row>
    <row r="679" spans="1:3" x14ac:dyDescent="0.25">
      <c r="A679">
        <v>682</v>
      </c>
      <c r="B679" t="s">
        <v>7375</v>
      </c>
      <c r="C679" t="s">
        <v>50</v>
      </c>
    </row>
    <row r="680" spans="1:3" x14ac:dyDescent="0.25">
      <c r="A680">
        <v>683</v>
      </c>
      <c r="B680" t="s">
        <v>7376</v>
      </c>
      <c r="C680" t="s">
        <v>50</v>
      </c>
    </row>
    <row r="681" spans="1:3" x14ac:dyDescent="0.25">
      <c r="A681">
        <v>684</v>
      </c>
      <c r="B681" t="s">
        <v>7216</v>
      </c>
      <c r="C681" t="s">
        <v>50</v>
      </c>
    </row>
    <row r="682" spans="1:3" x14ac:dyDescent="0.25">
      <c r="A682">
        <v>685</v>
      </c>
      <c r="B682" t="s">
        <v>7377</v>
      </c>
      <c r="C682" t="s">
        <v>50</v>
      </c>
    </row>
    <row r="683" spans="1:3" x14ac:dyDescent="0.25">
      <c r="A683">
        <v>686</v>
      </c>
      <c r="B683" t="s">
        <v>7378</v>
      </c>
      <c r="C683" t="s">
        <v>50</v>
      </c>
    </row>
    <row r="684" spans="1:3" x14ac:dyDescent="0.25">
      <c r="A684">
        <v>687</v>
      </c>
      <c r="B684" t="s">
        <v>7379</v>
      </c>
      <c r="C684" t="s">
        <v>50</v>
      </c>
    </row>
    <row r="685" spans="1:3" x14ac:dyDescent="0.25">
      <c r="A685">
        <v>688</v>
      </c>
      <c r="B685" t="s">
        <v>7380</v>
      </c>
      <c r="C685" t="s">
        <v>52</v>
      </c>
    </row>
    <row r="686" spans="1:3" x14ac:dyDescent="0.25">
      <c r="A686">
        <v>689</v>
      </c>
      <c r="B686" t="s">
        <v>7381</v>
      </c>
      <c r="C686" t="s">
        <v>52</v>
      </c>
    </row>
    <row r="687" spans="1:3" x14ac:dyDescent="0.25">
      <c r="A687">
        <v>690</v>
      </c>
      <c r="B687" t="s">
        <v>7382</v>
      </c>
      <c r="C687" t="s">
        <v>51</v>
      </c>
    </row>
    <row r="688" spans="1:3" x14ac:dyDescent="0.25">
      <c r="A688">
        <v>691</v>
      </c>
      <c r="B688" t="s">
        <v>7367</v>
      </c>
      <c r="C688" t="s">
        <v>50</v>
      </c>
    </row>
    <row r="689" spans="1:3" x14ac:dyDescent="0.25">
      <c r="A689">
        <v>692</v>
      </c>
      <c r="B689" t="s">
        <v>7042</v>
      </c>
      <c r="C689" t="s">
        <v>50</v>
      </c>
    </row>
    <row r="690" spans="1:3" x14ac:dyDescent="0.25">
      <c r="A690">
        <v>693</v>
      </c>
      <c r="B690" t="s">
        <v>7383</v>
      </c>
      <c r="C690" t="s">
        <v>51</v>
      </c>
    </row>
    <row r="691" spans="1:3" x14ac:dyDescent="0.25">
      <c r="A691">
        <v>694</v>
      </c>
      <c r="B691" t="s">
        <v>7384</v>
      </c>
      <c r="C691" t="s">
        <v>50</v>
      </c>
    </row>
    <row r="692" spans="1:3" x14ac:dyDescent="0.25">
      <c r="A692">
        <v>695</v>
      </c>
      <c r="B692" t="s">
        <v>7012</v>
      </c>
      <c r="C692" t="s">
        <v>50</v>
      </c>
    </row>
    <row r="693" spans="1:3" x14ac:dyDescent="0.25">
      <c r="A693">
        <v>696</v>
      </c>
      <c r="B693" t="s">
        <v>7385</v>
      </c>
      <c r="C693" t="s">
        <v>50</v>
      </c>
    </row>
    <row r="694" spans="1:3" x14ac:dyDescent="0.25">
      <c r="A694">
        <v>697</v>
      </c>
      <c r="B694" t="s">
        <v>7177</v>
      </c>
      <c r="C694" t="s">
        <v>51</v>
      </c>
    </row>
    <row r="695" spans="1:3" x14ac:dyDescent="0.25">
      <c r="A695">
        <v>698</v>
      </c>
      <c r="B695" t="s">
        <v>7242</v>
      </c>
      <c r="C695" t="s">
        <v>52</v>
      </c>
    </row>
    <row r="696" spans="1:3" x14ac:dyDescent="0.25">
      <c r="A696">
        <v>699</v>
      </c>
      <c r="B696" t="s">
        <v>7253</v>
      </c>
      <c r="C696" t="s">
        <v>50</v>
      </c>
    </row>
    <row r="697" spans="1:3" x14ac:dyDescent="0.25">
      <c r="A697">
        <v>700</v>
      </c>
      <c r="B697" t="s">
        <v>6997</v>
      </c>
      <c r="C697" t="s">
        <v>50</v>
      </c>
    </row>
    <row r="698" spans="1:3" x14ac:dyDescent="0.25">
      <c r="A698">
        <v>701</v>
      </c>
      <c r="B698" t="s">
        <v>7386</v>
      </c>
      <c r="C698" t="s">
        <v>51</v>
      </c>
    </row>
    <row r="699" spans="1:3" x14ac:dyDescent="0.25">
      <c r="A699">
        <v>702</v>
      </c>
      <c r="B699" t="s">
        <v>7181</v>
      </c>
      <c r="C699" t="s">
        <v>50</v>
      </c>
    </row>
    <row r="700" spans="1:3" x14ac:dyDescent="0.25">
      <c r="A700">
        <v>703</v>
      </c>
      <c r="B700" t="s">
        <v>7151</v>
      </c>
      <c r="C700" t="s">
        <v>50</v>
      </c>
    </row>
    <row r="701" spans="1:3" x14ac:dyDescent="0.25">
      <c r="A701">
        <v>704</v>
      </c>
      <c r="B701" t="s">
        <v>7387</v>
      </c>
      <c r="C701" t="s">
        <v>50</v>
      </c>
    </row>
    <row r="702" spans="1:3" x14ac:dyDescent="0.25">
      <c r="A702">
        <v>705</v>
      </c>
      <c r="B702" t="s">
        <v>6974</v>
      </c>
      <c r="C702" t="s">
        <v>50</v>
      </c>
    </row>
    <row r="703" spans="1:3" x14ac:dyDescent="0.25">
      <c r="A703">
        <v>706</v>
      </c>
      <c r="B703" t="s">
        <v>7388</v>
      </c>
      <c r="C703" t="s">
        <v>52</v>
      </c>
    </row>
    <row r="704" spans="1:3" x14ac:dyDescent="0.25">
      <c r="A704">
        <v>707</v>
      </c>
      <c r="B704" t="s">
        <v>7135</v>
      </c>
      <c r="C704" t="s">
        <v>52</v>
      </c>
    </row>
    <row r="705" spans="1:3" x14ac:dyDescent="0.25">
      <c r="A705">
        <v>708</v>
      </c>
      <c r="B705" t="s">
        <v>7389</v>
      </c>
      <c r="C705" t="s">
        <v>52</v>
      </c>
    </row>
    <row r="706" spans="1:3" x14ac:dyDescent="0.25">
      <c r="A706">
        <v>709</v>
      </c>
      <c r="B706" t="s">
        <v>7333</v>
      </c>
      <c r="C706" t="s">
        <v>52</v>
      </c>
    </row>
    <row r="707" spans="1:3" x14ac:dyDescent="0.25">
      <c r="A707">
        <v>710</v>
      </c>
      <c r="B707" t="s">
        <v>7390</v>
      </c>
      <c r="C707" t="s">
        <v>50</v>
      </c>
    </row>
    <row r="708" spans="1:3" x14ac:dyDescent="0.25">
      <c r="A708">
        <v>711</v>
      </c>
      <c r="B708" t="s">
        <v>7391</v>
      </c>
      <c r="C708" t="s">
        <v>52</v>
      </c>
    </row>
    <row r="709" spans="1:3" x14ac:dyDescent="0.25">
      <c r="A709">
        <v>712</v>
      </c>
      <c r="B709" t="s">
        <v>7201</v>
      </c>
      <c r="C709" t="s">
        <v>50</v>
      </c>
    </row>
    <row r="710" spans="1:3" x14ac:dyDescent="0.25">
      <c r="A710">
        <v>713</v>
      </c>
      <c r="B710" t="s">
        <v>7149</v>
      </c>
      <c r="C710" t="s">
        <v>52</v>
      </c>
    </row>
    <row r="711" spans="1:3" x14ac:dyDescent="0.25">
      <c r="A711">
        <v>714</v>
      </c>
      <c r="B711" t="s">
        <v>6959</v>
      </c>
      <c r="C711" t="s">
        <v>50</v>
      </c>
    </row>
    <row r="712" spans="1:3" x14ac:dyDescent="0.25">
      <c r="A712">
        <v>715</v>
      </c>
      <c r="B712" t="s">
        <v>7165</v>
      </c>
      <c r="C712" t="s">
        <v>50</v>
      </c>
    </row>
    <row r="713" spans="1:3" x14ac:dyDescent="0.25">
      <c r="A713">
        <v>716</v>
      </c>
      <c r="B713" t="s">
        <v>7154</v>
      </c>
      <c r="C713" t="s">
        <v>50</v>
      </c>
    </row>
    <row r="714" spans="1:3" x14ac:dyDescent="0.25">
      <c r="A714">
        <v>717</v>
      </c>
      <c r="B714" t="s">
        <v>7276</v>
      </c>
      <c r="C714" t="s">
        <v>50</v>
      </c>
    </row>
    <row r="715" spans="1:3" x14ac:dyDescent="0.25">
      <c r="A715">
        <v>718</v>
      </c>
      <c r="B715" t="s">
        <v>7228</v>
      </c>
      <c r="C715" t="s">
        <v>51</v>
      </c>
    </row>
    <row r="716" spans="1:3" x14ac:dyDescent="0.25">
      <c r="A716">
        <v>719</v>
      </c>
      <c r="B716" t="s">
        <v>7392</v>
      </c>
      <c r="C716" t="s">
        <v>51</v>
      </c>
    </row>
    <row r="717" spans="1:3" x14ac:dyDescent="0.25">
      <c r="A717">
        <v>720</v>
      </c>
      <c r="B717" t="s">
        <v>7009</v>
      </c>
      <c r="C717" t="s">
        <v>50</v>
      </c>
    </row>
    <row r="718" spans="1:3" x14ac:dyDescent="0.25">
      <c r="A718">
        <v>721</v>
      </c>
      <c r="B718" t="s">
        <v>7393</v>
      </c>
      <c r="C718" t="s">
        <v>52</v>
      </c>
    </row>
    <row r="719" spans="1:3" x14ac:dyDescent="0.25">
      <c r="A719">
        <v>722</v>
      </c>
      <c r="B719" t="s">
        <v>7038</v>
      </c>
      <c r="C719" t="s">
        <v>50</v>
      </c>
    </row>
    <row r="720" spans="1:3" x14ac:dyDescent="0.25">
      <c r="A720">
        <v>723</v>
      </c>
      <c r="B720" t="s">
        <v>7368</v>
      </c>
      <c r="C720" t="s">
        <v>50</v>
      </c>
    </row>
    <row r="721" spans="1:3" x14ac:dyDescent="0.25">
      <c r="A721">
        <v>724</v>
      </c>
      <c r="B721" t="s">
        <v>7319</v>
      </c>
      <c r="C721" t="s">
        <v>50</v>
      </c>
    </row>
    <row r="722" spans="1:3" x14ac:dyDescent="0.25">
      <c r="A722">
        <v>725</v>
      </c>
      <c r="B722" t="s">
        <v>7278</v>
      </c>
      <c r="C722" t="s">
        <v>51</v>
      </c>
    </row>
    <row r="723" spans="1:3" x14ac:dyDescent="0.25">
      <c r="A723">
        <v>726</v>
      </c>
      <c r="B723" t="s">
        <v>7040</v>
      </c>
      <c r="C723" t="s">
        <v>50</v>
      </c>
    </row>
    <row r="724" spans="1:3" x14ac:dyDescent="0.25">
      <c r="A724">
        <v>727</v>
      </c>
      <c r="B724" t="s">
        <v>7389</v>
      </c>
      <c r="C724" t="s">
        <v>52</v>
      </c>
    </row>
    <row r="725" spans="1:3" x14ac:dyDescent="0.25">
      <c r="A725">
        <v>728</v>
      </c>
      <c r="B725" t="s">
        <v>7359</v>
      </c>
      <c r="C725" t="s">
        <v>52</v>
      </c>
    </row>
    <row r="726" spans="1:3" x14ac:dyDescent="0.25">
      <c r="A726">
        <v>729</v>
      </c>
      <c r="B726" t="s">
        <v>7263</v>
      </c>
      <c r="C726" t="s">
        <v>52</v>
      </c>
    </row>
    <row r="727" spans="1:3" x14ac:dyDescent="0.25">
      <c r="A727">
        <v>730</v>
      </c>
      <c r="B727" t="s">
        <v>7017</v>
      </c>
      <c r="C727" t="s">
        <v>52</v>
      </c>
    </row>
    <row r="728" spans="1:3" x14ac:dyDescent="0.25">
      <c r="A728">
        <v>731</v>
      </c>
      <c r="B728" t="s">
        <v>7001</v>
      </c>
      <c r="C728" t="s">
        <v>50</v>
      </c>
    </row>
    <row r="729" spans="1:3" x14ac:dyDescent="0.25">
      <c r="A729">
        <v>732</v>
      </c>
      <c r="B729" t="s">
        <v>7087</v>
      </c>
      <c r="C729" t="s">
        <v>50</v>
      </c>
    </row>
    <row r="730" spans="1:3" x14ac:dyDescent="0.25">
      <c r="A730">
        <v>733</v>
      </c>
      <c r="B730" t="s">
        <v>7394</v>
      </c>
      <c r="C730" t="s">
        <v>50</v>
      </c>
    </row>
    <row r="731" spans="1:3" x14ac:dyDescent="0.25">
      <c r="A731">
        <v>734</v>
      </c>
      <c r="B731" t="s">
        <v>7001</v>
      </c>
      <c r="C731" t="s">
        <v>50</v>
      </c>
    </row>
    <row r="732" spans="1:3" x14ac:dyDescent="0.25">
      <c r="A732">
        <v>735</v>
      </c>
      <c r="B732" t="s">
        <v>7395</v>
      </c>
      <c r="C732" t="s">
        <v>50</v>
      </c>
    </row>
    <row r="733" spans="1:3" x14ac:dyDescent="0.25">
      <c r="A733">
        <v>736</v>
      </c>
      <c r="B733" t="s">
        <v>7396</v>
      </c>
      <c r="C733" t="s">
        <v>52</v>
      </c>
    </row>
    <row r="734" spans="1:3" x14ac:dyDescent="0.25">
      <c r="A734">
        <v>737</v>
      </c>
      <c r="B734" t="s">
        <v>7121</v>
      </c>
      <c r="C734" t="s">
        <v>51</v>
      </c>
    </row>
    <row r="735" spans="1:3" x14ac:dyDescent="0.25">
      <c r="A735">
        <v>738</v>
      </c>
      <c r="B735" t="s">
        <v>6984</v>
      </c>
      <c r="C735" t="s">
        <v>51</v>
      </c>
    </row>
    <row r="736" spans="1:3" x14ac:dyDescent="0.25">
      <c r="A736">
        <v>739</v>
      </c>
      <c r="B736" t="s">
        <v>7084</v>
      </c>
      <c r="C736" t="s">
        <v>52</v>
      </c>
    </row>
    <row r="737" spans="1:3" x14ac:dyDescent="0.25">
      <c r="A737">
        <v>740</v>
      </c>
      <c r="B737" t="s">
        <v>7397</v>
      </c>
      <c r="C737" t="s">
        <v>51</v>
      </c>
    </row>
    <row r="738" spans="1:3" x14ac:dyDescent="0.25">
      <c r="A738">
        <v>741</v>
      </c>
      <c r="B738" t="s">
        <v>7398</v>
      </c>
      <c r="C738" t="s">
        <v>51</v>
      </c>
    </row>
    <row r="739" spans="1:3" x14ac:dyDescent="0.25">
      <c r="A739">
        <v>742</v>
      </c>
      <c r="B739" t="s">
        <v>7035</v>
      </c>
      <c r="C739" t="s">
        <v>50</v>
      </c>
    </row>
    <row r="740" spans="1:3" x14ac:dyDescent="0.25">
      <c r="A740">
        <v>743</v>
      </c>
      <c r="B740" t="s">
        <v>7163</v>
      </c>
      <c r="C740" t="s">
        <v>50</v>
      </c>
    </row>
    <row r="741" spans="1:3" x14ac:dyDescent="0.25">
      <c r="A741">
        <v>744</v>
      </c>
      <c r="B741" t="s">
        <v>7285</v>
      </c>
      <c r="C741" t="s">
        <v>52</v>
      </c>
    </row>
    <row r="742" spans="1:3" x14ac:dyDescent="0.25">
      <c r="A742">
        <v>745</v>
      </c>
      <c r="B742" t="s">
        <v>7248</v>
      </c>
      <c r="C742" t="s">
        <v>51</v>
      </c>
    </row>
    <row r="743" spans="1:3" x14ac:dyDescent="0.25">
      <c r="A743">
        <v>746</v>
      </c>
      <c r="B743" t="s">
        <v>7344</v>
      </c>
      <c r="C743" t="s">
        <v>52</v>
      </c>
    </row>
    <row r="744" spans="1:3" x14ac:dyDescent="0.25">
      <c r="A744">
        <v>747</v>
      </c>
      <c r="B744" t="s">
        <v>7399</v>
      </c>
      <c r="C744" t="s">
        <v>50</v>
      </c>
    </row>
    <row r="745" spans="1:3" x14ac:dyDescent="0.25">
      <c r="A745">
        <v>748</v>
      </c>
      <c r="B745" t="s">
        <v>7165</v>
      </c>
      <c r="C745" t="s">
        <v>50</v>
      </c>
    </row>
    <row r="746" spans="1:3" x14ac:dyDescent="0.25">
      <c r="A746">
        <v>749</v>
      </c>
      <c r="B746" t="s">
        <v>7345</v>
      </c>
      <c r="C746" t="s">
        <v>52</v>
      </c>
    </row>
    <row r="747" spans="1:3" x14ac:dyDescent="0.25">
      <c r="A747">
        <v>750</v>
      </c>
      <c r="B747" t="s">
        <v>7086</v>
      </c>
      <c r="C747" t="s">
        <v>50</v>
      </c>
    </row>
    <row r="748" spans="1:3" x14ac:dyDescent="0.25">
      <c r="A748">
        <v>751</v>
      </c>
      <c r="B748" t="s">
        <v>7181</v>
      </c>
      <c r="C748" t="s">
        <v>50</v>
      </c>
    </row>
    <row r="749" spans="1:3" x14ac:dyDescent="0.25">
      <c r="A749">
        <v>752</v>
      </c>
      <c r="B749" t="s">
        <v>7400</v>
      </c>
      <c r="C749" t="s">
        <v>51</v>
      </c>
    </row>
    <row r="750" spans="1:3" x14ac:dyDescent="0.25">
      <c r="A750">
        <v>753</v>
      </c>
      <c r="B750" t="s">
        <v>7401</v>
      </c>
      <c r="C750" t="s">
        <v>50</v>
      </c>
    </row>
    <row r="751" spans="1:3" x14ac:dyDescent="0.25">
      <c r="A751">
        <v>754</v>
      </c>
      <c r="B751" t="s">
        <v>7364</v>
      </c>
      <c r="C751" t="s">
        <v>52</v>
      </c>
    </row>
    <row r="752" spans="1:3" x14ac:dyDescent="0.25">
      <c r="A752">
        <v>755</v>
      </c>
      <c r="B752" t="s">
        <v>7252</v>
      </c>
      <c r="C752" t="s">
        <v>50</v>
      </c>
    </row>
    <row r="753" spans="1:3" x14ac:dyDescent="0.25">
      <c r="A753">
        <v>756</v>
      </c>
      <c r="B753" t="s">
        <v>7402</v>
      </c>
      <c r="C753" t="s">
        <v>52</v>
      </c>
    </row>
    <row r="754" spans="1:3" x14ac:dyDescent="0.25">
      <c r="A754">
        <v>757</v>
      </c>
      <c r="B754" t="s">
        <v>7403</v>
      </c>
      <c r="C754" t="s">
        <v>51</v>
      </c>
    </row>
    <row r="755" spans="1:3" x14ac:dyDescent="0.25">
      <c r="A755">
        <v>758</v>
      </c>
      <c r="B755" t="s">
        <v>7287</v>
      </c>
      <c r="C755" t="s">
        <v>50</v>
      </c>
    </row>
    <row r="756" spans="1:3" x14ac:dyDescent="0.25">
      <c r="A756">
        <v>759</v>
      </c>
      <c r="B756" t="s">
        <v>7082</v>
      </c>
      <c r="C756" t="s">
        <v>50</v>
      </c>
    </row>
    <row r="757" spans="1:3" x14ac:dyDescent="0.25">
      <c r="A757">
        <v>760</v>
      </c>
      <c r="B757" t="s">
        <v>7404</v>
      </c>
      <c r="C757" t="s">
        <v>50</v>
      </c>
    </row>
    <row r="758" spans="1:3" x14ac:dyDescent="0.25">
      <c r="A758">
        <v>761</v>
      </c>
      <c r="B758" t="s">
        <v>7405</v>
      </c>
      <c r="C758" t="s">
        <v>50</v>
      </c>
    </row>
    <row r="759" spans="1:3" x14ac:dyDescent="0.25">
      <c r="A759">
        <v>762</v>
      </c>
      <c r="B759" t="s">
        <v>7327</v>
      </c>
      <c r="C759" t="s">
        <v>50</v>
      </c>
    </row>
    <row r="760" spans="1:3" x14ac:dyDescent="0.25">
      <c r="A760">
        <v>763</v>
      </c>
      <c r="B760" t="s">
        <v>7406</v>
      </c>
      <c r="C760" t="s">
        <v>50</v>
      </c>
    </row>
    <row r="761" spans="1:3" x14ac:dyDescent="0.25">
      <c r="A761">
        <v>764</v>
      </c>
      <c r="B761" t="s">
        <v>7248</v>
      </c>
      <c r="C761" t="s">
        <v>51</v>
      </c>
    </row>
    <row r="762" spans="1:3" x14ac:dyDescent="0.25">
      <c r="A762">
        <v>765</v>
      </c>
      <c r="B762" t="s">
        <v>7407</v>
      </c>
      <c r="C762" t="s">
        <v>52</v>
      </c>
    </row>
    <row r="763" spans="1:3" x14ac:dyDescent="0.25">
      <c r="A763">
        <v>766</v>
      </c>
      <c r="B763" t="s">
        <v>7408</v>
      </c>
      <c r="C763" t="s">
        <v>50</v>
      </c>
    </row>
    <row r="764" spans="1:3" x14ac:dyDescent="0.25">
      <c r="A764">
        <v>767</v>
      </c>
      <c r="B764" t="s">
        <v>7098</v>
      </c>
      <c r="C764" t="s">
        <v>50</v>
      </c>
    </row>
    <row r="765" spans="1:3" x14ac:dyDescent="0.25">
      <c r="A765">
        <v>768</v>
      </c>
      <c r="B765" t="s">
        <v>7080</v>
      </c>
      <c r="C765" t="s">
        <v>50</v>
      </c>
    </row>
    <row r="766" spans="1:3" x14ac:dyDescent="0.25">
      <c r="A766">
        <v>769</v>
      </c>
      <c r="B766" t="s">
        <v>7044</v>
      </c>
      <c r="C766" t="s">
        <v>50</v>
      </c>
    </row>
    <row r="767" spans="1:3" x14ac:dyDescent="0.25">
      <c r="A767">
        <v>770</v>
      </c>
      <c r="B767" t="s">
        <v>7279</v>
      </c>
      <c r="C767" t="s">
        <v>52</v>
      </c>
    </row>
    <row r="768" spans="1:3" x14ac:dyDescent="0.25">
      <c r="A768">
        <v>771</v>
      </c>
      <c r="B768" t="s">
        <v>7002</v>
      </c>
      <c r="C768" t="s">
        <v>51</v>
      </c>
    </row>
    <row r="769" spans="1:3" x14ac:dyDescent="0.25">
      <c r="A769">
        <v>772</v>
      </c>
      <c r="B769" t="s">
        <v>7276</v>
      </c>
      <c r="C769" t="s">
        <v>50</v>
      </c>
    </row>
    <row r="770" spans="1:3" x14ac:dyDescent="0.25">
      <c r="A770">
        <v>773</v>
      </c>
      <c r="B770" t="s">
        <v>7248</v>
      </c>
      <c r="C770" t="s">
        <v>51</v>
      </c>
    </row>
    <row r="771" spans="1:3" x14ac:dyDescent="0.25">
      <c r="A771">
        <v>774</v>
      </c>
      <c r="B771" t="s">
        <v>7017</v>
      </c>
      <c r="C771" t="s">
        <v>52</v>
      </c>
    </row>
    <row r="772" spans="1:3" x14ac:dyDescent="0.25">
      <c r="A772">
        <v>775</v>
      </c>
      <c r="B772" t="s">
        <v>7002</v>
      </c>
      <c r="C772" t="s">
        <v>51</v>
      </c>
    </row>
    <row r="773" spans="1:3" x14ac:dyDescent="0.25">
      <c r="A773">
        <v>776</v>
      </c>
      <c r="B773" t="s">
        <v>7409</v>
      </c>
      <c r="C773" t="s">
        <v>51</v>
      </c>
    </row>
    <row r="774" spans="1:3" x14ac:dyDescent="0.25">
      <c r="A774">
        <v>777</v>
      </c>
      <c r="B774" t="s">
        <v>7001</v>
      </c>
      <c r="C774" t="s">
        <v>50</v>
      </c>
    </row>
    <row r="775" spans="1:3" x14ac:dyDescent="0.25">
      <c r="A775">
        <v>778</v>
      </c>
      <c r="B775" t="s">
        <v>7410</v>
      </c>
      <c r="C775" t="s">
        <v>50</v>
      </c>
    </row>
    <row r="776" spans="1:3" x14ac:dyDescent="0.25">
      <c r="A776">
        <v>779</v>
      </c>
      <c r="B776" t="s">
        <v>7051</v>
      </c>
      <c r="C776" t="s">
        <v>50</v>
      </c>
    </row>
    <row r="777" spans="1:3" x14ac:dyDescent="0.25">
      <c r="A777">
        <v>780</v>
      </c>
      <c r="B777" t="s">
        <v>7411</v>
      </c>
      <c r="C777" t="s">
        <v>50</v>
      </c>
    </row>
    <row r="778" spans="1:3" x14ac:dyDescent="0.25">
      <c r="A778">
        <v>781</v>
      </c>
      <c r="B778" t="s">
        <v>7319</v>
      </c>
      <c r="C778" t="s">
        <v>50</v>
      </c>
    </row>
    <row r="779" spans="1:3" x14ac:dyDescent="0.25">
      <c r="A779">
        <v>782</v>
      </c>
      <c r="B779" t="s">
        <v>7403</v>
      </c>
      <c r="C779" t="s">
        <v>51</v>
      </c>
    </row>
    <row r="780" spans="1:3" x14ac:dyDescent="0.25">
      <c r="A780">
        <v>783</v>
      </c>
      <c r="B780" t="s">
        <v>7412</v>
      </c>
      <c r="C780" t="s">
        <v>51</v>
      </c>
    </row>
    <row r="781" spans="1:3" x14ac:dyDescent="0.25">
      <c r="A781">
        <v>784</v>
      </c>
      <c r="B781" t="s">
        <v>7069</v>
      </c>
      <c r="C781" t="s">
        <v>52</v>
      </c>
    </row>
    <row r="782" spans="1:3" x14ac:dyDescent="0.25">
      <c r="A782">
        <v>785</v>
      </c>
      <c r="B782" t="s">
        <v>7413</v>
      </c>
      <c r="C782" t="s">
        <v>50</v>
      </c>
    </row>
    <row r="783" spans="1:3" x14ac:dyDescent="0.25">
      <c r="A783">
        <v>786</v>
      </c>
      <c r="B783" t="s">
        <v>7205</v>
      </c>
      <c r="C783" t="s">
        <v>50</v>
      </c>
    </row>
    <row r="784" spans="1:3" x14ac:dyDescent="0.25">
      <c r="A784">
        <v>787</v>
      </c>
      <c r="B784" t="s">
        <v>7414</v>
      </c>
      <c r="C784" t="s">
        <v>50</v>
      </c>
    </row>
    <row r="785" spans="1:3" x14ac:dyDescent="0.25">
      <c r="A785">
        <v>788</v>
      </c>
      <c r="B785" t="s">
        <v>7189</v>
      </c>
      <c r="C785" t="s">
        <v>50</v>
      </c>
    </row>
    <row r="786" spans="1:3" x14ac:dyDescent="0.25">
      <c r="A786">
        <v>789</v>
      </c>
      <c r="B786" t="s">
        <v>7218</v>
      </c>
      <c r="C786" t="s">
        <v>50</v>
      </c>
    </row>
    <row r="787" spans="1:3" x14ac:dyDescent="0.25">
      <c r="A787">
        <v>790</v>
      </c>
      <c r="B787" t="s">
        <v>7016</v>
      </c>
      <c r="C787" t="s">
        <v>52</v>
      </c>
    </row>
    <row r="788" spans="1:3" x14ac:dyDescent="0.25">
      <c r="A788">
        <v>791</v>
      </c>
      <c r="B788" t="s">
        <v>7274</v>
      </c>
      <c r="C788" t="s">
        <v>52</v>
      </c>
    </row>
    <row r="789" spans="1:3" x14ac:dyDescent="0.25">
      <c r="A789">
        <v>792</v>
      </c>
      <c r="B789" t="s">
        <v>7186</v>
      </c>
      <c r="C789" t="s">
        <v>50</v>
      </c>
    </row>
    <row r="790" spans="1:3" x14ac:dyDescent="0.25">
      <c r="A790">
        <v>793</v>
      </c>
      <c r="B790" t="s">
        <v>7096</v>
      </c>
      <c r="C790" t="s">
        <v>50</v>
      </c>
    </row>
    <row r="791" spans="1:3" x14ac:dyDescent="0.25">
      <c r="A791">
        <v>794</v>
      </c>
      <c r="B791" t="s">
        <v>7113</v>
      </c>
      <c r="C791" t="s">
        <v>50</v>
      </c>
    </row>
    <row r="792" spans="1:3" x14ac:dyDescent="0.25">
      <c r="A792">
        <v>795</v>
      </c>
      <c r="B792" t="s">
        <v>7415</v>
      </c>
      <c r="C792" t="s">
        <v>50</v>
      </c>
    </row>
    <row r="793" spans="1:3" x14ac:dyDescent="0.25">
      <c r="A793">
        <v>796</v>
      </c>
      <c r="B793" t="s">
        <v>7325</v>
      </c>
      <c r="C793" t="s">
        <v>52</v>
      </c>
    </row>
    <row r="794" spans="1:3" x14ac:dyDescent="0.25">
      <c r="A794">
        <v>797</v>
      </c>
      <c r="B794" t="s">
        <v>7416</v>
      </c>
      <c r="C794" t="s">
        <v>50</v>
      </c>
    </row>
    <row r="795" spans="1:3" x14ac:dyDescent="0.25">
      <c r="A795">
        <v>798</v>
      </c>
      <c r="B795" t="s">
        <v>7307</v>
      </c>
      <c r="C795" t="s">
        <v>52</v>
      </c>
    </row>
    <row r="796" spans="1:3" x14ac:dyDescent="0.25">
      <c r="A796">
        <v>799</v>
      </c>
      <c r="B796" t="s">
        <v>6982</v>
      </c>
      <c r="C796" t="s">
        <v>50</v>
      </c>
    </row>
    <row r="797" spans="1:3" x14ac:dyDescent="0.25">
      <c r="A797">
        <v>800</v>
      </c>
      <c r="B797" t="s">
        <v>7417</v>
      </c>
      <c r="C797" t="s">
        <v>51</v>
      </c>
    </row>
    <row r="798" spans="1:3" x14ac:dyDescent="0.25">
      <c r="A798">
        <v>801</v>
      </c>
      <c r="B798" t="s">
        <v>7145</v>
      </c>
      <c r="C798" t="s">
        <v>51</v>
      </c>
    </row>
    <row r="799" spans="1:3" x14ac:dyDescent="0.25">
      <c r="A799">
        <v>802</v>
      </c>
      <c r="B799" t="s">
        <v>7204</v>
      </c>
      <c r="C799" t="s">
        <v>51</v>
      </c>
    </row>
    <row r="800" spans="1:3" x14ac:dyDescent="0.25">
      <c r="A800">
        <v>803</v>
      </c>
      <c r="B800" t="s">
        <v>7182</v>
      </c>
      <c r="C800" t="s">
        <v>51</v>
      </c>
    </row>
    <row r="801" spans="1:3" x14ac:dyDescent="0.25">
      <c r="A801">
        <v>804</v>
      </c>
      <c r="B801" t="s">
        <v>7418</v>
      </c>
      <c r="C801" t="s">
        <v>51</v>
      </c>
    </row>
    <row r="802" spans="1:3" x14ac:dyDescent="0.25">
      <c r="A802">
        <v>805</v>
      </c>
      <c r="B802" t="s">
        <v>7419</v>
      </c>
      <c r="C802" t="s">
        <v>50</v>
      </c>
    </row>
    <row r="803" spans="1:3" x14ac:dyDescent="0.25">
      <c r="A803">
        <v>806</v>
      </c>
      <c r="B803" t="s">
        <v>7179</v>
      </c>
      <c r="C803" t="s">
        <v>50</v>
      </c>
    </row>
    <row r="804" spans="1:3" x14ac:dyDescent="0.25">
      <c r="A804">
        <v>807</v>
      </c>
      <c r="B804" t="s">
        <v>7413</v>
      </c>
      <c r="C804" t="s">
        <v>50</v>
      </c>
    </row>
    <row r="805" spans="1:3" x14ac:dyDescent="0.25">
      <c r="A805">
        <v>808</v>
      </c>
      <c r="B805" t="s">
        <v>7184</v>
      </c>
      <c r="C805" t="s">
        <v>52</v>
      </c>
    </row>
    <row r="806" spans="1:3" x14ac:dyDescent="0.25">
      <c r="A806">
        <v>809</v>
      </c>
      <c r="B806" t="s">
        <v>7410</v>
      </c>
      <c r="C806" t="s">
        <v>50</v>
      </c>
    </row>
    <row r="807" spans="1:3" x14ac:dyDescent="0.25">
      <c r="A807">
        <v>810</v>
      </c>
      <c r="B807" t="s">
        <v>7191</v>
      </c>
      <c r="C807" t="s">
        <v>50</v>
      </c>
    </row>
    <row r="808" spans="1:3" x14ac:dyDescent="0.25">
      <c r="A808">
        <v>811</v>
      </c>
      <c r="B808" t="s">
        <v>7420</v>
      </c>
      <c r="C808" t="s">
        <v>50</v>
      </c>
    </row>
    <row r="809" spans="1:3" x14ac:dyDescent="0.25">
      <c r="A809">
        <v>812</v>
      </c>
      <c r="B809" t="s">
        <v>7155</v>
      </c>
      <c r="C809" t="s">
        <v>50</v>
      </c>
    </row>
    <row r="810" spans="1:3" x14ac:dyDescent="0.25">
      <c r="A810">
        <v>813</v>
      </c>
      <c r="B810" t="s">
        <v>7110</v>
      </c>
      <c r="C810" t="s">
        <v>50</v>
      </c>
    </row>
    <row r="811" spans="1:3" x14ac:dyDescent="0.25">
      <c r="A811">
        <v>814</v>
      </c>
      <c r="B811" t="s">
        <v>7242</v>
      </c>
      <c r="C811" t="s">
        <v>52</v>
      </c>
    </row>
    <row r="812" spans="1:3" x14ac:dyDescent="0.25">
      <c r="A812">
        <v>815</v>
      </c>
      <c r="B812" t="s">
        <v>7421</v>
      </c>
      <c r="C812" t="s">
        <v>50</v>
      </c>
    </row>
    <row r="813" spans="1:3" x14ac:dyDescent="0.25">
      <c r="A813">
        <v>816</v>
      </c>
      <c r="B813" t="s">
        <v>7422</v>
      </c>
      <c r="C813" t="s">
        <v>50</v>
      </c>
    </row>
    <row r="814" spans="1:3" x14ac:dyDescent="0.25">
      <c r="A814">
        <v>817</v>
      </c>
      <c r="B814" t="s">
        <v>7423</v>
      </c>
      <c r="C814" t="s">
        <v>52</v>
      </c>
    </row>
    <row r="815" spans="1:3" x14ac:dyDescent="0.25">
      <c r="A815">
        <v>818</v>
      </c>
      <c r="B815" t="s">
        <v>7421</v>
      </c>
      <c r="C815" t="s">
        <v>50</v>
      </c>
    </row>
    <row r="816" spans="1:3" x14ac:dyDescent="0.25">
      <c r="A816">
        <v>819</v>
      </c>
      <c r="B816" t="s">
        <v>7424</v>
      </c>
      <c r="C816" t="s">
        <v>50</v>
      </c>
    </row>
    <row r="817" spans="1:3" x14ac:dyDescent="0.25">
      <c r="A817">
        <v>820</v>
      </c>
      <c r="B817" t="s">
        <v>7153</v>
      </c>
      <c r="C817" t="s">
        <v>50</v>
      </c>
    </row>
    <row r="818" spans="1:3" x14ac:dyDescent="0.25">
      <c r="A818">
        <v>821</v>
      </c>
      <c r="B818" t="s">
        <v>7227</v>
      </c>
      <c r="C818" t="s">
        <v>50</v>
      </c>
    </row>
    <row r="819" spans="1:3" x14ac:dyDescent="0.25">
      <c r="A819">
        <v>822</v>
      </c>
      <c r="B819" t="s">
        <v>7425</v>
      </c>
      <c r="C819" t="s">
        <v>52</v>
      </c>
    </row>
    <row r="820" spans="1:3" x14ac:dyDescent="0.25">
      <c r="A820">
        <v>823</v>
      </c>
      <c r="B820" t="s">
        <v>7426</v>
      </c>
      <c r="C820" t="s">
        <v>50</v>
      </c>
    </row>
    <row r="821" spans="1:3" x14ac:dyDescent="0.25">
      <c r="A821">
        <v>824</v>
      </c>
      <c r="B821" t="s">
        <v>6985</v>
      </c>
      <c r="C821" t="s">
        <v>51</v>
      </c>
    </row>
    <row r="822" spans="1:3" x14ac:dyDescent="0.25">
      <c r="A822">
        <v>825</v>
      </c>
      <c r="B822" t="s">
        <v>7125</v>
      </c>
      <c r="C822" t="s">
        <v>50</v>
      </c>
    </row>
    <row r="823" spans="1:3" x14ac:dyDescent="0.25">
      <c r="A823">
        <v>826</v>
      </c>
      <c r="B823" t="s">
        <v>7080</v>
      </c>
      <c r="C823" t="s">
        <v>50</v>
      </c>
    </row>
    <row r="824" spans="1:3" x14ac:dyDescent="0.25">
      <c r="A824">
        <v>827</v>
      </c>
      <c r="B824" t="s">
        <v>7046</v>
      </c>
      <c r="C824" t="s">
        <v>51</v>
      </c>
    </row>
    <row r="825" spans="1:3" x14ac:dyDescent="0.25">
      <c r="A825">
        <v>828</v>
      </c>
      <c r="B825" t="s">
        <v>7025</v>
      </c>
      <c r="C825" t="s">
        <v>50</v>
      </c>
    </row>
    <row r="826" spans="1:3" x14ac:dyDescent="0.25">
      <c r="A826">
        <v>829</v>
      </c>
      <c r="B826" t="s">
        <v>6978</v>
      </c>
      <c r="C826" t="s">
        <v>52</v>
      </c>
    </row>
    <row r="827" spans="1:3" x14ac:dyDescent="0.25">
      <c r="A827">
        <v>830</v>
      </c>
      <c r="B827" t="s">
        <v>7427</v>
      </c>
      <c r="C827" t="s">
        <v>50</v>
      </c>
    </row>
    <row r="828" spans="1:3" x14ac:dyDescent="0.25">
      <c r="A828">
        <v>831</v>
      </c>
      <c r="B828" t="s">
        <v>7382</v>
      </c>
      <c r="C828" t="s">
        <v>51</v>
      </c>
    </row>
    <row r="829" spans="1:3" x14ac:dyDescent="0.25">
      <c r="A829">
        <v>832</v>
      </c>
      <c r="B829" t="s">
        <v>7352</v>
      </c>
      <c r="C829" t="s">
        <v>51</v>
      </c>
    </row>
    <row r="830" spans="1:3" x14ac:dyDescent="0.25">
      <c r="A830">
        <v>833</v>
      </c>
      <c r="B830" t="s">
        <v>7108</v>
      </c>
      <c r="C830" t="s">
        <v>50</v>
      </c>
    </row>
    <row r="831" spans="1:3" x14ac:dyDescent="0.25">
      <c r="A831">
        <v>834</v>
      </c>
      <c r="B831" t="s">
        <v>7192</v>
      </c>
      <c r="C831" t="s">
        <v>52</v>
      </c>
    </row>
    <row r="832" spans="1:3" x14ac:dyDescent="0.25">
      <c r="A832">
        <v>835</v>
      </c>
      <c r="B832" t="s">
        <v>7394</v>
      </c>
      <c r="C832" t="s">
        <v>50</v>
      </c>
    </row>
    <row r="833" spans="1:3" x14ac:dyDescent="0.25">
      <c r="A833">
        <v>836</v>
      </c>
      <c r="B833" t="s">
        <v>7204</v>
      </c>
      <c r="C833" t="s">
        <v>51</v>
      </c>
    </row>
    <row r="834" spans="1:3" x14ac:dyDescent="0.25">
      <c r="A834">
        <v>837</v>
      </c>
      <c r="B834" t="s">
        <v>7395</v>
      </c>
      <c r="C834" t="s">
        <v>50</v>
      </c>
    </row>
    <row r="835" spans="1:3" x14ac:dyDescent="0.25">
      <c r="A835">
        <v>838</v>
      </c>
      <c r="B835" t="s">
        <v>7002</v>
      </c>
      <c r="C835" t="s">
        <v>51</v>
      </c>
    </row>
    <row r="836" spans="1:3" x14ac:dyDescent="0.25">
      <c r="A836">
        <v>839</v>
      </c>
      <c r="B836" t="s">
        <v>7107</v>
      </c>
      <c r="C836" t="s">
        <v>50</v>
      </c>
    </row>
    <row r="837" spans="1:3" x14ac:dyDescent="0.25">
      <c r="A837">
        <v>840</v>
      </c>
      <c r="B837" t="s">
        <v>6976</v>
      </c>
      <c r="C837" t="s">
        <v>51</v>
      </c>
    </row>
    <row r="838" spans="1:3" x14ac:dyDescent="0.25">
      <c r="A838">
        <v>841</v>
      </c>
      <c r="B838" t="s">
        <v>7428</v>
      </c>
      <c r="C838" t="s">
        <v>52</v>
      </c>
    </row>
    <row r="839" spans="1:3" x14ac:dyDescent="0.25">
      <c r="A839">
        <v>842</v>
      </c>
      <c r="B839" t="s">
        <v>7356</v>
      </c>
      <c r="C839" t="s">
        <v>52</v>
      </c>
    </row>
    <row r="840" spans="1:3" x14ac:dyDescent="0.25">
      <c r="A840">
        <v>843</v>
      </c>
      <c r="B840" t="s">
        <v>7007</v>
      </c>
      <c r="C840" t="s">
        <v>50</v>
      </c>
    </row>
    <row r="841" spans="1:3" x14ac:dyDescent="0.25">
      <c r="A841">
        <v>844</v>
      </c>
      <c r="B841" t="s">
        <v>7429</v>
      </c>
      <c r="C841" t="s">
        <v>50</v>
      </c>
    </row>
    <row r="842" spans="1:3" x14ac:dyDescent="0.25">
      <c r="A842">
        <v>845</v>
      </c>
      <c r="B842" t="s">
        <v>7430</v>
      </c>
      <c r="C842" t="s">
        <v>50</v>
      </c>
    </row>
    <row r="843" spans="1:3" x14ac:dyDescent="0.25">
      <c r="A843">
        <v>846</v>
      </c>
      <c r="B843" t="s">
        <v>7219</v>
      </c>
      <c r="C843" t="s">
        <v>50</v>
      </c>
    </row>
    <row r="844" spans="1:3" x14ac:dyDescent="0.25">
      <c r="A844">
        <v>847</v>
      </c>
      <c r="B844" t="s">
        <v>7189</v>
      </c>
      <c r="C844" t="s">
        <v>50</v>
      </c>
    </row>
    <row r="845" spans="1:3" x14ac:dyDescent="0.25">
      <c r="A845">
        <v>848</v>
      </c>
      <c r="B845" t="s">
        <v>7273</v>
      </c>
      <c r="C845" t="s">
        <v>51</v>
      </c>
    </row>
    <row r="846" spans="1:3" x14ac:dyDescent="0.25">
      <c r="A846">
        <v>849</v>
      </c>
      <c r="B846" t="s">
        <v>7203</v>
      </c>
      <c r="C846" t="s">
        <v>51</v>
      </c>
    </row>
    <row r="847" spans="1:3" x14ac:dyDescent="0.25">
      <c r="A847">
        <v>850</v>
      </c>
      <c r="B847" t="s">
        <v>7431</v>
      </c>
      <c r="C847" t="s">
        <v>50</v>
      </c>
    </row>
    <row r="848" spans="1:3" x14ac:dyDescent="0.25">
      <c r="A848">
        <v>851</v>
      </c>
      <c r="B848" t="s">
        <v>7131</v>
      </c>
      <c r="C848" t="s">
        <v>51</v>
      </c>
    </row>
    <row r="849" spans="1:3" x14ac:dyDescent="0.25">
      <c r="A849">
        <v>852</v>
      </c>
      <c r="B849" t="s">
        <v>7432</v>
      </c>
      <c r="C849" t="s">
        <v>50</v>
      </c>
    </row>
    <row r="850" spans="1:3" x14ac:dyDescent="0.25">
      <c r="A850">
        <v>853</v>
      </c>
      <c r="B850" t="s">
        <v>6964</v>
      </c>
      <c r="C850" t="s">
        <v>50</v>
      </c>
    </row>
    <row r="851" spans="1:3" x14ac:dyDescent="0.25">
      <c r="A851">
        <v>854</v>
      </c>
      <c r="B851" t="s">
        <v>7112</v>
      </c>
      <c r="C851" t="s">
        <v>52</v>
      </c>
    </row>
    <row r="852" spans="1:3" x14ac:dyDescent="0.25">
      <c r="A852">
        <v>855</v>
      </c>
      <c r="B852" t="s">
        <v>7433</v>
      </c>
      <c r="C852" t="s">
        <v>51</v>
      </c>
    </row>
    <row r="853" spans="1:3" x14ac:dyDescent="0.25">
      <c r="A853">
        <v>856</v>
      </c>
      <c r="B853" t="s">
        <v>7434</v>
      </c>
      <c r="C853" t="s">
        <v>52</v>
      </c>
    </row>
    <row r="854" spans="1:3" x14ac:dyDescent="0.25">
      <c r="A854">
        <v>857</v>
      </c>
      <c r="B854" t="s">
        <v>7206</v>
      </c>
      <c r="C854" t="s">
        <v>51</v>
      </c>
    </row>
    <row r="855" spans="1:3" x14ac:dyDescent="0.25">
      <c r="A855">
        <v>858</v>
      </c>
      <c r="B855" t="s">
        <v>7226</v>
      </c>
      <c r="C855" t="s">
        <v>51</v>
      </c>
    </row>
    <row r="856" spans="1:3" x14ac:dyDescent="0.25">
      <c r="A856">
        <v>859</v>
      </c>
      <c r="B856" t="s">
        <v>7044</v>
      </c>
      <c r="C856" t="s">
        <v>50</v>
      </c>
    </row>
    <row r="857" spans="1:3" x14ac:dyDescent="0.25">
      <c r="A857">
        <v>860</v>
      </c>
      <c r="B857" t="s">
        <v>7229</v>
      </c>
      <c r="C857" t="s">
        <v>51</v>
      </c>
    </row>
    <row r="858" spans="1:3" x14ac:dyDescent="0.25">
      <c r="A858">
        <v>861</v>
      </c>
      <c r="B858" t="s">
        <v>7351</v>
      </c>
      <c r="C858" t="s">
        <v>52</v>
      </c>
    </row>
    <row r="859" spans="1:3" x14ac:dyDescent="0.25">
      <c r="A859">
        <v>862</v>
      </c>
      <c r="B859" t="s">
        <v>7435</v>
      </c>
      <c r="C859" t="s">
        <v>52</v>
      </c>
    </row>
    <row r="860" spans="1:3" x14ac:dyDescent="0.25">
      <c r="A860">
        <v>863</v>
      </c>
      <c r="B860" t="s">
        <v>7436</v>
      </c>
      <c r="C860" t="s">
        <v>52</v>
      </c>
    </row>
    <row r="861" spans="1:3" x14ac:dyDescent="0.25">
      <c r="A861">
        <v>864</v>
      </c>
      <c r="B861" t="s">
        <v>7206</v>
      </c>
      <c r="C861" t="s">
        <v>51</v>
      </c>
    </row>
    <row r="862" spans="1:3" x14ac:dyDescent="0.25">
      <c r="A862">
        <v>865</v>
      </c>
      <c r="B862" t="s">
        <v>7437</v>
      </c>
      <c r="C862" t="s">
        <v>51</v>
      </c>
    </row>
    <row r="863" spans="1:3" x14ac:dyDescent="0.25">
      <c r="A863">
        <v>866</v>
      </c>
      <c r="B863" t="s">
        <v>7198</v>
      </c>
      <c r="C863" t="s">
        <v>50</v>
      </c>
    </row>
    <row r="864" spans="1:3" x14ac:dyDescent="0.25">
      <c r="A864">
        <v>867</v>
      </c>
      <c r="B864" t="s">
        <v>7310</v>
      </c>
      <c r="C864" t="s">
        <v>52</v>
      </c>
    </row>
    <row r="865" spans="1:3" x14ac:dyDescent="0.25">
      <c r="A865">
        <v>868</v>
      </c>
      <c r="B865" t="s">
        <v>7168</v>
      </c>
      <c r="C865" t="s">
        <v>50</v>
      </c>
    </row>
    <row r="866" spans="1:3" x14ac:dyDescent="0.25">
      <c r="A866">
        <v>869</v>
      </c>
      <c r="B866" t="s">
        <v>7043</v>
      </c>
      <c r="C866" t="s">
        <v>50</v>
      </c>
    </row>
    <row r="867" spans="1:3" x14ac:dyDescent="0.25">
      <c r="A867">
        <v>870</v>
      </c>
      <c r="B867" t="s">
        <v>7390</v>
      </c>
      <c r="C867" t="s">
        <v>50</v>
      </c>
    </row>
    <row r="868" spans="1:3" x14ac:dyDescent="0.25">
      <c r="A868">
        <v>871</v>
      </c>
      <c r="B868" t="s">
        <v>7438</v>
      </c>
      <c r="C868" t="s">
        <v>50</v>
      </c>
    </row>
    <row r="869" spans="1:3" x14ac:dyDescent="0.25">
      <c r="A869">
        <v>872</v>
      </c>
      <c r="B869" t="s">
        <v>6964</v>
      </c>
      <c r="C869" t="s">
        <v>50</v>
      </c>
    </row>
    <row r="870" spans="1:3" x14ac:dyDescent="0.25">
      <c r="A870">
        <v>873</v>
      </c>
      <c r="B870" t="s">
        <v>7158</v>
      </c>
      <c r="C870" t="s">
        <v>50</v>
      </c>
    </row>
    <row r="871" spans="1:3" x14ac:dyDescent="0.25">
      <c r="A871">
        <v>874</v>
      </c>
      <c r="B871" t="s">
        <v>7167</v>
      </c>
      <c r="C871" t="s">
        <v>50</v>
      </c>
    </row>
    <row r="872" spans="1:3" x14ac:dyDescent="0.25">
      <c r="A872">
        <v>875</v>
      </c>
      <c r="B872" t="s">
        <v>7237</v>
      </c>
      <c r="C872" t="s">
        <v>52</v>
      </c>
    </row>
    <row r="873" spans="1:3" x14ac:dyDescent="0.25">
      <c r="A873">
        <v>876</v>
      </c>
      <c r="B873" t="s">
        <v>7439</v>
      </c>
      <c r="C873" t="s">
        <v>50</v>
      </c>
    </row>
    <row r="874" spans="1:3" x14ac:dyDescent="0.25">
      <c r="A874">
        <v>877</v>
      </c>
      <c r="B874" t="s">
        <v>7440</v>
      </c>
      <c r="C874" t="s">
        <v>50</v>
      </c>
    </row>
    <row r="875" spans="1:3" x14ac:dyDescent="0.25">
      <c r="A875">
        <v>878</v>
      </c>
      <c r="B875" t="s">
        <v>7366</v>
      </c>
      <c r="C875" t="s">
        <v>51</v>
      </c>
    </row>
    <row r="876" spans="1:3" x14ac:dyDescent="0.25">
      <c r="A876">
        <v>879</v>
      </c>
      <c r="B876" t="s">
        <v>7078</v>
      </c>
      <c r="C876" t="s">
        <v>50</v>
      </c>
    </row>
    <row r="877" spans="1:3" x14ac:dyDescent="0.25">
      <c r="A877">
        <v>880</v>
      </c>
      <c r="B877" t="s">
        <v>7441</v>
      </c>
      <c r="C877" t="s">
        <v>50</v>
      </c>
    </row>
    <row r="878" spans="1:3" x14ac:dyDescent="0.25">
      <c r="A878">
        <v>881</v>
      </c>
      <c r="B878" t="s">
        <v>7188</v>
      </c>
      <c r="C878" t="s">
        <v>51</v>
      </c>
    </row>
    <row r="879" spans="1:3" x14ac:dyDescent="0.25">
      <c r="A879">
        <v>882</v>
      </c>
      <c r="B879" t="s">
        <v>7043</v>
      </c>
      <c r="C879" t="s">
        <v>50</v>
      </c>
    </row>
    <row r="880" spans="1:3" x14ac:dyDescent="0.25">
      <c r="A880">
        <v>883</v>
      </c>
      <c r="B880" t="s">
        <v>7442</v>
      </c>
      <c r="C880" t="s">
        <v>50</v>
      </c>
    </row>
    <row r="881" spans="1:3" x14ac:dyDescent="0.25">
      <c r="A881">
        <v>884</v>
      </c>
      <c r="B881" t="s">
        <v>7084</v>
      </c>
      <c r="C881" t="s">
        <v>52</v>
      </c>
    </row>
    <row r="882" spans="1:3" x14ac:dyDescent="0.25">
      <c r="A882">
        <v>885</v>
      </c>
      <c r="B882" t="s">
        <v>7280</v>
      </c>
      <c r="C882" t="s">
        <v>51</v>
      </c>
    </row>
    <row r="883" spans="1:3" x14ac:dyDescent="0.25">
      <c r="A883">
        <v>886</v>
      </c>
      <c r="B883" t="s">
        <v>7043</v>
      </c>
      <c r="C883" t="s">
        <v>50</v>
      </c>
    </row>
    <row r="884" spans="1:3" x14ac:dyDescent="0.25">
      <c r="A884">
        <v>887</v>
      </c>
      <c r="B884" t="s">
        <v>7186</v>
      </c>
      <c r="C884" t="s">
        <v>50</v>
      </c>
    </row>
    <row r="885" spans="1:3" x14ac:dyDescent="0.25">
      <c r="A885">
        <v>888</v>
      </c>
      <c r="B885" t="s">
        <v>7443</v>
      </c>
      <c r="C885" t="s">
        <v>51</v>
      </c>
    </row>
    <row r="886" spans="1:3" x14ac:dyDescent="0.25">
      <c r="A886">
        <v>889</v>
      </c>
      <c r="B886" t="s">
        <v>7023</v>
      </c>
      <c r="C886" t="s">
        <v>51</v>
      </c>
    </row>
    <row r="887" spans="1:3" x14ac:dyDescent="0.25">
      <c r="A887">
        <v>890</v>
      </c>
      <c r="B887" t="s">
        <v>7009</v>
      </c>
      <c r="C887" t="s">
        <v>50</v>
      </c>
    </row>
    <row r="888" spans="1:3" x14ac:dyDescent="0.25">
      <c r="A888">
        <v>891</v>
      </c>
      <c r="B888" t="s">
        <v>7310</v>
      </c>
      <c r="C888" t="s">
        <v>52</v>
      </c>
    </row>
    <row r="889" spans="1:3" x14ac:dyDescent="0.25">
      <c r="A889">
        <v>892</v>
      </c>
      <c r="B889" t="s">
        <v>7444</v>
      </c>
      <c r="C889" t="s">
        <v>52</v>
      </c>
    </row>
    <row r="890" spans="1:3" x14ac:dyDescent="0.25">
      <c r="A890">
        <v>893</v>
      </c>
      <c r="B890" t="s">
        <v>7098</v>
      </c>
      <c r="C890" t="s">
        <v>50</v>
      </c>
    </row>
    <row r="891" spans="1:3" x14ac:dyDescent="0.25">
      <c r="A891">
        <v>894</v>
      </c>
      <c r="B891" t="s">
        <v>7175</v>
      </c>
      <c r="C891" t="s">
        <v>50</v>
      </c>
    </row>
    <row r="892" spans="1:3" x14ac:dyDescent="0.25">
      <c r="A892">
        <v>895</v>
      </c>
      <c r="B892" t="s">
        <v>6982</v>
      </c>
      <c r="C892" t="s">
        <v>50</v>
      </c>
    </row>
    <row r="893" spans="1:3" x14ac:dyDescent="0.25">
      <c r="A893">
        <v>896</v>
      </c>
      <c r="B893" t="s">
        <v>7179</v>
      </c>
      <c r="C893" t="s">
        <v>50</v>
      </c>
    </row>
    <row r="894" spans="1:3" x14ac:dyDescent="0.25">
      <c r="A894">
        <v>897</v>
      </c>
      <c r="B894" t="s">
        <v>6959</v>
      </c>
      <c r="C894" t="s">
        <v>50</v>
      </c>
    </row>
    <row r="895" spans="1:3" x14ac:dyDescent="0.25">
      <c r="A895">
        <v>898</v>
      </c>
      <c r="B895" t="s">
        <v>7098</v>
      </c>
      <c r="C895" t="s">
        <v>50</v>
      </c>
    </row>
    <row r="896" spans="1:3" x14ac:dyDescent="0.25">
      <c r="A896">
        <v>899</v>
      </c>
      <c r="B896" t="s">
        <v>7445</v>
      </c>
      <c r="C896" t="s">
        <v>50</v>
      </c>
    </row>
    <row r="897" spans="1:3" x14ac:dyDescent="0.25">
      <c r="A897">
        <v>900</v>
      </c>
      <c r="B897" t="s">
        <v>7244</v>
      </c>
      <c r="C897" t="s">
        <v>52</v>
      </c>
    </row>
    <row r="898" spans="1:3" x14ac:dyDescent="0.25">
      <c r="A898">
        <v>901</v>
      </c>
      <c r="B898" t="s">
        <v>7446</v>
      </c>
      <c r="C898" t="s">
        <v>51</v>
      </c>
    </row>
    <row r="899" spans="1:3" x14ac:dyDescent="0.25">
      <c r="A899">
        <v>902</v>
      </c>
      <c r="B899" t="s">
        <v>7155</v>
      </c>
      <c r="C899" t="s">
        <v>50</v>
      </c>
    </row>
    <row r="900" spans="1:3" x14ac:dyDescent="0.25">
      <c r="A900">
        <v>903</v>
      </c>
      <c r="B900" t="s">
        <v>7383</v>
      </c>
      <c r="C900" t="s">
        <v>51</v>
      </c>
    </row>
    <row r="901" spans="1:3" x14ac:dyDescent="0.25">
      <c r="A901">
        <v>904</v>
      </c>
      <c r="B901" t="s">
        <v>7055</v>
      </c>
      <c r="C901" t="s">
        <v>51</v>
      </c>
    </row>
    <row r="902" spans="1:3" x14ac:dyDescent="0.25">
      <c r="A902">
        <v>905</v>
      </c>
      <c r="B902" t="s">
        <v>7193</v>
      </c>
      <c r="C902" t="s">
        <v>51</v>
      </c>
    </row>
    <row r="903" spans="1:3" x14ac:dyDescent="0.25">
      <c r="A903">
        <v>906</v>
      </c>
      <c r="B903" t="s">
        <v>7263</v>
      </c>
      <c r="C903" t="s">
        <v>52</v>
      </c>
    </row>
    <row r="904" spans="1:3" x14ac:dyDescent="0.25">
      <c r="A904">
        <v>907</v>
      </c>
      <c r="B904" t="s">
        <v>7009</v>
      </c>
      <c r="C904" t="s">
        <v>50</v>
      </c>
    </row>
    <row r="905" spans="1:3" x14ac:dyDescent="0.25">
      <c r="A905">
        <v>908</v>
      </c>
      <c r="B905" t="s">
        <v>7123</v>
      </c>
      <c r="C905" t="s">
        <v>52</v>
      </c>
    </row>
    <row r="906" spans="1:3" x14ac:dyDescent="0.25">
      <c r="A906">
        <v>909</v>
      </c>
      <c r="B906" t="s">
        <v>7170</v>
      </c>
      <c r="C906" t="s">
        <v>52</v>
      </c>
    </row>
    <row r="907" spans="1:3" x14ac:dyDescent="0.25">
      <c r="A907">
        <v>910</v>
      </c>
      <c r="B907" t="s">
        <v>7094</v>
      </c>
      <c r="C907" t="s">
        <v>50</v>
      </c>
    </row>
    <row r="908" spans="1:3" x14ac:dyDescent="0.25">
      <c r="A908">
        <v>911</v>
      </c>
      <c r="B908" t="s">
        <v>7081</v>
      </c>
      <c r="C908" t="s">
        <v>50</v>
      </c>
    </row>
    <row r="909" spans="1:3" x14ac:dyDescent="0.25">
      <c r="A909">
        <v>912</v>
      </c>
      <c r="B909" t="s">
        <v>7256</v>
      </c>
      <c r="C909" t="s">
        <v>50</v>
      </c>
    </row>
    <row r="910" spans="1:3" x14ac:dyDescent="0.25">
      <c r="A910">
        <v>913</v>
      </c>
      <c r="B910" t="s">
        <v>7127</v>
      </c>
      <c r="C910" t="s">
        <v>50</v>
      </c>
    </row>
    <row r="911" spans="1:3" x14ac:dyDescent="0.25">
      <c r="A911">
        <v>914</v>
      </c>
      <c r="B911" t="s">
        <v>7310</v>
      </c>
      <c r="C911" t="s">
        <v>52</v>
      </c>
    </row>
    <row r="912" spans="1:3" x14ac:dyDescent="0.25">
      <c r="A912">
        <v>915</v>
      </c>
      <c r="B912" t="s">
        <v>7447</v>
      </c>
      <c r="C912" t="s">
        <v>50</v>
      </c>
    </row>
    <row r="913" spans="1:3" x14ac:dyDescent="0.25">
      <c r="A913">
        <v>916</v>
      </c>
      <c r="B913" t="s">
        <v>7276</v>
      </c>
      <c r="C913" t="s">
        <v>50</v>
      </c>
    </row>
    <row r="914" spans="1:3" x14ac:dyDescent="0.25">
      <c r="A914">
        <v>917</v>
      </c>
      <c r="B914" t="s">
        <v>7448</v>
      </c>
      <c r="C914" t="s">
        <v>52</v>
      </c>
    </row>
    <row r="915" spans="1:3" x14ac:dyDescent="0.25">
      <c r="A915">
        <v>918</v>
      </c>
      <c r="B915" t="s">
        <v>7449</v>
      </c>
      <c r="C915" t="s">
        <v>52</v>
      </c>
    </row>
    <row r="916" spans="1:3" x14ac:dyDescent="0.25">
      <c r="A916">
        <v>919</v>
      </c>
      <c r="B916" t="s">
        <v>7441</v>
      </c>
      <c r="C916" t="s">
        <v>50</v>
      </c>
    </row>
    <row r="917" spans="1:3" x14ac:dyDescent="0.25">
      <c r="A917">
        <v>920</v>
      </c>
      <c r="B917" t="s">
        <v>7238</v>
      </c>
      <c r="C917" t="s">
        <v>50</v>
      </c>
    </row>
    <row r="918" spans="1:3" x14ac:dyDescent="0.25">
      <c r="A918">
        <v>921</v>
      </c>
      <c r="B918" t="s">
        <v>7309</v>
      </c>
      <c r="C918" t="s">
        <v>50</v>
      </c>
    </row>
    <row r="919" spans="1:3" x14ac:dyDescent="0.25">
      <c r="A919">
        <v>922</v>
      </c>
      <c r="B919" t="s">
        <v>7450</v>
      </c>
      <c r="C919" t="s">
        <v>52</v>
      </c>
    </row>
    <row r="920" spans="1:3" x14ac:dyDescent="0.25">
      <c r="A920">
        <v>923</v>
      </c>
      <c r="B920" t="s">
        <v>7451</v>
      </c>
      <c r="C920" t="s">
        <v>51</v>
      </c>
    </row>
    <row r="921" spans="1:3" x14ac:dyDescent="0.25">
      <c r="A921">
        <v>924</v>
      </c>
      <c r="B921" t="s">
        <v>7452</v>
      </c>
      <c r="C921" t="s">
        <v>50</v>
      </c>
    </row>
    <row r="922" spans="1:3" x14ac:dyDescent="0.25">
      <c r="A922">
        <v>925</v>
      </c>
      <c r="B922" t="s">
        <v>7160</v>
      </c>
      <c r="C922" t="s">
        <v>50</v>
      </c>
    </row>
    <row r="923" spans="1:3" x14ac:dyDescent="0.25">
      <c r="A923">
        <v>926</v>
      </c>
      <c r="B923" t="s">
        <v>7040</v>
      </c>
      <c r="C923" t="s">
        <v>50</v>
      </c>
    </row>
    <row r="924" spans="1:3" x14ac:dyDescent="0.25">
      <c r="A924">
        <v>927</v>
      </c>
      <c r="B924" t="s">
        <v>7192</v>
      </c>
      <c r="C924" t="s">
        <v>52</v>
      </c>
    </row>
    <row r="925" spans="1:3" x14ac:dyDescent="0.25">
      <c r="A925">
        <v>928</v>
      </c>
      <c r="B925" t="s">
        <v>7453</v>
      </c>
      <c r="C925" t="s">
        <v>52</v>
      </c>
    </row>
    <row r="926" spans="1:3" x14ac:dyDescent="0.25">
      <c r="A926">
        <v>929</v>
      </c>
      <c r="B926" t="s">
        <v>7448</v>
      </c>
      <c r="C926" t="s">
        <v>52</v>
      </c>
    </row>
    <row r="927" spans="1:3" x14ac:dyDescent="0.25">
      <c r="A927">
        <v>930</v>
      </c>
      <c r="B927" t="s">
        <v>7454</v>
      </c>
      <c r="C927" t="s">
        <v>50</v>
      </c>
    </row>
    <row r="928" spans="1:3" x14ac:dyDescent="0.25">
      <c r="A928">
        <v>931</v>
      </c>
      <c r="B928" t="s">
        <v>7117</v>
      </c>
      <c r="C928" t="s">
        <v>52</v>
      </c>
    </row>
    <row r="929" spans="1:3" x14ac:dyDescent="0.25">
      <c r="A929">
        <v>932</v>
      </c>
      <c r="B929" t="s">
        <v>7253</v>
      </c>
      <c r="C929" t="s">
        <v>50</v>
      </c>
    </row>
    <row r="930" spans="1:3" x14ac:dyDescent="0.25">
      <c r="A930">
        <v>933</v>
      </c>
      <c r="B930" t="s">
        <v>7455</v>
      </c>
      <c r="C930" t="s">
        <v>50</v>
      </c>
    </row>
    <row r="931" spans="1:3" x14ac:dyDescent="0.25">
      <c r="A931">
        <v>934</v>
      </c>
      <c r="B931" t="s">
        <v>7142</v>
      </c>
      <c r="C931" t="s">
        <v>50</v>
      </c>
    </row>
    <row r="932" spans="1:3" x14ac:dyDescent="0.25">
      <c r="A932">
        <v>935</v>
      </c>
      <c r="B932" t="s">
        <v>7456</v>
      </c>
      <c r="C932" t="s">
        <v>50</v>
      </c>
    </row>
    <row r="933" spans="1:3" x14ac:dyDescent="0.25">
      <c r="A933">
        <v>936</v>
      </c>
      <c r="B933" t="s">
        <v>7457</v>
      </c>
      <c r="C933" t="s">
        <v>52</v>
      </c>
    </row>
    <row r="934" spans="1:3" x14ac:dyDescent="0.25">
      <c r="A934">
        <v>937</v>
      </c>
      <c r="B934" t="s">
        <v>7001</v>
      </c>
      <c r="C934" t="s">
        <v>50</v>
      </c>
    </row>
    <row r="935" spans="1:3" x14ac:dyDescent="0.25">
      <c r="A935">
        <v>938</v>
      </c>
      <c r="B935" t="s">
        <v>7458</v>
      </c>
      <c r="C935" t="s">
        <v>52</v>
      </c>
    </row>
    <row r="936" spans="1:3" x14ac:dyDescent="0.25">
      <c r="A936">
        <v>939</v>
      </c>
      <c r="B936" t="s">
        <v>6974</v>
      </c>
      <c r="C936" t="s">
        <v>50</v>
      </c>
    </row>
    <row r="937" spans="1:3" x14ac:dyDescent="0.25">
      <c r="A937">
        <v>940</v>
      </c>
      <c r="B937" t="s">
        <v>7232</v>
      </c>
      <c r="C937" t="s">
        <v>51</v>
      </c>
    </row>
    <row r="938" spans="1:3" x14ac:dyDescent="0.25">
      <c r="A938">
        <v>941</v>
      </c>
      <c r="B938" t="s">
        <v>7459</v>
      </c>
      <c r="C938" t="s">
        <v>51</v>
      </c>
    </row>
    <row r="939" spans="1:3" x14ac:dyDescent="0.25">
      <c r="A939">
        <v>942</v>
      </c>
      <c r="B939" t="s">
        <v>7131</v>
      </c>
      <c r="C939" t="s">
        <v>51</v>
      </c>
    </row>
    <row r="940" spans="1:3" x14ac:dyDescent="0.25">
      <c r="A940">
        <v>943</v>
      </c>
      <c r="B940" t="s">
        <v>7460</v>
      </c>
      <c r="C940" t="s">
        <v>50</v>
      </c>
    </row>
    <row r="941" spans="1:3" x14ac:dyDescent="0.25">
      <c r="A941">
        <v>944</v>
      </c>
      <c r="B941" t="s">
        <v>6968</v>
      </c>
      <c r="C941" t="s">
        <v>52</v>
      </c>
    </row>
    <row r="942" spans="1:3" x14ac:dyDescent="0.25">
      <c r="A942">
        <v>945</v>
      </c>
      <c r="B942" t="s">
        <v>7329</v>
      </c>
      <c r="C942" t="s">
        <v>51</v>
      </c>
    </row>
    <row r="943" spans="1:3" x14ac:dyDescent="0.25">
      <c r="A943">
        <v>946</v>
      </c>
      <c r="B943" t="s">
        <v>7399</v>
      </c>
      <c r="C943" t="s">
        <v>50</v>
      </c>
    </row>
    <row r="944" spans="1:3" x14ac:dyDescent="0.25">
      <c r="A944">
        <v>947</v>
      </c>
      <c r="B944" t="s">
        <v>7119</v>
      </c>
      <c r="C944" t="s">
        <v>52</v>
      </c>
    </row>
    <row r="945" spans="1:3" x14ac:dyDescent="0.25">
      <c r="A945">
        <v>948</v>
      </c>
      <c r="B945" t="s">
        <v>7461</v>
      </c>
      <c r="C945" t="s">
        <v>50</v>
      </c>
    </row>
    <row r="946" spans="1:3" x14ac:dyDescent="0.25">
      <c r="A946">
        <v>949</v>
      </c>
      <c r="B946" t="s">
        <v>7167</v>
      </c>
      <c r="C946" t="s">
        <v>50</v>
      </c>
    </row>
    <row r="947" spans="1:3" x14ac:dyDescent="0.25">
      <c r="A947">
        <v>950</v>
      </c>
      <c r="B947" t="s">
        <v>7360</v>
      </c>
      <c r="C947" t="s">
        <v>51</v>
      </c>
    </row>
    <row r="948" spans="1:3" x14ac:dyDescent="0.25">
      <c r="A948">
        <v>951</v>
      </c>
      <c r="B948" t="s">
        <v>7257</v>
      </c>
      <c r="C948" t="s">
        <v>50</v>
      </c>
    </row>
    <row r="949" spans="1:3" x14ac:dyDescent="0.25">
      <c r="A949">
        <v>952</v>
      </c>
      <c r="B949" t="s">
        <v>7013</v>
      </c>
      <c r="C949" t="s">
        <v>52</v>
      </c>
    </row>
    <row r="950" spans="1:3" x14ac:dyDescent="0.25">
      <c r="A950">
        <v>953</v>
      </c>
      <c r="B950" t="s">
        <v>7443</v>
      </c>
      <c r="C950" t="s">
        <v>51</v>
      </c>
    </row>
    <row r="951" spans="1:3" x14ac:dyDescent="0.25">
      <c r="A951">
        <v>954</v>
      </c>
      <c r="B951" t="s">
        <v>7462</v>
      </c>
      <c r="C951" t="s">
        <v>52</v>
      </c>
    </row>
    <row r="952" spans="1:3" x14ac:dyDescent="0.25">
      <c r="A952">
        <v>955</v>
      </c>
      <c r="B952" t="s">
        <v>7394</v>
      </c>
      <c r="C952" t="s">
        <v>50</v>
      </c>
    </row>
    <row r="953" spans="1:3" x14ac:dyDescent="0.25">
      <c r="A953">
        <v>956</v>
      </c>
      <c r="B953" t="s">
        <v>7034</v>
      </c>
      <c r="C953" t="s">
        <v>50</v>
      </c>
    </row>
    <row r="954" spans="1:3" x14ac:dyDescent="0.25">
      <c r="A954">
        <v>957</v>
      </c>
      <c r="B954" t="s">
        <v>7285</v>
      </c>
      <c r="C954" t="s">
        <v>52</v>
      </c>
    </row>
    <row r="955" spans="1:3" x14ac:dyDescent="0.25">
      <c r="A955">
        <v>958</v>
      </c>
      <c r="B955" t="s">
        <v>6965</v>
      </c>
      <c r="C955" t="s">
        <v>50</v>
      </c>
    </row>
    <row r="956" spans="1:3" x14ac:dyDescent="0.25">
      <c r="A956">
        <v>959</v>
      </c>
      <c r="B956" t="s">
        <v>7072</v>
      </c>
      <c r="C956" t="s">
        <v>50</v>
      </c>
    </row>
    <row r="957" spans="1:3" x14ac:dyDescent="0.25">
      <c r="A957">
        <v>960</v>
      </c>
      <c r="B957" t="s">
        <v>7187</v>
      </c>
      <c r="C957" t="s">
        <v>52</v>
      </c>
    </row>
    <row r="958" spans="1:3" x14ac:dyDescent="0.25">
      <c r="A958">
        <v>961</v>
      </c>
      <c r="B958" t="s">
        <v>7098</v>
      </c>
      <c r="C958" t="s">
        <v>50</v>
      </c>
    </row>
    <row r="959" spans="1:3" x14ac:dyDescent="0.25">
      <c r="A959">
        <v>962</v>
      </c>
      <c r="B959" t="s">
        <v>7435</v>
      </c>
      <c r="C959" t="s">
        <v>52</v>
      </c>
    </row>
    <row r="960" spans="1:3" x14ac:dyDescent="0.25">
      <c r="A960">
        <v>963</v>
      </c>
      <c r="B960" t="s">
        <v>7439</v>
      </c>
      <c r="C960" t="s">
        <v>50</v>
      </c>
    </row>
    <row r="961" spans="1:3" x14ac:dyDescent="0.25">
      <c r="A961">
        <v>964</v>
      </c>
      <c r="B961" t="s">
        <v>7217</v>
      </c>
      <c r="C961" t="s">
        <v>50</v>
      </c>
    </row>
    <row r="962" spans="1:3" x14ac:dyDescent="0.25">
      <c r="A962">
        <v>965</v>
      </c>
      <c r="B962" t="s">
        <v>7463</v>
      </c>
      <c r="C962" t="s">
        <v>50</v>
      </c>
    </row>
    <row r="963" spans="1:3" x14ac:dyDescent="0.25">
      <c r="A963">
        <v>966</v>
      </c>
      <c r="B963" t="s">
        <v>7464</v>
      </c>
      <c r="C963" t="s">
        <v>51</v>
      </c>
    </row>
    <row r="964" spans="1:3" x14ac:dyDescent="0.25">
      <c r="A964">
        <v>967</v>
      </c>
      <c r="B964" t="s">
        <v>7465</v>
      </c>
      <c r="C964" t="s">
        <v>52</v>
      </c>
    </row>
    <row r="965" spans="1:3" x14ac:dyDescent="0.25">
      <c r="A965">
        <v>968</v>
      </c>
      <c r="B965" t="s">
        <v>7197</v>
      </c>
      <c r="C965" t="s">
        <v>50</v>
      </c>
    </row>
    <row r="966" spans="1:3" x14ac:dyDescent="0.25">
      <c r="A966">
        <v>969</v>
      </c>
      <c r="B966" t="s">
        <v>7266</v>
      </c>
      <c r="C966" t="s">
        <v>51</v>
      </c>
    </row>
    <row r="967" spans="1:3" x14ac:dyDescent="0.25">
      <c r="A967">
        <v>970</v>
      </c>
      <c r="B967" t="s">
        <v>7009</v>
      </c>
      <c r="C967" t="s">
        <v>50</v>
      </c>
    </row>
    <row r="968" spans="1:3" x14ac:dyDescent="0.25">
      <c r="A968">
        <v>971</v>
      </c>
      <c r="B968" t="s">
        <v>7466</v>
      </c>
      <c r="C968" t="s">
        <v>52</v>
      </c>
    </row>
    <row r="969" spans="1:3" x14ac:dyDescent="0.25">
      <c r="A969">
        <v>972</v>
      </c>
      <c r="B969" t="s">
        <v>7467</v>
      </c>
      <c r="C969" t="s">
        <v>51</v>
      </c>
    </row>
    <row r="970" spans="1:3" x14ac:dyDescent="0.25">
      <c r="A970">
        <v>973</v>
      </c>
      <c r="B970" t="s">
        <v>7269</v>
      </c>
      <c r="C970" t="s">
        <v>52</v>
      </c>
    </row>
    <row r="971" spans="1:3" x14ac:dyDescent="0.25">
      <c r="A971">
        <v>974</v>
      </c>
      <c r="B971" t="s">
        <v>7468</v>
      </c>
      <c r="C971" t="s">
        <v>51</v>
      </c>
    </row>
    <row r="972" spans="1:3" x14ac:dyDescent="0.25">
      <c r="A972">
        <v>975</v>
      </c>
      <c r="B972" t="s">
        <v>6969</v>
      </c>
      <c r="C972" t="s">
        <v>50</v>
      </c>
    </row>
    <row r="973" spans="1:3" x14ac:dyDescent="0.25">
      <c r="A973">
        <v>976</v>
      </c>
      <c r="B973" t="s">
        <v>7425</v>
      </c>
      <c r="C973" t="s">
        <v>52</v>
      </c>
    </row>
    <row r="974" spans="1:3" x14ac:dyDescent="0.25">
      <c r="A974">
        <v>977</v>
      </c>
      <c r="B974" t="s">
        <v>7469</v>
      </c>
      <c r="C974" t="s">
        <v>50</v>
      </c>
    </row>
    <row r="975" spans="1:3" x14ac:dyDescent="0.25">
      <c r="A975">
        <v>978</v>
      </c>
      <c r="B975" t="s">
        <v>7470</v>
      </c>
      <c r="C975" t="s">
        <v>50</v>
      </c>
    </row>
    <row r="976" spans="1:3" x14ac:dyDescent="0.25">
      <c r="A976">
        <v>979</v>
      </c>
      <c r="B976" t="s">
        <v>7471</v>
      </c>
      <c r="C976" t="s">
        <v>52</v>
      </c>
    </row>
    <row r="977" spans="1:3" x14ac:dyDescent="0.25">
      <c r="A977">
        <v>980</v>
      </c>
      <c r="B977" t="s">
        <v>7472</v>
      </c>
      <c r="C977" t="s">
        <v>50</v>
      </c>
    </row>
    <row r="978" spans="1:3" x14ac:dyDescent="0.25">
      <c r="A978">
        <v>981</v>
      </c>
      <c r="B978" t="s">
        <v>7163</v>
      </c>
      <c r="C978" t="s">
        <v>50</v>
      </c>
    </row>
    <row r="979" spans="1:3" x14ac:dyDescent="0.25">
      <c r="A979">
        <v>982</v>
      </c>
      <c r="B979" t="s">
        <v>7113</v>
      </c>
      <c r="C979" t="s">
        <v>50</v>
      </c>
    </row>
    <row r="980" spans="1:3" x14ac:dyDescent="0.25">
      <c r="A980">
        <v>983</v>
      </c>
      <c r="B980" t="s">
        <v>7309</v>
      </c>
      <c r="C980" t="s">
        <v>50</v>
      </c>
    </row>
    <row r="981" spans="1:3" x14ac:dyDescent="0.25">
      <c r="A981">
        <v>984</v>
      </c>
      <c r="B981" t="s">
        <v>7285</v>
      </c>
      <c r="C981" t="s">
        <v>52</v>
      </c>
    </row>
    <row r="982" spans="1:3" x14ac:dyDescent="0.25">
      <c r="A982">
        <v>985</v>
      </c>
      <c r="B982" t="s">
        <v>7473</v>
      </c>
      <c r="C982" t="s">
        <v>51</v>
      </c>
    </row>
    <row r="983" spans="1:3" x14ac:dyDescent="0.25">
      <c r="A983">
        <v>986</v>
      </c>
      <c r="B983" t="s">
        <v>7474</v>
      </c>
      <c r="C983" t="s">
        <v>51</v>
      </c>
    </row>
    <row r="984" spans="1:3" x14ac:dyDescent="0.25">
      <c r="A984">
        <v>987</v>
      </c>
      <c r="B984" t="s">
        <v>7023</v>
      </c>
      <c r="C984" t="s">
        <v>51</v>
      </c>
    </row>
    <row r="985" spans="1:3" x14ac:dyDescent="0.25">
      <c r="A985">
        <v>988</v>
      </c>
      <c r="B985" t="s">
        <v>7475</v>
      </c>
      <c r="C985" t="s">
        <v>51</v>
      </c>
    </row>
    <row r="986" spans="1:3" x14ac:dyDescent="0.25">
      <c r="A986">
        <v>989</v>
      </c>
      <c r="B986" t="s">
        <v>6993</v>
      </c>
      <c r="C986" t="s">
        <v>51</v>
      </c>
    </row>
    <row r="987" spans="1:3" x14ac:dyDescent="0.25">
      <c r="A987">
        <v>990</v>
      </c>
      <c r="B987" t="s">
        <v>7327</v>
      </c>
      <c r="C987" t="s">
        <v>50</v>
      </c>
    </row>
    <row r="988" spans="1:3" x14ac:dyDescent="0.25">
      <c r="A988">
        <v>991</v>
      </c>
      <c r="B988" t="s">
        <v>7476</v>
      </c>
      <c r="C988" t="s">
        <v>52</v>
      </c>
    </row>
    <row r="989" spans="1:3" x14ac:dyDescent="0.25">
      <c r="A989">
        <v>992</v>
      </c>
      <c r="B989" t="s">
        <v>7396</v>
      </c>
      <c r="C989" t="s">
        <v>52</v>
      </c>
    </row>
    <row r="990" spans="1:3" x14ac:dyDescent="0.25">
      <c r="A990">
        <v>993</v>
      </c>
      <c r="B990" t="s">
        <v>7477</v>
      </c>
      <c r="C990" t="s">
        <v>50</v>
      </c>
    </row>
    <row r="991" spans="1:3" x14ac:dyDescent="0.25">
      <c r="A991">
        <v>994</v>
      </c>
      <c r="B991" t="s">
        <v>7290</v>
      </c>
      <c r="C991" t="s">
        <v>52</v>
      </c>
    </row>
    <row r="992" spans="1:3" x14ac:dyDescent="0.25">
      <c r="A992">
        <v>995</v>
      </c>
      <c r="B992" t="s">
        <v>7468</v>
      </c>
      <c r="C992" t="s">
        <v>51</v>
      </c>
    </row>
    <row r="993" spans="1:3" x14ac:dyDescent="0.25">
      <c r="A993">
        <v>996</v>
      </c>
      <c r="B993" t="s">
        <v>7373</v>
      </c>
      <c r="C993" t="s">
        <v>50</v>
      </c>
    </row>
    <row r="994" spans="1:3" x14ac:dyDescent="0.25">
      <c r="A994">
        <v>997</v>
      </c>
      <c r="B994" t="s">
        <v>7478</v>
      </c>
      <c r="C994" t="s">
        <v>50</v>
      </c>
    </row>
    <row r="995" spans="1:3" x14ac:dyDescent="0.25">
      <c r="A995">
        <v>998</v>
      </c>
      <c r="B995" t="s">
        <v>7168</v>
      </c>
      <c r="C995" t="s">
        <v>50</v>
      </c>
    </row>
    <row r="996" spans="1:3" x14ac:dyDescent="0.25">
      <c r="A996">
        <v>999</v>
      </c>
      <c r="B996" t="s">
        <v>7396</v>
      </c>
      <c r="C996" t="s">
        <v>52</v>
      </c>
    </row>
    <row r="997" spans="1:3" x14ac:dyDescent="0.25">
      <c r="A997">
        <v>1000</v>
      </c>
      <c r="B997" t="s">
        <v>7333</v>
      </c>
      <c r="C997" t="s">
        <v>52</v>
      </c>
    </row>
    <row r="998" spans="1:3" x14ac:dyDescent="0.25">
      <c r="A998">
        <v>1001</v>
      </c>
      <c r="B998" t="s">
        <v>7409</v>
      </c>
      <c r="C998" t="s">
        <v>51</v>
      </c>
    </row>
    <row r="999" spans="1:3" x14ac:dyDescent="0.25">
      <c r="A999">
        <v>1002</v>
      </c>
      <c r="B999" t="s">
        <v>7221</v>
      </c>
      <c r="C999" t="s">
        <v>52</v>
      </c>
    </row>
    <row r="1000" spans="1:3" x14ac:dyDescent="0.25">
      <c r="A1000">
        <v>1003</v>
      </c>
      <c r="B1000" t="s">
        <v>7126</v>
      </c>
      <c r="C1000" t="s">
        <v>51</v>
      </c>
    </row>
    <row r="1001" spans="1:3" x14ac:dyDescent="0.25">
      <c r="A1001">
        <v>1004</v>
      </c>
      <c r="B1001" t="s">
        <v>7196</v>
      </c>
      <c r="C1001" t="s">
        <v>52</v>
      </c>
    </row>
    <row r="1002" spans="1:3" x14ac:dyDescent="0.25">
      <c r="A1002">
        <v>1005</v>
      </c>
      <c r="B1002" t="s">
        <v>7175</v>
      </c>
      <c r="C1002" t="s">
        <v>50</v>
      </c>
    </row>
    <row r="1003" spans="1:3" x14ac:dyDescent="0.25">
      <c r="A1003">
        <v>1006</v>
      </c>
      <c r="B1003" t="s">
        <v>7016</v>
      </c>
      <c r="C1003" t="s">
        <v>52</v>
      </c>
    </row>
    <row r="1004" spans="1:3" x14ac:dyDescent="0.25">
      <c r="A1004">
        <v>1007</v>
      </c>
      <c r="B1004" t="s">
        <v>7125</v>
      </c>
      <c r="C1004" t="s">
        <v>50</v>
      </c>
    </row>
    <row r="1005" spans="1:3" x14ac:dyDescent="0.25">
      <c r="A1005">
        <v>1008</v>
      </c>
      <c r="B1005" t="s">
        <v>7043</v>
      </c>
      <c r="C1005" t="s">
        <v>50</v>
      </c>
    </row>
    <row r="1006" spans="1:3" x14ac:dyDescent="0.25">
      <c r="A1006">
        <v>1009</v>
      </c>
      <c r="B1006" t="s">
        <v>7479</v>
      </c>
      <c r="C1006" t="s">
        <v>51</v>
      </c>
    </row>
    <row r="1007" spans="1:3" x14ac:dyDescent="0.25">
      <c r="A1007">
        <v>1010</v>
      </c>
      <c r="B1007" t="s">
        <v>7155</v>
      </c>
      <c r="C1007" t="s">
        <v>50</v>
      </c>
    </row>
    <row r="1008" spans="1:3" x14ac:dyDescent="0.25">
      <c r="A1008">
        <v>1011</v>
      </c>
      <c r="B1008" t="s">
        <v>7385</v>
      </c>
      <c r="C1008" t="s">
        <v>50</v>
      </c>
    </row>
    <row r="1009" spans="1:3" x14ac:dyDescent="0.25">
      <c r="A1009">
        <v>1012</v>
      </c>
      <c r="B1009" t="s">
        <v>7131</v>
      </c>
      <c r="C1009" t="s">
        <v>51</v>
      </c>
    </row>
    <row r="1010" spans="1:3" x14ac:dyDescent="0.25">
      <c r="A1010">
        <v>1013</v>
      </c>
      <c r="B1010" t="s">
        <v>7230</v>
      </c>
      <c r="C1010" t="s">
        <v>50</v>
      </c>
    </row>
    <row r="1011" spans="1:3" x14ac:dyDescent="0.25">
      <c r="A1011">
        <v>1014</v>
      </c>
      <c r="B1011" t="s">
        <v>7430</v>
      </c>
      <c r="C1011" t="s">
        <v>50</v>
      </c>
    </row>
    <row r="1012" spans="1:3" x14ac:dyDescent="0.25">
      <c r="A1012">
        <v>1015</v>
      </c>
      <c r="B1012" t="s">
        <v>7480</v>
      </c>
      <c r="C1012" t="s">
        <v>52</v>
      </c>
    </row>
    <row r="1013" spans="1:3" x14ac:dyDescent="0.25">
      <c r="A1013">
        <v>1016</v>
      </c>
      <c r="B1013" t="s">
        <v>7481</v>
      </c>
      <c r="C1013" t="s">
        <v>52</v>
      </c>
    </row>
    <row r="1014" spans="1:3" x14ac:dyDescent="0.25">
      <c r="A1014">
        <v>1017</v>
      </c>
      <c r="B1014" t="s">
        <v>7309</v>
      </c>
      <c r="C1014" t="s">
        <v>50</v>
      </c>
    </row>
    <row r="1015" spans="1:3" x14ac:dyDescent="0.25">
      <c r="A1015">
        <v>1018</v>
      </c>
      <c r="B1015" t="s">
        <v>7482</v>
      </c>
      <c r="C1015" t="s">
        <v>52</v>
      </c>
    </row>
    <row r="1016" spans="1:3" x14ac:dyDescent="0.25">
      <c r="A1016">
        <v>1019</v>
      </c>
      <c r="B1016" t="s">
        <v>7404</v>
      </c>
      <c r="C1016" t="s">
        <v>50</v>
      </c>
    </row>
    <row r="1017" spans="1:3" x14ac:dyDescent="0.25">
      <c r="A1017">
        <v>1020</v>
      </c>
      <c r="B1017" t="s">
        <v>7001</v>
      </c>
      <c r="C1017" t="s">
        <v>50</v>
      </c>
    </row>
    <row r="1018" spans="1:3" x14ac:dyDescent="0.25">
      <c r="A1018">
        <v>1021</v>
      </c>
      <c r="B1018" t="s">
        <v>7136</v>
      </c>
      <c r="C1018" t="s">
        <v>50</v>
      </c>
    </row>
    <row r="1019" spans="1:3" x14ac:dyDescent="0.25">
      <c r="A1019">
        <v>1022</v>
      </c>
      <c r="B1019" t="s">
        <v>7483</v>
      </c>
      <c r="C1019" t="s">
        <v>50</v>
      </c>
    </row>
    <row r="1020" spans="1:3" x14ac:dyDescent="0.25">
      <c r="A1020">
        <v>1023</v>
      </c>
      <c r="B1020" t="s">
        <v>7001</v>
      </c>
      <c r="C1020" t="s">
        <v>50</v>
      </c>
    </row>
    <row r="1021" spans="1:3" x14ac:dyDescent="0.25">
      <c r="A1021">
        <v>1024</v>
      </c>
      <c r="B1021" t="s">
        <v>7310</v>
      </c>
      <c r="C1021" t="s">
        <v>52</v>
      </c>
    </row>
    <row r="1022" spans="1:3" x14ac:dyDescent="0.25">
      <c r="A1022">
        <v>1025</v>
      </c>
      <c r="B1022" t="s">
        <v>7016</v>
      </c>
      <c r="C1022" t="s">
        <v>52</v>
      </c>
    </row>
    <row r="1023" spans="1:3" x14ac:dyDescent="0.25">
      <c r="A1023">
        <v>1026</v>
      </c>
      <c r="B1023" t="s">
        <v>6959</v>
      </c>
      <c r="C1023" t="s">
        <v>50</v>
      </c>
    </row>
    <row r="1024" spans="1:3" x14ac:dyDescent="0.25">
      <c r="A1024">
        <v>1027</v>
      </c>
      <c r="B1024" t="s">
        <v>7034</v>
      </c>
      <c r="C1024" t="s">
        <v>50</v>
      </c>
    </row>
    <row r="1025" spans="1:3" x14ac:dyDescent="0.25">
      <c r="A1025">
        <v>1028</v>
      </c>
      <c r="B1025" t="s">
        <v>7008</v>
      </c>
      <c r="C1025" t="s">
        <v>50</v>
      </c>
    </row>
    <row r="1026" spans="1:3" x14ac:dyDescent="0.25">
      <c r="A1026">
        <v>1029</v>
      </c>
      <c r="B1026" t="s">
        <v>7484</v>
      </c>
      <c r="C1026" t="s">
        <v>50</v>
      </c>
    </row>
    <row r="1027" spans="1:3" x14ac:dyDescent="0.25">
      <c r="A1027">
        <v>1030</v>
      </c>
      <c r="B1027" t="s">
        <v>7485</v>
      </c>
      <c r="C1027" t="s">
        <v>52</v>
      </c>
    </row>
    <row r="1028" spans="1:3" x14ac:dyDescent="0.25">
      <c r="A1028">
        <v>1031</v>
      </c>
      <c r="B1028" t="s">
        <v>7370</v>
      </c>
      <c r="C1028" t="s">
        <v>51</v>
      </c>
    </row>
    <row r="1029" spans="1:3" x14ac:dyDescent="0.25">
      <c r="A1029">
        <v>1032</v>
      </c>
      <c r="B1029" t="s">
        <v>7099</v>
      </c>
      <c r="C1029" t="s">
        <v>52</v>
      </c>
    </row>
    <row r="1030" spans="1:3" x14ac:dyDescent="0.25">
      <c r="A1030">
        <v>1033</v>
      </c>
      <c r="B1030" t="s">
        <v>7486</v>
      </c>
      <c r="C1030" t="s">
        <v>51</v>
      </c>
    </row>
    <row r="1031" spans="1:3" x14ac:dyDescent="0.25">
      <c r="A1031">
        <v>1034</v>
      </c>
      <c r="B1031" t="s">
        <v>7159</v>
      </c>
      <c r="C1031" t="s">
        <v>50</v>
      </c>
    </row>
    <row r="1032" spans="1:3" x14ac:dyDescent="0.25">
      <c r="A1032">
        <v>1035</v>
      </c>
      <c r="B1032" t="s">
        <v>7487</v>
      </c>
      <c r="C1032" t="s">
        <v>50</v>
      </c>
    </row>
    <row r="1033" spans="1:3" x14ac:dyDescent="0.25">
      <c r="A1033">
        <v>1036</v>
      </c>
      <c r="B1033" t="s">
        <v>7347</v>
      </c>
      <c r="C1033" t="s">
        <v>50</v>
      </c>
    </row>
    <row r="1034" spans="1:3" x14ac:dyDescent="0.25">
      <c r="A1034">
        <v>1037</v>
      </c>
      <c r="B1034" t="s">
        <v>7163</v>
      </c>
      <c r="C1034" t="s">
        <v>50</v>
      </c>
    </row>
    <row r="1035" spans="1:3" x14ac:dyDescent="0.25">
      <c r="A1035">
        <v>1038</v>
      </c>
      <c r="B1035" t="s">
        <v>7488</v>
      </c>
      <c r="C1035" t="s">
        <v>52</v>
      </c>
    </row>
    <row r="1036" spans="1:3" x14ac:dyDescent="0.25">
      <c r="A1036">
        <v>1039</v>
      </c>
      <c r="B1036" t="s">
        <v>7489</v>
      </c>
      <c r="C1036" t="s">
        <v>50</v>
      </c>
    </row>
    <row r="1037" spans="1:3" x14ac:dyDescent="0.25">
      <c r="A1037">
        <v>1040</v>
      </c>
      <c r="B1037" t="s">
        <v>7490</v>
      </c>
      <c r="C1037" t="s">
        <v>51</v>
      </c>
    </row>
    <row r="1038" spans="1:3" x14ac:dyDescent="0.25">
      <c r="A1038">
        <v>1041</v>
      </c>
      <c r="B1038" t="s">
        <v>7043</v>
      </c>
      <c r="C1038" t="s">
        <v>50</v>
      </c>
    </row>
    <row r="1039" spans="1:3" x14ac:dyDescent="0.25">
      <c r="A1039">
        <v>1042</v>
      </c>
      <c r="B1039" t="s">
        <v>7198</v>
      </c>
      <c r="C1039" t="s">
        <v>50</v>
      </c>
    </row>
    <row r="1040" spans="1:3" x14ac:dyDescent="0.25">
      <c r="A1040">
        <v>1043</v>
      </c>
      <c r="B1040" t="s">
        <v>7491</v>
      </c>
      <c r="C1040" t="s">
        <v>51</v>
      </c>
    </row>
    <row r="1041" spans="1:3" x14ac:dyDescent="0.25">
      <c r="A1041">
        <v>1044</v>
      </c>
      <c r="B1041" t="s">
        <v>7232</v>
      </c>
      <c r="C1041" t="s">
        <v>51</v>
      </c>
    </row>
    <row r="1042" spans="1:3" x14ac:dyDescent="0.25">
      <c r="A1042">
        <v>1045</v>
      </c>
      <c r="B1042" t="s">
        <v>7087</v>
      </c>
      <c r="C1042" t="s">
        <v>50</v>
      </c>
    </row>
    <row r="1043" spans="1:3" x14ac:dyDescent="0.25">
      <c r="A1043">
        <v>1046</v>
      </c>
      <c r="B1043" t="s">
        <v>7415</v>
      </c>
      <c r="C1043" t="s">
        <v>50</v>
      </c>
    </row>
    <row r="1044" spans="1:3" x14ac:dyDescent="0.25">
      <c r="A1044">
        <v>1047</v>
      </c>
      <c r="B1044" t="s">
        <v>7477</v>
      </c>
      <c r="C1044" t="s">
        <v>50</v>
      </c>
    </row>
    <row r="1045" spans="1:3" x14ac:dyDescent="0.25">
      <c r="A1045">
        <v>1048</v>
      </c>
      <c r="B1045" t="s">
        <v>7237</v>
      </c>
      <c r="C1045" t="s">
        <v>52</v>
      </c>
    </row>
    <row r="1046" spans="1:3" x14ac:dyDescent="0.25">
      <c r="A1046">
        <v>1049</v>
      </c>
      <c r="B1046" t="s">
        <v>7259</v>
      </c>
      <c r="C1046" t="s">
        <v>52</v>
      </c>
    </row>
    <row r="1047" spans="1:3" x14ac:dyDescent="0.25">
      <c r="A1047">
        <v>1050</v>
      </c>
      <c r="B1047" t="s">
        <v>7492</v>
      </c>
      <c r="C1047" t="s">
        <v>50</v>
      </c>
    </row>
    <row r="1048" spans="1:3" x14ac:dyDescent="0.25">
      <c r="A1048">
        <v>1051</v>
      </c>
      <c r="B1048" t="s">
        <v>7342</v>
      </c>
      <c r="C1048" t="s">
        <v>52</v>
      </c>
    </row>
    <row r="1049" spans="1:3" x14ac:dyDescent="0.25">
      <c r="A1049">
        <v>1052</v>
      </c>
      <c r="B1049" t="s">
        <v>7493</v>
      </c>
      <c r="C1049" t="s">
        <v>52</v>
      </c>
    </row>
    <row r="1050" spans="1:3" x14ac:dyDescent="0.25">
      <c r="A1050">
        <v>1053</v>
      </c>
      <c r="B1050" t="s">
        <v>7113</v>
      </c>
      <c r="C1050" t="s">
        <v>50</v>
      </c>
    </row>
    <row r="1051" spans="1:3" x14ac:dyDescent="0.25">
      <c r="A1051">
        <v>1054</v>
      </c>
      <c r="B1051" t="s">
        <v>7281</v>
      </c>
      <c r="C1051" t="s">
        <v>50</v>
      </c>
    </row>
    <row r="1052" spans="1:3" x14ac:dyDescent="0.25">
      <c r="A1052">
        <v>1055</v>
      </c>
      <c r="B1052" t="s">
        <v>7257</v>
      </c>
      <c r="C1052" t="s">
        <v>50</v>
      </c>
    </row>
    <row r="1053" spans="1:3" x14ac:dyDescent="0.25">
      <c r="A1053">
        <v>1056</v>
      </c>
      <c r="B1053" t="s">
        <v>7271</v>
      </c>
      <c r="C1053" t="s">
        <v>50</v>
      </c>
    </row>
    <row r="1054" spans="1:3" x14ac:dyDescent="0.25">
      <c r="A1054">
        <v>1057</v>
      </c>
      <c r="B1054" t="s">
        <v>7043</v>
      </c>
      <c r="C1054" t="s">
        <v>50</v>
      </c>
    </row>
    <row r="1055" spans="1:3" x14ac:dyDescent="0.25">
      <c r="A1055">
        <v>1058</v>
      </c>
      <c r="B1055" t="s">
        <v>7028</v>
      </c>
      <c r="C1055" t="s">
        <v>52</v>
      </c>
    </row>
    <row r="1056" spans="1:3" x14ac:dyDescent="0.25">
      <c r="A1056">
        <v>1059</v>
      </c>
      <c r="B1056" t="s">
        <v>6958</v>
      </c>
      <c r="C1056" t="s">
        <v>50</v>
      </c>
    </row>
    <row r="1057" spans="1:3" x14ac:dyDescent="0.25">
      <c r="A1057">
        <v>1060</v>
      </c>
      <c r="B1057" t="s">
        <v>7071</v>
      </c>
      <c r="C1057" t="s">
        <v>50</v>
      </c>
    </row>
    <row r="1058" spans="1:3" x14ac:dyDescent="0.25">
      <c r="A1058">
        <v>1061</v>
      </c>
      <c r="B1058" t="s">
        <v>7410</v>
      </c>
      <c r="C1058" t="s">
        <v>50</v>
      </c>
    </row>
    <row r="1059" spans="1:3" x14ac:dyDescent="0.25">
      <c r="A1059">
        <v>1062</v>
      </c>
      <c r="B1059" t="s">
        <v>7427</v>
      </c>
      <c r="C1059" t="s">
        <v>50</v>
      </c>
    </row>
    <row r="1060" spans="1:3" x14ac:dyDescent="0.25">
      <c r="A1060">
        <v>1063</v>
      </c>
      <c r="B1060" t="s">
        <v>7014</v>
      </c>
      <c r="C1060" t="s">
        <v>50</v>
      </c>
    </row>
    <row r="1061" spans="1:3" x14ac:dyDescent="0.25">
      <c r="A1061">
        <v>1064</v>
      </c>
      <c r="B1061" t="s">
        <v>7205</v>
      </c>
      <c r="C1061" t="s">
        <v>50</v>
      </c>
    </row>
    <row r="1062" spans="1:3" x14ac:dyDescent="0.25">
      <c r="A1062">
        <v>1065</v>
      </c>
      <c r="B1062" t="s">
        <v>7143</v>
      </c>
      <c r="C1062" t="s">
        <v>50</v>
      </c>
    </row>
    <row r="1063" spans="1:3" x14ac:dyDescent="0.25">
      <c r="A1063">
        <v>1066</v>
      </c>
      <c r="B1063" t="s">
        <v>7482</v>
      </c>
      <c r="C1063" t="s">
        <v>52</v>
      </c>
    </row>
    <row r="1064" spans="1:3" x14ac:dyDescent="0.25">
      <c r="A1064">
        <v>1067</v>
      </c>
      <c r="B1064" t="s">
        <v>7076</v>
      </c>
      <c r="C1064" t="s">
        <v>50</v>
      </c>
    </row>
    <row r="1065" spans="1:3" x14ac:dyDescent="0.25">
      <c r="A1065">
        <v>1068</v>
      </c>
      <c r="B1065" t="s">
        <v>6983</v>
      </c>
      <c r="C1065" t="s">
        <v>50</v>
      </c>
    </row>
    <row r="1066" spans="1:3" x14ac:dyDescent="0.25">
      <c r="A1066">
        <v>1069</v>
      </c>
      <c r="B1066" t="s">
        <v>7370</v>
      </c>
      <c r="C1066" t="s">
        <v>51</v>
      </c>
    </row>
    <row r="1067" spans="1:3" x14ac:dyDescent="0.25">
      <c r="A1067">
        <v>1070</v>
      </c>
      <c r="B1067" t="s">
        <v>7053</v>
      </c>
      <c r="C1067" t="s">
        <v>51</v>
      </c>
    </row>
    <row r="1068" spans="1:3" x14ac:dyDescent="0.25">
      <c r="A1068">
        <v>1071</v>
      </c>
      <c r="B1068" t="s">
        <v>7494</v>
      </c>
      <c r="C1068" t="s">
        <v>50</v>
      </c>
    </row>
    <row r="1069" spans="1:3" x14ac:dyDescent="0.25">
      <c r="A1069">
        <v>1072</v>
      </c>
      <c r="B1069" t="s">
        <v>7064</v>
      </c>
      <c r="C1069" t="s">
        <v>50</v>
      </c>
    </row>
    <row r="1070" spans="1:3" x14ac:dyDescent="0.25">
      <c r="A1070">
        <v>1073</v>
      </c>
      <c r="B1070" t="s">
        <v>7399</v>
      </c>
      <c r="C1070" t="s">
        <v>50</v>
      </c>
    </row>
    <row r="1071" spans="1:3" x14ac:dyDescent="0.25">
      <c r="A1071">
        <v>1074</v>
      </c>
      <c r="B1071" t="s">
        <v>7371</v>
      </c>
      <c r="C1071" t="s">
        <v>50</v>
      </c>
    </row>
    <row r="1072" spans="1:3" x14ac:dyDescent="0.25">
      <c r="A1072">
        <v>1075</v>
      </c>
      <c r="B1072" t="s">
        <v>7107</v>
      </c>
      <c r="C1072" t="s">
        <v>50</v>
      </c>
    </row>
    <row r="1073" spans="1:3" x14ac:dyDescent="0.25">
      <c r="A1073">
        <v>1076</v>
      </c>
      <c r="B1073" t="s">
        <v>7207</v>
      </c>
      <c r="C1073" t="s">
        <v>50</v>
      </c>
    </row>
    <row r="1074" spans="1:3" x14ac:dyDescent="0.25">
      <c r="A1074">
        <v>1077</v>
      </c>
      <c r="B1074" t="s">
        <v>7229</v>
      </c>
      <c r="C1074" t="s">
        <v>51</v>
      </c>
    </row>
    <row r="1075" spans="1:3" x14ac:dyDescent="0.25">
      <c r="A1075">
        <v>1078</v>
      </c>
      <c r="B1075" t="s">
        <v>7225</v>
      </c>
      <c r="C1075" t="s">
        <v>50</v>
      </c>
    </row>
    <row r="1076" spans="1:3" x14ac:dyDescent="0.25">
      <c r="A1076">
        <v>1079</v>
      </c>
      <c r="B1076" t="s">
        <v>7164</v>
      </c>
      <c r="C1076" t="s">
        <v>50</v>
      </c>
    </row>
    <row r="1077" spans="1:3" x14ac:dyDescent="0.25">
      <c r="A1077">
        <v>1080</v>
      </c>
      <c r="B1077" t="s">
        <v>7131</v>
      </c>
      <c r="C1077" t="s">
        <v>51</v>
      </c>
    </row>
    <row r="1078" spans="1:3" x14ac:dyDescent="0.25">
      <c r="A1078">
        <v>1081</v>
      </c>
      <c r="B1078" t="s">
        <v>7197</v>
      </c>
      <c r="C1078" t="s">
        <v>50</v>
      </c>
    </row>
    <row r="1079" spans="1:3" x14ac:dyDescent="0.25">
      <c r="A1079">
        <v>1082</v>
      </c>
      <c r="B1079" t="s">
        <v>7147</v>
      </c>
      <c r="C1079" t="s">
        <v>51</v>
      </c>
    </row>
    <row r="1080" spans="1:3" x14ac:dyDescent="0.25">
      <c r="A1080">
        <v>1083</v>
      </c>
      <c r="B1080" t="s">
        <v>7357</v>
      </c>
      <c r="C1080" t="s">
        <v>51</v>
      </c>
    </row>
    <row r="1081" spans="1:3" x14ac:dyDescent="0.25">
      <c r="A1081">
        <v>1084</v>
      </c>
      <c r="B1081" t="s">
        <v>6997</v>
      </c>
      <c r="C1081" t="s">
        <v>50</v>
      </c>
    </row>
    <row r="1082" spans="1:3" x14ac:dyDescent="0.25">
      <c r="A1082">
        <v>1085</v>
      </c>
      <c r="B1082" t="s">
        <v>7079</v>
      </c>
      <c r="C1082" t="s">
        <v>51</v>
      </c>
    </row>
    <row r="1083" spans="1:3" x14ac:dyDescent="0.25">
      <c r="A1083">
        <v>1086</v>
      </c>
      <c r="B1083" t="s">
        <v>7495</v>
      </c>
      <c r="C1083" t="s">
        <v>52</v>
      </c>
    </row>
    <row r="1084" spans="1:3" x14ac:dyDescent="0.25">
      <c r="A1084">
        <v>1087</v>
      </c>
      <c r="B1084" t="s">
        <v>7190</v>
      </c>
      <c r="C1084" t="s">
        <v>52</v>
      </c>
    </row>
    <row r="1085" spans="1:3" x14ac:dyDescent="0.25">
      <c r="A1085">
        <v>1088</v>
      </c>
      <c r="B1085" t="s">
        <v>7496</v>
      </c>
      <c r="C1085" t="s">
        <v>52</v>
      </c>
    </row>
    <row r="1086" spans="1:3" x14ac:dyDescent="0.25">
      <c r="A1086">
        <v>1089</v>
      </c>
      <c r="B1086" t="s">
        <v>7333</v>
      </c>
      <c r="C1086" t="s">
        <v>52</v>
      </c>
    </row>
    <row r="1087" spans="1:3" x14ac:dyDescent="0.25">
      <c r="A1087">
        <v>1090</v>
      </c>
      <c r="B1087" t="s">
        <v>7322</v>
      </c>
      <c r="C1087" t="s">
        <v>50</v>
      </c>
    </row>
    <row r="1088" spans="1:3" x14ac:dyDescent="0.25">
      <c r="A1088">
        <v>1091</v>
      </c>
      <c r="B1088" t="s">
        <v>7149</v>
      </c>
      <c r="C1088" t="s">
        <v>52</v>
      </c>
    </row>
    <row r="1089" spans="1:3" x14ac:dyDescent="0.25">
      <c r="A1089">
        <v>1092</v>
      </c>
      <c r="B1089" t="s">
        <v>7251</v>
      </c>
      <c r="C1089" t="s">
        <v>52</v>
      </c>
    </row>
    <row r="1090" spans="1:3" x14ac:dyDescent="0.25">
      <c r="A1090">
        <v>1093</v>
      </c>
      <c r="B1090" t="s">
        <v>7198</v>
      </c>
      <c r="C1090" t="s">
        <v>50</v>
      </c>
    </row>
    <row r="1091" spans="1:3" x14ac:dyDescent="0.25">
      <c r="A1091">
        <v>1094</v>
      </c>
      <c r="B1091" t="s">
        <v>7272</v>
      </c>
      <c r="C1091" t="s">
        <v>51</v>
      </c>
    </row>
    <row r="1092" spans="1:3" x14ac:dyDescent="0.25">
      <c r="A1092">
        <v>1095</v>
      </c>
      <c r="B1092" t="s">
        <v>7497</v>
      </c>
      <c r="C1092" t="s">
        <v>50</v>
      </c>
    </row>
    <row r="1093" spans="1:3" x14ac:dyDescent="0.25">
      <c r="A1093">
        <v>1096</v>
      </c>
      <c r="B1093" t="s">
        <v>6959</v>
      </c>
      <c r="C1093" t="s">
        <v>50</v>
      </c>
    </row>
    <row r="1094" spans="1:3" x14ac:dyDescent="0.25">
      <c r="A1094">
        <v>1097</v>
      </c>
      <c r="B1094" t="s">
        <v>7408</v>
      </c>
      <c r="C1094" t="s">
        <v>50</v>
      </c>
    </row>
    <row r="1095" spans="1:3" x14ac:dyDescent="0.25">
      <c r="A1095">
        <v>1098</v>
      </c>
      <c r="B1095" t="s">
        <v>7042</v>
      </c>
      <c r="C1095" t="s">
        <v>50</v>
      </c>
    </row>
    <row r="1096" spans="1:3" x14ac:dyDescent="0.25">
      <c r="A1096">
        <v>1099</v>
      </c>
      <c r="B1096" t="s">
        <v>6982</v>
      </c>
      <c r="C1096" t="s">
        <v>50</v>
      </c>
    </row>
    <row r="1097" spans="1:3" x14ac:dyDescent="0.25">
      <c r="A1097">
        <v>1100</v>
      </c>
      <c r="B1097" t="s">
        <v>7498</v>
      </c>
      <c r="C1097" t="s">
        <v>51</v>
      </c>
    </row>
    <row r="1098" spans="1:3" x14ac:dyDescent="0.25">
      <c r="A1098">
        <v>1101</v>
      </c>
      <c r="B1098" t="s">
        <v>7032</v>
      </c>
      <c r="C1098" t="s">
        <v>50</v>
      </c>
    </row>
    <row r="1099" spans="1:3" x14ac:dyDescent="0.25">
      <c r="A1099">
        <v>1102</v>
      </c>
      <c r="B1099" t="s">
        <v>7499</v>
      </c>
      <c r="C1099" t="s">
        <v>50</v>
      </c>
    </row>
    <row r="1100" spans="1:3" x14ac:dyDescent="0.25">
      <c r="A1100">
        <v>1103</v>
      </c>
      <c r="B1100" t="s">
        <v>7087</v>
      </c>
      <c r="C1100" t="s">
        <v>50</v>
      </c>
    </row>
    <row r="1101" spans="1:3" x14ac:dyDescent="0.25">
      <c r="A1101">
        <v>1104</v>
      </c>
      <c r="B1101" t="s">
        <v>7363</v>
      </c>
      <c r="C1101" t="s">
        <v>50</v>
      </c>
    </row>
    <row r="1102" spans="1:3" x14ac:dyDescent="0.25">
      <c r="A1102">
        <v>1105</v>
      </c>
      <c r="B1102" t="s">
        <v>7500</v>
      </c>
      <c r="C1102" t="s">
        <v>50</v>
      </c>
    </row>
    <row r="1103" spans="1:3" x14ac:dyDescent="0.25">
      <c r="A1103">
        <v>1106</v>
      </c>
      <c r="B1103" t="s">
        <v>7296</v>
      </c>
      <c r="C1103" t="s">
        <v>52</v>
      </c>
    </row>
    <row r="1104" spans="1:3" x14ac:dyDescent="0.25">
      <c r="A1104">
        <v>1107</v>
      </c>
      <c r="B1104" t="s">
        <v>7408</v>
      </c>
      <c r="C1104" t="s">
        <v>50</v>
      </c>
    </row>
    <row r="1105" spans="1:3" x14ac:dyDescent="0.25">
      <c r="A1105">
        <v>1108</v>
      </c>
      <c r="B1105" t="s">
        <v>7160</v>
      </c>
      <c r="C1105" t="s">
        <v>50</v>
      </c>
    </row>
    <row r="1106" spans="1:3" x14ac:dyDescent="0.25">
      <c r="A1106">
        <v>1109</v>
      </c>
      <c r="B1106" t="s">
        <v>7231</v>
      </c>
      <c r="C1106" t="s">
        <v>52</v>
      </c>
    </row>
    <row r="1107" spans="1:3" x14ac:dyDescent="0.25">
      <c r="A1107">
        <v>1110</v>
      </c>
      <c r="B1107" t="s">
        <v>7476</v>
      </c>
      <c r="C1107" t="s">
        <v>52</v>
      </c>
    </row>
    <row r="1108" spans="1:3" x14ac:dyDescent="0.25">
      <c r="A1108">
        <v>1111</v>
      </c>
      <c r="B1108" t="s">
        <v>7501</v>
      </c>
      <c r="C1108" t="s">
        <v>52</v>
      </c>
    </row>
    <row r="1109" spans="1:3" x14ac:dyDescent="0.25">
      <c r="A1109">
        <v>1112</v>
      </c>
      <c r="B1109" t="s">
        <v>7029</v>
      </c>
      <c r="C1109" t="s">
        <v>50</v>
      </c>
    </row>
    <row r="1110" spans="1:3" x14ac:dyDescent="0.25">
      <c r="A1110">
        <v>1113</v>
      </c>
      <c r="B1110" t="s">
        <v>7289</v>
      </c>
      <c r="C1110" t="s">
        <v>50</v>
      </c>
    </row>
    <row r="1111" spans="1:3" x14ac:dyDescent="0.25">
      <c r="A1111">
        <v>1114</v>
      </c>
      <c r="B1111" t="s">
        <v>6960</v>
      </c>
      <c r="C1111" t="s">
        <v>51</v>
      </c>
    </row>
    <row r="1112" spans="1:3" x14ac:dyDescent="0.25">
      <c r="A1112">
        <v>1115</v>
      </c>
      <c r="B1112" t="s">
        <v>6959</v>
      </c>
      <c r="C1112" t="s">
        <v>50</v>
      </c>
    </row>
    <row r="1113" spans="1:3" x14ac:dyDescent="0.25">
      <c r="A1113">
        <v>1116</v>
      </c>
      <c r="B1113" t="s">
        <v>7430</v>
      </c>
      <c r="C1113" t="s">
        <v>50</v>
      </c>
    </row>
    <row r="1114" spans="1:3" x14ac:dyDescent="0.25">
      <c r="A1114">
        <v>1117</v>
      </c>
      <c r="B1114" t="s">
        <v>7081</v>
      </c>
      <c r="C1114" t="s">
        <v>50</v>
      </c>
    </row>
    <row r="1115" spans="1:3" x14ac:dyDescent="0.25">
      <c r="A1115">
        <v>1118</v>
      </c>
      <c r="B1115" t="s">
        <v>7420</v>
      </c>
      <c r="C1115" t="s">
        <v>50</v>
      </c>
    </row>
    <row r="1116" spans="1:3" x14ac:dyDescent="0.25">
      <c r="A1116">
        <v>1119</v>
      </c>
      <c r="B1116" t="s">
        <v>7281</v>
      </c>
      <c r="C1116" t="s">
        <v>50</v>
      </c>
    </row>
    <row r="1117" spans="1:3" x14ac:dyDescent="0.25">
      <c r="A1117">
        <v>1120</v>
      </c>
      <c r="B1117" t="s">
        <v>7045</v>
      </c>
      <c r="C1117" t="s">
        <v>50</v>
      </c>
    </row>
    <row r="1118" spans="1:3" x14ac:dyDescent="0.25">
      <c r="A1118">
        <v>1121</v>
      </c>
      <c r="B1118" t="s">
        <v>7421</v>
      </c>
      <c r="C1118" t="s">
        <v>50</v>
      </c>
    </row>
    <row r="1119" spans="1:3" x14ac:dyDescent="0.25">
      <c r="A1119">
        <v>1122</v>
      </c>
      <c r="B1119" t="s">
        <v>7119</v>
      </c>
      <c r="C1119" t="s">
        <v>52</v>
      </c>
    </row>
    <row r="1120" spans="1:3" x14ac:dyDescent="0.25">
      <c r="A1120">
        <v>1123</v>
      </c>
      <c r="B1120" t="s">
        <v>7502</v>
      </c>
      <c r="C1120" t="s">
        <v>50</v>
      </c>
    </row>
    <row r="1121" spans="1:3" x14ac:dyDescent="0.25">
      <c r="A1121">
        <v>1124</v>
      </c>
      <c r="B1121" t="s">
        <v>7281</v>
      </c>
      <c r="C1121" t="s">
        <v>50</v>
      </c>
    </row>
    <row r="1122" spans="1:3" x14ac:dyDescent="0.25">
      <c r="A1122">
        <v>1125</v>
      </c>
      <c r="B1122" t="s">
        <v>7080</v>
      </c>
      <c r="C1122" t="s">
        <v>50</v>
      </c>
    </row>
    <row r="1123" spans="1:3" x14ac:dyDescent="0.25">
      <c r="A1123">
        <v>1126</v>
      </c>
      <c r="B1123" t="s">
        <v>7296</v>
      </c>
      <c r="C1123" t="s">
        <v>52</v>
      </c>
    </row>
    <row r="1124" spans="1:3" x14ac:dyDescent="0.25">
      <c r="A1124">
        <v>1127</v>
      </c>
      <c r="B1124" t="s">
        <v>7503</v>
      </c>
      <c r="C1124" t="s">
        <v>50</v>
      </c>
    </row>
    <row r="1125" spans="1:3" x14ac:dyDescent="0.25">
      <c r="A1125">
        <v>1128</v>
      </c>
      <c r="B1125" t="s">
        <v>7409</v>
      </c>
      <c r="C1125" t="s">
        <v>51</v>
      </c>
    </row>
    <row r="1126" spans="1:3" x14ac:dyDescent="0.25">
      <c r="A1126">
        <v>1129</v>
      </c>
      <c r="B1126" t="s">
        <v>7055</v>
      </c>
      <c r="C1126" t="s">
        <v>51</v>
      </c>
    </row>
    <row r="1127" spans="1:3" x14ac:dyDescent="0.25">
      <c r="A1127">
        <v>1130</v>
      </c>
      <c r="B1127" t="s">
        <v>7238</v>
      </c>
      <c r="C1127" t="s">
        <v>50</v>
      </c>
    </row>
    <row r="1128" spans="1:3" x14ac:dyDescent="0.25">
      <c r="A1128">
        <v>1131</v>
      </c>
      <c r="B1128" t="s">
        <v>7412</v>
      </c>
      <c r="C1128" t="s">
        <v>51</v>
      </c>
    </row>
    <row r="1129" spans="1:3" x14ac:dyDescent="0.25">
      <c r="A1129">
        <v>1132</v>
      </c>
      <c r="B1129" t="s">
        <v>7325</v>
      </c>
      <c r="C1129" t="s">
        <v>52</v>
      </c>
    </row>
    <row r="1130" spans="1:3" x14ac:dyDescent="0.25">
      <c r="A1130">
        <v>1133</v>
      </c>
      <c r="B1130" t="s">
        <v>7504</v>
      </c>
      <c r="C1130" t="s">
        <v>51</v>
      </c>
    </row>
    <row r="1131" spans="1:3" x14ac:dyDescent="0.25">
      <c r="A1131">
        <v>1134</v>
      </c>
      <c r="B1131" t="s">
        <v>7246</v>
      </c>
      <c r="C1131" t="s">
        <v>50</v>
      </c>
    </row>
    <row r="1132" spans="1:3" x14ac:dyDescent="0.25">
      <c r="A1132">
        <v>1135</v>
      </c>
      <c r="B1132" t="s">
        <v>7341</v>
      </c>
      <c r="C1132" t="s">
        <v>50</v>
      </c>
    </row>
    <row r="1133" spans="1:3" x14ac:dyDescent="0.25">
      <c r="A1133">
        <v>1136</v>
      </c>
      <c r="B1133" t="s">
        <v>7219</v>
      </c>
      <c r="C1133" t="s">
        <v>50</v>
      </c>
    </row>
    <row r="1134" spans="1:3" x14ac:dyDescent="0.25">
      <c r="A1134">
        <v>1137</v>
      </c>
      <c r="B1134" t="s">
        <v>7493</v>
      </c>
      <c r="C1134" t="s">
        <v>52</v>
      </c>
    </row>
    <row r="1135" spans="1:3" x14ac:dyDescent="0.25">
      <c r="A1135">
        <v>1138</v>
      </c>
      <c r="B1135" t="s">
        <v>7000</v>
      </c>
      <c r="C1135" t="s">
        <v>51</v>
      </c>
    </row>
    <row r="1136" spans="1:3" x14ac:dyDescent="0.25">
      <c r="A1136">
        <v>1139</v>
      </c>
      <c r="B1136" t="s">
        <v>6985</v>
      </c>
      <c r="C1136" t="s">
        <v>51</v>
      </c>
    </row>
    <row r="1137" spans="1:3" x14ac:dyDescent="0.25">
      <c r="A1137">
        <v>1140</v>
      </c>
      <c r="B1137" t="s">
        <v>7503</v>
      </c>
      <c r="C1137" t="s">
        <v>50</v>
      </c>
    </row>
    <row r="1138" spans="1:3" x14ac:dyDescent="0.25">
      <c r="A1138">
        <v>1141</v>
      </c>
      <c r="B1138" t="s">
        <v>7288</v>
      </c>
      <c r="C1138" t="s">
        <v>52</v>
      </c>
    </row>
    <row r="1139" spans="1:3" x14ac:dyDescent="0.25">
      <c r="A1139">
        <v>1142</v>
      </c>
      <c r="B1139" t="s">
        <v>7505</v>
      </c>
      <c r="C1139" t="s">
        <v>50</v>
      </c>
    </row>
    <row r="1140" spans="1:3" x14ac:dyDescent="0.25">
      <c r="A1140">
        <v>1143</v>
      </c>
      <c r="B1140" t="s">
        <v>7249</v>
      </c>
      <c r="C1140" t="s">
        <v>50</v>
      </c>
    </row>
    <row r="1141" spans="1:3" x14ac:dyDescent="0.25">
      <c r="A1141">
        <v>1144</v>
      </c>
      <c r="B1141" t="s">
        <v>7440</v>
      </c>
      <c r="C1141" t="s">
        <v>50</v>
      </c>
    </row>
    <row r="1142" spans="1:3" x14ac:dyDescent="0.25">
      <c r="A1142">
        <v>1145</v>
      </c>
      <c r="B1142" t="s">
        <v>7234</v>
      </c>
      <c r="C1142" t="s">
        <v>52</v>
      </c>
    </row>
    <row r="1143" spans="1:3" x14ac:dyDescent="0.25">
      <c r="A1143">
        <v>1146</v>
      </c>
      <c r="B1143" t="s">
        <v>7069</v>
      </c>
      <c r="C1143" t="s">
        <v>52</v>
      </c>
    </row>
    <row r="1144" spans="1:3" x14ac:dyDescent="0.25">
      <c r="A1144">
        <v>1147</v>
      </c>
      <c r="B1144" t="s">
        <v>7168</v>
      </c>
      <c r="C1144" t="s">
        <v>50</v>
      </c>
    </row>
    <row r="1145" spans="1:3" x14ac:dyDescent="0.25">
      <c r="A1145">
        <v>1148</v>
      </c>
      <c r="B1145" t="s">
        <v>7042</v>
      </c>
      <c r="C1145" t="s">
        <v>50</v>
      </c>
    </row>
    <row r="1146" spans="1:3" x14ac:dyDescent="0.25">
      <c r="A1146">
        <v>1149</v>
      </c>
      <c r="B1146" t="s">
        <v>7098</v>
      </c>
      <c r="C1146" t="s">
        <v>50</v>
      </c>
    </row>
    <row r="1147" spans="1:3" x14ac:dyDescent="0.25">
      <c r="A1147">
        <v>1150</v>
      </c>
      <c r="B1147" t="s">
        <v>7506</v>
      </c>
      <c r="C1147" t="s">
        <v>51</v>
      </c>
    </row>
    <row r="1148" spans="1:3" x14ac:dyDescent="0.25">
      <c r="A1148">
        <v>1151</v>
      </c>
      <c r="B1148" t="s">
        <v>7007</v>
      </c>
      <c r="C1148" t="s">
        <v>50</v>
      </c>
    </row>
    <row r="1149" spans="1:3" x14ac:dyDescent="0.25">
      <c r="A1149">
        <v>1152</v>
      </c>
      <c r="B1149" t="s">
        <v>7182</v>
      </c>
      <c r="C1149" t="s">
        <v>51</v>
      </c>
    </row>
    <row r="1150" spans="1:3" x14ac:dyDescent="0.25">
      <c r="A1150">
        <v>1153</v>
      </c>
      <c r="B1150" t="s">
        <v>6985</v>
      </c>
      <c r="C1150" t="s">
        <v>51</v>
      </c>
    </row>
    <row r="1151" spans="1:3" x14ac:dyDescent="0.25">
      <c r="A1151">
        <v>1154</v>
      </c>
      <c r="B1151" t="s">
        <v>7127</v>
      </c>
      <c r="C1151" t="s">
        <v>50</v>
      </c>
    </row>
    <row r="1152" spans="1:3" x14ac:dyDescent="0.25">
      <c r="A1152">
        <v>1155</v>
      </c>
      <c r="B1152" t="s">
        <v>7507</v>
      </c>
      <c r="C1152" t="s">
        <v>50</v>
      </c>
    </row>
    <row r="1153" spans="1:3" x14ac:dyDescent="0.25">
      <c r="A1153">
        <v>1156</v>
      </c>
      <c r="B1153" t="s">
        <v>7498</v>
      </c>
      <c r="C1153" t="s">
        <v>51</v>
      </c>
    </row>
    <row r="1154" spans="1:3" x14ac:dyDescent="0.25">
      <c r="A1154">
        <v>1157</v>
      </c>
      <c r="B1154" t="s">
        <v>7508</v>
      </c>
      <c r="C1154" t="s">
        <v>50</v>
      </c>
    </row>
    <row r="1155" spans="1:3" x14ac:dyDescent="0.25">
      <c r="A1155">
        <v>1158</v>
      </c>
      <c r="B1155" t="s">
        <v>7509</v>
      </c>
      <c r="C1155" t="s">
        <v>52</v>
      </c>
    </row>
    <row r="1156" spans="1:3" x14ac:dyDescent="0.25">
      <c r="A1156">
        <v>1159</v>
      </c>
      <c r="B1156" t="s">
        <v>7389</v>
      </c>
      <c r="C1156" t="s">
        <v>52</v>
      </c>
    </row>
    <row r="1157" spans="1:3" x14ac:dyDescent="0.25">
      <c r="A1157">
        <v>1160</v>
      </c>
      <c r="B1157" t="s">
        <v>7113</v>
      </c>
      <c r="C1157" t="s">
        <v>50</v>
      </c>
    </row>
    <row r="1158" spans="1:3" x14ac:dyDescent="0.25">
      <c r="A1158">
        <v>1161</v>
      </c>
      <c r="B1158" t="s">
        <v>7206</v>
      </c>
      <c r="C1158" t="s">
        <v>51</v>
      </c>
    </row>
    <row r="1159" spans="1:3" x14ac:dyDescent="0.25">
      <c r="A1159">
        <v>1162</v>
      </c>
      <c r="B1159" t="s">
        <v>7112</v>
      </c>
      <c r="C1159" t="s">
        <v>52</v>
      </c>
    </row>
    <row r="1160" spans="1:3" x14ac:dyDescent="0.25">
      <c r="A1160">
        <v>1163</v>
      </c>
      <c r="B1160" t="s">
        <v>7099</v>
      </c>
      <c r="C1160" t="s">
        <v>52</v>
      </c>
    </row>
    <row r="1161" spans="1:3" x14ac:dyDescent="0.25">
      <c r="A1161">
        <v>1164</v>
      </c>
      <c r="B1161" t="s">
        <v>7510</v>
      </c>
      <c r="C1161" t="s">
        <v>52</v>
      </c>
    </row>
    <row r="1162" spans="1:3" x14ac:dyDescent="0.25">
      <c r="A1162">
        <v>1165</v>
      </c>
      <c r="B1162" t="s">
        <v>7507</v>
      </c>
      <c r="C1162" t="s">
        <v>50</v>
      </c>
    </row>
    <row r="1163" spans="1:3" x14ac:dyDescent="0.25">
      <c r="A1163">
        <v>1166</v>
      </c>
      <c r="B1163" t="s">
        <v>7315</v>
      </c>
      <c r="C1163" t="s">
        <v>50</v>
      </c>
    </row>
    <row r="1164" spans="1:3" x14ac:dyDescent="0.25">
      <c r="A1164">
        <v>1167</v>
      </c>
      <c r="B1164" t="s">
        <v>7266</v>
      </c>
      <c r="C1164" t="s">
        <v>51</v>
      </c>
    </row>
    <row r="1165" spans="1:3" x14ac:dyDescent="0.25">
      <c r="A1165">
        <v>1168</v>
      </c>
      <c r="B1165" t="s">
        <v>7511</v>
      </c>
      <c r="C1165" t="s">
        <v>52</v>
      </c>
    </row>
    <row r="1166" spans="1:3" x14ac:dyDescent="0.25">
      <c r="A1166">
        <v>1169</v>
      </c>
      <c r="B1166" t="s">
        <v>6959</v>
      </c>
      <c r="C1166" t="s">
        <v>50</v>
      </c>
    </row>
    <row r="1167" spans="1:3" x14ac:dyDescent="0.25">
      <c r="A1167">
        <v>1170</v>
      </c>
      <c r="B1167" t="s">
        <v>7512</v>
      </c>
      <c r="C1167" t="s">
        <v>51</v>
      </c>
    </row>
    <row r="1168" spans="1:3" x14ac:dyDescent="0.25">
      <c r="A1168">
        <v>1171</v>
      </c>
      <c r="B1168" t="s">
        <v>7147</v>
      </c>
      <c r="C1168" t="s">
        <v>51</v>
      </c>
    </row>
    <row r="1169" spans="1:3" x14ac:dyDescent="0.25">
      <c r="A1169">
        <v>1172</v>
      </c>
      <c r="B1169" t="s">
        <v>7015</v>
      </c>
      <c r="C1169" t="s">
        <v>50</v>
      </c>
    </row>
    <row r="1170" spans="1:3" x14ac:dyDescent="0.25">
      <c r="A1170">
        <v>1173</v>
      </c>
      <c r="B1170" t="s">
        <v>7005</v>
      </c>
      <c r="C1170" t="s">
        <v>50</v>
      </c>
    </row>
    <row r="1171" spans="1:3" x14ac:dyDescent="0.25">
      <c r="A1171">
        <v>1174</v>
      </c>
      <c r="B1171" t="s">
        <v>7513</v>
      </c>
      <c r="C1171" t="s">
        <v>50</v>
      </c>
    </row>
    <row r="1172" spans="1:3" x14ac:dyDescent="0.25">
      <c r="A1172">
        <v>1175</v>
      </c>
      <c r="B1172" t="s">
        <v>6983</v>
      </c>
      <c r="C1172" t="s">
        <v>50</v>
      </c>
    </row>
    <row r="1173" spans="1:3" x14ac:dyDescent="0.25">
      <c r="A1173">
        <v>1176</v>
      </c>
      <c r="B1173" t="s">
        <v>6989</v>
      </c>
      <c r="C1173" t="s">
        <v>50</v>
      </c>
    </row>
    <row r="1174" spans="1:3" x14ac:dyDescent="0.25">
      <c r="A1174">
        <v>1177</v>
      </c>
      <c r="B1174" t="s">
        <v>7044</v>
      </c>
      <c r="C1174" t="s">
        <v>50</v>
      </c>
    </row>
    <row r="1175" spans="1:3" x14ac:dyDescent="0.25">
      <c r="A1175">
        <v>1178</v>
      </c>
      <c r="B1175" t="s">
        <v>7281</v>
      </c>
      <c r="C1175" t="s">
        <v>50</v>
      </c>
    </row>
    <row r="1176" spans="1:3" x14ac:dyDescent="0.25">
      <c r="A1176">
        <v>1179</v>
      </c>
      <c r="B1176" t="s">
        <v>7132</v>
      </c>
      <c r="C1176" t="s">
        <v>51</v>
      </c>
    </row>
    <row r="1177" spans="1:3" x14ac:dyDescent="0.25">
      <c r="A1177">
        <v>1180</v>
      </c>
      <c r="B1177" t="s">
        <v>7081</v>
      </c>
      <c r="C1177" t="s">
        <v>50</v>
      </c>
    </row>
    <row r="1178" spans="1:3" x14ac:dyDescent="0.25">
      <c r="A1178">
        <v>1181</v>
      </c>
      <c r="B1178" t="s">
        <v>7228</v>
      </c>
      <c r="C1178" t="s">
        <v>51</v>
      </c>
    </row>
    <row r="1179" spans="1:3" x14ac:dyDescent="0.25">
      <c r="A1179">
        <v>1182</v>
      </c>
      <c r="B1179" t="s">
        <v>7108</v>
      </c>
      <c r="C1179" t="s">
        <v>50</v>
      </c>
    </row>
    <row r="1180" spans="1:3" x14ac:dyDescent="0.25">
      <c r="A1180">
        <v>1183</v>
      </c>
      <c r="B1180" t="s">
        <v>7514</v>
      </c>
      <c r="C1180" t="s">
        <v>52</v>
      </c>
    </row>
    <row r="1181" spans="1:3" x14ac:dyDescent="0.25">
      <c r="A1181">
        <v>1184</v>
      </c>
      <c r="B1181" t="s">
        <v>7384</v>
      </c>
      <c r="C1181" t="s">
        <v>50</v>
      </c>
    </row>
    <row r="1182" spans="1:3" x14ac:dyDescent="0.25">
      <c r="A1182">
        <v>1185</v>
      </c>
      <c r="B1182" t="s">
        <v>7019</v>
      </c>
      <c r="C1182" t="s">
        <v>50</v>
      </c>
    </row>
    <row r="1183" spans="1:3" x14ac:dyDescent="0.25">
      <c r="A1183">
        <v>1186</v>
      </c>
      <c r="B1183" t="s">
        <v>7515</v>
      </c>
      <c r="C1183" t="s">
        <v>50</v>
      </c>
    </row>
    <row r="1184" spans="1:3" x14ac:dyDescent="0.25">
      <c r="A1184">
        <v>1187</v>
      </c>
      <c r="B1184" t="s">
        <v>7516</v>
      </c>
      <c r="C1184" t="s">
        <v>52</v>
      </c>
    </row>
    <row r="1185" spans="1:3" x14ac:dyDescent="0.25">
      <c r="A1185">
        <v>1188</v>
      </c>
      <c r="B1185" t="s">
        <v>7517</v>
      </c>
      <c r="C1185" t="s">
        <v>50</v>
      </c>
    </row>
    <row r="1186" spans="1:3" x14ac:dyDescent="0.25">
      <c r="A1186">
        <v>1189</v>
      </c>
      <c r="B1186" t="s">
        <v>7471</v>
      </c>
      <c r="C1186" t="s">
        <v>52</v>
      </c>
    </row>
    <row r="1187" spans="1:3" x14ac:dyDescent="0.25">
      <c r="A1187">
        <v>1190</v>
      </c>
      <c r="B1187" t="s">
        <v>7186</v>
      </c>
      <c r="C1187" t="s">
        <v>50</v>
      </c>
    </row>
    <row r="1188" spans="1:3" x14ac:dyDescent="0.25">
      <c r="A1188">
        <v>1191</v>
      </c>
      <c r="B1188" t="s">
        <v>7518</v>
      </c>
      <c r="C1188" t="s">
        <v>50</v>
      </c>
    </row>
    <row r="1189" spans="1:3" x14ac:dyDescent="0.25">
      <c r="A1189">
        <v>1192</v>
      </c>
      <c r="B1189" t="s">
        <v>7045</v>
      </c>
      <c r="C1189" t="s">
        <v>50</v>
      </c>
    </row>
    <row r="1190" spans="1:3" x14ac:dyDescent="0.25">
      <c r="A1190">
        <v>1193</v>
      </c>
      <c r="B1190" t="s">
        <v>7161</v>
      </c>
      <c r="C1190" t="s">
        <v>50</v>
      </c>
    </row>
    <row r="1191" spans="1:3" x14ac:dyDescent="0.25">
      <c r="A1191">
        <v>1194</v>
      </c>
      <c r="B1191" t="s">
        <v>7400</v>
      </c>
      <c r="C1191" t="s">
        <v>51</v>
      </c>
    </row>
    <row r="1192" spans="1:3" x14ac:dyDescent="0.25">
      <c r="A1192">
        <v>1195</v>
      </c>
      <c r="B1192" t="s">
        <v>7519</v>
      </c>
      <c r="C1192" t="s">
        <v>52</v>
      </c>
    </row>
    <row r="1193" spans="1:3" x14ac:dyDescent="0.25">
      <c r="A1193">
        <v>1196</v>
      </c>
      <c r="B1193" t="s">
        <v>7220</v>
      </c>
      <c r="C1193" t="s">
        <v>50</v>
      </c>
    </row>
    <row r="1194" spans="1:3" x14ac:dyDescent="0.25">
      <c r="A1194">
        <v>1197</v>
      </c>
      <c r="B1194" t="s">
        <v>7327</v>
      </c>
      <c r="C1194" t="s">
        <v>50</v>
      </c>
    </row>
    <row r="1195" spans="1:3" x14ac:dyDescent="0.25">
      <c r="A1195">
        <v>1198</v>
      </c>
      <c r="B1195" t="s">
        <v>7520</v>
      </c>
      <c r="C1195" t="s">
        <v>50</v>
      </c>
    </row>
    <row r="1196" spans="1:3" x14ac:dyDescent="0.25">
      <c r="A1196">
        <v>1199</v>
      </c>
      <c r="B1196" t="s">
        <v>7521</v>
      </c>
      <c r="C1196" t="s">
        <v>50</v>
      </c>
    </row>
    <row r="1197" spans="1:3" x14ac:dyDescent="0.25">
      <c r="A1197">
        <v>1200</v>
      </c>
      <c r="B1197" t="s">
        <v>7002</v>
      </c>
      <c r="C1197" t="s">
        <v>51</v>
      </c>
    </row>
    <row r="1198" spans="1:3" x14ac:dyDescent="0.25">
      <c r="A1198">
        <v>1201</v>
      </c>
      <c r="B1198" t="s">
        <v>7136</v>
      </c>
      <c r="C1198" t="s">
        <v>50</v>
      </c>
    </row>
    <row r="1199" spans="1:3" x14ac:dyDescent="0.25">
      <c r="A1199">
        <v>1202</v>
      </c>
      <c r="B1199" t="s">
        <v>7047</v>
      </c>
      <c r="C1199" t="s">
        <v>50</v>
      </c>
    </row>
    <row r="1200" spans="1:3" x14ac:dyDescent="0.25">
      <c r="A1200">
        <v>1203</v>
      </c>
      <c r="B1200" t="s">
        <v>7075</v>
      </c>
      <c r="C1200" t="s">
        <v>51</v>
      </c>
    </row>
    <row r="1201" spans="1:3" x14ac:dyDescent="0.25">
      <c r="A1201">
        <v>1204</v>
      </c>
      <c r="B1201" t="s">
        <v>7127</v>
      </c>
      <c r="C1201" t="s">
        <v>50</v>
      </c>
    </row>
    <row r="1202" spans="1:3" x14ac:dyDescent="0.25">
      <c r="A1202">
        <v>1205</v>
      </c>
      <c r="B1202" t="s">
        <v>7127</v>
      </c>
      <c r="C1202" t="s">
        <v>50</v>
      </c>
    </row>
    <row r="1203" spans="1:3" x14ac:dyDescent="0.25">
      <c r="A1203">
        <v>1206</v>
      </c>
      <c r="B1203" t="s">
        <v>7359</v>
      </c>
      <c r="C1203" t="s">
        <v>52</v>
      </c>
    </row>
    <row r="1204" spans="1:3" x14ac:dyDescent="0.25">
      <c r="A1204">
        <v>1207</v>
      </c>
      <c r="B1204" t="s">
        <v>7522</v>
      </c>
      <c r="C1204" t="s">
        <v>50</v>
      </c>
    </row>
    <row r="1205" spans="1:3" x14ac:dyDescent="0.25">
      <c r="A1205">
        <v>1208</v>
      </c>
      <c r="B1205" t="s">
        <v>7523</v>
      </c>
      <c r="C1205" t="s">
        <v>50</v>
      </c>
    </row>
    <row r="1206" spans="1:3" x14ac:dyDescent="0.25">
      <c r="A1206">
        <v>1209</v>
      </c>
      <c r="B1206" t="s">
        <v>7524</v>
      </c>
      <c r="C1206" t="s">
        <v>52</v>
      </c>
    </row>
    <row r="1207" spans="1:3" x14ac:dyDescent="0.25">
      <c r="A1207">
        <v>1210</v>
      </c>
      <c r="B1207" t="s">
        <v>7015</v>
      </c>
      <c r="C1207" t="s">
        <v>50</v>
      </c>
    </row>
    <row r="1208" spans="1:3" x14ac:dyDescent="0.25">
      <c r="A1208">
        <v>1211</v>
      </c>
      <c r="B1208" t="s">
        <v>7525</v>
      </c>
      <c r="C1208" t="s">
        <v>50</v>
      </c>
    </row>
    <row r="1209" spans="1:3" x14ac:dyDescent="0.25">
      <c r="A1209">
        <v>1212</v>
      </c>
      <c r="B1209" t="s">
        <v>7526</v>
      </c>
      <c r="C1209" t="s">
        <v>50</v>
      </c>
    </row>
    <row r="1210" spans="1:3" x14ac:dyDescent="0.25">
      <c r="A1210">
        <v>1213</v>
      </c>
      <c r="B1210" t="s">
        <v>7237</v>
      </c>
      <c r="C1210" t="s">
        <v>52</v>
      </c>
    </row>
    <row r="1211" spans="1:3" x14ac:dyDescent="0.25">
      <c r="A1211">
        <v>1214</v>
      </c>
      <c r="B1211" t="s">
        <v>7030</v>
      </c>
      <c r="C1211" t="s">
        <v>50</v>
      </c>
    </row>
    <row r="1212" spans="1:3" x14ac:dyDescent="0.25">
      <c r="A1212">
        <v>1215</v>
      </c>
      <c r="B1212" t="s">
        <v>7527</v>
      </c>
      <c r="C1212" t="s">
        <v>50</v>
      </c>
    </row>
    <row r="1213" spans="1:3" x14ac:dyDescent="0.25">
      <c r="A1213">
        <v>1216</v>
      </c>
      <c r="B1213" t="s">
        <v>7425</v>
      </c>
      <c r="C1213" t="s">
        <v>52</v>
      </c>
    </row>
    <row r="1214" spans="1:3" x14ac:dyDescent="0.25">
      <c r="A1214">
        <v>1217</v>
      </c>
      <c r="B1214" t="s">
        <v>7528</v>
      </c>
      <c r="C1214" t="s">
        <v>50</v>
      </c>
    </row>
    <row r="1215" spans="1:3" x14ac:dyDescent="0.25">
      <c r="A1215">
        <v>1218</v>
      </c>
      <c r="B1215" t="s">
        <v>7458</v>
      </c>
      <c r="C1215" t="s">
        <v>52</v>
      </c>
    </row>
    <row r="1216" spans="1:3" x14ac:dyDescent="0.25">
      <c r="A1216">
        <v>1219</v>
      </c>
      <c r="B1216" t="s">
        <v>7293</v>
      </c>
      <c r="C1216" t="s">
        <v>52</v>
      </c>
    </row>
    <row r="1217" spans="1:3" x14ac:dyDescent="0.25">
      <c r="A1217">
        <v>1220</v>
      </c>
      <c r="B1217" t="s">
        <v>6978</v>
      </c>
      <c r="C1217" t="s">
        <v>52</v>
      </c>
    </row>
    <row r="1218" spans="1:3" x14ac:dyDescent="0.25">
      <c r="A1218">
        <v>1221</v>
      </c>
      <c r="B1218" t="s">
        <v>7529</v>
      </c>
      <c r="C1218" t="s">
        <v>50</v>
      </c>
    </row>
    <row r="1219" spans="1:3" x14ac:dyDescent="0.25">
      <c r="A1219">
        <v>1222</v>
      </c>
      <c r="B1219" t="s">
        <v>7336</v>
      </c>
      <c r="C1219" t="s">
        <v>52</v>
      </c>
    </row>
    <row r="1220" spans="1:3" x14ac:dyDescent="0.25">
      <c r="A1220">
        <v>1223</v>
      </c>
      <c r="B1220" t="s">
        <v>6995</v>
      </c>
      <c r="C1220" t="s">
        <v>50</v>
      </c>
    </row>
    <row r="1221" spans="1:3" x14ac:dyDescent="0.25">
      <c r="A1221">
        <v>1224</v>
      </c>
      <c r="B1221" t="s">
        <v>7270</v>
      </c>
      <c r="C1221" t="s">
        <v>50</v>
      </c>
    </row>
    <row r="1222" spans="1:3" x14ac:dyDescent="0.25">
      <c r="A1222">
        <v>1225</v>
      </c>
      <c r="B1222" t="s">
        <v>7231</v>
      </c>
      <c r="C1222" t="s">
        <v>52</v>
      </c>
    </row>
    <row r="1223" spans="1:3" x14ac:dyDescent="0.25">
      <c r="A1223">
        <v>1226</v>
      </c>
      <c r="B1223" t="s">
        <v>7190</v>
      </c>
      <c r="C1223" t="s">
        <v>52</v>
      </c>
    </row>
    <row r="1224" spans="1:3" x14ac:dyDescent="0.25">
      <c r="A1224">
        <v>1227</v>
      </c>
      <c r="B1224" t="s">
        <v>7077</v>
      </c>
      <c r="C1224" t="s">
        <v>50</v>
      </c>
    </row>
    <row r="1225" spans="1:3" x14ac:dyDescent="0.25">
      <c r="A1225">
        <v>1228</v>
      </c>
      <c r="B1225" t="s">
        <v>7186</v>
      </c>
      <c r="C1225" t="s">
        <v>50</v>
      </c>
    </row>
    <row r="1226" spans="1:3" x14ac:dyDescent="0.25">
      <c r="A1226">
        <v>1229</v>
      </c>
      <c r="B1226" t="s">
        <v>7088</v>
      </c>
      <c r="C1226" t="s">
        <v>50</v>
      </c>
    </row>
    <row r="1227" spans="1:3" x14ac:dyDescent="0.25">
      <c r="A1227">
        <v>1230</v>
      </c>
      <c r="B1227" t="s">
        <v>6959</v>
      </c>
      <c r="C1227" t="s">
        <v>50</v>
      </c>
    </row>
    <row r="1228" spans="1:3" x14ac:dyDescent="0.25">
      <c r="A1228">
        <v>1231</v>
      </c>
      <c r="B1228" t="s">
        <v>7283</v>
      </c>
      <c r="C1228" t="s">
        <v>50</v>
      </c>
    </row>
    <row r="1229" spans="1:3" x14ac:dyDescent="0.25">
      <c r="A1229">
        <v>1232</v>
      </c>
      <c r="B1229" t="s">
        <v>7491</v>
      </c>
      <c r="C1229" t="s">
        <v>51</v>
      </c>
    </row>
    <row r="1230" spans="1:3" x14ac:dyDescent="0.25">
      <c r="A1230">
        <v>1233</v>
      </c>
      <c r="B1230" t="s">
        <v>7122</v>
      </c>
      <c r="C1230" t="s">
        <v>50</v>
      </c>
    </row>
    <row r="1231" spans="1:3" x14ac:dyDescent="0.25">
      <c r="A1231">
        <v>1234</v>
      </c>
      <c r="B1231" t="s">
        <v>7216</v>
      </c>
      <c r="C1231" t="s">
        <v>50</v>
      </c>
    </row>
    <row r="1232" spans="1:3" x14ac:dyDescent="0.25">
      <c r="A1232">
        <v>1235</v>
      </c>
      <c r="B1232" t="s">
        <v>7530</v>
      </c>
      <c r="C1232" t="s">
        <v>50</v>
      </c>
    </row>
    <row r="1233" spans="1:3" x14ac:dyDescent="0.25">
      <c r="A1233">
        <v>1236</v>
      </c>
      <c r="B1233" t="s">
        <v>7187</v>
      </c>
      <c r="C1233" t="s">
        <v>52</v>
      </c>
    </row>
    <row r="1234" spans="1:3" x14ac:dyDescent="0.25">
      <c r="A1234">
        <v>1237</v>
      </c>
      <c r="B1234" t="s">
        <v>7531</v>
      </c>
      <c r="C1234" t="s">
        <v>52</v>
      </c>
    </row>
    <row r="1235" spans="1:3" x14ac:dyDescent="0.25">
      <c r="A1235">
        <v>1238</v>
      </c>
      <c r="B1235" t="s">
        <v>7187</v>
      </c>
      <c r="C1235" t="s">
        <v>52</v>
      </c>
    </row>
    <row r="1236" spans="1:3" x14ac:dyDescent="0.25">
      <c r="A1236">
        <v>1239</v>
      </c>
      <c r="B1236" t="s">
        <v>7206</v>
      </c>
      <c r="C1236" t="s">
        <v>51</v>
      </c>
    </row>
    <row r="1237" spans="1:3" x14ac:dyDescent="0.25">
      <c r="A1237">
        <v>1240</v>
      </c>
      <c r="B1237" t="s">
        <v>6969</v>
      </c>
      <c r="C1237" t="s">
        <v>50</v>
      </c>
    </row>
    <row r="1238" spans="1:3" x14ac:dyDescent="0.25">
      <c r="A1238">
        <v>1241</v>
      </c>
      <c r="B1238" t="s">
        <v>7050</v>
      </c>
      <c r="C1238" t="s">
        <v>50</v>
      </c>
    </row>
    <row r="1239" spans="1:3" x14ac:dyDescent="0.25">
      <c r="A1239">
        <v>1242</v>
      </c>
      <c r="B1239" t="s">
        <v>7269</v>
      </c>
      <c r="C1239" t="s">
        <v>52</v>
      </c>
    </row>
    <row r="1240" spans="1:3" x14ac:dyDescent="0.25">
      <c r="A1240">
        <v>1243</v>
      </c>
      <c r="B1240" t="s">
        <v>7047</v>
      </c>
      <c r="C1240" t="s">
        <v>50</v>
      </c>
    </row>
    <row r="1241" spans="1:3" x14ac:dyDescent="0.25">
      <c r="A1241">
        <v>1244</v>
      </c>
      <c r="B1241" t="s">
        <v>7005</v>
      </c>
      <c r="C1241" t="s">
        <v>50</v>
      </c>
    </row>
    <row r="1242" spans="1:3" x14ac:dyDescent="0.25">
      <c r="A1242">
        <v>1245</v>
      </c>
      <c r="B1242" t="s">
        <v>7047</v>
      </c>
      <c r="C1242" t="s">
        <v>50</v>
      </c>
    </row>
    <row r="1243" spans="1:3" x14ac:dyDescent="0.25">
      <c r="A1243">
        <v>1246</v>
      </c>
      <c r="B1243" t="s">
        <v>7417</v>
      </c>
      <c r="C1243" t="s">
        <v>51</v>
      </c>
    </row>
    <row r="1244" spans="1:3" x14ac:dyDescent="0.25">
      <c r="A1244">
        <v>1247</v>
      </c>
      <c r="B1244" t="s">
        <v>7355</v>
      </c>
      <c r="C1244" t="s">
        <v>51</v>
      </c>
    </row>
    <row r="1245" spans="1:3" x14ac:dyDescent="0.25">
      <c r="A1245">
        <v>1248</v>
      </c>
      <c r="B1245" t="s">
        <v>7417</v>
      </c>
      <c r="C1245" t="s">
        <v>51</v>
      </c>
    </row>
    <row r="1246" spans="1:3" x14ac:dyDescent="0.25">
      <c r="A1246">
        <v>1249</v>
      </c>
      <c r="B1246" t="s">
        <v>7059</v>
      </c>
      <c r="C1246" t="s">
        <v>51</v>
      </c>
    </row>
    <row r="1247" spans="1:3" x14ac:dyDescent="0.25">
      <c r="A1247">
        <v>1250</v>
      </c>
      <c r="B1247" t="s">
        <v>7532</v>
      </c>
      <c r="C1247" t="s">
        <v>51</v>
      </c>
    </row>
    <row r="1248" spans="1:3" x14ac:dyDescent="0.25">
      <c r="A1248">
        <v>1251</v>
      </c>
      <c r="B1248" t="s">
        <v>7533</v>
      </c>
      <c r="C1248" t="s">
        <v>51</v>
      </c>
    </row>
    <row r="1249" spans="1:3" x14ac:dyDescent="0.25">
      <c r="A1249">
        <v>1252</v>
      </c>
      <c r="B1249" t="s">
        <v>7534</v>
      </c>
      <c r="C1249" t="s">
        <v>51</v>
      </c>
    </row>
    <row r="1250" spans="1:3" x14ac:dyDescent="0.25">
      <c r="A1250">
        <v>1253</v>
      </c>
      <c r="B1250" t="s">
        <v>6988</v>
      </c>
      <c r="C1250" t="s">
        <v>51</v>
      </c>
    </row>
    <row r="1251" spans="1:3" x14ac:dyDescent="0.25">
      <c r="A1251">
        <v>1254</v>
      </c>
      <c r="B1251" t="s">
        <v>7203</v>
      </c>
      <c r="C1251" t="s">
        <v>51</v>
      </c>
    </row>
    <row r="1252" spans="1:3" x14ac:dyDescent="0.25">
      <c r="A1252">
        <v>1255</v>
      </c>
      <c r="B1252" t="s">
        <v>7326</v>
      </c>
      <c r="C1252" t="s">
        <v>50</v>
      </c>
    </row>
    <row r="1253" spans="1:3" x14ac:dyDescent="0.25">
      <c r="A1253">
        <v>1256</v>
      </c>
      <c r="B1253" t="s">
        <v>7109</v>
      </c>
      <c r="C1253" t="s">
        <v>51</v>
      </c>
    </row>
    <row r="1254" spans="1:3" x14ac:dyDescent="0.25">
      <c r="A1254">
        <v>1257</v>
      </c>
      <c r="B1254" t="s">
        <v>6977</v>
      </c>
      <c r="C1254" t="s">
        <v>51</v>
      </c>
    </row>
    <row r="1255" spans="1:3" x14ac:dyDescent="0.25">
      <c r="A1255">
        <v>1258</v>
      </c>
      <c r="B1255" t="s">
        <v>7443</v>
      </c>
      <c r="C1255" t="s">
        <v>51</v>
      </c>
    </row>
    <row r="1256" spans="1:3" x14ac:dyDescent="0.25">
      <c r="A1256">
        <v>1259</v>
      </c>
      <c r="B1256" t="s">
        <v>7300</v>
      </c>
      <c r="C1256" t="s">
        <v>51</v>
      </c>
    </row>
    <row r="1257" spans="1:3" x14ac:dyDescent="0.25">
      <c r="A1257">
        <v>1260</v>
      </c>
      <c r="B1257" t="s">
        <v>7300</v>
      </c>
      <c r="C1257" t="s">
        <v>51</v>
      </c>
    </row>
    <row r="1258" spans="1:3" x14ac:dyDescent="0.25">
      <c r="A1258">
        <v>1261</v>
      </c>
      <c r="B1258" t="s">
        <v>6985</v>
      </c>
      <c r="C1258" t="s">
        <v>51</v>
      </c>
    </row>
    <row r="1259" spans="1:3" x14ac:dyDescent="0.25">
      <c r="A1259">
        <v>1262</v>
      </c>
      <c r="B1259" t="s">
        <v>6994</v>
      </c>
      <c r="C1259" t="s">
        <v>51</v>
      </c>
    </row>
    <row r="1260" spans="1:3" x14ac:dyDescent="0.25">
      <c r="A1260">
        <v>1263</v>
      </c>
      <c r="B1260" t="s">
        <v>6994</v>
      </c>
      <c r="C1260" t="s">
        <v>51</v>
      </c>
    </row>
    <row r="1261" spans="1:3" x14ac:dyDescent="0.25">
      <c r="A1261">
        <v>1264</v>
      </c>
      <c r="B1261" t="s">
        <v>6994</v>
      </c>
      <c r="C1261" t="s">
        <v>51</v>
      </c>
    </row>
    <row r="1262" spans="1:3" x14ac:dyDescent="0.25">
      <c r="A1262">
        <v>1265</v>
      </c>
      <c r="B1262" t="s">
        <v>7130</v>
      </c>
      <c r="C1262" t="s">
        <v>51</v>
      </c>
    </row>
    <row r="1263" spans="1:3" x14ac:dyDescent="0.25">
      <c r="A1263">
        <v>1266</v>
      </c>
      <c r="B1263" t="s">
        <v>7535</v>
      </c>
      <c r="C1263" t="s">
        <v>51</v>
      </c>
    </row>
    <row r="1264" spans="1:3" x14ac:dyDescent="0.25">
      <c r="A1264">
        <v>1267</v>
      </c>
      <c r="B1264" t="s">
        <v>7130</v>
      </c>
      <c r="C1264" t="s">
        <v>51</v>
      </c>
    </row>
    <row r="1265" spans="1:3" x14ac:dyDescent="0.25">
      <c r="A1265">
        <v>1268</v>
      </c>
      <c r="B1265" t="s">
        <v>7182</v>
      </c>
      <c r="C1265" t="s">
        <v>51</v>
      </c>
    </row>
    <row r="1266" spans="1:3" x14ac:dyDescent="0.25">
      <c r="A1266">
        <v>1269</v>
      </c>
      <c r="B1266" t="s">
        <v>7300</v>
      </c>
      <c r="C1266" t="s">
        <v>51</v>
      </c>
    </row>
    <row r="1267" spans="1:3" x14ac:dyDescent="0.25">
      <c r="A1267">
        <v>1270</v>
      </c>
      <c r="B1267" t="s">
        <v>7300</v>
      </c>
      <c r="C1267" t="s">
        <v>51</v>
      </c>
    </row>
    <row r="1268" spans="1:3" x14ac:dyDescent="0.25">
      <c r="A1268">
        <v>1271</v>
      </c>
      <c r="B1268" t="s">
        <v>7193</v>
      </c>
      <c r="C1268" t="s">
        <v>51</v>
      </c>
    </row>
    <row r="1269" spans="1:3" x14ac:dyDescent="0.25">
      <c r="A1269">
        <v>1272</v>
      </c>
      <c r="B1269" t="s">
        <v>7000</v>
      </c>
      <c r="C1269" t="s">
        <v>51</v>
      </c>
    </row>
    <row r="1270" spans="1:3" x14ac:dyDescent="0.25">
      <c r="A1270">
        <v>1273</v>
      </c>
      <c r="B1270" t="s">
        <v>7000</v>
      </c>
      <c r="C1270" t="s">
        <v>51</v>
      </c>
    </row>
    <row r="1271" spans="1:3" x14ac:dyDescent="0.25">
      <c r="A1271">
        <v>1274</v>
      </c>
      <c r="B1271" t="s">
        <v>7536</v>
      </c>
      <c r="C1271" t="s">
        <v>51</v>
      </c>
    </row>
    <row r="1272" spans="1:3" x14ac:dyDescent="0.25">
      <c r="A1272">
        <v>1275</v>
      </c>
      <c r="B1272" t="s">
        <v>7446</v>
      </c>
      <c r="C1272" t="s">
        <v>51</v>
      </c>
    </row>
    <row r="1273" spans="1:3" x14ac:dyDescent="0.25">
      <c r="A1273">
        <v>1276</v>
      </c>
      <c r="B1273" t="s">
        <v>7473</v>
      </c>
      <c r="C1273" t="s">
        <v>51</v>
      </c>
    </row>
    <row r="1274" spans="1:3" x14ac:dyDescent="0.25">
      <c r="A1274">
        <v>1277</v>
      </c>
      <c r="B1274" t="s">
        <v>7479</v>
      </c>
      <c r="C1274" t="s">
        <v>51</v>
      </c>
    </row>
    <row r="1275" spans="1:3" x14ac:dyDescent="0.25">
      <c r="A1275">
        <v>1278</v>
      </c>
      <c r="B1275" t="s">
        <v>7262</v>
      </c>
      <c r="C1275" t="s">
        <v>51</v>
      </c>
    </row>
    <row r="1276" spans="1:3" x14ac:dyDescent="0.25">
      <c r="A1276">
        <v>1279</v>
      </c>
      <c r="B1276" t="s">
        <v>7059</v>
      </c>
      <c r="C1276" t="s">
        <v>51</v>
      </c>
    </row>
    <row r="1277" spans="1:3" x14ac:dyDescent="0.25">
      <c r="A1277">
        <v>1280</v>
      </c>
      <c r="B1277" t="s">
        <v>7002</v>
      </c>
      <c r="C1277" t="s">
        <v>51</v>
      </c>
    </row>
    <row r="1278" spans="1:3" x14ac:dyDescent="0.25">
      <c r="A1278">
        <v>1281</v>
      </c>
      <c r="B1278" t="s">
        <v>7023</v>
      </c>
      <c r="C1278" t="s">
        <v>51</v>
      </c>
    </row>
    <row r="1279" spans="1:3" x14ac:dyDescent="0.25">
      <c r="A1279">
        <v>1282</v>
      </c>
      <c r="B1279" t="s">
        <v>7343</v>
      </c>
      <c r="C1279" t="s">
        <v>51</v>
      </c>
    </row>
    <row r="1280" spans="1:3" x14ac:dyDescent="0.25">
      <c r="A1280">
        <v>1283</v>
      </c>
      <c r="B1280" t="s">
        <v>7206</v>
      </c>
      <c r="C1280" t="s">
        <v>51</v>
      </c>
    </row>
    <row r="1281" spans="1:3" x14ac:dyDescent="0.25">
      <c r="A1281">
        <v>1284</v>
      </c>
      <c r="B1281" t="s">
        <v>7537</v>
      </c>
      <c r="C1281" t="s">
        <v>51</v>
      </c>
    </row>
    <row r="1282" spans="1:3" x14ac:dyDescent="0.25">
      <c r="A1282">
        <v>1285</v>
      </c>
      <c r="B1282" t="s">
        <v>7537</v>
      </c>
      <c r="C1282" t="s">
        <v>51</v>
      </c>
    </row>
    <row r="1283" spans="1:3" x14ac:dyDescent="0.25">
      <c r="A1283">
        <v>1286</v>
      </c>
      <c r="B1283" t="s">
        <v>7537</v>
      </c>
      <c r="C1283" t="s">
        <v>51</v>
      </c>
    </row>
    <row r="1284" spans="1:3" x14ac:dyDescent="0.25">
      <c r="A1284">
        <v>1287</v>
      </c>
      <c r="B1284" t="s">
        <v>7537</v>
      </c>
      <c r="C1284" t="s">
        <v>51</v>
      </c>
    </row>
    <row r="1285" spans="1:3" x14ac:dyDescent="0.25">
      <c r="A1285">
        <v>1288</v>
      </c>
      <c r="B1285" t="s">
        <v>7537</v>
      </c>
      <c r="C1285" t="s">
        <v>51</v>
      </c>
    </row>
    <row r="1286" spans="1:3" x14ac:dyDescent="0.25">
      <c r="A1286">
        <v>1289</v>
      </c>
      <c r="B1286" t="s">
        <v>7537</v>
      </c>
      <c r="C1286" t="s">
        <v>51</v>
      </c>
    </row>
    <row r="1287" spans="1:3" x14ac:dyDescent="0.25">
      <c r="A1287">
        <v>1290</v>
      </c>
      <c r="B1287" t="s">
        <v>7248</v>
      </c>
      <c r="C1287" t="s">
        <v>51</v>
      </c>
    </row>
    <row r="1288" spans="1:3" x14ac:dyDescent="0.25">
      <c r="A1288">
        <v>1291</v>
      </c>
      <c r="B1288" t="s">
        <v>7538</v>
      </c>
      <c r="C1288" t="s">
        <v>51</v>
      </c>
    </row>
    <row r="1289" spans="1:3" x14ac:dyDescent="0.25">
      <c r="A1289">
        <v>1292</v>
      </c>
      <c r="B1289" t="s">
        <v>7539</v>
      </c>
      <c r="C1289" t="s">
        <v>51</v>
      </c>
    </row>
    <row r="1290" spans="1:3" x14ac:dyDescent="0.25">
      <c r="A1290">
        <v>1293</v>
      </c>
      <c r="B1290" t="s">
        <v>7053</v>
      </c>
      <c r="C1290" t="s">
        <v>51</v>
      </c>
    </row>
    <row r="1291" spans="1:3" x14ac:dyDescent="0.25">
      <c r="A1291">
        <v>1294</v>
      </c>
      <c r="B1291" t="s">
        <v>7464</v>
      </c>
      <c r="C1291" t="s">
        <v>51</v>
      </c>
    </row>
    <row r="1292" spans="1:3" x14ac:dyDescent="0.25">
      <c r="A1292">
        <v>1295</v>
      </c>
      <c r="B1292" t="s">
        <v>7266</v>
      </c>
      <c r="C1292" t="s">
        <v>51</v>
      </c>
    </row>
    <row r="1293" spans="1:3" x14ac:dyDescent="0.25">
      <c r="A1293">
        <v>1296</v>
      </c>
      <c r="B1293" t="s">
        <v>6960</v>
      </c>
      <c r="C1293" t="s">
        <v>51</v>
      </c>
    </row>
    <row r="1294" spans="1:3" x14ac:dyDescent="0.25">
      <c r="A1294">
        <v>1297</v>
      </c>
      <c r="B1294" t="s">
        <v>7204</v>
      </c>
      <c r="C1294" t="s">
        <v>51</v>
      </c>
    </row>
    <row r="1295" spans="1:3" x14ac:dyDescent="0.25">
      <c r="A1295">
        <v>1298</v>
      </c>
      <c r="B1295" t="s">
        <v>7540</v>
      </c>
      <c r="C1295" t="s">
        <v>51</v>
      </c>
    </row>
    <row r="1296" spans="1:3" x14ac:dyDescent="0.25">
      <c r="A1296">
        <v>1299</v>
      </c>
      <c r="B1296" t="s">
        <v>7541</v>
      </c>
      <c r="C1296" t="s">
        <v>51</v>
      </c>
    </row>
    <row r="1297" spans="1:3" x14ac:dyDescent="0.25">
      <c r="A1297">
        <v>1300</v>
      </c>
      <c r="B1297" t="s">
        <v>7317</v>
      </c>
      <c r="C1297" t="s">
        <v>51</v>
      </c>
    </row>
    <row r="1298" spans="1:3" x14ac:dyDescent="0.25">
      <c r="A1298">
        <v>1301</v>
      </c>
      <c r="B1298" t="s">
        <v>7317</v>
      </c>
      <c r="C1298" t="s">
        <v>51</v>
      </c>
    </row>
    <row r="1299" spans="1:3" x14ac:dyDescent="0.25">
      <c r="A1299">
        <v>1302</v>
      </c>
      <c r="B1299" t="s">
        <v>7370</v>
      </c>
      <c r="C1299" t="s">
        <v>51</v>
      </c>
    </row>
    <row r="1300" spans="1:3" x14ac:dyDescent="0.25">
      <c r="A1300">
        <v>1303</v>
      </c>
      <c r="B1300" t="s">
        <v>7228</v>
      </c>
      <c r="C1300" t="s">
        <v>51</v>
      </c>
    </row>
    <row r="1301" spans="1:3" x14ac:dyDescent="0.25">
      <c r="A1301">
        <v>1304</v>
      </c>
      <c r="B1301" t="s">
        <v>7542</v>
      </c>
      <c r="C1301" t="s">
        <v>51</v>
      </c>
    </row>
    <row r="1302" spans="1:3" x14ac:dyDescent="0.25">
      <c r="A1302">
        <v>1305</v>
      </c>
      <c r="B1302" t="s">
        <v>7247</v>
      </c>
      <c r="C1302" t="s">
        <v>51</v>
      </c>
    </row>
    <row r="1303" spans="1:3" x14ac:dyDescent="0.25">
      <c r="A1303">
        <v>1306</v>
      </c>
      <c r="B1303" t="s">
        <v>7020</v>
      </c>
      <c r="C1303" t="s">
        <v>51</v>
      </c>
    </row>
    <row r="1304" spans="1:3" x14ac:dyDescent="0.25">
      <c r="A1304">
        <v>1307</v>
      </c>
      <c r="B1304" t="s">
        <v>7305</v>
      </c>
      <c r="C1304" t="s">
        <v>51</v>
      </c>
    </row>
    <row r="1305" spans="1:3" x14ac:dyDescent="0.25">
      <c r="A1305">
        <v>1308</v>
      </c>
      <c r="B1305" t="s">
        <v>7400</v>
      </c>
      <c r="C1305" t="s">
        <v>51</v>
      </c>
    </row>
    <row r="1306" spans="1:3" x14ac:dyDescent="0.25">
      <c r="A1306">
        <v>1309</v>
      </c>
      <c r="B1306" t="s">
        <v>7543</v>
      </c>
      <c r="C1306" t="s">
        <v>51</v>
      </c>
    </row>
    <row r="1307" spans="1:3" x14ac:dyDescent="0.25">
      <c r="A1307">
        <v>1310</v>
      </c>
      <c r="B1307" t="s">
        <v>7544</v>
      </c>
      <c r="C1307" t="s">
        <v>51</v>
      </c>
    </row>
    <row r="1308" spans="1:3" x14ac:dyDescent="0.25">
      <c r="A1308">
        <v>1311</v>
      </c>
      <c r="B1308" t="s">
        <v>6985</v>
      </c>
      <c r="C1308" t="s">
        <v>51</v>
      </c>
    </row>
    <row r="1309" spans="1:3" x14ac:dyDescent="0.25">
      <c r="A1309">
        <v>1312</v>
      </c>
      <c r="B1309" t="s">
        <v>7543</v>
      </c>
      <c r="C1309" t="s">
        <v>51</v>
      </c>
    </row>
    <row r="1310" spans="1:3" x14ac:dyDescent="0.25">
      <c r="A1310">
        <v>1313</v>
      </c>
      <c r="B1310" t="s">
        <v>7147</v>
      </c>
      <c r="C1310" t="s">
        <v>51</v>
      </c>
    </row>
    <row r="1311" spans="1:3" x14ac:dyDescent="0.25">
      <c r="A1311">
        <v>1314</v>
      </c>
      <c r="B1311" t="s">
        <v>7064</v>
      </c>
      <c r="C1311" t="s">
        <v>50</v>
      </c>
    </row>
    <row r="1312" spans="1:3" x14ac:dyDescent="0.25">
      <c r="A1312">
        <v>1315</v>
      </c>
      <c r="B1312" t="s">
        <v>6992</v>
      </c>
      <c r="C1312" t="s">
        <v>52</v>
      </c>
    </row>
    <row r="1313" spans="1:3" x14ac:dyDescent="0.25">
      <c r="A1313">
        <v>1316</v>
      </c>
      <c r="B1313" t="s">
        <v>7006</v>
      </c>
      <c r="C1313" t="s">
        <v>51</v>
      </c>
    </row>
    <row r="1314" spans="1:3" x14ac:dyDescent="0.25">
      <c r="A1314">
        <v>1317</v>
      </c>
      <c r="B1314" t="s">
        <v>7053</v>
      </c>
      <c r="C1314" t="s">
        <v>51</v>
      </c>
    </row>
    <row r="1315" spans="1:3" x14ac:dyDescent="0.25">
      <c r="A1315">
        <v>1318</v>
      </c>
      <c r="B1315" t="s">
        <v>7226</v>
      </c>
      <c r="C1315" t="s">
        <v>51</v>
      </c>
    </row>
    <row r="1316" spans="1:3" x14ac:dyDescent="0.25">
      <c r="A1316">
        <v>1319</v>
      </c>
      <c r="B1316" t="s">
        <v>7545</v>
      </c>
      <c r="C1316" t="s">
        <v>51</v>
      </c>
    </row>
    <row r="1317" spans="1:3" x14ac:dyDescent="0.25">
      <c r="A1317">
        <v>1320</v>
      </c>
      <c r="B1317" t="s">
        <v>7473</v>
      </c>
      <c r="C1317" t="s">
        <v>51</v>
      </c>
    </row>
    <row r="1318" spans="1:3" x14ac:dyDescent="0.25">
      <c r="A1318">
        <v>1321</v>
      </c>
      <c r="B1318" t="s">
        <v>7262</v>
      </c>
      <c r="C1318" t="s">
        <v>51</v>
      </c>
    </row>
    <row r="1319" spans="1:3" x14ac:dyDescent="0.25">
      <c r="A1319">
        <v>1322</v>
      </c>
      <c r="B1319" t="s">
        <v>7075</v>
      </c>
      <c r="C1319" t="s">
        <v>51</v>
      </c>
    </row>
    <row r="1320" spans="1:3" x14ac:dyDescent="0.25">
      <c r="A1320">
        <v>1323</v>
      </c>
      <c r="B1320" t="s">
        <v>7370</v>
      </c>
      <c r="C1320" t="s">
        <v>51</v>
      </c>
    </row>
    <row r="1321" spans="1:3" x14ac:dyDescent="0.25">
      <c r="A1321">
        <v>1324</v>
      </c>
      <c r="B1321" t="s">
        <v>7229</v>
      </c>
      <c r="C1321" t="s">
        <v>51</v>
      </c>
    </row>
    <row r="1322" spans="1:3" x14ac:dyDescent="0.25">
      <c r="A1322">
        <v>1325</v>
      </c>
      <c r="B1322" t="s">
        <v>7403</v>
      </c>
      <c r="C1322" t="s">
        <v>51</v>
      </c>
    </row>
    <row r="1323" spans="1:3" x14ac:dyDescent="0.25">
      <c r="A1323">
        <v>1326</v>
      </c>
      <c r="B1323" t="s">
        <v>7448</v>
      </c>
      <c r="C1323" t="s">
        <v>52</v>
      </c>
    </row>
    <row r="1324" spans="1:3" x14ac:dyDescent="0.25">
      <c r="A1324">
        <v>1327</v>
      </c>
      <c r="B1324" t="s">
        <v>7028</v>
      </c>
      <c r="C1324" t="s">
        <v>52</v>
      </c>
    </row>
    <row r="1325" spans="1:3" x14ac:dyDescent="0.25">
      <c r="A1325">
        <v>1328</v>
      </c>
      <c r="B1325" t="s">
        <v>7269</v>
      </c>
      <c r="C1325" t="s">
        <v>52</v>
      </c>
    </row>
    <row r="1326" spans="1:3" x14ac:dyDescent="0.25">
      <c r="A1326">
        <v>1329</v>
      </c>
      <c r="B1326" t="s">
        <v>7546</v>
      </c>
      <c r="C1326" t="s">
        <v>52</v>
      </c>
    </row>
    <row r="1327" spans="1:3" x14ac:dyDescent="0.25">
      <c r="A1327">
        <v>1330</v>
      </c>
      <c r="B1327" t="s">
        <v>7547</v>
      </c>
      <c r="C1327" t="s">
        <v>52</v>
      </c>
    </row>
    <row r="1328" spans="1:3" x14ac:dyDescent="0.25">
      <c r="A1328">
        <v>1331</v>
      </c>
      <c r="B1328" t="s">
        <v>7298</v>
      </c>
      <c r="C1328" t="s">
        <v>52</v>
      </c>
    </row>
    <row r="1329" spans="1:3" x14ac:dyDescent="0.25">
      <c r="A1329">
        <v>1332</v>
      </c>
      <c r="B1329" t="s">
        <v>7028</v>
      </c>
      <c r="C1329" t="s">
        <v>52</v>
      </c>
    </row>
    <row r="1330" spans="1:3" x14ac:dyDescent="0.25">
      <c r="A1330">
        <v>1333</v>
      </c>
      <c r="B1330" t="s">
        <v>7548</v>
      </c>
      <c r="C1330" t="s">
        <v>52</v>
      </c>
    </row>
    <row r="1331" spans="1:3" x14ac:dyDescent="0.25">
      <c r="A1331">
        <v>1334</v>
      </c>
      <c r="B1331" t="s">
        <v>7548</v>
      </c>
      <c r="C1331" t="s">
        <v>52</v>
      </c>
    </row>
    <row r="1332" spans="1:3" x14ac:dyDescent="0.25">
      <c r="A1332">
        <v>1335</v>
      </c>
      <c r="B1332" t="s">
        <v>7028</v>
      </c>
      <c r="C1332" t="s">
        <v>52</v>
      </c>
    </row>
    <row r="1333" spans="1:3" x14ac:dyDescent="0.25">
      <c r="A1333">
        <v>1336</v>
      </c>
      <c r="B1333" t="s">
        <v>7184</v>
      </c>
      <c r="C1333" t="s">
        <v>52</v>
      </c>
    </row>
    <row r="1334" spans="1:3" x14ac:dyDescent="0.25">
      <c r="A1334">
        <v>1337</v>
      </c>
      <c r="B1334" t="s">
        <v>7269</v>
      </c>
      <c r="C1334" t="s">
        <v>52</v>
      </c>
    </row>
    <row r="1335" spans="1:3" x14ac:dyDescent="0.25">
      <c r="A1335">
        <v>1338</v>
      </c>
      <c r="B1335" t="s">
        <v>7549</v>
      </c>
      <c r="C1335" t="s">
        <v>52</v>
      </c>
    </row>
    <row r="1336" spans="1:3" x14ac:dyDescent="0.25">
      <c r="A1336">
        <v>1339</v>
      </c>
      <c r="B1336" t="s">
        <v>7242</v>
      </c>
      <c r="C1336" t="s">
        <v>52</v>
      </c>
    </row>
    <row r="1337" spans="1:3" x14ac:dyDescent="0.25">
      <c r="A1337">
        <v>1340</v>
      </c>
      <c r="B1337" t="s">
        <v>7444</v>
      </c>
      <c r="C1337" t="s">
        <v>52</v>
      </c>
    </row>
    <row r="1338" spans="1:3" x14ac:dyDescent="0.25">
      <c r="A1338">
        <v>1341</v>
      </c>
      <c r="B1338" t="s">
        <v>7476</v>
      </c>
      <c r="C1338" t="s">
        <v>52</v>
      </c>
    </row>
    <row r="1339" spans="1:3" x14ac:dyDescent="0.25">
      <c r="A1339">
        <v>1342</v>
      </c>
      <c r="B1339" t="s">
        <v>7550</v>
      </c>
      <c r="C1339" t="s">
        <v>50</v>
      </c>
    </row>
    <row r="1340" spans="1:3" x14ac:dyDescent="0.25">
      <c r="A1340">
        <v>1343</v>
      </c>
      <c r="B1340" t="s">
        <v>7115</v>
      </c>
      <c r="C1340" t="s">
        <v>52</v>
      </c>
    </row>
    <row r="1341" spans="1:3" x14ac:dyDescent="0.25">
      <c r="A1341">
        <v>1344</v>
      </c>
      <c r="B1341" t="s">
        <v>7551</v>
      </c>
      <c r="C1341" t="s">
        <v>52</v>
      </c>
    </row>
    <row r="1342" spans="1:3" x14ac:dyDescent="0.25">
      <c r="A1342">
        <v>1345</v>
      </c>
      <c r="B1342" t="s">
        <v>7531</v>
      </c>
      <c r="C1342" t="s">
        <v>52</v>
      </c>
    </row>
    <row r="1343" spans="1:3" x14ac:dyDescent="0.25">
      <c r="A1343">
        <v>1346</v>
      </c>
      <c r="B1343" t="s">
        <v>7552</v>
      </c>
      <c r="C1343" t="s">
        <v>52</v>
      </c>
    </row>
    <row r="1344" spans="1:3" x14ac:dyDescent="0.25">
      <c r="A1344">
        <v>1347</v>
      </c>
      <c r="B1344" t="s">
        <v>7552</v>
      </c>
      <c r="C1344" t="s">
        <v>52</v>
      </c>
    </row>
    <row r="1345" spans="1:3" x14ac:dyDescent="0.25">
      <c r="A1345">
        <v>1348</v>
      </c>
      <c r="B1345" t="s">
        <v>7407</v>
      </c>
      <c r="C1345" t="s">
        <v>52</v>
      </c>
    </row>
    <row r="1346" spans="1:3" x14ac:dyDescent="0.25">
      <c r="A1346">
        <v>1349</v>
      </c>
      <c r="B1346" t="s">
        <v>7553</v>
      </c>
      <c r="C1346" t="s">
        <v>52</v>
      </c>
    </row>
    <row r="1347" spans="1:3" x14ac:dyDescent="0.25">
      <c r="A1347">
        <v>1350</v>
      </c>
      <c r="B1347" t="s">
        <v>7149</v>
      </c>
      <c r="C1347" t="s">
        <v>52</v>
      </c>
    </row>
    <row r="1348" spans="1:3" x14ac:dyDescent="0.25">
      <c r="A1348">
        <v>1351</v>
      </c>
      <c r="B1348" t="s">
        <v>7292</v>
      </c>
      <c r="C1348" t="s">
        <v>52</v>
      </c>
    </row>
    <row r="1349" spans="1:3" x14ac:dyDescent="0.25">
      <c r="A1349">
        <v>1352</v>
      </c>
      <c r="B1349" t="s">
        <v>7192</v>
      </c>
      <c r="C1349" t="s">
        <v>52</v>
      </c>
    </row>
    <row r="1350" spans="1:3" x14ac:dyDescent="0.25">
      <c r="A1350">
        <v>1353</v>
      </c>
      <c r="B1350" t="s">
        <v>7150</v>
      </c>
      <c r="C1350" t="s">
        <v>52</v>
      </c>
    </row>
    <row r="1351" spans="1:3" x14ac:dyDescent="0.25">
      <c r="A1351">
        <v>1354</v>
      </c>
      <c r="B1351" t="s">
        <v>7245</v>
      </c>
      <c r="C1351" t="s">
        <v>52</v>
      </c>
    </row>
    <row r="1352" spans="1:3" x14ac:dyDescent="0.25">
      <c r="A1352">
        <v>1355</v>
      </c>
      <c r="B1352" t="s">
        <v>7245</v>
      </c>
      <c r="C1352" t="s">
        <v>52</v>
      </c>
    </row>
    <row r="1353" spans="1:3" x14ac:dyDescent="0.25">
      <c r="A1353">
        <v>1356</v>
      </c>
      <c r="B1353" t="s">
        <v>7325</v>
      </c>
      <c r="C1353" t="s">
        <v>52</v>
      </c>
    </row>
    <row r="1354" spans="1:3" x14ac:dyDescent="0.25">
      <c r="A1354">
        <v>1357</v>
      </c>
      <c r="B1354" t="s">
        <v>7554</v>
      </c>
      <c r="C1354" t="s">
        <v>52</v>
      </c>
    </row>
    <row r="1355" spans="1:3" x14ac:dyDescent="0.25">
      <c r="A1355">
        <v>1358</v>
      </c>
      <c r="B1355" t="s">
        <v>7195</v>
      </c>
      <c r="C1355" t="s">
        <v>52</v>
      </c>
    </row>
    <row r="1356" spans="1:3" x14ac:dyDescent="0.25">
      <c r="A1356">
        <v>1359</v>
      </c>
      <c r="B1356" t="s">
        <v>7209</v>
      </c>
      <c r="C1356" t="s">
        <v>52</v>
      </c>
    </row>
    <row r="1357" spans="1:3" x14ac:dyDescent="0.25">
      <c r="A1357">
        <v>1360</v>
      </c>
      <c r="B1357" t="s">
        <v>7251</v>
      </c>
      <c r="C1357" t="s">
        <v>52</v>
      </c>
    </row>
    <row r="1358" spans="1:3" x14ac:dyDescent="0.25">
      <c r="A1358">
        <v>1361</v>
      </c>
      <c r="B1358" t="s">
        <v>7555</v>
      </c>
      <c r="C1358" t="s">
        <v>52</v>
      </c>
    </row>
    <row r="1359" spans="1:3" x14ac:dyDescent="0.25">
      <c r="A1359">
        <v>1362</v>
      </c>
      <c r="B1359" t="s">
        <v>7556</v>
      </c>
      <c r="C1359" t="s">
        <v>52</v>
      </c>
    </row>
    <row r="1360" spans="1:3" x14ac:dyDescent="0.25">
      <c r="A1360">
        <v>1363</v>
      </c>
      <c r="B1360" t="s">
        <v>7557</v>
      </c>
      <c r="C1360" t="s">
        <v>52</v>
      </c>
    </row>
    <row r="1361" spans="1:3" x14ac:dyDescent="0.25">
      <c r="A1361">
        <v>1364</v>
      </c>
      <c r="B1361" t="s">
        <v>7557</v>
      </c>
      <c r="C1361" t="s">
        <v>52</v>
      </c>
    </row>
    <row r="1362" spans="1:3" x14ac:dyDescent="0.25">
      <c r="A1362">
        <v>1365</v>
      </c>
      <c r="B1362" t="s">
        <v>7557</v>
      </c>
      <c r="C1362" t="s">
        <v>52</v>
      </c>
    </row>
    <row r="1363" spans="1:3" x14ac:dyDescent="0.25">
      <c r="A1363">
        <v>1366</v>
      </c>
      <c r="B1363" t="s">
        <v>7544</v>
      </c>
      <c r="C1363" t="s">
        <v>51</v>
      </c>
    </row>
    <row r="1364" spans="1:3" x14ac:dyDescent="0.25">
      <c r="A1364">
        <v>1367</v>
      </c>
      <c r="B1364" t="s">
        <v>7558</v>
      </c>
      <c r="C1364" t="s">
        <v>52</v>
      </c>
    </row>
    <row r="1365" spans="1:3" x14ac:dyDescent="0.25">
      <c r="A1365">
        <v>1368</v>
      </c>
      <c r="B1365" t="s">
        <v>7052</v>
      </c>
      <c r="C1365" t="s">
        <v>52</v>
      </c>
    </row>
    <row r="1366" spans="1:3" x14ac:dyDescent="0.25">
      <c r="A1366">
        <v>1369</v>
      </c>
      <c r="B1366" t="s">
        <v>7069</v>
      </c>
      <c r="C1366" t="s">
        <v>52</v>
      </c>
    </row>
    <row r="1367" spans="1:3" x14ac:dyDescent="0.25">
      <c r="A1367">
        <v>1370</v>
      </c>
      <c r="B1367" t="s">
        <v>7069</v>
      </c>
      <c r="C1367" t="s">
        <v>52</v>
      </c>
    </row>
    <row r="1368" spans="1:3" x14ac:dyDescent="0.25">
      <c r="A1368">
        <v>1371</v>
      </c>
      <c r="B1368" t="s">
        <v>7548</v>
      </c>
      <c r="C1368" t="s">
        <v>52</v>
      </c>
    </row>
    <row r="1369" spans="1:3" x14ac:dyDescent="0.25">
      <c r="A1369">
        <v>1372</v>
      </c>
      <c r="B1369" t="s">
        <v>6998</v>
      </c>
      <c r="C1369" t="s">
        <v>52</v>
      </c>
    </row>
    <row r="1370" spans="1:3" x14ac:dyDescent="0.25">
      <c r="A1370">
        <v>1373</v>
      </c>
      <c r="B1370" t="s">
        <v>6998</v>
      </c>
      <c r="C1370" t="s">
        <v>52</v>
      </c>
    </row>
    <row r="1371" spans="1:3" x14ac:dyDescent="0.25">
      <c r="A1371">
        <v>1374</v>
      </c>
      <c r="B1371" t="s">
        <v>7559</v>
      </c>
      <c r="C1371" t="s">
        <v>52</v>
      </c>
    </row>
    <row r="1372" spans="1:3" x14ac:dyDescent="0.25">
      <c r="A1372">
        <v>1375</v>
      </c>
      <c r="B1372" t="s">
        <v>7307</v>
      </c>
      <c r="C1372" t="s">
        <v>52</v>
      </c>
    </row>
    <row r="1373" spans="1:3" x14ac:dyDescent="0.25">
      <c r="A1373">
        <v>1376</v>
      </c>
      <c r="B1373" t="s">
        <v>7560</v>
      </c>
      <c r="C1373" t="s">
        <v>52</v>
      </c>
    </row>
    <row r="1374" spans="1:3" x14ac:dyDescent="0.25">
      <c r="A1374">
        <v>1377</v>
      </c>
      <c r="B1374" t="s">
        <v>7124</v>
      </c>
      <c r="C1374" t="s">
        <v>52</v>
      </c>
    </row>
    <row r="1375" spans="1:3" x14ac:dyDescent="0.25">
      <c r="A1375">
        <v>1378</v>
      </c>
      <c r="B1375" t="s">
        <v>7561</v>
      </c>
      <c r="C1375" t="s">
        <v>52</v>
      </c>
    </row>
    <row r="1376" spans="1:3" x14ac:dyDescent="0.25">
      <c r="A1376">
        <v>1379</v>
      </c>
      <c r="B1376" t="s">
        <v>7562</v>
      </c>
      <c r="C1376" t="s">
        <v>52</v>
      </c>
    </row>
    <row r="1377" spans="1:3" x14ac:dyDescent="0.25">
      <c r="A1377">
        <v>1380</v>
      </c>
      <c r="B1377" t="s">
        <v>7563</v>
      </c>
      <c r="C1377" t="s">
        <v>52</v>
      </c>
    </row>
    <row r="1378" spans="1:3" x14ac:dyDescent="0.25">
      <c r="A1378">
        <v>1381</v>
      </c>
      <c r="B1378" t="s">
        <v>7307</v>
      </c>
      <c r="C1378" t="s">
        <v>52</v>
      </c>
    </row>
    <row r="1379" spans="1:3" x14ac:dyDescent="0.25">
      <c r="A1379">
        <v>1382</v>
      </c>
      <c r="B1379" t="s">
        <v>7380</v>
      </c>
      <c r="C1379" t="s">
        <v>52</v>
      </c>
    </row>
    <row r="1380" spans="1:3" x14ac:dyDescent="0.25">
      <c r="A1380">
        <v>1383</v>
      </c>
      <c r="B1380" t="s">
        <v>7028</v>
      </c>
      <c r="C1380" t="s">
        <v>52</v>
      </c>
    </row>
    <row r="1381" spans="1:3" x14ac:dyDescent="0.25">
      <c r="A1381">
        <v>1384</v>
      </c>
      <c r="B1381" t="s">
        <v>7564</v>
      </c>
      <c r="C1381" t="s">
        <v>51</v>
      </c>
    </row>
    <row r="1382" spans="1:3" x14ac:dyDescent="0.25">
      <c r="A1382">
        <v>1385</v>
      </c>
      <c r="B1382" t="s">
        <v>7565</v>
      </c>
      <c r="C1382" t="s">
        <v>52</v>
      </c>
    </row>
    <row r="1383" spans="1:3" x14ac:dyDescent="0.25">
      <c r="A1383">
        <v>1386</v>
      </c>
      <c r="B1383" t="s">
        <v>7333</v>
      </c>
      <c r="C1383" t="s">
        <v>52</v>
      </c>
    </row>
    <row r="1384" spans="1:3" x14ac:dyDescent="0.25">
      <c r="A1384">
        <v>1387</v>
      </c>
      <c r="B1384" t="s">
        <v>7566</v>
      </c>
      <c r="C1384" t="s">
        <v>52</v>
      </c>
    </row>
    <row r="1385" spans="1:3" x14ac:dyDescent="0.25">
      <c r="A1385">
        <v>1388</v>
      </c>
      <c r="B1385" t="s">
        <v>7356</v>
      </c>
      <c r="C1385" t="s">
        <v>52</v>
      </c>
    </row>
    <row r="1386" spans="1:3" x14ac:dyDescent="0.25">
      <c r="A1386">
        <v>1389</v>
      </c>
      <c r="B1386" t="s">
        <v>7567</v>
      </c>
      <c r="C1386" t="s">
        <v>52</v>
      </c>
    </row>
    <row r="1387" spans="1:3" x14ac:dyDescent="0.25">
      <c r="A1387">
        <v>1390</v>
      </c>
      <c r="B1387" t="s">
        <v>7259</v>
      </c>
      <c r="C1387" t="s">
        <v>52</v>
      </c>
    </row>
    <row r="1388" spans="1:3" x14ac:dyDescent="0.25">
      <c r="A1388">
        <v>1391</v>
      </c>
      <c r="B1388" t="s">
        <v>7568</v>
      </c>
      <c r="C1388" t="s">
        <v>52</v>
      </c>
    </row>
    <row r="1389" spans="1:3" x14ac:dyDescent="0.25">
      <c r="A1389">
        <v>1392</v>
      </c>
      <c r="B1389" t="s">
        <v>7013</v>
      </c>
      <c r="C1389" t="s">
        <v>52</v>
      </c>
    </row>
    <row r="1390" spans="1:3" x14ac:dyDescent="0.25">
      <c r="A1390">
        <v>1393</v>
      </c>
      <c r="B1390" t="s">
        <v>7569</v>
      </c>
      <c r="C1390" t="s">
        <v>52</v>
      </c>
    </row>
    <row r="1391" spans="1:3" x14ac:dyDescent="0.25">
      <c r="A1391">
        <v>1394</v>
      </c>
      <c r="B1391" t="s">
        <v>7565</v>
      </c>
      <c r="C1391" t="s">
        <v>52</v>
      </c>
    </row>
    <row r="1392" spans="1:3" x14ac:dyDescent="0.25">
      <c r="A1392">
        <v>1395</v>
      </c>
      <c r="B1392" t="s">
        <v>7345</v>
      </c>
      <c r="C1392" t="s">
        <v>52</v>
      </c>
    </row>
    <row r="1393" spans="1:3" x14ac:dyDescent="0.25">
      <c r="A1393">
        <v>1396</v>
      </c>
      <c r="B1393" t="s">
        <v>7570</v>
      </c>
      <c r="C1393" t="s">
        <v>52</v>
      </c>
    </row>
    <row r="1394" spans="1:3" x14ac:dyDescent="0.25">
      <c r="A1394">
        <v>1397</v>
      </c>
      <c r="B1394" t="s">
        <v>7571</v>
      </c>
      <c r="C1394" t="s">
        <v>52</v>
      </c>
    </row>
    <row r="1395" spans="1:3" x14ac:dyDescent="0.25">
      <c r="A1395">
        <v>1398</v>
      </c>
      <c r="B1395" t="s">
        <v>7572</v>
      </c>
      <c r="C1395" t="s">
        <v>52</v>
      </c>
    </row>
    <row r="1396" spans="1:3" x14ac:dyDescent="0.25">
      <c r="A1396">
        <v>1399</v>
      </c>
      <c r="B1396" t="s">
        <v>7016</v>
      </c>
      <c r="C1396" t="s">
        <v>52</v>
      </c>
    </row>
    <row r="1397" spans="1:3" x14ac:dyDescent="0.25">
      <c r="A1397">
        <v>1400</v>
      </c>
      <c r="B1397" t="s">
        <v>7228</v>
      </c>
      <c r="C1397" t="s">
        <v>51</v>
      </c>
    </row>
    <row r="1398" spans="1:3" x14ac:dyDescent="0.25">
      <c r="A1398">
        <v>1401</v>
      </c>
      <c r="B1398" t="s">
        <v>7573</v>
      </c>
      <c r="C1398" t="s">
        <v>52</v>
      </c>
    </row>
    <row r="1399" spans="1:3" x14ac:dyDescent="0.25">
      <c r="A1399">
        <v>1402</v>
      </c>
      <c r="B1399" t="s">
        <v>7574</v>
      </c>
      <c r="C1399" t="s">
        <v>52</v>
      </c>
    </row>
    <row r="1400" spans="1:3" x14ac:dyDescent="0.25">
      <c r="A1400">
        <v>1403</v>
      </c>
      <c r="B1400" t="s">
        <v>7187</v>
      </c>
      <c r="C1400" t="s">
        <v>52</v>
      </c>
    </row>
    <row r="1401" spans="1:3" x14ac:dyDescent="0.25">
      <c r="A1401">
        <v>1404</v>
      </c>
      <c r="B1401" t="s">
        <v>7575</v>
      </c>
      <c r="C1401" t="s">
        <v>52</v>
      </c>
    </row>
    <row r="1402" spans="1:3" x14ac:dyDescent="0.25">
      <c r="A1402">
        <v>1405</v>
      </c>
      <c r="B1402" t="s">
        <v>7093</v>
      </c>
      <c r="C1402" t="s">
        <v>52</v>
      </c>
    </row>
    <row r="1403" spans="1:3" x14ac:dyDescent="0.25">
      <c r="A1403">
        <v>1406</v>
      </c>
      <c r="B1403" t="s">
        <v>7576</v>
      </c>
      <c r="C1403" t="s">
        <v>52</v>
      </c>
    </row>
    <row r="1404" spans="1:3" x14ac:dyDescent="0.25">
      <c r="A1404">
        <v>1407</v>
      </c>
      <c r="B1404" t="s">
        <v>7277</v>
      </c>
      <c r="C1404" t="s">
        <v>52</v>
      </c>
    </row>
    <row r="1405" spans="1:3" x14ac:dyDescent="0.25">
      <c r="A1405">
        <v>1408</v>
      </c>
      <c r="B1405" t="s">
        <v>7107</v>
      </c>
      <c r="C1405" t="s">
        <v>50</v>
      </c>
    </row>
    <row r="1406" spans="1:3" x14ac:dyDescent="0.25">
      <c r="A1406">
        <v>1409</v>
      </c>
      <c r="B1406" t="s">
        <v>7150</v>
      </c>
      <c r="C1406" t="s">
        <v>52</v>
      </c>
    </row>
    <row r="1407" spans="1:3" x14ac:dyDescent="0.25">
      <c r="A1407">
        <v>1410</v>
      </c>
      <c r="B1407" t="s">
        <v>7577</v>
      </c>
      <c r="C1407" t="s">
        <v>50</v>
      </c>
    </row>
    <row r="1408" spans="1:3" x14ac:dyDescent="0.25">
      <c r="A1408">
        <v>1411</v>
      </c>
      <c r="B1408" t="s">
        <v>7270</v>
      </c>
      <c r="C1408" t="s">
        <v>50</v>
      </c>
    </row>
    <row r="1409" spans="1:3" x14ac:dyDescent="0.25">
      <c r="A1409">
        <v>1412</v>
      </c>
      <c r="B1409" t="s">
        <v>7186</v>
      </c>
      <c r="C1409" t="s">
        <v>50</v>
      </c>
    </row>
    <row r="1410" spans="1:3" x14ac:dyDescent="0.25">
      <c r="A1410">
        <v>1413</v>
      </c>
      <c r="B1410" t="s">
        <v>7107</v>
      </c>
      <c r="C1410" t="s">
        <v>50</v>
      </c>
    </row>
    <row r="1411" spans="1:3" x14ac:dyDescent="0.25">
      <c r="A1411">
        <v>1414</v>
      </c>
      <c r="B1411" t="s">
        <v>7216</v>
      </c>
      <c r="C1411" t="s">
        <v>50</v>
      </c>
    </row>
    <row r="1412" spans="1:3" x14ac:dyDescent="0.25">
      <c r="A1412">
        <v>1415</v>
      </c>
      <c r="B1412" t="s">
        <v>7021</v>
      </c>
      <c r="C1412" t="s">
        <v>50</v>
      </c>
    </row>
    <row r="1413" spans="1:3" x14ac:dyDescent="0.25">
      <c r="A1413">
        <v>1416</v>
      </c>
      <c r="B1413" t="s">
        <v>7047</v>
      </c>
      <c r="C1413" t="s">
        <v>50</v>
      </c>
    </row>
    <row r="1414" spans="1:3" x14ac:dyDescent="0.25">
      <c r="A1414">
        <v>1417</v>
      </c>
      <c r="B1414" t="s">
        <v>7253</v>
      </c>
      <c r="C1414" t="s">
        <v>50</v>
      </c>
    </row>
    <row r="1415" spans="1:3" x14ac:dyDescent="0.25">
      <c r="A1415">
        <v>1418</v>
      </c>
      <c r="B1415" t="s">
        <v>7050</v>
      </c>
      <c r="C1415" t="s">
        <v>50</v>
      </c>
    </row>
    <row r="1416" spans="1:3" x14ac:dyDescent="0.25">
      <c r="A1416">
        <v>1419</v>
      </c>
      <c r="B1416" t="s">
        <v>7179</v>
      </c>
      <c r="C1416" t="s">
        <v>50</v>
      </c>
    </row>
    <row r="1417" spans="1:3" x14ac:dyDescent="0.25">
      <c r="A1417">
        <v>1420</v>
      </c>
      <c r="B1417" t="s">
        <v>7179</v>
      </c>
      <c r="C1417" t="s">
        <v>50</v>
      </c>
    </row>
    <row r="1418" spans="1:3" x14ac:dyDescent="0.25">
      <c r="A1418">
        <v>1421</v>
      </c>
      <c r="B1418" t="s">
        <v>7010</v>
      </c>
      <c r="C1418" t="s">
        <v>50</v>
      </c>
    </row>
    <row r="1419" spans="1:3" x14ac:dyDescent="0.25">
      <c r="A1419">
        <v>1422</v>
      </c>
      <c r="B1419" t="s">
        <v>7385</v>
      </c>
      <c r="C1419" t="s">
        <v>50</v>
      </c>
    </row>
    <row r="1420" spans="1:3" x14ac:dyDescent="0.25">
      <c r="A1420">
        <v>1423</v>
      </c>
      <c r="B1420" t="s">
        <v>7578</v>
      </c>
      <c r="C1420" t="s">
        <v>50</v>
      </c>
    </row>
    <row r="1421" spans="1:3" x14ac:dyDescent="0.25">
      <c r="A1421">
        <v>1424</v>
      </c>
      <c r="B1421" t="s">
        <v>7012</v>
      </c>
      <c r="C1421" t="s">
        <v>50</v>
      </c>
    </row>
    <row r="1422" spans="1:3" x14ac:dyDescent="0.25">
      <c r="A1422">
        <v>1425</v>
      </c>
      <c r="B1422" t="s">
        <v>7136</v>
      </c>
      <c r="C1422" t="s">
        <v>50</v>
      </c>
    </row>
    <row r="1423" spans="1:3" x14ac:dyDescent="0.25">
      <c r="A1423">
        <v>1426</v>
      </c>
      <c r="B1423" t="s">
        <v>7136</v>
      </c>
      <c r="C1423" t="s">
        <v>50</v>
      </c>
    </row>
    <row r="1424" spans="1:3" x14ac:dyDescent="0.25">
      <c r="A1424">
        <v>1427</v>
      </c>
      <c r="B1424" t="s">
        <v>7136</v>
      </c>
      <c r="C1424" t="s">
        <v>50</v>
      </c>
    </row>
    <row r="1425" spans="1:3" x14ac:dyDescent="0.25">
      <c r="A1425">
        <v>1428</v>
      </c>
      <c r="B1425" t="s">
        <v>6969</v>
      </c>
      <c r="C1425" t="s">
        <v>50</v>
      </c>
    </row>
    <row r="1426" spans="1:3" x14ac:dyDescent="0.25">
      <c r="A1426">
        <v>1429</v>
      </c>
      <c r="B1426" t="s">
        <v>7579</v>
      </c>
      <c r="C1426" t="s">
        <v>50</v>
      </c>
    </row>
    <row r="1427" spans="1:3" x14ac:dyDescent="0.25">
      <c r="A1427">
        <v>1430</v>
      </c>
      <c r="B1427" t="s">
        <v>7080</v>
      </c>
      <c r="C1427" t="s">
        <v>50</v>
      </c>
    </row>
    <row r="1428" spans="1:3" x14ac:dyDescent="0.25">
      <c r="A1428">
        <v>1431</v>
      </c>
      <c r="B1428" t="s">
        <v>7050</v>
      </c>
      <c r="C1428" t="s">
        <v>50</v>
      </c>
    </row>
    <row r="1429" spans="1:3" x14ac:dyDescent="0.25">
      <c r="A1429">
        <v>1432</v>
      </c>
      <c r="B1429" t="s">
        <v>7080</v>
      </c>
      <c r="C1429" t="s">
        <v>50</v>
      </c>
    </row>
    <row r="1430" spans="1:3" x14ac:dyDescent="0.25">
      <c r="A1430">
        <v>1433</v>
      </c>
      <c r="B1430" t="s">
        <v>6982</v>
      </c>
      <c r="C1430" t="s">
        <v>50</v>
      </c>
    </row>
    <row r="1431" spans="1:3" x14ac:dyDescent="0.25">
      <c r="A1431">
        <v>1434</v>
      </c>
      <c r="B1431" t="s">
        <v>6982</v>
      </c>
      <c r="C1431" t="s">
        <v>50</v>
      </c>
    </row>
    <row r="1432" spans="1:3" x14ac:dyDescent="0.25">
      <c r="A1432">
        <v>1435</v>
      </c>
      <c r="B1432" t="s">
        <v>6982</v>
      </c>
      <c r="C1432" t="s">
        <v>50</v>
      </c>
    </row>
    <row r="1433" spans="1:3" x14ac:dyDescent="0.25">
      <c r="A1433">
        <v>1436</v>
      </c>
      <c r="B1433" t="s">
        <v>6982</v>
      </c>
      <c r="C1433" t="s">
        <v>50</v>
      </c>
    </row>
    <row r="1434" spans="1:3" x14ac:dyDescent="0.25">
      <c r="A1434">
        <v>1437</v>
      </c>
      <c r="B1434" t="s">
        <v>7038</v>
      </c>
      <c r="C1434" t="s">
        <v>50</v>
      </c>
    </row>
    <row r="1435" spans="1:3" x14ac:dyDescent="0.25">
      <c r="A1435">
        <v>1438</v>
      </c>
      <c r="B1435" t="s">
        <v>7011</v>
      </c>
      <c r="C1435" t="s">
        <v>50</v>
      </c>
    </row>
    <row r="1436" spans="1:3" x14ac:dyDescent="0.25">
      <c r="A1436">
        <v>1439</v>
      </c>
      <c r="B1436" t="s">
        <v>7087</v>
      </c>
      <c r="C1436" t="s">
        <v>50</v>
      </c>
    </row>
    <row r="1437" spans="1:3" x14ac:dyDescent="0.25">
      <c r="A1437">
        <v>1440</v>
      </c>
      <c r="B1437" t="s">
        <v>7011</v>
      </c>
      <c r="C1437" t="s">
        <v>50</v>
      </c>
    </row>
    <row r="1438" spans="1:3" x14ac:dyDescent="0.25">
      <c r="A1438">
        <v>1441</v>
      </c>
      <c r="B1438" t="s">
        <v>7580</v>
      </c>
      <c r="C1438" t="s">
        <v>50</v>
      </c>
    </row>
    <row r="1439" spans="1:3" x14ac:dyDescent="0.25">
      <c r="A1439">
        <v>1442</v>
      </c>
      <c r="B1439" t="s">
        <v>7012</v>
      </c>
      <c r="C1439" t="s">
        <v>50</v>
      </c>
    </row>
    <row r="1440" spans="1:3" x14ac:dyDescent="0.25">
      <c r="A1440">
        <v>1443</v>
      </c>
      <c r="B1440" t="s">
        <v>7081</v>
      </c>
      <c r="C1440" t="s">
        <v>50</v>
      </c>
    </row>
    <row r="1441" spans="1:3" x14ac:dyDescent="0.25">
      <c r="A1441">
        <v>1444</v>
      </c>
      <c r="B1441" t="s">
        <v>7160</v>
      </c>
      <c r="C1441" t="s">
        <v>50</v>
      </c>
    </row>
    <row r="1442" spans="1:3" x14ac:dyDescent="0.25">
      <c r="A1442">
        <v>1445</v>
      </c>
      <c r="B1442" t="s">
        <v>7581</v>
      </c>
      <c r="C1442" t="s">
        <v>50</v>
      </c>
    </row>
    <row r="1443" spans="1:3" x14ac:dyDescent="0.25">
      <c r="A1443">
        <v>1446</v>
      </c>
      <c r="B1443" t="s">
        <v>7313</v>
      </c>
      <c r="C1443" t="s">
        <v>52</v>
      </c>
    </row>
    <row r="1444" spans="1:3" x14ac:dyDescent="0.25">
      <c r="A1444">
        <v>1447</v>
      </c>
      <c r="B1444" t="s">
        <v>7330</v>
      </c>
      <c r="C1444" t="s">
        <v>50</v>
      </c>
    </row>
    <row r="1445" spans="1:3" x14ac:dyDescent="0.25">
      <c r="A1445">
        <v>1448</v>
      </c>
      <c r="B1445" t="s">
        <v>7271</v>
      </c>
      <c r="C1445" t="s">
        <v>50</v>
      </c>
    </row>
    <row r="1446" spans="1:3" x14ac:dyDescent="0.25">
      <c r="A1446">
        <v>1449</v>
      </c>
      <c r="B1446" t="s">
        <v>7401</v>
      </c>
      <c r="C1446" t="s">
        <v>50</v>
      </c>
    </row>
    <row r="1447" spans="1:3" x14ac:dyDescent="0.25">
      <c r="A1447">
        <v>1450</v>
      </c>
      <c r="B1447" t="s">
        <v>7249</v>
      </c>
      <c r="C1447" t="s">
        <v>50</v>
      </c>
    </row>
    <row r="1448" spans="1:3" x14ac:dyDescent="0.25">
      <c r="A1448">
        <v>1451</v>
      </c>
      <c r="B1448" t="s">
        <v>7276</v>
      </c>
      <c r="C1448" t="s">
        <v>50</v>
      </c>
    </row>
    <row r="1449" spans="1:3" x14ac:dyDescent="0.25">
      <c r="A1449">
        <v>1452</v>
      </c>
      <c r="B1449" t="s">
        <v>7276</v>
      </c>
      <c r="C1449" t="s">
        <v>50</v>
      </c>
    </row>
    <row r="1450" spans="1:3" x14ac:dyDescent="0.25">
      <c r="A1450">
        <v>1453</v>
      </c>
      <c r="B1450" t="s">
        <v>7276</v>
      </c>
      <c r="C1450" t="s">
        <v>50</v>
      </c>
    </row>
    <row r="1451" spans="1:3" x14ac:dyDescent="0.25">
      <c r="A1451">
        <v>1454</v>
      </c>
      <c r="B1451" t="s">
        <v>7276</v>
      </c>
      <c r="C1451" t="s">
        <v>50</v>
      </c>
    </row>
    <row r="1452" spans="1:3" x14ac:dyDescent="0.25">
      <c r="A1452">
        <v>1455</v>
      </c>
      <c r="B1452" t="s">
        <v>7327</v>
      </c>
      <c r="C1452" t="s">
        <v>50</v>
      </c>
    </row>
    <row r="1453" spans="1:3" x14ac:dyDescent="0.25">
      <c r="A1453">
        <v>1456</v>
      </c>
      <c r="B1453" t="s">
        <v>7327</v>
      </c>
      <c r="C1453" t="s">
        <v>50</v>
      </c>
    </row>
    <row r="1454" spans="1:3" x14ac:dyDescent="0.25">
      <c r="A1454">
        <v>1457</v>
      </c>
      <c r="B1454" t="s">
        <v>7311</v>
      </c>
      <c r="C1454" t="s">
        <v>50</v>
      </c>
    </row>
    <row r="1455" spans="1:3" x14ac:dyDescent="0.25">
      <c r="A1455">
        <v>1458</v>
      </c>
      <c r="B1455" t="s">
        <v>7327</v>
      </c>
      <c r="C1455" t="s">
        <v>50</v>
      </c>
    </row>
    <row r="1456" spans="1:3" x14ac:dyDescent="0.25">
      <c r="A1456">
        <v>1459</v>
      </c>
      <c r="B1456" t="s">
        <v>7257</v>
      </c>
      <c r="C1456" t="s">
        <v>50</v>
      </c>
    </row>
    <row r="1457" spans="1:3" x14ac:dyDescent="0.25">
      <c r="A1457">
        <v>1460</v>
      </c>
      <c r="B1457" t="s">
        <v>6990</v>
      </c>
      <c r="C1457" t="s">
        <v>50</v>
      </c>
    </row>
    <row r="1458" spans="1:3" x14ac:dyDescent="0.25">
      <c r="A1458">
        <v>1461</v>
      </c>
      <c r="B1458" t="s">
        <v>7327</v>
      </c>
      <c r="C1458" t="s">
        <v>50</v>
      </c>
    </row>
    <row r="1459" spans="1:3" x14ac:dyDescent="0.25">
      <c r="A1459">
        <v>1462</v>
      </c>
      <c r="B1459" t="s">
        <v>7000</v>
      </c>
      <c r="C1459" t="s">
        <v>51</v>
      </c>
    </row>
    <row r="1460" spans="1:3" x14ac:dyDescent="0.25">
      <c r="A1460">
        <v>1463</v>
      </c>
      <c r="B1460" t="s">
        <v>7374</v>
      </c>
      <c r="C1460" t="s">
        <v>50</v>
      </c>
    </row>
    <row r="1461" spans="1:3" x14ac:dyDescent="0.25">
      <c r="A1461">
        <v>1464</v>
      </c>
      <c r="B1461" t="s">
        <v>7363</v>
      </c>
      <c r="C1461" t="s">
        <v>50</v>
      </c>
    </row>
    <row r="1462" spans="1:3" x14ac:dyDescent="0.25">
      <c r="A1462">
        <v>1465</v>
      </c>
      <c r="B1462" t="s">
        <v>7252</v>
      </c>
      <c r="C1462" t="s">
        <v>50</v>
      </c>
    </row>
    <row r="1463" spans="1:3" x14ac:dyDescent="0.25">
      <c r="A1463">
        <v>1466</v>
      </c>
      <c r="B1463" t="s">
        <v>7227</v>
      </c>
      <c r="C1463" t="s">
        <v>50</v>
      </c>
    </row>
    <row r="1464" spans="1:3" x14ac:dyDescent="0.25">
      <c r="A1464">
        <v>1467</v>
      </c>
      <c r="B1464" t="s">
        <v>6990</v>
      </c>
      <c r="C1464" t="s">
        <v>50</v>
      </c>
    </row>
    <row r="1465" spans="1:3" x14ac:dyDescent="0.25">
      <c r="A1465">
        <v>1468</v>
      </c>
      <c r="B1465" t="s">
        <v>6981</v>
      </c>
      <c r="C1465" t="s">
        <v>50</v>
      </c>
    </row>
    <row r="1466" spans="1:3" x14ac:dyDescent="0.25">
      <c r="A1466">
        <v>1469</v>
      </c>
      <c r="B1466" t="s">
        <v>7582</v>
      </c>
      <c r="C1466" t="s">
        <v>50</v>
      </c>
    </row>
    <row r="1467" spans="1:3" x14ac:dyDescent="0.25">
      <c r="A1467">
        <v>1470</v>
      </c>
      <c r="B1467" t="s">
        <v>7583</v>
      </c>
      <c r="C1467" t="s">
        <v>50</v>
      </c>
    </row>
    <row r="1468" spans="1:3" x14ac:dyDescent="0.25">
      <c r="A1468">
        <v>1471</v>
      </c>
      <c r="B1468" t="s">
        <v>7140</v>
      </c>
      <c r="C1468" t="s">
        <v>50</v>
      </c>
    </row>
    <row r="1469" spans="1:3" x14ac:dyDescent="0.25">
      <c r="A1469">
        <v>1472</v>
      </c>
      <c r="B1469" t="s">
        <v>7304</v>
      </c>
      <c r="C1469" t="s">
        <v>50</v>
      </c>
    </row>
    <row r="1470" spans="1:3" x14ac:dyDescent="0.25">
      <c r="A1470">
        <v>1473</v>
      </c>
      <c r="B1470" t="s">
        <v>6961</v>
      </c>
      <c r="C1470" t="s">
        <v>50</v>
      </c>
    </row>
    <row r="1471" spans="1:3" x14ac:dyDescent="0.25">
      <c r="A1471">
        <v>1474</v>
      </c>
      <c r="B1471" t="s">
        <v>7197</v>
      </c>
      <c r="C1471" t="s">
        <v>50</v>
      </c>
    </row>
    <row r="1472" spans="1:3" x14ac:dyDescent="0.25">
      <c r="A1472">
        <v>1475</v>
      </c>
      <c r="B1472" t="s">
        <v>7584</v>
      </c>
      <c r="C1472" t="s">
        <v>50</v>
      </c>
    </row>
    <row r="1473" spans="1:3" x14ac:dyDescent="0.25">
      <c r="A1473">
        <v>1476</v>
      </c>
      <c r="B1473" t="s">
        <v>7395</v>
      </c>
      <c r="C1473" t="s">
        <v>50</v>
      </c>
    </row>
    <row r="1474" spans="1:3" x14ac:dyDescent="0.25">
      <c r="A1474">
        <v>1477</v>
      </c>
      <c r="B1474" t="s">
        <v>7584</v>
      </c>
      <c r="C1474" t="s">
        <v>50</v>
      </c>
    </row>
    <row r="1475" spans="1:3" x14ac:dyDescent="0.25">
      <c r="A1475">
        <v>1478</v>
      </c>
      <c r="B1475" t="s">
        <v>7155</v>
      </c>
      <c r="C1475" t="s">
        <v>50</v>
      </c>
    </row>
    <row r="1476" spans="1:3" x14ac:dyDescent="0.25">
      <c r="A1476">
        <v>1479</v>
      </c>
      <c r="B1476" t="s">
        <v>7079</v>
      </c>
      <c r="C1476" t="s">
        <v>51</v>
      </c>
    </row>
    <row r="1477" spans="1:3" x14ac:dyDescent="0.25">
      <c r="A1477">
        <v>1480</v>
      </c>
      <c r="B1477" t="s">
        <v>7155</v>
      </c>
      <c r="C1477" t="s">
        <v>50</v>
      </c>
    </row>
    <row r="1478" spans="1:3" x14ac:dyDescent="0.25">
      <c r="A1478">
        <v>1481</v>
      </c>
      <c r="B1478" t="s">
        <v>7101</v>
      </c>
      <c r="C1478" t="s">
        <v>50</v>
      </c>
    </row>
    <row r="1479" spans="1:3" x14ac:dyDescent="0.25">
      <c r="A1479">
        <v>1482</v>
      </c>
      <c r="B1479" t="s">
        <v>6970</v>
      </c>
      <c r="C1479" t="s">
        <v>50</v>
      </c>
    </row>
    <row r="1480" spans="1:3" x14ac:dyDescent="0.25">
      <c r="A1480">
        <v>1483</v>
      </c>
      <c r="B1480" t="s">
        <v>7086</v>
      </c>
      <c r="C1480" t="s">
        <v>50</v>
      </c>
    </row>
    <row r="1481" spans="1:3" x14ac:dyDescent="0.25">
      <c r="A1481">
        <v>1484</v>
      </c>
      <c r="B1481" t="s">
        <v>7385</v>
      </c>
      <c r="C1481" t="s">
        <v>50</v>
      </c>
    </row>
    <row r="1482" spans="1:3" x14ac:dyDescent="0.25">
      <c r="A1482">
        <v>1485</v>
      </c>
      <c r="B1482" t="s">
        <v>7413</v>
      </c>
      <c r="C1482" t="s">
        <v>50</v>
      </c>
    </row>
    <row r="1483" spans="1:3" x14ac:dyDescent="0.25">
      <c r="A1483">
        <v>1486</v>
      </c>
      <c r="B1483" t="s">
        <v>7585</v>
      </c>
      <c r="C1483" t="s">
        <v>50</v>
      </c>
    </row>
    <row r="1484" spans="1:3" x14ac:dyDescent="0.25">
      <c r="A1484">
        <v>1487</v>
      </c>
      <c r="B1484" t="s">
        <v>7585</v>
      </c>
      <c r="C1484" t="s">
        <v>50</v>
      </c>
    </row>
    <row r="1485" spans="1:3" x14ac:dyDescent="0.25">
      <c r="A1485">
        <v>1488</v>
      </c>
      <c r="B1485" t="s">
        <v>7160</v>
      </c>
      <c r="C1485" t="s">
        <v>50</v>
      </c>
    </row>
    <row r="1486" spans="1:3" x14ac:dyDescent="0.25">
      <c r="A1486">
        <v>1489</v>
      </c>
      <c r="B1486" t="s">
        <v>7472</v>
      </c>
      <c r="C1486" t="s">
        <v>50</v>
      </c>
    </row>
    <row r="1487" spans="1:3" x14ac:dyDescent="0.25">
      <c r="A1487">
        <v>1490</v>
      </c>
      <c r="B1487" t="s">
        <v>7161</v>
      </c>
      <c r="C1487" t="s">
        <v>50</v>
      </c>
    </row>
    <row r="1488" spans="1:3" x14ac:dyDescent="0.25">
      <c r="A1488">
        <v>1491</v>
      </c>
      <c r="B1488" t="s">
        <v>7077</v>
      </c>
      <c r="C1488" t="s">
        <v>50</v>
      </c>
    </row>
    <row r="1489" spans="1:3" x14ac:dyDescent="0.25">
      <c r="A1489">
        <v>1492</v>
      </c>
      <c r="B1489" t="s">
        <v>7395</v>
      </c>
      <c r="C1489" t="s">
        <v>50</v>
      </c>
    </row>
    <row r="1490" spans="1:3" x14ac:dyDescent="0.25">
      <c r="A1490">
        <v>1493</v>
      </c>
      <c r="B1490" t="s">
        <v>7158</v>
      </c>
      <c r="C1490" t="s">
        <v>50</v>
      </c>
    </row>
    <row r="1491" spans="1:3" x14ac:dyDescent="0.25">
      <c r="A1491">
        <v>1494</v>
      </c>
      <c r="B1491" t="s">
        <v>7321</v>
      </c>
      <c r="C1491" t="s">
        <v>50</v>
      </c>
    </row>
    <row r="1492" spans="1:3" x14ac:dyDescent="0.25">
      <c r="A1492">
        <v>1495</v>
      </c>
      <c r="B1492" t="s">
        <v>7270</v>
      </c>
      <c r="C1492" t="s">
        <v>50</v>
      </c>
    </row>
    <row r="1493" spans="1:3" x14ac:dyDescent="0.25">
      <c r="A1493">
        <v>1496</v>
      </c>
      <c r="B1493" t="s">
        <v>7114</v>
      </c>
      <c r="C1493" t="s">
        <v>50</v>
      </c>
    </row>
    <row r="1494" spans="1:3" x14ac:dyDescent="0.25">
      <c r="A1494">
        <v>1497</v>
      </c>
      <c r="B1494" t="s">
        <v>7220</v>
      </c>
      <c r="C1494" t="s">
        <v>50</v>
      </c>
    </row>
    <row r="1495" spans="1:3" x14ac:dyDescent="0.25">
      <c r="A1495">
        <v>1498</v>
      </c>
      <c r="B1495" t="s">
        <v>7113</v>
      </c>
      <c r="C1495" t="s">
        <v>50</v>
      </c>
    </row>
    <row r="1496" spans="1:3" x14ac:dyDescent="0.25">
      <c r="A1496">
        <v>1499</v>
      </c>
      <c r="B1496" t="s">
        <v>7114</v>
      </c>
      <c r="C1496" t="s">
        <v>50</v>
      </c>
    </row>
    <row r="1497" spans="1:3" x14ac:dyDescent="0.25">
      <c r="A1497">
        <v>1500</v>
      </c>
      <c r="B1497" t="s">
        <v>7113</v>
      </c>
      <c r="C1497" t="s">
        <v>50</v>
      </c>
    </row>
    <row r="1498" spans="1:3" x14ac:dyDescent="0.25">
      <c r="A1498">
        <v>1501</v>
      </c>
      <c r="B1498" t="s">
        <v>6974</v>
      </c>
      <c r="C1498" t="s">
        <v>50</v>
      </c>
    </row>
    <row r="1499" spans="1:3" x14ac:dyDescent="0.25">
      <c r="A1499">
        <v>1502</v>
      </c>
      <c r="B1499" t="s">
        <v>7197</v>
      </c>
      <c r="C1499" t="s">
        <v>50</v>
      </c>
    </row>
    <row r="1500" spans="1:3" x14ac:dyDescent="0.25">
      <c r="A1500">
        <v>1503</v>
      </c>
      <c r="B1500" t="s">
        <v>7201</v>
      </c>
      <c r="C1500" t="s">
        <v>50</v>
      </c>
    </row>
    <row r="1501" spans="1:3" x14ac:dyDescent="0.25">
      <c r="A1501">
        <v>1504</v>
      </c>
      <c r="B1501" t="s">
        <v>7256</v>
      </c>
      <c r="C1501" t="s">
        <v>50</v>
      </c>
    </row>
    <row r="1502" spans="1:3" x14ac:dyDescent="0.25">
      <c r="A1502">
        <v>1505</v>
      </c>
      <c r="B1502" t="s">
        <v>7399</v>
      </c>
      <c r="C1502" t="s">
        <v>50</v>
      </c>
    </row>
    <row r="1503" spans="1:3" x14ac:dyDescent="0.25">
      <c r="A1503">
        <v>1506</v>
      </c>
      <c r="B1503" t="s">
        <v>7205</v>
      </c>
      <c r="C1503" t="s">
        <v>50</v>
      </c>
    </row>
    <row r="1504" spans="1:3" x14ac:dyDescent="0.25">
      <c r="A1504">
        <v>1507</v>
      </c>
      <c r="B1504" t="s">
        <v>7427</v>
      </c>
      <c r="C1504" t="s">
        <v>50</v>
      </c>
    </row>
    <row r="1505" spans="1:3" x14ac:dyDescent="0.25">
      <c r="A1505">
        <v>1508</v>
      </c>
      <c r="B1505" t="s">
        <v>7201</v>
      </c>
      <c r="C1505" t="s">
        <v>50</v>
      </c>
    </row>
    <row r="1506" spans="1:3" x14ac:dyDescent="0.25">
      <c r="A1506">
        <v>1509</v>
      </c>
      <c r="B1506" t="s">
        <v>7082</v>
      </c>
      <c r="C1506" t="s">
        <v>50</v>
      </c>
    </row>
    <row r="1507" spans="1:3" x14ac:dyDescent="0.25">
      <c r="A1507">
        <v>1510</v>
      </c>
      <c r="B1507" t="s">
        <v>7205</v>
      </c>
      <c r="C1507" t="s">
        <v>50</v>
      </c>
    </row>
    <row r="1508" spans="1:3" x14ac:dyDescent="0.25">
      <c r="A1508">
        <v>1511</v>
      </c>
      <c r="B1508" t="s">
        <v>7441</v>
      </c>
      <c r="C1508" t="s">
        <v>50</v>
      </c>
    </row>
    <row r="1509" spans="1:3" x14ac:dyDescent="0.25">
      <c r="A1509">
        <v>1512</v>
      </c>
      <c r="B1509" t="s">
        <v>6963</v>
      </c>
      <c r="C1509" t="s">
        <v>50</v>
      </c>
    </row>
    <row r="1510" spans="1:3" x14ac:dyDescent="0.25">
      <c r="A1510">
        <v>1513</v>
      </c>
      <c r="B1510" t="s">
        <v>7078</v>
      </c>
      <c r="C1510" t="s">
        <v>50</v>
      </c>
    </row>
    <row r="1511" spans="1:3" x14ac:dyDescent="0.25">
      <c r="A1511">
        <v>1514</v>
      </c>
      <c r="B1511" t="s">
        <v>6989</v>
      </c>
      <c r="C1511" t="s">
        <v>50</v>
      </c>
    </row>
    <row r="1512" spans="1:3" x14ac:dyDescent="0.25">
      <c r="A1512">
        <v>1515</v>
      </c>
      <c r="B1512" t="s">
        <v>7256</v>
      </c>
      <c r="C1512" t="s">
        <v>50</v>
      </c>
    </row>
    <row r="1513" spans="1:3" x14ac:dyDescent="0.25">
      <c r="A1513">
        <v>1516</v>
      </c>
      <c r="B1513" t="s">
        <v>6963</v>
      </c>
      <c r="C1513" t="s">
        <v>50</v>
      </c>
    </row>
    <row r="1514" spans="1:3" x14ac:dyDescent="0.25">
      <c r="A1514">
        <v>1517</v>
      </c>
      <c r="B1514" t="s">
        <v>6963</v>
      </c>
      <c r="C1514" t="s">
        <v>50</v>
      </c>
    </row>
    <row r="1515" spans="1:3" x14ac:dyDescent="0.25">
      <c r="A1515">
        <v>1518</v>
      </c>
      <c r="B1515" t="s">
        <v>6990</v>
      </c>
      <c r="C1515" t="s">
        <v>50</v>
      </c>
    </row>
    <row r="1516" spans="1:3" x14ac:dyDescent="0.25">
      <c r="A1516">
        <v>1519</v>
      </c>
      <c r="B1516" t="s">
        <v>7271</v>
      </c>
      <c r="C1516" t="s">
        <v>50</v>
      </c>
    </row>
    <row r="1517" spans="1:3" x14ac:dyDescent="0.25">
      <c r="A1517">
        <v>1520</v>
      </c>
      <c r="B1517" t="s">
        <v>7319</v>
      </c>
      <c r="C1517" t="s">
        <v>50</v>
      </c>
    </row>
    <row r="1518" spans="1:3" x14ac:dyDescent="0.25">
      <c r="A1518">
        <v>1521</v>
      </c>
      <c r="B1518" t="s">
        <v>7276</v>
      </c>
      <c r="C1518" t="s">
        <v>50</v>
      </c>
    </row>
    <row r="1519" spans="1:3" x14ac:dyDescent="0.25">
      <c r="A1519">
        <v>1522</v>
      </c>
      <c r="B1519" t="s">
        <v>7165</v>
      </c>
      <c r="C1519" t="s">
        <v>50</v>
      </c>
    </row>
    <row r="1520" spans="1:3" x14ac:dyDescent="0.25">
      <c r="A1520">
        <v>1523</v>
      </c>
      <c r="B1520" t="s">
        <v>7148</v>
      </c>
      <c r="C1520" t="s">
        <v>50</v>
      </c>
    </row>
    <row r="1521" spans="1:3" x14ac:dyDescent="0.25">
      <c r="A1521">
        <v>1524</v>
      </c>
      <c r="B1521" t="s">
        <v>6969</v>
      </c>
      <c r="C1521" t="s">
        <v>50</v>
      </c>
    </row>
    <row r="1522" spans="1:3" x14ac:dyDescent="0.25">
      <c r="A1522">
        <v>1525</v>
      </c>
      <c r="B1522" t="s">
        <v>7148</v>
      </c>
      <c r="C1522" t="s">
        <v>50</v>
      </c>
    </row>
    <row r="1523" spans="1:3" x14ac:dyDescent="0.25">
      <c r="A1523">
        <v>1526</v>
      </c>
      <c r="B1523" t="s">
        <v>7586</v>
      </c>
      <c r="C1523" t="s">
        <v>50</v>
      </c>
    </row>
    <row r="1524" spans="1:3" x14ac:dyDescent="0.25">
      <c r="A1524">
        <v>1527</v>
      </c>
      <c r="B1524" t="s">
        <v>7587</v>
      </c>
      <c r="C1524" t="s">
        <v>50</v>
      </c>
    </row>
    <row r="1525" spans="1:3" x14ac:dyDescent="0.25">
      <c r="A1525">
        <v>1528</v>
      </c>
      <c r="B1525" t="s">
        <v>7415</v>
      </c>
      <c r="C1525" t="s">
        <v>50</v>
      </c>
    </row>
    <row r="1526" spans="1:3" x14ac:dyDescent="0.25">
      <c r="A1526">
        <v>1529</v>
      </c>
      <c r="B1526" t="s">
        <v>7001</v>
      </c>
      <c r="C1526" t="s">
        <v>50</v>
      </c>
    </row>
    <row r="1527" spans="1:3" x14ac:dyDescent="0.25">
      <c r="A1527">
        <v>1530</v>
      </c>
      <c r="B1527" t="s">
        <v>7179</v>
      </c>
      <c r="C1527" t="s">
        <v>50</v>
      </c>
    </row>
    <row r="1528" spans="1:3" x14ac:dyDescent="0.25">
      <c r="A1528">
        <v>1531</v>
      </c>
      <c r="B1528" t="s">
        <v>6983</v>
      </c>
      <c r="C1528" t="s">
        <v>50</v>
      </c>
    </row>
    <row r="1529" spans="1:3" x14ac:dyDescent="0.25">
      <c r="A1529">
        <v>1532</v>
      </c>
      <c r="B1529" t="s">
        <v>7175</v>
      </c>
      <c r="C1529" t="s">
        <v>50</v>
      </c>
    </row>
    <row r="1530" spans="1:3" x14ac:dyDescent="0.25">
      <c r="A1530">
        <v>1533</v>
      </c>
      <c r="B1530" t="s">
        <v>7276</v>
      </c>
      <c r="C1530" t="s">
        <v>50</v>
      </c>
    </row>
    <row r="1531" spans="1:3" x14ac:dyDescent="0.25">
      <c r="A1531">
        <v>1534</v>
      </c>
      <c r="B1531" t="s">
        <v>7045</v>
      </c>
      <c r="C1531" t="s">
        <v>50</v>
      </c>
    </row>
    <row r="1532" spans="1:3" x14ac:dyDescent="0.25">
      <c r="A1532">
        <v>1535</v>
      </c>
      <c r="B1532" t="s">
        <v>7153</v>
      </c>
      <c r="C1532" t="s">
        <v>50</v>
      </c>
    </row>
    <row r="1533" spans="1:3" x14ac:dyDescent="0.25">
      <c r="A1533">
        <v>1536</v>
      </c>
      <c r="B1533" t="s">
        <v>7080</v>
      </c>
      <c r="C1533" t="s">
        <v>50</v>
      </c>
    </row>
    <row r="1534" spans="1:3" x14ac:dyDescent="0.25">
      <c r="A1534">
        <v>1537</v>
      </c>
      <c r="B1534" t="s">
        <v>7098</v>
      </c>
      <c r="C1534" t="s">
        <v>50</v>
      </c>
    </row>
    <row r="1535" spans="1:3" x14ac:dyDescent="0.25">
      <c r="A1535">
        <v>1538</v>
      </c>
      <c r="B1535" t="s">
        <v>7440</v>
      </c>
      <c r="C1535" t="s">
        <v>50</v>
      </c>
    </row>
    <row r="1536" spans="1:3" x14ac:dyDescent="0.25">
      <c r="A1536">
        <v>1539</v>
      </c>
      <c r="B1536" t="s">
        <v>7042</v>
      </c>
      <c r="C1536" t="s">
        <v>50</v>
      </c>
    </row>
    <row r="1537" spans="1:3" x14ac:dyDescent="0.25">
      <c r="A1537">
        <v>1540</v>
      </c>
      <c r="B1537" t="s">
        <v>7087</v>
      </c>
      <c r="C1537" t="s">
        <v>50</v>
      </c>
    </row>
    <row r="1538" spans="1:3" x14ac:dyDescent="0.25">
      <c r="A1538">
        <v>1541</v>
      </c>
      <c r="B1538" t="s">
        <v>7047</v>
      </c>
      <c r="C1538" t="s">
        <v>50</v>
      </c>
    </row>
    <row r="1539" spans="1:3" x14ac:dyDescent="0.25">
      <c r="A1539">
        <v>1542</v>
      </c>
      <c r="B1539" t="s">
        <v>7047</v>
      </c>
      <c r="C1539" t="s">
        <v>50</v>
      </c>
    </row>
    <row r="1540" spans="1:3" x14ac:dyDescent="0.25">
      <c r="A1540">
        <v>1543</v>
      </c>
      <c r="B1540" t="s">
        <v>7012</v>
      </c>
      <c r="C1540" t="s">
        <v>50</v>
      </c>
    </row>
    <row r="1541" spans="1:3" x14ac:dyDescent="0.25">
      <c r="A1541">
        <v>1544</v>
      </c>
      <c r="B1541" t="s">
        <v>7047</v>
      </c>
      <c r="C1541" t="s">
        <v>50</v>
      </c>
    </row>
    <row r="1542" spans="1:3" x14ac:dyDescent="0.25">
      <c r="A1542">
        <v>1545</v>
      </c>
      <c r="B1542" t="s">
        <v>7115</v>
      </c>
      <c r="C1542" t="s">
        <v>52</v>
      </c>
    </row>
    <row r="1543" spans="1:3" x14ac:dyDescent="0.25">
      <c r="A1543">
        <v>1546</v>
      </c>
      <c r="B1543" t="s">
        <v>6959</v>
      </c>
      <c r="C1543" t="s">
        <v>50</v>
      </c>
    </row>
    <row r="1544" spans="1:3" x14ac:dyDescent="0.25">
      <c r="A1544">
        <v>1547</v>
      </c>
      <c r="B1544" t="s">
        <v>7168</v>
      </c>
      <c r="C1544" t="s">
        <v>50</v>
      </c>
    </row>
    <row r="1545" spans="1:3" x14ac:dyDescent="0.25">
      <c r="A1545">
        <v>1548</v>
      </c>
      <c r="B1545" t="s">
        <v>6959</v>
      </c>
      <c r="C1545" t="s">
        <v>50</v>
      </c>
    </row>
    <row r="1546" spans="1:3" x14ac:dyDescent="0.25">
      <c r="A1546">
        <v>1549</v>
      </c>
      <c r="B1546" t="s">
        <v>7098</v>
      </c>
      <c r="C1546" t="s">
        <v>50</v>
      </c>
    </row>
    <row r="1547" spans="1:3" x14ac:dyDescent="0.25">
      <c r="A1547">
        <v>1550</v>
      </c>
      <c r="B1547" t="s">
        <v>6959</v>
      </c>
      <c r="C1547" t="s">
        <v>50</v>
      </c>
    </row>
    <row r="1548" spans="1:3" x14ac:dyDescent="0.25">
      <c r="A1548">
        <v>1551</v>
      </c>
      <c r="B1548" t="s">
        <v>7032</v>
      </c>
      <c r="C1548" t="s">
        <v>50</v>
      </c>
    </row>
    <row r="1549" spans="1:3" x14ac:dyDescent="0.25">
      <c r="A1549">
        <v>1552</v>
      </c>
      <c r="B1549" t="s">
        <v>7168</v>
      </c>
      <c r="C1549" t="s">
        <v>50</v>
      </c>
    </row>
    <row r="1550" spans="1:3" x14ac:dyDescent="0.25">
      <c r="A1550">
        <v>1553</v>
      </c>
      <c r="B1550" t="s">
        <v>7098</v>
      </c>
      <c r="C1550" t="s">
        <v>50</v>
      </c>
    </row>
    <row r="1551" spans="1:3" x14ac:dyDescent="0.25">
      <c r="A1551">
        <v>1554</v>
      </c>
      <c r="B1551" t="s">
        <v>7168</v>
      </c>
      <c r="C1551" t="s">
        <v>50</v>
      </c>
    </row>
    <row r="1552" spans="1:3" x14ac:dyDescent="0.25">
      <c r="A1552">
        <v>1555</v>
      </c>
      <c r="B1552" t="s">
        <v>7098</v>
      </c>
      <c r="C1552" t="s">
        <v>50</v>
      </c>
    </row>
    <row r="1553" spans="1:3" x14ac:dyDescent="0.25">
      <c r="A1553">
        <v>1556</v>
      </c>
      <c r="B1553" t="s">
        <v>7219</v>
      </c>
      <c r="C1553" t="s">
        <v>50</v>
      </c>
    </row>
    <row r="1554" spans="1:3" x14ac:dyDescent="0.25">
      <c r="A1554">
        <v>1557</v>
      </c>
      <c r="B1554" t="s">
        <v>7168</v>
      </c>
      <c r="C1554" t="s">
        <v>50</v>
      </c>
    </row>
    <row r="1555" spans="1:3" x14ac:dyDescent="0.25">
      <c r="A1555">
        <v>1558</v>
      </c>
      <c r="B1555" t="s">
        <v>7216</v>
      </c>
      <c r="C1555" t="s">
        <v>50</v>
      </c>
    </row>
    <row r="1556" spans="1:3" x14ac:dyDescent="0.25">
      <c r="A1556">
        <v>1559</v>
      </c>
      <c r="B1556" t="s">
        <v>7281</v>
      </c>
      <c r="C1556" t="s">
        <v>50</v>
      </c>
    </row>
    <row r="1557" spans="1:3" x14ac:dyDescent="0.25">
      <c r="A1557">
        <v>1560</v>
      </c>
      <c r="B1557" t="s">
        <v>7241</v>
      </c>
      <c r="C1557" t="s">
        <v>50</v>
      </c>
    </row>
    <row r="1558" spans="1:3" x14ac:dyDescent="0.25">
      <c r="A1558">
        <v>1561</v>
      </c>
      <c r="B1558" t="s">
        <v>7003</v>
      </c>
      <c r="C1558" t="s">
        <v>50</v>
      </c>
    </row>
    <row r="1559" spans="1:3" x14ac:dyDescent="0.25">
      <c r="A1559">
        <v>1562</v>
      </c>
      <c r="B1559" t="s">
        <v>7001</v>
      </c>
      <c r="C1559" t="s">
        <v>50</v>
      </c>
    </row>
    <row r="1560" spans="1:3" x14ac:dyDescent="0.25">
      <c r="A1560">
        <v>1563</v>
      </c>
      <c r="B1560" t="s">
        <v>7588</v>
      </c>
      <c r="C1560" t="s">
        <v>51</v>
      </c>
    </row>
    <row r="1561" spans="1:3" x14ac:dyDescent="0.25">
      <c r="A1561">
        <v>1564</v>
      </c>
      <c r="B1561" t="s">
        <v>7246</v>
      </c>
      <c r="C1561" t="s">
        <v>50</v>
      </c>
    </row>
    <row r="1562" spans="1:3" x14ac:dyDescent="0.25">
      <c r="A1562">
        <v>1565</v>
      </c>
      <c r="B1562" t="s">
        <v>7218</v>
      </c>
      <c r="C1562" t="s">
        <v>50</v>
      </c>
    </row>
    <row r="1563" spans="1:3" x14ac:dyDescent="0.25">
      <c r="A1563">
        <v>1566</v>
      </c>
      <c r="B1563" t="s">
        <v>7472</v>
      </c>
      <c r="C1563" t="s">
        <v>50</v>
      </c>
    </row>
    <row r="1564" spans="1:3" x14ac:dyDescent="0.25">
      <c r="A1564">
        <v>1567</v>
      </c>
      <c r="B1564" t="s">
        <v>7087</v>
      </c>
      <c r="C1564" t="s">
        <v>50</v>
      </c>
    </row>
    <row r="1565" spans="1:3" x14ac:dyDescent="0.25">
      <c r="A1565">
        <v>1568</v>
      </c>
      <c r="B1565" t="s">
        <v>7422</v>
      </c>
      <c r="C1565" t="s">
        <v>50</v>
      </c>
    </row>
    <row r="1566" spans="1:3" x14ac:dyDescent="0.25">
      <c r="A1566">
        <v>1569</v>
      </c>
      <c r="B1566" t="s">
        <v>7047</v>
      </c>
      <c r="C1566" t="s">
        <v>50</v>
      </c>
    </row>
    <row r="1567" spans="1:3" x14ac:dyDescent="0.25">
      <c r="A1567">
        <v>1570</v>
      </c>
      <c r="B1567" t="s">
        <v>7025</v>
      </c>
      <c r="C1567" t="s">
        <v>50</v>
      </c>
    </row>
    <row r="1568" spans="1:3" x14ac:dyDescent="0.25">
      <c r="A1568">
        <v>1571</v>
      </c>
      <c r="B1568" t="s">
        <v>7322</v>
      </c>
      <c r="C1568" t="s">
        <v>50</v>
      </c>
    </row>
    <row r="1569" spans="1:3" x14ac:dyDescent="0.25">
      <c r="A1569">
        <v>1572</v>
      </c>
      <c r="B1569" t="s">
        <v>7218</v>
      </c>
      <c r="C1569" t="s">
        <v>50</v>
      </c>
    </row>
    <row r="1570" spans="1:3" x14ac:dyDescent="0.25">
      <c r="A1570">
        <v>1573</v>
      </c>
      <c r="B1570" t="s">
        <v>7322</v>
      </c>
      <c r="C1570" t="s">
        <v>50</v>
      </c>
    </row>
    <row r="1571" spans="1:3" x14ac:dyDescent="0.25">
      <c r="A1571">
        <v>1574</v>
      </c>
      <c r="B1571" t="s">
        <v>7088</v>
      </c>
      <c r="C1571" t="s">
        <v>50</v>
      </c>
    </row>
    <row r="1572" spans="1:3" x14ac:dyDescent="0.25">
      <c r="A1572">
        <v>1575</v>
      </c>
      <c r="B1572" t="s">
        <v>6959</v>
      </c>
      <c r="C1572" t="s">
        <v>50</v>
      </c>
    </row>
    <row r="1573" spans="1:3" x14ac:dyDescent="0.25">
      <c r="A1573">
        <v>1576</v>
      </c>
      <c r="B1573" t="s">
        <v>7283</v>
      </c>
      <c r="C1573" t="s">
        <v>50</v>
      </c>
    </row>
    <row r="1574" spans="1:3" x14ac:dyDescent="0.25">
      <c r="A1574">
        <v>1577</v>
      </c>
      <c r="B1574" t="s">
        <v>7281</v>
      </c>
      <c r="C1574" t="s">
        <v>50</v>
      </c>
    </row>
    <row r="1575" spans="1:3" x14ac:dyDescent="0.25">
      <c r="A1575">
        <v>1578</v>
      </c>
      <c r="B1575" t="s">
        <v>7071</v>
      </c>
      <c r="C1575" t="s">
        <v>50</v>
      </c>
    </row>
    <row r="1576" spans="1:3" x14ac:dyDescent="0.25">
      <c r="A1576">
        <v>1579</v>
      </c>
      <c r="B1576" t="s">
        <v>7497</v>
      </c>
      <c r="C1576" t="s">
        <v>50</v>
      </c>
    </row>
    <row r="1577" spans="1:3" x14ac:dyDescent="0.25">
      <c r="A1577">
        <v>1580</v>
      </c>
      <c r="B1577" t="s">
        <v>7467</v>
      </c>
      <c r="C1577" t="s">
        <v>51</v>
      </c>
    </row>
    <row r="1578" spans="1:3" x14ac:dyDescent="0.25">
      <c r="A1578">
        <v>1581</v>
      </c>
      <c r="B1578" t="s">
        <v>7220</v>
      </c>
      <c r="C1578" t="s">
        <v>50</v>
      </c>
    </row>
    <row r="1579" spans="1:3" x14ac:dyDescent="0.25">
      <c r="A1579">
        <v>1582</v>
      </c>
      <c r="B1579" t="s">
        <v>7497</v>
      </c>
      <c r="C1579" t="s">
        <v>50</v>
      </c>
    </row>
    <row r="1580" spans="1:3" x14ac:dyDescent="0.25">
      <c r="A1580">
        <v>1583</v>
      </c>
      <c r="B1580" t="s">
        <v>7035</v>
      </c>
      <c r="C1580" t="s">
        <v>50</v>
      </c>
    </row>
    <row r="1581" spans="1:3" x14ac:dyDescent="0.25">
      <c r="A1581">
        <v>1584</v>
      </c>
      <c r="B1581" t="s">
        <v>7098</v>
      </c>
      <c r="C1581" t="s">
        <v>50</v>
      </c>
    </row>
    <row r="1582" spans="1:3" x14ac:dyDescent="0.25">
      <c r="A1582">
        <v>1585</v>
      </c>
      <c r="B1582" t="s">
        <v>7096</v>
      </c>
      <c r="C1582" t="s">
        <v>50</v>
      </c>
    </row>
    <row r="1583" spans="1:3" x14ac:dyDescent="0.25">
      <c r="A1583">
        <v>1586</v>
      </c>
      <c r="B1583" t="s">
        <v>7088</v>
      </c>
      <c r="C1583" t="s">
        <v>50</v>
      </c>
    </row>
    <row r="1584" spans="1:3" x14ac:dyDescent="0.25">
      <c r="A1584">
        <v>1587</v>
      </c>
      <c r="B1584" t="s">
        <v>7523</v>
      </c>
      <c r="C1584" t="s">
        <v>50</v>
      </c>
    </row>
    <row r="1585" spans="1:3" x14ac:dyDescent="0.25">
      <c r="A1585">
        <v>1588</v>
      </c>
      <c r="B1585" t="s">
        <v>7218</v>
      </c>
      <c r="C1585" t="s">
        <v>50</v>
      </c>
    </row>
    <row r="1586" spans="1:3" x14ac:dyDescent="0.25">
      <c r="A1586">
        <v>1589</v>
      </c>
      <c r="B1586" t="s">
        <v>7589</v>
      </c>
      <c r="C1586" t="s">
        <v>50</v>
      </c>
    </row>
    <row r="1587" spans="1:3" x14ac:dyDescent="0.25">
      <c r="A1587">
        <v>1590</v>
      </c>
      <c r="B1587" t="s">
        <v>7066</v>
      </c>
      <c r="C1587" t="s">
        <v>51</v>
      </c>
    </row>
    <row r="1588" spans="1:3" x14ac:dyDescent="0.25">
      <c r="A1588">
        <v>1591</v>
      </c>
      <c r="B1588" t="s">
        <v>7025</v>
      </c>
      <c r="C1588" t="s">
        <v>50</v>
      </c>
    </row>
    <row r="1589" spans="1:3" x14ac:dyDescent="0.25">
      <c r="A1589">
        <v>1592</v>
      </c>
      <c r="B1589" t="s">
        <v>7416</v>
      </c>
      <c r="C1589" t="s">
        <v>50</v>
      </c>
    </row>
    <row r="1590" spans="1:3" x14ac:dyDescent="0.25">
      <c r="A1590">
        <v>1593</v>
      </c>
      <c r="B1590" t="s">
        <v>7043</v>
      </c>
      <c r="C1590" t="s">
        <v>50</v>
      </c>
    </row>
    <row r="1591" spans="1:3" x14ac:dyDescent="0.25">
      <c r="A1591">
        <v>1594</v>
      </c>
      <c r="B1591" t="s">
        <v>7035</v>
      </c>
      <c r="C1591" t="s">
        <v>50</v>
      </c>
    </row>
    <row r="1592" spans="1:3" x14ac:dyDescent="0.25">
      <c r="A1592">
        <v>1595</v>
      </c>
      <c r="B1592" t="s">
        <v>7200</v>
      </c>
      <c r="C1592" t="s">
        <v>52</v>
      </c>
    </row>
    <row r="1593" spans="1:3" x14ac:dyDescent="0.25">
      <c r="A1593">
        <v>1596</v>
      </c>
      <c r="B1593" t="s">
        <v>7030</v>
      </c>
      <c r="C1593" t="s">
        <v>50</v>
      </c>
    </row>
    <row r="1594" spans="1:3" x14ac:dyDescent="0.25">
      <c r="A1594">
        <v>1597</v>
      </c>
      <c r="B1594" t="s">
        <v>7590</v>
      </c>
      <c r="C1594" t="s">
        <v>50</v>
      </c>
    </row>
    <row r="1595" spans="1:3" x14ac:dyDescent="0.25">
      <c r="A1595">
        <v>1598</v>
      </c>
      <c r="B1595" t="s">
        <v>7091</v>
      </c>
      <c r="C1595" t="s">
        <v>50</v>
      </c>
    </row>
    <row r="1596" spans="1:3" x14ac:dyDescent="0.25">
      <c r="A1596">
        <v>1599</v>
      </c>
      <c r="B1596" t="s">
        <v>7194</v>
      </c>
      <c r="C1596" t="s">
        <v>50</v>
      </c>
    </row>
    <row r="1597" spans="1:3" x14ac:dyDescent="0.25">
      <c r="A1597">
        <v>1600</v>
      </c>
      <c r="B1597" t="s">
        <v>7131</v>
      </c>
      <c r="C1597" t="s">
        <v>51</v>
      </c>
    </row>
    <row r="1598" spans="1:3" x14ac:dyDescent="0.25">
      <c r="A1598">
        <v>1601</v>
      </c>
      <c r="B1598" t="s">
        <v>7276</v>
      </c>
      <c r="C1598" t="s">
        <v>50</v>
      </c>
    </row>
    <row r="1599" spans="1:3" x14ac:dyDescent="0.25">
      <c r="A1599">
        <v>1602</v>
      </c>
      <c r="B1599" t="s">
        <v>7038</v>
      </c>
      <c r="C1599" t="s">
        <v>50</v>
      </c>
    </row>
    <row r="1600" spans="1:3" x14ac:dyDescent="0.25">
      <c r="A1600">
        <v>1603</v>
      </c>
      <c r="B1600" t="s">
        <v>7131</v>
      </c>
      <c r="C1600" t="s">
        <v>51</v>
      </c>
    </row>
    <row r="1601" spans="1:3" x14ac:dyDescent="0.25">
      <c r="A1601">
        <v>1604</v>
      </c>
      <c r="B1601" t="s">
        <v>7532</v>
      </c>
      <c r="C1601" t="s">
        <v>51</v>
      </c>
    </row>
    <row r="1602" spans="1:3" x14ac:dyDescent="0.25">
      <c r="A1602">
        <v>1605</v>
      </c>
      <c r="B1602" t="s">
        <v>7591</v>
      </c>
      <c r="C1602" t="s">
        <v>52</v>
      </c>
    </row>
    <row r="1603" spans="1:3" x14ac:dyDescent="0.25">
      <c r="A1603">
        <v>1606</v>
      </c>
      <c r="B1603" t="s">
        <v>7149</v>
      </c>
      <c r="C1603" t="s">
        <v>52</v>
      </c>
    </row>
    <row r="1604" spans="1:3" x14ac:dyDescent="0.25">
      <c r="A1604">
        <v>1607</v>
      </c>
      <c r="B1604" t="s">
        <v>7488</v>
      </c>
      <c r="C1604" t="s">
        <v>52</v>
      </c>
    </row>
    <row r="1605" spans="1:3" x14ac:dyDescent="0.25">
      <c r="A1605">
        <v>1608</v>
      </c>
      <c r="B1605" t="s">
        <v>7508</v>
      </c>
      <c r="C1605" t="s">
        <v>50</v>
      </c>
    </row>
    <row r="1606" spans="1:3" x14ac:dyDescent="0.25">
      <c r="A1606">
        <v>1609</v>
      </c>
      <c r="B1606" t="s">
        <v>7372</v>
      </c>
      <c r="C1606" t="s">
        <v>50</v>
      </c>
    </row>
    <row r="1607" spans="1:3" x14ac:dyDescent="0.25">
      <c r="A1607">
        <v>1610</v>
      </c>
      <c r="B1607" t="s">
        <v>7163</v>
      </c>
      <c r="C1607" t="s">
        <v>50</v>
      </c>
    </row>
    <row r="1608" spans="1:3" x14ac:dyDescent="0.25">
      <c r="A1608">
        <v>1611</v>
      </c>
      <c r="B1608" t="s">
        <v>7114</v>
      </c>
      <c r="C1608" t="s">
        <v>50</v>
      </c>
    </row>
    <row r="1609" spans="1:3" x14ac:dyDescent="0.25">
      <c r="A1609">
        <v>1612</v>
      </c>
      <c r="B1609" t="s">
        <v>7592</v>
      </c>
      <c r="C1609" t="s">
        <v>50</v>
      </c>
    </row>
    <row r="1610" spans="1:3" x14ac:dyDescent="0.25">
      <c r="A1610">
        <v>1613</v>
      </c>
      <c r="B1610" t="s">
        <v>7086</v>
      </c>
      <c r="C1610" t="s">
        <v>50</v>
      </c>
    </row>
    <row r="1611" spans="1:3" x14ac:dyDescent="0.25">
      <c r="A1611">
        <v>1614</v>
      </c>
      <c r="B1611" t="s">
        <v>7114</v>
      </c>
      <c r="C1611" t="s">
        <v>50</v>
      </c>
    </row>
    <row r="1612" spans="1:3" x14ac:dyDescent="0.25">
      <c r="A1612">
        <v>1615</v>
      </c>
      <c r="B1612" t="s">
        <v>7017</v>
      </c>
      <c r="C1612" t="s">
        <v>52</v>
      </c>
    </row>
    <row r="1613" spans="1:3" x14ac:dyDescent="0.25">
      <c r="A1613">
        <v>1616</v>
      </c>
      <c r="B1613" t="s">
        <v>7593</v>
      </c>
      <c r="C1613" t="s">
        <v>51</v>
      </c>
    </row>
    <row r="1614" spans="1:3" x14ac:dyDescent="0.25">
      <c r="A1614">
        <v>1617</v>
      </c>
      <c r="B1614" t="s">
        <v>7273</v>
      </c>
      <c r="C1614" t="s">
        <v>51</v>
      </c>
    </row>
    <row r="1615" spans="1:3" x14ac:dyDescent="0.25">
      <c r="A1615">
        <v>1618</v>
      </c>
      <c r="B1615" t="s">
        <v>7192</v>
      </c>
      <c r="C1615" t="s">
        <v>52</v>
      </c>
    </row>
    <row r="1616" spans="1:3" x14ac:dyDescent="0.25">
      <c r="A1616">
        <v>1619</v>
      </c>
      <c r="B1616" t="s">
        <v>7217</v>
      </c>
      <c r="C1616" t="s">
        <v>50</v>
      </c>
    </row>
    <row r="1617" spans="1:3" x14ac:dyDescent="0.25">
      <c r="A1617">
        <v>1620</v>
      </c>
      <c r="B1617" t="s">
        <v>7583</v>
      </c>
      <c r="C1617" t="s">
        <v>50</v>
      </c>
    </row>
    <row r="1618" spans="1:3" x14ac:dyDescent="0.25">
      <c r="A1618">
        <v>1621</v>
      </c>
      <c r="B1618" t="s">
        <v>7492</v>
      </c>
      <c r="C1618" t="s">
        <v>50</v>
      </c>
    </row>
    <row r="1619" spans="1:3" x14ac:dyDescent="0.25">
      <c r="A1619">
        <v>1622</v>
      </c>
      <c r="B1619" t="s">
        <v>7298</v>
      </c>
      <c r="C1619" t="s">
        <v>52</v>
      </c>
    </row>
    <row r="1620" spans="1:3" x14ac:dyDescent="0.25">
      <c r="A1620">
        <v>1623</v>
      </c>
      <c r="B1620" t="s">
        <v>7594</v>
      </c>
      <c r="C1620" t="s">
        <v>52</v>
      </c>
    </row>
    <row r="1621" spans="1:3" x14ac:dyDescent="0.25">
      <c r="A1621">
        <v>1624</v>
      </c>
      <c r="B1621" t="s">
        <v>7111</v>
      </c>
      <c r="C1621" t="s">
        <v>50</v>
      </c>
    </row>
    <row r="1622" spans="1:3" x14ac:dyDescent="0.25">
      <c r="A1622">
        <v>1625</v>
      </c>
      <c r="B1622" t="s">
        <v>7216</v>
      </c>
      <c r="C1622" t="s">
        <v>50</v>
      </c>
    </row>
    <row r="1623" spans="1:3" x14ac:dyDescent="0.25">
      <c r="A1623">
        <v>1626</v>
      </c>
      <c r="B1623" t="s">
        <v>7232</v>
      </c>
      <c r="C1623" t="s">
        <v>51</v>
      </c>
    </row>
    <row r="1624" spans="1:3" x14ac:dyDescent="0.25">
      <c r="A1624">
        <v>1627</v>
      </c>
      <c r="B1624" t="s">
        <v>7263</v>
      </c>
      <c r="C1624" t="s">
        <v>52</v>
      </c>
    </row>
    <row r="1625" spans="1:3" x14ac:dyDescent="0.25">
      <c r="A1625">
        <v>1628</v>
      </c>
      <c r="B1625" t="s">
        <v>7583</v>
      </c>
      <c r="C1625" t="s">
        <v>50</v>
      </c>
    </row>
    <row r="1626" spans="1:3" x14ac:dyDescent="0.25">
      <c r="A1626">
        <v>1629</v>
      </c>
      <c r="B1626" t="s">
        <v>6976</v>
      </c>
      <c r="C1626" t="s">
        <v>51</v>
      </c>
    </row>
    <row r="1627" spans="1:3" x14ac:dyDescent="0.25">
      <c r="A1627">
        <v>1630</v>
      </c>
      <c r="B1627" t="s">
        <v>7595</v>
      </c>
      <c r="C1627" t="s">
        <v>50</v>
      </c>
    </row>
    <row r="1628" spans="1:3" x14ac:dyDescent="0.25">
      <c r="A1628">
        <v>1631</v>
      </c>
      <c r="B1628" t="s">
        <v>7498</v>
      </c>
      <c r="C1628" t="s">
        <v>51</v>
      </c>
    </row>
    <row r="1629" spans="1:3" x14ac:dyDescent="0.25">
      <c r="A1629">
        <v>1632</v>
      </c>
      <c r="B1629" t="s">
        <v>7028</v>
      </c>
      <c r="C1629" t="s">
        <v>52</v>
      </c>
    </row>
    <row r="1630" spans="1:3" x14ac:dyDescent="0.25">
      <c r="A1630">
        <v>1633</v>
      </c>
      <c r="B1630" t="s">
        <v>7131</v>
      </c>
      <c r="C1630" t="s">
        <v>51</v>
      </c>
    </row>
    <row r="1631" spans="1:3" x14ac:dyDescent="0.25">
      <c r="A1631">
        <v>1634</v>
      </c>
      <c r="B1631" t="s">
        <v>7120</v>
      </c>
      <c r="C1631" t="s">
        <v>50</v>
      </c>
    </row>
    <row r="1632" spans="1:3" x14ac:dyDescent="0.25">
      <c r="A1632">
        <v>1635</v>
      </c>
      <c r="B1632" t="s">
        <v>7074</v>
      </c>
      <c r="C1632" t="s">
        <v>52</v>
      </c>
    </row>
    <row r="1633" spans="1:3" x14ac:dyDescent="0.25">
      <c r="A1633">
        <v>1636</v>
      </c>
      <c r="B1633" t="s">
        <v>7326</v>
      </c>
      <c r="C1633" t="s">
        <v>50</v>
      </c>
    </row>
    <row r="1634" spans="1:3" x14ac:dyDescent="0.25">
      <c r="A1634">
        <v>1637</v>
      </c>
      <c r="B1634" t="s">
        <v>6983</v>
      </c>
      <c r="C1634" t="s">
        <v>50</v>
      </c>
    </row>
    <row r="1635" spans="1:3" x14ac:dyDescent="0.25">
      <c r="A1635">
        <v>1638</v>
      </c>
      <c r="B1635" t="s">
        <v>7596</v>
      </c>
      <c r="C1635" t="s">
        <v>52</v>
      </c>
    </row>
    <row r="1636" spans="1:3" x14ac:dyDescent="0.25">
      <c r="A1636">
        <v>1639</v>
      </c>
      <c r="B1636" t="s">
        <v>7390</v>
      </c>
      <c r="C1636" t="s">
        <v>50</v>
      </c>
    </row>
    <row r="1637" spans="1:3" x14ac:dyDescent="0.25">
      <c r="A1637">
        <v>1640</v>
      </c>
      <c r="B1637" t="s">
        <v>7182</v>
      </c>
      <c r="C1637" t="s">
        <v>51</v>
      </c>
    </row>
    <row r="1638" spans="1:3" x14ac:dyDescent="0.25">
      <c r="A1638">
        <v>1641</v>
      </c>
      <c r="B1638" t="s">
        <v>6998</v>
      </c>
      <c r="C1638" t="s">
        <v>52</v>
      </c>
    </row>
    <row r="1639" spans="1:3" x14ac:dyDescent="0.25">
      <c r="A1639">
        <v>1642</v>
      </c>
      <c r="B1639" t="s">
        <v>7508</v>
      </c>
      <c r="C1639" t="s">
        <v>50</v>
      </c>
    </row>
    <row r="1640" spans="1:3" x14ac:dyDescent="0.25">
      <c r="A1640">
        <v>1643</v>
      </c>
      <c r="B1640" t="s">
        <v>6999</v>
      </c>
      <c r="C1640" t="s">
        <v>50</v>
      </c>
    </row>
    <row r="1641" spans="1:3" x14ac:dyDescent="0.25">
      <c r="A1641">
        <v>1644</v>
      </c>
      <c r="B1641" t="s">
        <v>7597</v>
      </c>
      <c r="C1641" t="s">
        <v>50</v>
      </c>
    </row>
    <row r="1642" spans="1:3" x14ac:dyDescent="0.25">
      <c r="A1642">
        <v>1645</v>
      </c>
      <c r="B1642" t="s">
        <v>7087</v>
      </c>
      <c r="C1642" t="s">
        <v>50</v>
      </c>
    </row>
    <row r="1643" spans="1:3" x14ac:dyDescent="0.25">
      <c r="A1643">
        <v>1646</v>
      </c>
      <c r="B1643" t="s">
        <v>7598</v>
      </c>
      <c r="C1643" t="s">
        <v>50</v>
      </c>
    </row>
    <row r="1644" spans="1:3" x14ac:dyDescent="0.25">
      <c r="A1644">
        <v>1647</v>
      </c>
      <c r="B1644" t="s">
        <v>7599</v>
      </c>
      <c r="C1644" t="s">
        <v>51</v>
      </c>
    </row>
    <row r="1645" spans="1:3" x14ac:dyDescent="0.25">
      <c r="A1645">
        <v>1648</v>
      </c>
      <c r="B1645" t="s">
        <v>7200</v>
      </c>
      <c r="C1645" t="s">
        <v>52</v>
      </c>
    </row>
    <row r="1646" spans="1:3" x14ac:dyDescent="0.25">
      <c r="A1646">
        <v>1649</v>
      </c>
      <c r="B1646" t="s">
        <v>7113</v>
      </c>
      <c r="C1646" t="s">
        <v>50</v>
      </c>
    </row>
    <row r="1647" spans="1:3" x14ac:dyDescent="0.25">
      <c r="A1647">
        <v>1650</v>
      </c>
      <c r="B1647" t="s">
        <v>7228</v>
      </c>
      <c r="C1647" t="s">
        <v>51</v>
      </c>
    </row>
    <row r="1648" spans="1:3" x14ac:dyDescent="0.25">
      <c r="A1648">
        <v>1651</v>
      </c>
      <c r="B1648" t="s">
        <v>7125</v>
      </c>
      <c r="C1648" t="s">
        <v>50</v>
      </c>
    </row>
    <row r="1649" spans="1:3" x14ac:dyDescent="0.25">
      <c r="A1649">
        <v>1652</v>
      </c>
      <c r="B1649" t="s">
        <v>7600</v>
      </c>
      <c r="C1649" t="s">
        <v>51</v>
      </c>
    </row>
    <row r="1650" spans="1:3" x14ac:dyDescent="0.25">
      <c r="A1650">
        <v>1653</v>
      </c>
      <c r="B1650" t="s">
        <v>7120</v>
      </c>
      <c r="C1650" t="s">
        <v>50</v>
      </c>
    </row>
    <row r="1651" spans="1:3" x14ac:dyDescent="0.25">
      <c r="A1651">
        <v>1654</v>
      </c>
      <c r="B1651" t="s">
        <v>7407</v>
      </c>
      <c r="C1651" t="s">
        <v>52</v>
      </c>
    </row>
    <row r="1652" spans="1:3" x14ac:dyDescent="0.25">
      <c r="A1652">
        <v>1655</v>
      </c>
      <c r="B1652" t="s">
        <v>7562</v>
      </c>
      <c r="C1652" t="s">
        <v>52</v>
      </c>
    </row>
    <row r="1653" spans="1:3" x14ac:dyDescent="0.25">
      <c r="A1653">
        <v>1656</v>
      </c>
      <c r="B1653" t="s">
        <v>7109</v>
      </c>
      <c r="C1653" t="s">
        <v>51</v>
      </c>
    </row>
    <row r="1654" spans="1:3" x14ac:dyDescent="0.25">
      <c r="A1654">
        <v>1657</v>
      </c>
      <c r="B1654" t="s">
        <v>7216</v>
      </c>
      <c r="C1654" t="s">
        <v>50</v>
      </c>
    </row>
    <row r="1655" spans="1:3" x14ac:dyDescent="0.25">
      <c r="A1655">
        <v>1658</v>
      </c>
      <c r="B1655" t="s">
        <v>7447</v>
      </c>
      <c r="C1655" t="s">
        <v>50</v>
      </c>
    </row>
    <row r="1656" spans="1:3" x14ac:dyDescent="0.25">
      <c r="A1656">
        <v>1659</v>
      </c>
      <c r="B1656" t="s">
        <v>7110</v>
      </c>
      <c r="C1656" t="s">
        <v>50</v>
      </c>
    </row>
    <row r="1657" spans="1:3" x14ac:dyDescent="0.25">
      <c r="A1657">
        <v>1660</v>
      </c>
      <c r="B1657" t="s">
        <v>7166</v>
      </c>
      <c r="C1657" t="s">
        <v>52</v>
      </c>
    </row>
    <row r="1658" spans="1:3" x14ac:dyDescent="0.25">
      <c r="A1658">
        <v>1661</v>
      </c>
      <c r="B1658" t="s">
        <v>7497</v>
      </c>
      <c r="C1658" t="s">
        <v>50</v>
      </c>
    </row>
    <row r="1659" spans="1:3" x14ac:dyDescent="0.25">
      <c r="A1659">
        <v>1662</v>
      </c>
      <c r="B1659" t="s">
        <v>7028</v>
      </c>
      <c r="C1659" t="s">
        <v>52</v>
      </c>
    </row>
    <row r="1660" spans="1:3" x14ac:dyDescent="0.25">
      <c r="A1660">
        <v>1663</v>
      </c>
      <c r="B1660" t="s">
        <v>7047</v>
      </c>
      <c r="C1660" t="s">
        <v>50</v>
      </c>
    </row>
    <row r="1661" spans="1:3" x14ac:dyDescent="0.25">
      <c r="A1661">
        <v>1664</v>
      </c>
      <c r="B1661" t="s">
        <v>7116</v>
      </c>
      <c r="C1661" t="s">
        <v>51</v>
      </c>
    </row>
    <row r="1662" spans="1:3" x14ac:dyDescent="0.25">
      <c r="A1662">
        <v>1665</v>
      </c>
      <c r="B1662" t="s">
        <v>7114</v>
      </c>
      <c r="C1662" t="s">
        <v>50</v>
      </c>
    </row>
    <row r="1663" spans="1:3" x14ac:dyDescent="0.25">
      <c r="A1663">
        <v>1666</v>
      </c>
      <c r="B1663" t="s">
        <v>7601</v>
      </c>
      <c r="C1663" t="s">
        <v>50</v>
      </c>
    </row>
    <row r="1664" spans="1:3" x14ac:dyDescent="0.25">
      <c r="A1664">
        <v>1667</v>
      </c>
      <c r="B1664" t="s">
        <v>7009</v>
      </c>
      <c r="C1664" t="s">
        <v>50</v>
      </c>
    </row>
    <row r="1665" spans="1:3" x14ac:dyDescent="0.25">
      <c r="A1665">
        <v>1668</v>
      </c>
      <c r="B1665" t="s">
        <v>7051</v>
      </c>
      <c r="C1665" t="s">
        <v>50</v>
      </c>
    </row>
    <row r="1666" spans="1:3" x14ac:dyDescent="0.25">
      <c r="A1666">
        <v>1669</v>
      </c>
      <c r="B1666" t="s">
        <v>7047</v>
      </c>
      <c r="C1666" t="s">
        <v>50</v>
      </c>
    </row>
    <row r="1667" spans="1:3" x14ac:dyDescent="0.25">
      <c r="A1667">
        <v>1670</v>
      </c>
      <c r="B1667" t="s">
        <v>7143</v>
      </c>
      <c r="C1667" t="s">
        <v>50</v>
      </c>
    </row>
    <row r="1668" spans="1:3" x14ac:dyDescent="0.25">
      <c r="A1668">
        <v>1671</v>
      </c>
      <c r="B1668" t="s">
        <v>7221</v>
      </c>
      <c r="C1668" t="s">
        <v>52</v>
      </c>
    </row>
    <row r="1669" spans="1:3" x14ac:dyDescent="0.25">
      <c r="A1669">
        <v>1672</v>
      </c>
      <c r="B1669" t="s">
        <v>7014</v>
      </c>
      <c r="C1669" t="s">
        <v>50</v>
      </c>
    </row>
    <row r="1670" spans="1:3" x14ac:dyDescent="0.25">
      <c r="A1670">
        <v>1673</v>
      </c>
      <c r="B1670" t="s">
        <v>7047</v>
      </c>
      <c r="C1670" t="s">
        <v>50</v>
      </c>
    </row>
    <row r="1671" spans="1:3" x14ac:dyDescent="0.25">
      <c r="A1671">
        <v>1674</v>
      </c>
      <c r="B1671" t="s">
        <v>7163</v>
      </c>
      <c r="C1671" t="s">
        <v>50</v>
      </c>
    </row>
    <row r="1672" spans="1:3" x14ac:dyDescent="0.25">
      <c r="A1672">
        <v>1675</v>
      </c>
      <c r="B1672" t="s">
        <v>7345</v>
      </c>
      <c r="C1672" t="s">
        <v>52</v>
      </c>
    </row>
    <row r="1673" spans="1:3" x14ac:dyDescent="0.25">
      <c r="A1673">
        <v>1676</v>
      </c>
      <c r="B1673" t="s">
        <v>7113</v>
      </c>
      <c r="C1673" t="s">
        <v>50</v>
      </c>
    </row>
    <row r="1674" spans="1:3" x14ac:dyDescent="0.25">
      <c r="A1674">
        <v>1677</v>
      </c>
      <c r="B1674" t="s">
        <v>7015</v>
      </c>
      <c r="C1674" t="s">
        <v>50</v>
      </c>
    </row>
    <row r="1675" spans="1:3" x14ac:dyDescent="0.25">
      <c r="A1675">
        <v>1678</v>
      </c>
      <c r="B1675" t="s">
        <v>7110</v>
      </c>
      <c r="C1675" t="s">
        <v>50</v>
      </c>
    </row>
    <row r="1676" spans="1:3" x14ac:dyDescent="0.25">
      <c r="A1676">
        <v>1679</v>
      </c>
      <c r="B1676" t="s">
        <v>7118</v>
      </c>
      <c r="C1676" t="s">
        <v>50</v>
      </c>
    </row>
    <row r="1677" spans="1:3" x14ac:dyDescent="0.25">
      <c r="A1677">
        <v>1680</v>
      </c>
      <c r="B1677" t="s">
        <v>7268</v>
      </c>
      <c r="C1677" t="s">
        <v>50</v>
      </c>
    </row>
    <row r="1678" spans="1:3" x14ac:dyDescent="0.25">
      <c r="A1678">
        <v>1681</v>
      </c>
      <c r="B1678" t="s">
        <v>7128</v>
      </c>
      <c r="C1678" t="s">
        <v>52</v>
      </c>
    </row>
    <row r="1679" spans="1:3" x14ac:dyDescent="0.25">
      <c r="A1679">
        <v>1682</v>
      </c>
      <c r="B1679" t="s">
        <v>7099</v>
      </c>
      <c r="C1679" t="s">
        <v>52</v>
      </c>
    </row>
    <row r="1680" spans="1:3" x14ac:dyDescent="0.25">
      <c r="A1680">
        <v>1683</v>
      </c>
      <c r="B1680" t="s">
        <v>7602</v>
      </c>
      <c r="C1680" t="s">
        <v>50</v>
      </c>
    </row>
    <row r="1681" spans="1:3" x14ac:dyDescent="0.25">
      <c r="A1681">
        <v>1684</v>
      </c>
      <c r="B1681" t="s">
        <v>7266</v>
      </c>
      <c r="C1681" t="s">
        <v>51</v>
      </c>
    </row>
    <row r="1682" spans="1:3" x14ac:dyDescent="0.25">
      <c r="A1682">
        <v>1685</v>
      </c>
      <c r="B1682" t="s">
        <v>7603</v>
      </c>
      <c r="C1682" t="s">
        <v>52</v>
      </c>
    </row>
    <row r="1683" spans="1:3" x14ac:dyDescent="0.25">
      <c r="A1683">
        <v>1686</v>
      </c>
      <c r="B1683" t="s">
        <v>7268</v>
      </c>
      <c r="C1683" t="s">
        <v>50</v>
      </c>
    </row>
    <row r="1684" spans="1:3" x14ac:dyDescent="0.25">
      <c r="A1684">
        <v>1687</v>
      </c>
      <c r="B1684" t="s">
        <v>7163</v>
      </c>
      <c r="C1684" t="s">
        <v>50</v>
      </c>
    </row>
    <row r="1685" spans="1:3" x14ac:dyDescent="0.25">
      <c r="A1685">
        <v>1688</v>
      </c>
      <c r="B1685" t="s">
        <v>7604</v>
      </c>
      <c r="C1685" t="s">
        <v>52</v>
      </c>
    </row>
    <row r="1686" spans="1:3" x14ac:dyDescent="0.25">
      <c r="A1686">
        <v>1689</v>
      </c>
      <c r="B1686" t="s">
        <v>6994</v>
      </c>
      <c r="C1686" t="s">
        <v>51</v>
      </c>
    </row>
    <row r="1687" spans="1:3" x14ac:dyDescent="0.25">
      <c r="A1687">
        <v>1690</v>
      </c>
      <c r="B1687" t="s">
        <v>7379</v>
      </c>
      <c r="C1687" t="s">
        <v>50</v>
      </c>
    </row>
    <row r="1688" spans="1:3" x14ac:dyDescent="0.25">
      <c r="A1688">
        <v>1691</v>
      </c>
      <c r="B1688" t="s">
        <v>7399</v>
      </c>
      <c r="C1688" t="s">
        <v>50</v>
      </c>
    </row>
    <row r="1689" spans="1:3" x14ac:dyDescent="0.25">
      <c r="A1689">
        <v>1692</v>
      </c>
      <c r="B1689" t="s">
        <v>7222</v>
      </c>
      <c r="C1689" t="s">
        <v>52</v>
      </c>
    </row>
    <row r="1690" spans="1:3" x14ac:dyDescent="0.25">
      <c r="A1690">
        <v>1693</v>
      </c>
      <c r="B1690" t="s">
        <v>7131</v>
      </c>
      <c r="C1690" t="s">
        <v>51</v>
      </c>
    </row>
    <row r="1691" spans="1:3" x14ac:dyDescent="0.25">
      <c r="A1691">
        <v>1694</v>
      </c>
      <c r="B1691" t="s">
        <v>7605</v>
      </c>
      <c r="C1691" t="s">
        <v>52</v>
      </c>
    </row>
    <row r="1692" spans="1:3" x14ac:dyDescent="0.25">
      <c r="A1692">
        <v>1695</v>
      </c>
      <c r="B1692" t="s">
        <v>7071</v>
      </c>
      <c r="C1692" t="s">
        <v>50</v>
      </c>
    </row>
    <row r="1693" spans="1:3" x14ac:dyDescent="0.25">
      <c r="A1693">
        <v>1696</v>
      </c>
      <c r="B1693" t="s">
        <v>6959</v>
      </c>
      <c r="C1693" t="s">
        <v>50</v>
      </c>
    </row>
    <row r="1694" spans="1:3" x14ac:dyDescent="0.25">
      <c r="A1694">
        <v>1697</v>
      </c>
      <c r="B1694" t="s">
        <v>7328</v>
      </c>
      <c r="C1694" t="s">
        <v>50</v>
      </c>
    </row>
    <row r="1695" spans="1:3" x14ac:dyDescent="0.25">
      <c r="A1695">
        <v>1698</v>
      </c>
      <c r="B1695" t="s">
        <v>7181</v>
      </c>
      <c r="C1695" t="s">
        <v>50</v>
      </c>
    </row>
    <row r="1696" spans="1:3" x14ac:dyDescent="0.25">
      <c r="A1696">
        <v>1699</v>
      </c>
      <c r="B1696" t="s">
        <v>7068</v>
      </c>
      <c r="C1696" t="s">
        <v>50</v>
      </c>
    </row>
    <row r="1697" spans="1:3" x14ac:dyDescent="0.25">
      <c r="A1697">
        <v>1700</v>
      </c>
      <c r="B1697" t="s">
        <v>7092</v>
      </c>
      <c r="C1697" t="s">
        <v>51</v>
      </c>
    </row>
    <row r="1698" spans="1:3" x14ac:dyDescent="0.25">
      <c r="A1698">
        <v>1701</v>
      </c>
      <c r="B1698" t="s">
        <v>7164</v>
      </c>
      <c r="C1698" t="s">
        <v>50</v>
      </c>
    </row>
    <row r="1699" spans="1:3" x14ac:dyDescent="0.25">
      <c r="A1699">
        <v>1702</v>
      </c>
      <c r="B1699" t="s">
        <v>7168</v>
      </c>
      <c r="C1699" t="s">
        <v>50</v>
      </c>
    </row>
    <row r="1700" spans="1:3" x14ac:dyDescent="0.25">
      <c r="A1700">
        <v>1703</v>
      </c>
      <c r="B1700" t="s">
        <v>7423</v>
      </c>
      <c r="C1700" t="s">
        <v>52</v>
      </c>
    </row>
    <row r="1701" spans="1:3" x14ac:dyDescent="0.25">
      <c r="A1701">
        <v>1704</v>
      </c>
      <c r="B1701" t="s">
        <v>7591</v>
      </c>
      <c r="C1701" t="s">
        <v>52</v>
      </c>
    </row>
    <row r="1702" spans="1:3" x14ac:dyDescent="0.25">
      <c r="A1702">
        <v>1705</v>
      </c>
      <c r="B1702" t="s">
        <v>7266</v>
      </c>
      <c r="C1702" t="s">
        <v>51</v>
      </c>
    </row>
    <row r="1703" spans="1:3" x14ac:dyDescent="0.25">
      <c r="A1703">
        <v>1706</v>
      </c>
      <c r="B1703" t="s">
        <v>7142</v>
      </c>
      <c r="C1703" t="s">
        <v>50</v>
      </c>
    </row>
    <row r="1704" spans="1:3" x14ac:dyDescent="0.25">
      <c r="A1704">
        <v>1707</v>
      </c>
      <c r="B1704" t="s">
        <v>7606</v>
      </c>
      <c r="C1704" t="s">
        <v>51</v>
      </c>
    </row>
    <row r="1705" spans="1:3" x14ac:dyDescent="0.25">
      <c r="A1705">
        <v>1708</v>
      </c>
      <c r="B1705" t="s">
        <v>7087</v>
      </c>
      <c r="C1705" t="s">
        <v>50</v>
      </c>
    </row>
    <row r="1706" spans="1:3" x14ac:dyDescent="0.25">
      <c r="A1706">
        <v>1709</v>
      </c>
      <c r="B1706" t="s">
        <v>7256</v>
      </c>
      <c r="C1706" t="s">
        <v>50</v>
      </c>
    </row>
    <row r="1707" spans="1:3" x14ac:dyDescent="0.25">
      <c r="A1707">
        <v>1710</v>
      </c>
      <c r="B1707" t="s">
        <v>7607</v>
      </c>
      <c r="C1707" t="s">
        <v>50</v>
      </c>
    </row>
    <row r="1708" spans="1:3" x14ac:dyDescent="0.25">
      <c r="A1708">
        <v>1711</v>
      </c>
      <c r="B1708" t="s">
        <v>7022</v>
      </c>
      <c r="C1708" t="s">
        <v>51</v>
      </c>
    </row>
    <row r="1709" spans="1:3" x14ac:dyDescent="0.25">
      <c r="A1709">
        <v>1712</v>
      </c>
      <c r="B1709" t="s">
        <v>7208</v>
      </c>
      <c r="C1709" t="s">
        <v>52</v>
      </c>
    </row>
    <row r="1710" spans="1:3" x14ac:dyDescent="0.25">
      <c r="A1710">
        <v>1713</v>
      </c>
      <c r="B1710" t="s">
        <v>7124</v>
      </c>
      <c r="C1710" t="s">
        <v>52</v>
      </c>
    </row>
    <row r="1711" spans="1:3" x14ac:dyDescent="0.25">
      <c r="A1711">
        <v>1714</v>
      </c>
      <c r="B1711" t="s">
        <v>7101</v>
      </c>
      <c r="C1711" t="s">
        <v>50</v>
      </c>
    </row>
    <row r="1712" spans="1:3" x14ac:dyDescent="0.25">
      <c r="A1712">
        <v>1715</v>
      </c>
      <c r="B1712" t="s">
        <v>7257</v>
      </c>
      <c r="C1712" t="s">
        <v>50</v>
      </c>
    </row>
    <row r="1713" spans="1:3" x14ac:dyDescent="0.25">
      <c r="A1713">
        <v>1716</v>
      </c>
      <c r="B1713" t="s">
        <v>7322</v>
      </c>
      <c r="C1713" t="s">
        <v>50</v>
      </c>
    </row>
    <row r="1714" spans="1:3" x14ac:dyDescent="0.25">
      <c r="A1714">
        <v>1717</v>
      </c>
      <c r="B1714" t="s">
        <v>7174</v>
      </c>
      <c r="C1714" t="s">
        <v>52</v>
      </c>
    </row>
    <row r="1715" spans="1:3" x14ac:dyDescent="0.25">
      <c r="A1715">
        <v>1718</v>
      </c>
      <c r="B1715" t="s">
        <v>7191</v>
      </c>
      <c r="C1715" t="s">
        <v>50</v>
      </c>
    </row>
    <row r="1716" spans="1:3" x14ac:dyDescent="0.25">
      <c r="A1716">
        <v>1719</v>
      </c>
      <c r="B1716" t="s">
        <v>7171</v>
      </c>
      <c r="C1716" t="s">
        <v>52</v>
      </c>
    </row>
    <row r="1717" spans="1:3" x14ac:dyDescent="0.25">
      <c r="A1717">
        <v>1720</v>
      </c>
      <c r="B1717" t="s">
        <v>7265</v>
      </c>
      <c r="C1717" t="s">
        <v>52</v>
      </c>
    </row>
    <row r="1718" spans="1:3" x14ac:dyDescent="0.25">
      <c r="A1718">
        <v>1721</v>
      </c>
      <c r="B1718" t="s">
        <v>7059</v>
      </c>
      <c r="C1718" t="s">
        <v>51</v>
      </c>
    </row>
    <row r="1719" spans="1:3" x14ac:dyDescent="0.25">
      <c r="A1719">
        <v>1722</v>
      </c>
      <c r="B1719" t="s">
        <v>7395</v>
      </c>
      <c r="C1719" t="s">
        <v>50</v>
      </c>
    </row>
    <row r="1720" spans="1:3" x14ac:dyDescent="0.25">
      <c r="A1720">
        <v>1723</v>
      </c>
      <c r="B1720" t="s">
        <v>7464</v>
      </c>
      <c r="C1720" t="s">
        <v>51</v>
      </c>
    </row>
    <row r="1721" spans="1:3" x14ac:dyDescent="0.25">
      <c r="A1721">
        <v>1724</v>
      </c>
      <c r="B1721" t="s">
        <v>7410</v>
      </c>
      <c r="C1721" t="s">
        <v>50</v>
      </c>
    </row>
    <row r="1722" spans="1:3" x14ac:dyDescent="0.25">
      <c r="A1722">
        <v>1725</v>
      </c>
      <c r="B1722" t="s">
        <v>7160</v>
      </c>
      <c r="C1722" t="s">
        <v>50</v>
      </c>
    </row>
    <row r="1723" spans="1:3" x14ac:dyDescent="0.25">
      <c r="A1723">
        <v>1726</v>
      </c>
      <c r="B1723" t="s">
        <v>7210</v>
      </c>
      <c r="C1723" t="s">
        <v>50</v>
      </c>
    </row>
    <row r="1724" spans="1:3" x14ac:dyDescent="0.25">
      <c r="A1724">
        <v>1727</v>
      </c>
      <c r="B1724" t="s">
        <v>7015</v>
      </c>
      <c r="C1724" t="s">
        <v>50</v>
      </c>
    </row>
    <row r="1725" spans="1:3" x14ac:dyDescent="0.25">
      <c r="A1725">
        <v>1728</v>
      </c>
      <c r="B1725" t="s">
        <v>7253</v>
      </c>
      <c r="C1725" t="s">
        <v>50</v>
      </c>
    </row>
    <row r="1726" spans="1:3" x14ac:dyDescent="0.25">
      <c r="A1726">
        <v>1729</v>
      </c>
      <c r="B1726" t="s">
        <v>6959</v>
      </c>
      <c r="C1726" t="s">
        <v>50</v>
      </c>
    </row>
    <row r="1727" spans="1:3" x14ac:dyDescent="0.25">
      <c r="A1727">
        <v>1730</v>
      </c>
      <c r="B1727" t="s">
        <v>7217</v>
      </c>
      <c r="C1727" t="s">
        <v>50</v>
      </c>
    </row>
    <row r="1728" spans="1:3" x14ac:dyDescent="0.25">
      <c r="A1728">
        <v>1731</v>
      </c>
      <c r="B1728" t="s">
        <v>7475</v>
      </c>
      <c r="C1728" t="s">
        <v>51</v>
      </c>
    </row>
    <row r="1729" spans="1:3" x14ac:dyDescent="0.25">
      <c r="A1729">
        <v>1732</v>
      </c>
      <c r="B1729" t="s">
        <v>7016</v>
      </c>
      <c r="C1729" t="s">
        <v>52</v>
      </c>
    </row>
    <row r="1730" spans="1:3" x14ac:dyDescent="0.25">
      <c r="A1730">
        <v>1733</v>
      </c>
      <c r="B1730" t="s">
        <v>7608</v>
      </c>
      <c r="C1730" t="s">
        <v>50</v>
      </c>
    </row>
    <row r="1731" spans="1:3" x14ac:dyDescent="0.25">
      <c r="A1731">
        <v>1734</v>
      </c>
      <c r="B1731" t="s">
        <v>7255</v>
      </c>
      <c r="C1731" t="s">
        <v>51</v>
      </c>
    </row>
    <row r="1732" spans="1:3" x14ac:dyDescent="0.25">
      <c r="A1732">
        <v>1735</v>
      </c>
      <c r="B1732" t="s">
        <v>7130</v>
      </c>
      <c r="C1732" t="s">
        <v>51</v>
      </c>
    </row>
    <row r="1733" spans="1:3" x14ac:dyDescent="0.25">
      <c r="A1733">
        <v>1736</v>
      </c>
      <c r="B1733" t="s">
        <v>7147</v>
      </c>
      <c r="C1733" t="s">
        <v>51</v>
      </c>
    </row>
    <row r="1734" spans="1:3" x14ac:dyDescent="0.25">
      <c r="A1734">
        <v>1737</v>
      </c>
      <c r="B1734" t="s">
        <v>7398</v>
      </c>
      <c r="C1734" t="s">
        <v>51</v>
      </c>
    </row>
    <row r="1735" spans="1:3" x14ac:dyDescent="0.25">
      <c r="A1735">
        <v>1738</v>
      </c>
      <c r="B1735" t="s">
        <v>7609</v>
      </c>
      <c r="C1735" t="s">
        <v>52</v>
      </c>
    </row>
    <row r="1736" spans="1:3" x14ac:dyDescent="0.25">
      <c r="A1736">
        <v>1739</v>
      </c>
      <c r="B1736" t="s">
        <v>7429</v>
      </c>
      <c r="C1736" t="s">
        <v>50</v>
      </c>
    </row>
    <row r="1737" spans="1:3" x14ac:dyDescent="0.25">
      <c r="A1737">
        <v>1740</v>
      </c>
      <c r="B1737" t="s">
        <v>7199</v>
      </c>
      <c r="C1737" t="s">
        <v>52</v>
      </c>
    </row>
    <row r="1738" spans="1:3" x14ac:dyDescent="0.25">
      <c r="A1738">
        <v>1741</v>
      </c>
      <c r="B1738" t="s">
        <v>7114</v>
      </c>
      <c r="C1738" t="s">
        <v>50</v>
      </c>
    </row>
    <row r="1739" spans="1:3" x14ac:dyDescent="0.25">
      <c r="A1739">
        <v>1742</v>
      </c>
      <c r="B1739" t="s">
        <v>7370</v>
      </c>
      <c r="C1739" t="s">
        <v>51</v>
      </c>
    </row>
    <row r="1740" spans="1:3" x14ac:dyDescent="0.25">
      <c r="A1740">
        <v>1743</v>
      </c>
      <c r="B1740" t="s">
        <v>7232</v>
      </c>
      <c r="C1740" t="s">
        <v>51</v>
      </c>
    </row>
    <row r="1741" spans="1:3" x14ac:dyDescent="0.25">
      <c r="A1741">
        <v>1744</v>
      </c>
      <c r="B1741" t="s">
        <v>6960</v>
      </c>
      <c r="C1741" t="s">
        <v>51</v>
      </c>
    </row>
    <row r="1742" spans="1:3" x14ac:dyDescent="0.25">
      <c r="A1742">
        <v>1745</v>
      </c>
      <c r="B1742" t="s">
        <v>7053</v>
      </c>
      <c r="C1742" t="s">
        <v>51</v>
      </c>
    </row>
    <row r="1743" spans="1:3" x14ac:dyDescent="0.25">
      <c r="A1743">
        <v>1746</v>
      </c>
      <c r="B1743" t="s">
        <v>7075</v>
      </c>
      <c r="C1743" t="s">
        <v>51</v>
      </c>
    </row>
    <row r="1744" spans="1:3" x14ac:dyDescent="0.25">
      <c r="A1744">
        <v>1747</v>
      </c>
      <c r="B1744" t="s">
        <v>7350</v>
      </c>
      <c r="C1744" t="s">
        <v>51</v>
      </c>
    </row>
    <row r="1745" spans="1:3" x14ac:dyDescent="0.25">
      <c r="A1745">
        <v>1748</v>
      </c>
      <c r="B1745" t="s">
        <v>7357</v>
      </c>
      <c r="C1745" t="s">
        <v>51</v>
      </c>
    </row>
    <row r="1746" spans="1:3" x14ac:dyDescent="0.25">
      <c r="A1746">
        <v>1749</v>
      </c>
      <c r="B1746" t="s">
        <v>7610</v>
      </c>
      <c r="C1746" t="s">
        <v>52</v>
      </c>
    </row>
    <row r="1747" spans="1:3" x14ac:dyDescent="0.25">
      <c r="A1747">
        <v>1750</v>
      </c>
      <c r="B1747" t="s">
        <v>7039</v>
      </c>
      <c r="C1747" t="s">
        <v>50</v>
      </c>
    </row>
    <row r="1748" spans="1:3" x14ac:dyDescent="0.25">
      <c r="A1748">
        <v>1751</v>
      </c>
      <c r="B1748" t="s">
        <v>7492</v>
      </c>
      <c r="C1748" t="s">
        <v>50</v>
      </c>
    </row>
    <row r="1749" spans="1:3" x14ac:dyDescent="0.25">
      <c r="A1749">
        <v>1752</v>
      </c>
      <c r="B1749" t="s">
        <v>7087</v>
      </c>
      <c r="C1749" t="s">
        <v>50</v>
      </c>
    </row>
    <row r="1750" spans="1:3" x14ac:dyDescent="0.25">
      <c r="A1750">
        <v>1753</v>
      </c>
      <c r="B1750" t="s">
        <v>7410</v>
      </c>
      <c r="C1750" t="s">
        <v>50</v>
      </c>
    </row>
    <row r="1751" spans="1:3" x14ac:dyDescent="0.25">
      <c r="A1751">
        <v>1754</v>
      </c>
      <c r="B1751" t="s">
        <v>7611</v>
      </c>
      <c r="C1751" t="s">
        <v>52</v>
      </c>
    </row>
    <row r="1752" spans="1:3" x14ac:dyDescent="0.25">
      <c r="A1752">
        <v>1755</v>
      </c>
      <c r="B1752" t="s">
        <v>6999</v>
      </c>
      <c r="C1752" t="s">
        <v>50</v>
      </c>
    </row>
    <row r="1753" spans="1:3" x14ac:dyDescent="0.25">
      <c r="A1753">
        <v>1756</v>
      </c>
      <c r="B1753" t="s">
        <v>7028</v>
      </c>
      <c r="C1753" t="s">
        <v>52</v>
      </c>
    </row>
    <row r="1754" spans="1:3" x14ac:dyDescent="0.25">
      <c r="A1754">
        <v>1757</v>
      </c>
      <c r="B1754" t="s">
        <v>7538</v>
      </c>
      <c r="C1754" t="s">
        <v>51</v>
      </c>
    </row>
    <row r="1755" spans="1:3" x14ac:dyDescent="0.25">
      <c r="A1755">
        <v>1758</v>
      </c>
      <c r="B1755" t="s">
        <v>7371</v>
      </c>
      <c r="C1755" t="s">
        <v>50</v>
      </c>
    </row>
    <row r="1756" spans="1:3" x14ac:dyDescent="0.25">
      <c r="A1756">
        <v>1759</v>
      </c>
      <c r="B1756" t="s">
        <v>7178</v>
      </c>
      <c r="C1756" t="s">
        <v>50</v>
      </c>
    </row>
    <row r="1757" spans="1:3" x14ac:dyDescent="0.25">
      <c r="A1757">
        <v>1760</v>
      </c>
      <c r="B1757" t="s">
        <v>7231</v>
      </c>
      <c r="C1757" t="s">
        <v>52</v>
      </c>
    </row>
    <row r="1758" spans="1:3" x14ac:dyDescent="0.25">
      <c r="A1758">
        <v>1761</v>
      </c>
      <c r="B1758" t="s">
        <v>6983</v>
      </c>
      <c r="C1758" t="s">
        <v>50</v>
      </c>
    </row>
    <row r="1759" spans="1:3" x14ac:dyDescent="0.25">
      <c r="A1759">
        <v>1762</v>
      </c>
      <c r="B1759" t="s">
        <v>7514</v>
      </c>
      <c r="C1759" t="s">
        <v>52</v>
      </c>
    </row>
    <row r="1760" spans="1:3" x14ac:dyDescent="0.25">
      <c r="A1760">
        <v>1763</v>
      </c>
      <c r="B1760" t="s">
        <v>7612</v>
      </c>
      <c r="C1760" t="s">
        <v>52</v>
      </c>
    </row>
    <row r="1761" spans="1:3" x14ac:dyDescent="0.25">
      <c r="A1761">
        <v>1764</v>
      </c>
      <c r="B1761" t="s">
        <v>7613</v>
      </c>
      <c r="C1761" t="s">
        <v>52</v>
      </c>
    </row>
    <row r="1762" spans="1:3" x14ac:dyDescent="0.25">
      <c r="A1762">
        <v>1765</v>
      </c>
      <c r="B1762" t="s">
        <v>7599</v>
      </c>
      <c r="C1762" t="s">
        <v>51</v>
      </c>
    </row>
    <row r="1763" spans="1:3" x14ac:dyDescent="0.25">
      <c r="A1763">
        <v>1766</v>
      </c>
      <c r="B1763" t="s">
        <v>7614</v>
      </c>
      <c r="C1763" t="s">
        <v>51</v>
      </c>
    </row>
    <row r="1764" spans="1:3" x14ac:dyDescent="0.25">
      <c r="A1764">
        <v>1767</v>
      </c>
      <c r="B1764" t="s">
        <v>7273</v>
      </c>
      <c r="C1764" t="s">
        <v>51</v>
      </c>
    </row>
    <row r="1765" spans="1:3" x14ac:dyDescent="0.25">
      <c r="A1765">
        <v>1768</v>
      </c>
      <c r="B1765" t="s">
        <v>7096</v>
      </c>
      <c r="C1765" t="s">
        <v>50</v>
      </c>
    </row>
    <row r="1766" spans="1:3" x14ac:dyDescent="0.25">
      <c r="A1766">
        <v>1769</v>
      </c>
      <c r="B1766" t="s">
        <v>7086</v>
      </c>
      <c r="C1766" t="s">
        <v>50</v>
      </c>
    </row>
    <row r="1767" spans="1:3" x14ac:dyDescent="0.25">
      <c r="A1767">
        <v>1770</v>
      </c>
      <c r="B1767" t="s">
        <v>7047</v>
      </c>
      <c r="C1767" t="s">
        <v>50</v>
      </c>
    </row>
    <row r="1768" spans="1:3" x14ac:dyDescent="0.25">
      <c r="A1768">
        <v>1771</v>
      </c>
      <c r="B1768" t="s">
        <v>7305</v>
      </c>
      <c r="C1768" t="s">
        <v>51</v>
      </c>
    </row>
    <row r="1769" spans="1:3" x14ac:dyDescent="0.25">
      <c r="A1769">
        <v>1772</v>
      </c>
      <c r="B1769" t="s">
        <v>7168</v>
      </c>
      <c r="C1769" t="s">
        <v>50</v>
      </c>
    </row>
    <row r="1770" spans="1:3" x14ac:dyDescent="0.25">
      <c r="A1770">
        <v>1773</v>
      </c>
      <c r="B1770" t="s">
        <v>7615</v>
      </c>
      <c r="C1770" t="s">
        <v>50</v>
      </c>
    </row>
    <row r="1771" spans="1:3" x14ac:dyDescent="0.25">
      <c r="A1771">
        <v>1774</v>
      </c>
      <c r="B1771" t="s">
        <v>7001</v>
      </c>
      <c r="C1771" t="s">
        <v>50</v>
      </c>
    </row>
    <row r="1772" spans="1:3" x14ac:dyDescent="0.25">
      <c r="A1772">
        <v>1775</v>
      </c>
      <c r="B1772" t="s">
        <v>7610</v>
      </c>
      <c r="C1772" t="s">
        <v>52</v>
      </c>
    </row>
    <row r="1773" spans="1:3" x14ac:dyDescent="0.25">
      <c r="A1773">
        <v>1776</v>
      </c>
      <c r="B1773" t="s">
        <v>7616</v>
      </c>
      <c r="C1773" t="s">
        <v>51</v>
      </c>
    </row>
    <row r="1774" spans="1:3" x14ac:dyDescent="0.25">
      <c r="A1774">
        <v>1777</v>
      </c>
      <c r="B1774" t="s">
        <v>7281</v>
      </c>
      <c r="C1774" t="s">
        <v>50</v>
      </c>
    </row>
    <row r="1775" spans="1:3" x14ac:dyDescent="0.25">
      <c r="A1775">
        <v>1778</v>
      </c>
      <c r="B1775" t="s">
        <v>7336</v>
      </c>
      <c r="C1775" t="s">
        <v>52</v>
      </c>
    </row>
    <row r="1776" spans="1:3" x14ac:dyDescent="0.25">
      <c r="A1776">
        <v>1779</v>
      </c>
      <c r="B1776" t="s">
        <v>7290</v>
      </c>
      <c r="C1776" t="s">
        <v>52</v>
      </c>
    </row>
    <row r="1777" spans="1:3" x14ac:dyDescent="0.25">
      <c r="A1777">
        <v>1780</v>
      </c>
      <c r="B1777" t="s">
        <v>7423</v>
      </c>
      <c r="C1777" t="s">
        <v>52</v>
      </c>
    </row>
    <row r="1778" spans="1:3" x14ac:dyDescent="0.25">
      <c r="A1778">
        <v>1781</v>
      </c>
      <c r="B1778" t="s">
        <v>7011</v>
      </c>
      <c r="C1778" t="s">
        <v>50</v>
      </c>
    </row>
    <row r="1779" spans="1:3" x14ac:dyDescent="0.25">
      <c r="A1779">
        <v>1782</v>
      </c>
      <c r="B1779" t="s">
        <v>7617</v>
      </c>
      <c r="C1779" t="s">
        <v>50</v>
      </c>
    </row>
    <row r="1780" spans="1:3" x14ac:dyDescent="0.25">
      <c r="A1780">
        <v>1783</v>
      </c>
      <c r="B1780" t="s">
        <v>7012</v>
      </c>
      <c r="C1780" t="s">
        <v>50</v>
      </c>
    </row>
    <row r="1781" spans="1:3" x14ac:dyDescent="0.25">
      <c r="A1781">
        <v>1784</v>
      </c>
      <c r="B1781" t="s">
        <v>7384</v>
      </c>
      <c r="C1781" t="s">
        <v>50</v>
      </c>
    </row>
    <row r="1782" spans="1:3" x14ac:dyDescent="0.25">
      <c r="A1782">
        <v>1785</v>
      </c>
      <c r="B1782" t="s">
        <v>7016</v>
      </c>
      <c r="C1782" t="s">
        <v>52</v>
      </c>
    </row>
    <row r="1783" spans="1:3" x14ac:dyDescent="0.25">
      <c r="A1783">
        <v>1786</v>
      </c>
      <c r="B1783" t="s">
        <v>7369</v>
      </c>
      <c r="C1783" t="s">
        <v>50</v>
      </c>
    </row>
    <row r="1784" spans="1:3" x14ac:dyDescent="0.25">
      <c r="A1784">
        <v>1787</v>
      </c>
      <c r="B1784" t="s">
        <v>7531</v>
      </c>
      <c r="C1784" t="s">
        <v>52</v>
      </c>
    </row>
    <row r="1785" spans="1:3" x14ac:dyDescent="0.25">
      <c r="A1785">
        <v>1788</v>
      </c>
      <c r="B1785" t="s">
        <v>7361</v>
      </c>
      <c r="C1785" t="s">
        <v>50</v>
      </c>
    </row>
    <row r="1786" spans="1:3" x14ac:dyDescent="0.25">
      <c r="A1786">
        <v>1789</v>
      </c>
      <c r="B1786" t="s">
        <v>6999</v>
      </c>
      <c r="C1786" t="s">
        <v>50</v>
      </c>
    </row>
    <row r="1787" spans="1:3" x14ac:dyDescent="0.25">
      <c r="A1787">
        <v>1790</v>
      </c>
      <c r="B1787" t="s">
        <v>7219</v>
      </c>
      <c r="C1787" t="s">
        <v>50</v>
      </c>
    </row>
    <row r="1788" spans="1:3" x14ac:dyDescent="0.25">
      <c r="A1788">
        <v>1791</v>
      </c>
      <c r="B1788" t="s">
        <v>7132</v>
      </c>
      <c r="C1788" t="s">
        <v>51</v>
      </c>
    </row>
    <row r="1789" spans="1:3" x14ac:dyDescent="0.25">
      <c r="A1789">
        <v>1792</v>
      </c>
      <c r="B1789" t="s">
        <v>7050</v>
      </c>
      <c r="C1789" t="s">
        <v>50</v>
      </c>
    </row>
    <row r="1790" spans="1:3" x14ac:dyDescent="0.25">
      <c r="A1790">
        <v>1793</v>
      </c>
      <c r="B1790" t="s">
        <v>7187</v>
      </c>
      <c r="C1790" t="s">
        <v>52</v>
      </c>
    </row>
    <row r="1791" spans="1:3" x14ac:dyDescent="0.25">
      <c r="A1791">
        <v>1794</v>
      </c>
      <c r="B1791" t="s">
        <v>7588</v>
      </c>
      <c r="C1791" t="s">
        <v>51</v>
      </c>
    </row>
    <row r="1792" spans="1:3" x14ac:dyDescent="0.25">
      <c r="A1792">
        <v>1795</v>
      </c>
      <c r="B1792" t="s">
        <v>7133</v>
      </c>
      <c r="C1792" t="s">
        <v>50</v>
      </c>
    </row>
    <row r="1793" spans="1:3" x14ac:dyDescent="0.25">
      <c r="A1793">
        <v>1796</v>
      </c>
      <c r="B1793" t="s">
        <v>7379</v>
      </c>
      <c r="C1793" t="s">
        <v>50</v>
      </c>
    </row>
    <row r="1794" spans="1:3" x14ac:dyDescent="0.25">
      <c r="A1794">
        <v>1797</v>
      </c>
      <c r="B1794" t="s">
        <v>7302</v>
      </c>
      <c r="C1794" t="s">
        <v>52</v>
      </c>
    </row>
    <row r="1795" spans="1:3" x14ac:dyDescent="0.25">
      <c r="A1795">
        <v>1798</v>
      </c>
      <c r="B1795" t="s">
        <v>7184</v>
      </c>
      <c r="C1795" t="s">
        <v>52</v>
      </c>
    </row>
    <row r="1796" spans="1:3" x14ac:dyDescent="0.25">
      <c r="A1796">
        <v>1799</v>
      </c>
      <c r="B1796" t="s">
        <v>7018</v>
      </c>
      <c r="C1796" t="s">
        <v>50</v>
      </c>
    </row>
    <row r="1797" spans="1:3" x14ac:dyDescent="0.25">
      <c r="A1797">
        <v>1800</v>
      </c>
      <c r="B1797" t="s">
        <v>7368</v>
      </c>
      <c r="C1797" t="s">
        <v>50</v>
      </c>
    </row>
    <row r="1798" spans="1:3" x14ac:dyDescent="0.25">
      <c r="A1798">
        <v>1801</v>
      </c>
      <c r="B1798" t="s">
        <v>7226</v>
      </c>
      <c r="C1798" t="s">
        <v>51</v>
      </c>
    </row>
    <row r="1799" spans="1:3" x14ac:dyDescent="0.25">
      <c r="A1799">
        <v>1802</v>
      </c>
      <c r="B1799" t="s">
        <v>7618</v>
      </c>
      <c r="C1799" t="s">
        <v>51</v>
      </c>
    </row>
    <row r="1800" spans="1:3" x14ac:dyDescent="0.25">
      <c r="A1800">
        <v>1803</v>
      </c>
      <c r="B1800" t="s">
        <v>7619</v>
      </c>
      <c r="C1800" t="s">
        <v>51</v>
      </c>
    </row>
    <row r="1801" spans="1:3" x14ac:dyDescent="0.25">
      <c r="A1801">
        <v>1804</v>
      </c>
      <c r="B1801" t="s">
        <v>7220</v>
      </c>
      <c r="C1801" t="s">
        <v>50</v>
      </c>
    </row>
    <row r="1802" spans="1:3" x14ac:dyDescent="0.25">
      <c r="A1802">
        <v>1805</v>
      </c>
      <c r="B1802" t="s">
        <v>7470</v>
      </c>
      <c r="C1802" t="s">
        <v>50</v>
      </c>
    </row>
    <row r="1803" spans="1:3" x14ac:dyDescent="0.25">
      <c r="A1803">
        <v>1806</v>
      </c>
      <c r="B1803" t="s">
        <v>7203</v>
      </c>
      <c r="C1803" t="s">
        <v>51</v>
      </c>
    </row>
    <row r="1804" spans="1:3" x14ac:dyDescent="0.25">
      <c r="A1804">
        <v>1807</v>
      </c>
      <c r="B1804" t="s">
        <v>6960</v>
      </c>
      <c r="C1804" t="s">
        <v>51</v>
      </c>
    </row>
    <row r="1805" spans="1:3" x14ac:dyDescent="0.25">
      <c r="A1805">
        <v>1808</v>
      </c>
      <c r="B1805" t="s">
        <v>7620</v>
      </c>
      <c r="C1805" t="s">
        <v>50</v>
      </c>
    </row>
    <row r="1806" spans="1:3" x14ac:dyDescent="0.25">
      <c r="A1806">
        <v>1809</v>
      </c>
      <c r="B1806" t="s">
        <v>7086</v>
      </c>
      <c r="C1806" t="s">
        <v>50</v>
      </c>
    </row>
    <row r="1807" spans="1:3" x14ac:dyDescent="0.25">
      <c r="A1807">
        <v>1810</v>
      </c>
      <c r="B1807" t="s">
        <v>7478</v>
      </c>
      <c r="C1807" t="s">
        <v>50</v>
      </c>
    </row>
    <row r="1808" spans="1:3" x14ac:dyDescent="0.25">
      <c r="A1808">
        <v>1811</v>
      </c>
      <c r="B1808" t="s">
        <v>7617</v>
      </c>
      <c r="C1808" t="s">
        <v>50</v>
      </c>
    </row>
    <row r="1809" spans="1:3" x14ac:dyDescent="0.25">
      <c r="A1809">
        <v>1812</v>
      </c>
      <c r="B1809" t="s">
        <v>7219</v>
      </c>
      <c r="C1809" t="s">
        <v>50</v>
      </c>
    </row>
    <row r="1810" spans="1:3" x14ac:dyDescent="0.25">
      <c r="A1810">
        <v>1813</v>
      </c>
      <c r="B1810" t="s">
        <v>7357</v>
      </c>
      <c r="C1810" t="s">
        <v>51</v>
      </c>
    </row>
    <row r="1811" spans="1:3" x14ac:dyDescent="0.25">
      <c r="A1811">
        <v>1814</v>
      </c>
      <c r="B1811" t="s">
        <v>7007</v>
      </c>
      <c r="C1811" t="s">
        <v>50</v>
      </c>
    </row>
    <row r="1812" spans="1:3" x14ac:dyDescent="0.25">
      <c r="A1812">
        <v>1815</v>
      </c>
      <c r="B1812" t="s">
        <v>7424</v>
      </c>
      <c r="C1812" t="s">
        <v>50</v>
      </c>
    </row>
    <row r="1813" spans="1:3" x14ac:dyDescent="0.25">
      <c r="A1813">
        <v>1816</v>
      </c>
      <c r="B1813" t="s">
        <v>7398</v>
      </c>
      <c r="C1813" t="s">
        <v>51</v>
      </c>
    </row>
    <row r="1814" spans="1:3" x14ac:dyDescent="0.25">
      <c r="A1814">
        <v>1817</v>
      </c>
      <c r="B1814" t="s">
        <v>7359</v>
      </c>
      <c r="C1814" t="s">
        <v>52</v>
      </c>
    </row>
    <row r="1815" spans="1:3" x14ac:dyDescent="0.25">
      <c r="A1815">
        <v>1818</v>
      </c>
      <c r="B1815" t="s">
        <v>7286</v>
      </c>
      <c r="C1815" t="s">
        <v>52</v>
      </c>
    </row>
    <row r="1816" spans="1:3" x14ac:dyDescent="0.25">
      <c r="A1816">
        <v>1819</v>
      </c>
      <c r="B1816" t="s">
        <v>7621</v>
      </c>
      <c r="C1816" t="s">
        <v>52</v>
      </c>
    </row>
    <row r="1817" spans="1:3" x14ac:dyDescent="0.25">
      <c r="A1817">
        <v>1820</v>
      </c>
      <c r="B1817" t="s">
        <v>7385</v>
      </c>
      <c r="C1817" t="s">
        <v>50</v>
      </c>
    </row>
    <row r="1818" spans="1:3" x14ac:dyDescent="0.25">
      <c r="A1818">
        <v>1821</v>
      </c>
      <c r="B1818" t="s">
        <v>7404</v>
      </c>
      <c r="C1818" t="s">
        <v>50</v>
      </c>
    </row>
    <row r="1819" spans="1:3" x14ac:dyDescent="0.25">
      <c r="A1819">
        <v>1822</v>
      </c>
      <c r="B1819" t="s">
        <v>7341</v>
      </c>
      <c r="C1819" t="s">
        <v>50</v>
      </c>
    </row>
    <row r="1820" spans="1:3" x14ac:dyDescent="0.25">
      <c r="A1820">
        <v>1823</v>
      </c>
      <c r="B1820" t="s">
        <v>7269</v>
      </c>
      <c r="C1820" t="s">
        <v>52</v>
      </c>
    </row>
    <row r="1821" spans="1:3" x14ac:dyDescent="0.25">
      <c r="A1821">
        <v>1824</v>
      </c>
      <c r="B1821" t="s">
        <v>7572</v>
      </c>
      <c r="C1821" t="s">
        <v>52</v>
      </c>
    </row>
    <row r="1822" spans="1:3" x14ac:dyDescent="0.25">
      <c r="A1822">
        <v>1825</v>
      </c>
      <c r="B1822" t="s">
        <v>6996</v>
      </c>
      <c r="C1822" t="s">
        <v>52</v>
      </c>
    </row>
    <row r="1823" spans="1:3" x14ac:dyDescent="0.25">
      <c r="A1823">
        <v>1826</v>
      </c>
      <c r="B1823" t="s">
        <v>7088</v>
      </c>
      <c r="C1823" t="s">
        <v>50</v>
      </c>
    </row>
    <row r="1824" spans="1:3" x14ac:dyDescent="0.25">
      <c r="A1824">
        <v>1827</v>
      </c>
      <c r="B1824" t="s">
        <v>7348</v>
      </c>
      <c r="C1824" t="s">
        <v>51</v>
      </c>
    </row>
    <row r="1825" spans="1:3" x14ac:dyDescent="0.25">
      <c r="A1825">
        <v>1828</v>
      </c>
      <c r="B1825" t="s">
        <v>7468</v>
      </c>
      <c r="C1825" t="s">
        <v>51</v>
      </c>
    </row>
    <row r="1826" spans="1:3" x14ac:dyDescent="0.25">
      <c r="A1826">
        <v>1829</v>
      </c>
      <c r="B1826" t="s">
        <v>7148</v>
      </c>
      <c r="C1826" t="s">
        <v>50</v>
      </c>
    </row>
    <row r="1827" spans="1:3" x14ac:dyDescent="0.25">
      <c r="A1827">
        <v>1830</v>
      </c>
      <c r="B1827" t="s">
        <v>7181</v>
      </c>
      <c r="C1827" t="s">
        <v>50</v>
      </c>
    </row>
    <row r="1828" spans="1:3" x14ac:dyDescent="0.25">
      <c r="A1828">
        <v>1831</v>
      </c>
      <c r="B1828" t="s">
        <v>7407</v>
      </c>
      <c r="C1828" t="s">
        <v>52</v>
      </c>
    </row>
    <row r="1829" spans="1:3" x14ac:dyDescent="0.25">
      <c r="A1829">
        <v>1832</v>
      </c>
      <c r="B1829" t="s">
        <v>7203</v>
      </c>
      <c r="C1829" t="s">
        <v>51</v>
      </c>
    </row>
    <row r="1830" spans="1:3" x14ac:dyDescent="0.25">
      <c r="A1830">
        <v>1833</v>
      </c>
      <c r="B1830" t="s">
        <v>7622</v>
      </c>
      <c r="C1830" t="s">
        <v>51</v>
      </c>
    </row>
    <row r="1831" spans="1:3" x14ac:dyDescent="0.25">
      <c r="A1831">
        <v>1834</v>
      </c>
      <c r="B1831" t="s">
        <v>7623</v>
      </c>
      <c r="C1831" t="s">
        <v>51</v>
      </c>
    </row>
    <row r="1832" spans="1:3" x14ac:dyDescent="0.25">
      <c r="A1832">
        <v>1835</v>
      </c>
      <c r="B1832" t="s">
        <v>7624</v>
      </c>
      <c r="C1832" t="s">
        <v>50</v>
      </c>
    </row>
    <row r="1833" spans="1:3" x14ac:dyDescent="0.25">
      <c r="A1833">
        <v>1836</v>
      </c>
      <c r="B1833" t="s">
        <v>7301</v>
      </c>
      <c r="C1833" t="s">
        <v>50</v>
      </c>
    </row>
    <row r="1834" spans="1:3" x14ac:dyDescent="0.25">
      <c r="A1834">
        <v>1837</v>
      </c>
      <c r="B1834" t="s">
        <v>7080</v>
      </c>
      <c r="C1834" t="s">
        <v>50</v>
      </c>
    </row>
    <row r="1835" spans="1:3" x14ac:dyDescent="0.25">
      <c r="A1835">
        <v>1838</v>
      </c>
      <c r="B1835" t="s">
        <v>7099</v>
      </c>
      <c r="C1835" t="s">
        <v>52</v>
      </c>
    </row>
    <row r="1836" spans="1:3" x14ac:dyDescent="0.25">
      <c r="A1836">
        <v>1839</v>
      </c>
      <c r="B1836" t="s">
        <v>7147</v>
      </c>
      <c r="C1836" t="s">
        <v>51</v>
      </c>
    </row>
    <row r="1837" spans="1:3" x14ac:dyDescent="0.25">
      <c r="A1837">
        <v>1840</v>
      </c>
      <c r="B1837" t="s">
        <v>7306</v>
      </c>
      <c r="C1837" t="s">
        <v>50</v>
      </c>
    </row>
    <row r="1838" spans="1:3" x14ac:dyDescent="0.25">
      <c r="A1838">
        <v>1841</v>
      </c>
      <c r="B1838" t="s">
        <v>7018</v>
      </c>
      <c r="C1838" t="s">
        <v>50</v>
      </c>
    </row>
    <row r="1839" spans="1:3" x14ac:dyDescent="0.25">
      <c r="A1839">
        <v>1842</v>
      </c>
      <c r="B1839" t="s">
        <v>7113</v>
      </c>
      <c r="C1839" t="s">
        <v>50</v>
      </c>
    </row>
    <row r="1840" spans="1:3" x14ac:dyDescent="0.25">
      <c r="A1840">
        <v>1843</v>
      </c>
      <c r="B1840" t="s">
        <v>7625</v>
      </c>
      <c r="C1840" t="s">
        <v>52</v>
      </c>
    </row>
    <row r="1841" spans="1:3" x14ac:dyDescent="0.25">
      <c r="A1841">
        <v>1844</v>
      </c>
      <c r="B1841" t="s">
        <v>7069</v>
      </c>
      <c r="C1841" t="s">
        <v>52</v>
      </c>
    </row>
    <row r="1842" spans="1:3" x14ac:dyDescent="0.25">
      <c r="A1842">
        <v>1845</v>
      </c>
      <c r="B1842" t="s">
        <v>7039</v>
      </c>
      <c r="C1842" t="s">
        <v>50</v>
      </c>
    </row>
    <row r="1843" spans="1:3" x14ac:dyDescent="0.25">
      <c r="A1843">
        <v>1846</v>
      </c>
      <c r="B1843" t="s">
        <v>7626</v>
      </c>
      <c r="C1843" t="s">
        <v>52</v>
      </c>
    </row>
    <row r="1844" spans="1:3" x14ac:dyDescent="0.25">
      <c r="A1844">
        <v>1847</v>
      </c>
      <c r="B1844" t="s">
        <v>7627</v>
      </c>
      <c r="C1844" t="s">
        <v>50</v>
      </c>
    </row>
    <row r="1845" spans="1:3" x14ac:dyDescent="0.25">
      <c r="A1845">
        <v>1848</v>
      </c>
      <c r="B1845" t="s">
        <v>7628</v>
      </c>
      <c r="C1845" t="s">
        <v>50</v>
      </c>
    </row>
    <row r="1846" spans="1:3" x14ac:dyDescent="0.25">
      <c r="A1846">
        <v>1849</v>
      </c>
      <c r="B1846" t="s">
        <v>7149</v>
      </c>
      <c r="C1846" t="s">
        <v>52</v>
      </c>
    </row>
    <row r="1847" spans="1:3" x14ac:dyDescent="0.25">
      <c r="A1847">
        <v>1850</v>
      </c>
      <c r="B1847" t="s">
        <v>7047</v>
      </c>
      <c r="C1847" t="s">
        <v>50</v>
      </c>
    </row>
    <row r="1848" spans="1:3" x14ac:dyDescent="0.25">
      <c r="A1848">
        <v>1851</v>
      </c>
      <c r="B1848" t="s">
        <v>7439</v>
      </c>
      <c r="C1848" t="s">
        <v>50</v>
      </c>
    </row>
    <row r="1849" spans="1:3" x14ac:dyDescent="0.25">
      <c r="A1849">
        <v>1852</v>
      </c>
      <c r="B1849" t="s">
        <v>7190</v>
      </c>
      <c r="C1849" t="s">
        <v>52</v>
      </c>
    </row>
    <row r="1850" spans="1:3" x14ac:dyDescent="0.25">
      <c r="A1850">
        <v>1853</v>
      </c>
      <c r="B1850" t="s">
        <v>7569</v>
      </c>
      <c r="C1850" t="s">
        <v>52</v>
      </c>
    </row>
    <row r="1851" spans="1:3" x14ac:dyDescent="0.25">
      <c r="A1851">
        <v>1854</v>
      </c>
      <c r="B1851" t="s">
        <v>7407</v>
      </c>
      <c r="C1851" t="s">
        <v>52</v>
      </c>
    </row>
    <row r="1852" spans="1:3" x14ac:dyDescent="0.25">
      <c r="A1852">
        <v>1855</v>
      </c>
      <c r="B1852" t="s">
        <v>7170</v>
      </c>
      <c r="C1852" t="s">
        <v>52</v>
      </c>
    </row>
    <row r="1853" spans="1:3" x14ac:dyDescent="0.25">
      <c r="A1853">
        <v>1856</v>
      </c>
      <c r="B1853" t="s">
        <v>7167</v>
      </c>
      <c r="C1853" t="s">
        <v>50</v>
      </c>
    </row>
    <row r="1854" spans="1:3" x14ac:dyDescent="0.25">
      <c r="A1854">
        <v>1857</v>
      </c>
      <c r="B1854" t="s">
        <v>7629</v>
      </c>
      <c r="C1854" t="s">
        <v>52</v>
      </c>
    </row>
    <row r="1855" spans="1:3" x14ac:dyDescent="0.25">
      <c r="A1855">
        <v>1858</v>
      </c>
      <c r="B1855" t="s">
        <v>7257</v>
      </c>
      <c r="C1855" t="s">
        <v>50</v>
      </c>
    </row>
    <row r="1856" spans="1:3" x14ac:dyDescent="0.25">
      <c r="A1856">
        <v>1859</v>
      </c>
      <c r="B1856" t="s">
        <v>7158</v>
      </c>
      <c r="C1856" t="s">
        <v>50</v>
      </c>
    </row>
    <row r="1857" spans="1:3" x14ac:dyDescent="0.25">
      <c r="A1857">
        <v>1860</v>
      </c>
      <c r="B1857" t="s">
        <v>7473</v>
      </c>
      <c r="C1857" t="s">
        <v>51</v>
      </c>
    </row>
    <row r="1858" spans="1:3" x14ac:dyDescent="0.25">
      <c r="A1858">
        <v>1861</v>
      </c>
      <c r="B1858" t="s">
        <v>7253</v>
      </c>
      <c r="C1858" t="s">
        <v>50</v>
      </c>
    </row>
    <row r="1859" spans="1:3" x14ac:dyDescent="0.25">
      <c r="A1859">
        <v>1862</v>
      </c>
      <c r="B1859" t="s">
        <v>6959</v>
      </c>
      <c r="C1859" t="s">
        <v>50</v>
      </c>
    </row>
    <row r="1860" spans="1:3" x14ac:dyDescent="0.25">
      <c r="A1860">
        <v>1863</v>
      </c>
      <c r="B1860" t="s">
        <v>7630</v>
      </c>
      <c r="C1860" t="s">
        <v>50</v>
      </c>
    </row>
    <row r="1861" spans="1:3" x14ac:dyDescent="0.25">
      <c r="A1861">
        <v>1864</v>
      </c>
      <c r="B1861" t="s">
        <v>7446</v>
      </c>
      <c r="C1861" t="s">
        <v>51</v>
      </c>
    </row>
    <row r="1862" spans="1:3" x14ac:dyDescent="0.25">
      <c r="A1862">
        <v>1865</v>
      </c>
      <c r="B1862" t="s">
        <v>7115</v>
      </c>
      <c r="C1862" t="s">
        <v>52</v>
      </c>
    </row>
    <row r="1863" spans="1:3" x14ac:dyDescent="0.25">
      <c r="A1863">
        <v>1866</v>
      </c>
      <c r="B1863" t="s">
        <v>6999</v>
      </c>
      <c r="C1863" t="s">
        <v>50</v>
      </c>
    </row>
    <row r="1864" spans="1:3" x14ac:dyDescent="0.25">
      <c r="A1864">
        <v>1867</v>
      </c>
      <c r="B1864" t="s">
        <v>7586</v>
      </c>
      <c r="C1864" t="s">
        <v>50</v>
      </c>
    </row>
    <row r="1865" spans="1:3" x14ac:dyDescent="0.25">
      <c r="A1865">
        <v>1868</v>
      </c>
      <c r="B1865" t="s">
        <v>7280</v>
      </c>
      <c r="C1865" t="s">
        <v>51</v>
      </c>
    </row>
    <row r="1866" spans="1:3" x14ac:dyDescent="0.25">
      <c r="A1866">
        <v>1869</v>
      </c>
      <c r="B1866" t="s">
        <v>7055</v>
      </c>
      <c r="C1866" t="s">
        <v>51</v>
      </c>
    </row>
    <row r="1867" spans="1:3" x14ac:dyDescent="0.25">
      <c r="A1867">
        <v>1870</v>
      </c>
      <c r="B1867" t="s">
        <v>7631</v>
      </c>
      <c r="C1867" t="s">
        <v>51</v>
      </c>
    </row>
    <row r="1868" spans="1:3" x14ac:dyDescent="0.25">
      <c r="A1868">
        <v>1871</v>
      </c>
      <c r="B1868" t="s">
        <v>7632</v>
      </c>
      <c r="C1868" t="s">
        <v>51</v>
      </c>
    </row>
    <row r="1869" spans="1:3" x14ac:dyDescent="0.25">
      <c r="A1869">
        <v>1872</v>
      </c>
      <c r="B1869" t="s">
        <v>7081</v>
      </c>
      <c r="C1869" t="s">
        <v>50</v>
      </c>
    </row>
    <row r="1870" spans="1:3" x14ac:dyDescent="0.25">
      <c r="A1870">
        <v>1873</v>
      </c>
      <c r="B1870" t="s">
        <v>7633</v>
      </c>
      <c r="C1870" t="s">
        <v>52</v>
      </c>
    </row>
    <row r="1871" spans="1:3" x14ac:dyDescent="0.25">
      <c r="A1871">
        <v>1874</v>
      </c>
      <c r="B1871" t="s">
        <v>7550</v>
      </c>
      <c r="C1871" t="s">
        <v>50</v>
      </c>
    </row>
    <row r="1872" spans="1:3" x14ac:dyDescent="0.25">
      <c r="A1872">
        <v>1875</v>
      </c>
      <c r="B1872" t="s">
        <v>7024</v>
      </c>
      <c r="C1872" t="s">
        <v>51</v>
      </c>
    </row>
    <row r="1873" spans="1:3" x14ac:dyDescent="0.25">
      <c r="A1873">
        <v>1876</v>
      </c>
      <c r="B1873" t="s">
        <v>7146</v>
      </c>
      <c r="C1873" t="s">
        <v>50</v>
      </c>
    </row>
    <row r="1874" spans="1:3" x14ac:dyDescent="0.25">
      <c r="A1874">
        <v>1877</v>
      </c>
      <c r="B1874" t="s">
        <v>7634</v>
      </c>
      <c r="C1874" t="s">
        <v>51</v>
      </c>
    </row>
    <row r="1875" spans="1:3" x14ac:dyDescent="0.25">
      <c r="A1875">
        <v>1878</v>
      </c>
      <c r="B1875" t="s">
        <v>7498</v>
      </c>
      <c r="C1875" t="s">
        <v>51</v>
      </c>
    </row>
    <row r="1876" spans="1:3" x14ac:dyDescent="0.25">
      <c r="A1876">
        <v>1879</v>
      </c>
      <c r="B1876" t="s">
        <v>7615</v>
      </c>
      <c r="C1876" t="s">
        <v>50</v>
      </c>
    </row>
    <row r="1877" spans="1:3" x14ac:dyDescent="0.25">
      <c r="A1877">
        <v>1880</v>
      </c>
      <c r="B1877" t="s">
        <v>7125</v>
      </c>
      <c r="C1877" t="s">
        <v>50</v>
      </c>
    </row>
    <row r="1878" spans="1:3" x14ac:dyDescent="0.25">
      <c r="A1878">
        <v>1881</v>
      </c>
      <c r="B1878" t="s">
        <v>7282</v>
      </c>
      <c r="C1878" t="s">
        <v>50</v>
      </c>
    </row>
    <row r="1879" spans="1:3" x14ac:dyDescent="0.25">
      <c r="A1879">
        <v>1882</v>
      </c>
      <c r="B1879" t="s">
        <v>7368</v>
      </c>
      <c r="C1879" t="s">
        <v>50</v>
      </c>
    </row>
    <row r="1880" spans="1:3" x14ac:dyDescent="0.25">
      <c r="A1880">
        <v>1883</v>
      </c>
      <c r="B1880" t="s">
        <v>7104</v>
      </c>
      <c r="C1880" t="s">
        <v>51</v>
      </c>
    </row>
    <row r="1881" spans="1:3" x14ac:dyDescent="0.25">
      <c r="A1881">
        <v>1884</v>
      </c>
      <c r="B1881" t="s">
        <v>7049</v>
      </c>
      <c r="C1881" t="s">
        <v>50</v>
      </c>
    </row>
    <row r="1882" spans="1:3" x14ac:dyDescent="0.25">
      <c r="A1882">
        <v>1885</v>
      </c>
      <c r="B1882" t="s">
        <v>7227</v>
      </c>
      <c r="C1882" t="s">
        <v>50</v>
      </c>
    </row>
    <row r="1883" spans="1:3" x14ac:dyDescent="0.25">
      <c r="A1883">
        <v>1886</v>
      </c>
      <c r="B1883" t="s">
        <v>7276</v>
      </c>
      <c r="C1883" t="s">
        <v>50</v>
      </c>
    </row>
    <row r="1884" spans="1:3" x14ac:dyDescent="0.25">
      <c r="A1884">
        <v>1887</v>
      </c>
      <c r="B1884" t="s">
        <v>7017</v>
      </c>
      <c r="C1884" t="s">
        <v>52</v>
      </c>
    </row>
    <row r="1885" spans="1:3" x14ac:dyDescent="0.25">
      <c r="A1885">
        <v>1888</v>
      </c>
      <c r="B1885" t="s">
        <v>7635</v>
      </c>
      <c r="C1885" t="s">
        <v>50</v>
      </c>
    </row>
    <row r="1886" spans="1:3" x14ac:dyDescent="0.25">
      <c r="A1886">
        <v>1889</v>
      </c>
      <c r="B1886" t="s">
        <v>7159</v>
      </c>
      <c r="C1886" t="s">
        <v>50</v>
      </c>
    </row>
    <row r="1887" spans="1:3" x14ac:dyDescent="0.25">
      <c r="A1887">
        <v>1890</v>
      </c>
      <c r="B1887" t="s">
        <v>7636</v>
      </c>
      <c r="C1887" t="s">
        <v>51</v>
      </c>
    </row>
    <row r="1888" spans="1:3" x14ac:dyDescent="0.25">
      <c r="A1888">
        <v>1891</v>
      </c>
      <c r="B1888" t="s">
        <v>7005</v>
      </c>
      <c r="C1888" t="s">
        <v>50</v>
      </c>
    </row>
    <row r="1889" spans="1:3" x14ac:dyDescent="0.25">
      <c r="A1889">
        <v>1892</v>
      </c>
      <c r="B1889" t="s">
        <v>7304</v>
      </c>
      <c r="C1889" t="s">
        <v>50</v>
      </c>
    </row>
    <row r="1890" spans="1:3" x14ac:dyDescent="0.25">
      <c r="A1890">
        <v>1893</v>
      </c>
      <c r="B1890" t="s">
        <v>7002</v>
      </c>
      <c r="C1890" t="s">
        <v>51</v>
      </c>
    </row>
    <row r="1891" spans="1:3" x14ac:dyDescent="0.25">
      <c r="A1891">
        <v>1894</v>
      </c>
      <c r="B1891" t="s">
        <v>7307</v>
      </c>
      <c r="C1891" t="s">
        <v>52</v>
      </c>
    </row>
    <row r="1892" spans="1:3" x14ac:dyDescent="0.25">
      <c r="A1892">
        <v>1895</v>
      </c>
      <c r="B1892" t="s">
        <v>7279</v>
      </c>
      <c r="C1892" t="s">
        <v>52</v>
      </c>
    </row>
    <row r="1893" spans="1:3" x14ac:dyDescent="0.25">
      <c r="A1893">
        <v>1896</v>
      </c>
      <c r="B1893" t="s">
        <v>7130</v>
      </c>
      <c r="C1893" t="s">
        <v>51</v>
      </c>
    </row>
    <row r="1894" spans="1:3" x14ac:dyDescent="0.25">
      <c r="A1894">
        <v>1897</v>
      </c>
      <c r="B1894" t="s">
        <v>7066</v>
      </c>
      <c r="C1894" t="s">
        <v>51</v>
      </c>
    </row>
    <row r="1895" spans="1:3" x14ac:dyDescent="0.25">
      <c r="A1895">
        <v>1898</v>
      </c>
      <c r="B1895" t="s">
        <v>7637</v>
      </c>
      <c r="C1895" t="s">
        <v>51</v>
      </c>
    </row>
    <row r="1896" spans="1:3" x14ac:dyDescent="0.25">
      <c r="A1896">
        <v>1899</v>
      </c>
      <c r="B1896" t="s">
        <v>7054</v>
      </c>
      <c r="C1896" t="s">
        <v>52</v>
      </c>
    </row>
    <row r="1897" spans="1:3" x14ac:dyDescent="0.25">
      <c r="A1897">
        <v>1900</v>
      </c>
      <c r="B1897" t="s">
        <v>7126</v>
      </c>
      <c r="C1897" t="s">
        <v>51</v>
      </c>
    </row>
    <row r="1898" spans="1:3" x14ac:dyDescent="0.25">
      <c r="A1898">
        <v>1901</v>
      </c>
      <c r="B1898" t="s">
        <v>7272</v>
      </c>
      <c r="C1898" t="s">
        <v>51</v>
      </c>
    </row>
    <row r="1899" spans="1:3" x14ac:dyDescent="0.25">
      <c r="A1899">
        <v>1902</v>
      </c>
      <c r="B1899" t="s">
        <v>7402</v>
      </c>
      <c r="C1899" t="s">
        <v>52</v>
      </c>
    </row>
    <row r="1900" spans="1:3" x14ac:dyDescent="0.25">
      <c r="A1900">
        <v>1903</v>
      </c>
      <c r="B1900" t="s">
        <v>7462</v>
      </c>
      <c r="C1900" t="s">
        <v>52</v>
      </c>
    </row>
    <row r="1901" spans="1:3" x14ac:dyDescent="0.25">
      <c r="A1901">
        <v>1904</v>
      </c>
      <c r="B1901" t="s">
        <v>7638</v>
      </c>
      <c r="C1901" t="s">
        <v>50</v>
      </c>
    </row>
    <row r="1902" spans="1:3" x14ac:dyDescent="0.25">
      <c r="A1902">
        <v>1905</v>
      </c>
      <c r="B1902" t="s">
        <v>7007</v>
      </c>
      <c r="C1902" t="s">
        <v>50</v>
      </c>
    </row>
    <row r="1903" spans="1:3" x14ac:dyDescent="0.25">
      <c r="A1903">
        <v>1906</v>
      </c>
      <c r="B1903" t="s">
        <v>7581</v>
      </c>
      <c r="C1903" t="s">
        <v>50</v>
      </c>
    </row>
    <row r="1904" spans="1:3" x14ac:dyDescent="0.25">
      <c r="A1904">
        <v>1907</v>
      </c>
      <c r="B1904" t="s">
        <v>7456</v>
      </c>
      <c r="C1904" t="s">
        <v>50</v>
      </c>
    </row>
    <row r="1905" spans="1:3" x14ac:dyDescent="0.25">
      <c r="A1905">
        <v>1908</v>
      </c>
      <c r="B1905" t="s">
        <v>7082</v>
      </c>
      <c r="C1905" t="s">
        <v>50</v>
      </c>
    </row>
    <row r="1906" spans="1:3" x14ac:dyDescent="0.25">
      <c r="A1906">
        <v>1909</v>
      </c>
      <c r="B1906" t="s">
        <v>6983</v>
      </c>
      <c r="C1906" t="s">
        <v>50</v>
      </c>
    </row>
    <row r="1907" spans="1:3" x14ac:dyDescent="0.25">
      <c r="A1907">
        <v>1910</v>
      </c>
      <c r="B1907" t="s">
        <v>7639</v>
      </c>
      <c r="C1907" t="s">
        <v>50</v>
      </c>
    </row>
    <row r="1908" spans="1:3" x14ac:dyDescent="0.25">
      <c r="A1908">
        <v>1911</v>
      </c>
      <c r="B1908" t="s">
        <v>7467</v>
      </c>
      <c r="C1908" t="s">
        <v>51</v>
      </c>
    </row>
    <row r="1909" spans="1:3" x14ac:dyDescent="0.25">
      <c r="A1909">
        <v>1912</v>
      </c>
      <c r="B1909" t="s">
        <v>7640</v>
      </c>
      <c r="C1909" t="s">
        <v>50</v>
      </c>
    </row>
    <row r="1910" spans="1:3" x14ac:dyDescent="0.25">
      <c r="A1910">
        <v>1913</v>
      </c>
      <c r="B1910" t="s">
        <v>7641</v>
      </c>
      <c r="C1910" t="s">
        <v>50</v>
      </c>
    </row>
    <row r="1911" spans="1:3" x14ac:dyDescent="0.25">
      <c r="A1911">
        <v>1914</v>
      </c>
      <c r="B1911" t="s">
        <v>7642</v>
      </c>
      <c r="C1911" t="s">
        <v>51</v>
      </c>
    </row>
    <row r="1912" spans="1:3" x14ac:dyDescent="0.25">
      <c r="A1912">
        <v>1915</v>
      </c>
      <c r="B1912" t="s">
        <v>7561</v>
      </c>
      <c r="C1912" t="s">
        <v>52</v>
      </c>
    </row>
    <row r="1913" spans="1:3" x14ac:dyDescent="0.25">
      <c r="A1913">
        <v>1916</v>
      </c>
      <c r="B1913" t="s">
        <v>7484</v>
      </c>
      <c r="C1913" t="s">
        <v>50</v>
      </c>
    </row>
    <row r="1914" spans="1:3" x14ac:dyDescent="0.25">
      <c r="A1914">
        <v>1917</v>
      </c>
      <c r="B1914" t="s">
        <v>7484</v>
      </c>
      <c r="C1914" t="s">
        <v>50</v>
      </c>
    </row>
    <row r="1915" spans="1:3" x14ac:dyDescent="0.25">
      <c r="A1915">
        <v>1918</v>
      </c>
      <c r="B1915" t="s">
        <v>7114</v>
      </c>
      <c r="C1915" t="s">
        <v>50</v>
      </c>
    </row>
    <row r="1916" spans="1:3" x14ac:dyDescent="0.25">
      <c r="A1916">
        <v>1919</v>
      </c>
      <c r="B1916" t="s">
        <v>7340</v>
      </c>
      <c r="C1916" t="s">
        <v>51</v>
      </c>
    </row>
    <row r="1917" spans="1:3" x14ac:dyDescent="0.25">
      <c r="A1917">
        <v>1920</v>
      </c>
      <c r="B1917" t="s">
        <v>7155</v>
      </c>
      <c r="C1917" t="s">
        <v>50</v>
      </c>
    </row>
    <row r="1918" spans="1:3" x14ac:dyDescent="0.25">
      <c r="A1918">
        <v>1921</v>
      </c>
      <c r="B1918" t="s">
        <v>7038</v>
      </c>
      <c r="C1918" t="s">
        <v>50</v>
      </c>
    </row>
    <row r="1919" spans="1:3" x14ac:dyDescent="0.25">
      <c r="A1919">
        <v>1922</v>
      </c>
      <c r="B1919" t="s">
        <v>7643</v>
      </c>
      <c r="C1919" t="s">
        <v>52</v>
      </c>
    </row>
    <row r="1920" spans="1:3" x14ac:dyDescent="0.25">
      <c r="A1920">
        <v>1923</v>
      </c>
      <c r="B1920" t="s">
        <v>7124</v>
      </c>
      <c r="C1920" t="s">
        <v>52</v>
      </c>
    </row>
    <row r="1921" spans="1:3" x14ac:dyDescent="0.25">
      <c r="A1921">
        <v>1924</v>
      </c>
      <c r="B1921" t="s">
        <v>7385</v>
      </c>
      <c r="C1921" t="s">
        <v>50</v>
      </c>
    </row>
    <row r="1922" spans="1:3" x14ac:dyDescent="0.25">
      <c r="A1922">
        <v>1925</v>
      </c>
      <c r="B1922" t="s">
        <v>7490</v>
      </c>
      <c r="C1922" t="s">
        <v>51</v>
      </c>
    </row>
    <row r="1923" spans="1:3" x14ac:dyDescent="0.25">
      <c r="A1923">
        <v>1926</v>
      </c>
      <c r="B1923" t="s">
        <v>6977</v>
      </c>
      <c r="C1923" t="s">
        <v>51</v>
      </c>
    </row>
    <row r="1924" spans="1:3" x14ac:dyDescent="0.25">
      <c r="A1924">
        <v>1927</v>
      </c>
      <c r="B1924" t="s">
        <v>7629</v>
      </c>
      <c r="C1924" t="s">
        <v>52</v>
      </c>
    </row>
    <row r="1925" spans="1:3" x14ac:dyDescent="0.25">
      <c r="A1925">
        <v>1928</v>
      </c>
      <c r="B1925" t="s">
        <v>7257</v>
      </c>
      <c r="C1925" t="s">
        <v>50</v>
      </c>
    </row>
    <row r="1926" spans="1:3" x14ac:dyDescent="0.25">
      <c r="A1926">
        <v>1929</v>
      </c>
      <c r="B1926" t="s">
        <v>7423</v>
      </c>
      <c r="C1926" t="s">
        <v>52</v>
      </c>
    </row>
    <row r="1927" spans="1:3" x14ac:dyDescent="0.25">
      <c r="A1927">
        <v>1930</v>
      </c>
      <c r="B1927" t="s">
        <v>7554</v>
      </c>
      <c r="C1927" t="s">
        <v>52</v>
      </c>
    </row>
    <row r="1928" spans="1:3" x14ac:dyDescent="0.25">
      <c r="A1928">
        <v>1931</v>
      </c>
      <c r="B1928" t="s">
        <v>7066</v>
      </c>
      <c r="C1928" t="s">
        <v>51</v>
      </c>
    </row>
    <row r="1929" spans="1:3" x14ac:dyDescent="0.25">
      <c r="A1929">
        <v>1932</v>
      </c>
      <c r="B1929" t="s">
        <v>7425</v>
      </c>
      <c r="C1929" t="s">
        <v>52</v>
      </c>
    </row>
    <row r="1930" spans="1:3" x14ac:dyDescent="0.25">
      <c r="A1930">
        <v>1933</v>
      </c>
      <c r="B1930" t="s">
        <v>7601</v>
      </c>
      <c r="C1930" t="s">
        <v>50</v>
      </c>
    </row>
    <row r="1931" spans="1:3" x14ac:dyDescent="0.25">
      <c r="A1931">
        <v>1934</v>
      </c>
      <c r="B1931" t="s">
        <v>7456</v>
      </c>
      <c r="C1931" t="s">
        <v>50</v>
      </c>
    </row>
    <row r="1932" spans="1:3" x14ac:dyDescent="0.25">
      <c r="A1932">
        <v>1935</v>
      </c>
      <c r="B1932" t="s">
        <v>6983</v>
      </c>
      <c r="C1932" t="s">
        <v>50</v>
      </c>
    </row>
    <row r="1933" spans="1:3" x14ac:dyDescent="0.25">
      <c r="A1933">
        <v>1936</v>
      </c>
      <c r="B1933" t="s">
        <v>7209</v>
      </c>
      <c r="C1933" t="s">
        <v>52</v>
      </c>
    </row>
    <row r="1934" spans="1:3" x14ac:dyDescent="0.25">
      <c r="A1934">
        <v>1937</v>
      </c>
      <c r="B1934" t="s">
        <v>7494</v>
      </c>
      <c r="C1934" t="s">
        <v>50</v>
      </c>
    </row>
    <row r="1935" spans="1:3" x14ac:dyDescent="0.25">
      <c r="A1935">
        <v>1938</v>
      </c>
      <c r="B1935" t="s">
        <v>6994</v>
      </c>
      <c r="C1935" t="s">
        <v>51</v>
      </c>
    </row>
    <row r="1936" spans="1:3" x14ac:dyDescent="0.25">
      <c r="A1936">
        <v>1939</v>
      </c>
      <c r="B1936" t="s">
        <v>7203</v>
      </c>
      <c r="C1936" t="s">
        <v>51</v>
      </c>
    </row>
    <row r="1937" spans="1:3" x14ac:dyDescent="0.25">
      <c r="A1937">
        <v>1940</v>
      </c>
      <c r="B1937" t="s">
        <v>7055</v>
      </c>
      <c r="C1937" t="s">
        <v>51</v>
      </c>
    </row>
    <row r="1938" spans="1:3" x14ac:dyDescent="0.25">
      <c r="A1938">
        <v>1941</v>
      </c>
      <c r="B1938" t="s">
        <v>7273</v>
      </c>
      <c r="C1938" t="s">
        <v>51</v>
      </c>
    </row>
    <row r="1939" spans="1:3" x14ac:dyDescent="0.25">
      <c r="A1939">
        <v>1942</v>
      </c>
      <c r="B1939" t="s">
        <v>7287</v>
      </c>
      <c r="C1939" t="s">
        <v>50</v>
      </c>
    </row>
    <row r="1940" spans="1:3" x14ac:dyDescent="0.25">
      <c r="A1940">
        <v>1943</v>
      </c>
      <c r="B1940" t="s">
        <v>7597</v>
      </c>
      <c r="C1940" t="s">
        <v>50</v>
      </c>
    </row>
    <row r="1941" spans="1:3" x14ac:dyDescent="0.25">
      <c r="A1941">
        <v>1944</v>
      </c>
      <c r="B1941" t="s">
        <v>7559</v>
      </c>
      <c r="C1941" t="s">
        <v>52</v>
      </c>
    </row>
    <row r="1942" spans="1:3" x14ac:dyDescent="0.25">
      <c r="A1942">
        <v>1945</v>
      </c>
      <c r="B1942" t="s">
        <v>7007</v>
      </c>
      <c r="C1942" t="s">
        <v>50</v>
      </c>
    </row>
    <row r="1943" spans="1:3" x14ac:dyDescent="0.25">
      <c r="A1943">
        <v>1946</v>
      </c>
      <c r="B1943" t="s">
        <v>7309</v>
      </c>
      <c r="C1943" t="s">
        <v>50</v>
      </c>
    </row>
    <row r="1944" spans="1:3" x14ac:dyDescent="0.25">
      <c r="A1944">
        <v>1947</v>
      </c>
      <c r="B1944" t="s">
        <v>7080</v>
      </c>
      <c r="C1944" t="s">
        <v>50</v>
      </c>
    </row>
    <row r="1945" spans="1:3" x14ac:dyDescent="0.25">
      <c r="A1945">
        <v>1948</v>
      </c>
      <c r="B1945" t="s">
        <v>7583</v>
      </c>
      <c r="C1945" t="s">
        <v>50</v>
      </c>
    </row>
    <row r="1946" spans="1:3" x14ac:dyDescent="0.25">
      <c r="A1946">
        <v>1949</v>
      </c>
      <c r="B1946" t="s">
        <v>7103</v>
      </c>
      <c r="C1946" t="s">
        <v>50</v>
      </c>
    </row>
    <row r="1947" spans="1:3" x14ac:dyDescent="0.25">
      <c r="A1947">
        <v>1950</v>
      </c>
      <c r="B1947" t="s">
        <v>7447</v>
      </c>
      <c r="C1947" t="s">
        <v>50</v>
      </c>
    </row>
    <row r="1948" spans="1:3" x14ac:dyDescent="0.25">
      <c r="A1948">
        <v>1951</v>
      </c>
      <c r="B1948" t="s">
        <v>7192</v>
      </c>
      <c r="C1948" t="s">
        <v>52</v>
      </c>
    </row>
    <row r="1949" spans="1:3" x14ac:dyDescent="0.25">
      <c r="A1949">
        <v>1952</v>
      </c>
      <c r="B1949" t="s">
        <v>7357</v>
      </c>
      <c r="C1949" t="s">
        <v>51</v>
      </c>
    </row>
    <row r="1950" spans="1:3" x14ac:dyDescent="0.25">
      <c r="A1950">
        <v>1953</v>
      </c>
      <c r="B1950" t="s">
        <v>7279</v>
      </c>
      <c r="C1950" t="s">
        <v>52</v>
      </c>
    </row>
    <row r="1951" spans="1:3" x14ac:dyDescent="0.25">
      <c r="A1951">
        <v>1954</v>
      </c>
      <c r="B1951" t="s">
        <v>7047</v>
      </c>
      <c r="C1951" t="s">
        <v>50</v>
      </c>
    </row>
    <row r="1952" spans="1:3" x14ac:dyDescent="0.25">
      <c r="A1952">
        <v>1955</v>
      </c>
      <c r="B1952" t="s">
        <v>7644</v>
      </c>
      <c r="C1952" t="s">
        <v>50</v>
      </c>
    </row>
    <row r="1953" spans="1:3" x14ac:dyDescent="0.25">
      <c r="A1953">
        <v>1956</v>
      </c>
      <c r="B1953" t="s">
        <v>7075</v>
      </c>
      <c r="C1953" t="s">
        <v>51</v>
      </c>
    </row>
    <row r="1954" spans="1:3" x14ac:dyDescent="0.25">
      <c r="A1954">
        <v>1957</v>
      </c>
      <c r="B1954" t="s">
        <v>7316</v>
      </c>
      <c r="C1954" t="s">
        <v>52</v>
      </c>
    </row>
    <row r="1955" spans="1:3" x14ac:dyDescent="0.25">
      <c r="A1955">
        <v>1958</v>
      </c>
      <c r="B1955" t="s">
        <v>7122</v>
      </c>
      <c r="C1955" t="s">
        <v>50</v>
      </c>
    </row>
    <row r="1956" spans="1:3" x14ac:dyDescent="0.25">
      <c r="A1956">
        <v>1959</v>
      </c>
      <c r="B1956" t="s">
        <v>7147</v>
      </c>
      <c r="C1956" t="s">
        <v>51</v>
      </c>
    </row>
    <row r="1957" spans="1:3" x14ac:dyDescent="0.25">
      <c r="A1957">
        <v>1960</v>
      </c>
      <c r="B1957" t="s">
        <v>7645</v>
      </c>
      <c r="C1957" t="s">
        <v>51</v>
      </c>
    </row>
    <row r="1958" spans="1:3" x14ac:dyDescent="0.25">
      <c r="A1958">
        <v>1961</v>
      </c>
      <c r="B1958" t="s">
        <v>7032</v>
      </c>
      <c r="C1958" t="s">
        <v>50</v>
      </c>
    </row>
    <row r="1959" spans="1:3" x14ac:dyDescent="0.25">
      <c r="A1959">
        <v>1962</v>
      </c>
      <c r="B1959" t="s">
        <v>7646</v>
      </c>
      <c r="C1959" t="s">
        <v>50</v>
      </c>
    </row>
    <row r="1960" spans="1:3" x14ac:dyDescent="0.25">
      <c r="A1960">
        <v>1963</v>
      </c>
      <c r="B1960" t="s">
        <v>7473</v>
      </c>
      <c r="C1960" t="s">
        <v>51</v>
      </c>
    </row>
    <row r="1961" spans="1:3" x14ac:dyDescent="0.25">
      <c r="A1961">
        <v>1964</v>
      </c>
      <c r="B1961" t="s">
        <v>7116</v>
      </c>
      <c r="C1961" t="s">
        <v>51</v>
      </c>
    </row>
    <row r="1962" spans="1:3" x14ac:dyDescent="0.25">
      <c r="A1962">
        <v>1965</v>
      </c>
      <c r="B1962" t="s">
        <v>7113</v>
      </c>
      <c r="C1962" t="s">
        <v>50</v>
      </c>
    </row>
    <row r="1963" spans="1:3" x14ac:dyDescent="0.25">
      <c r="A1963">
        <v>1966</v>
      </c>
      <c r="B1963" t="s">
        <v>7094</v>
      </c>
      <c r="C1963" t="s">
        <v>50</v>
      </c>
    </row>
    <row r="1964" spans="1:3" x14ac:dyDescent="0.25">
      <c r="A1964">
        <v>1967</v>
      </c>
      <c r="B1964" t="s">
        <v>7597</v>
      </c>
      <c r="C1964" t="s">
        <v>50</v>
      </c>
    </row>
    <row r="1965" spans="1:3" x14ac:dyDescent="0.25">
      <c r="A1965">
        <v>1968</v>
      </c>
      <c r="B1965" t="s">
        <v>7504</v>
      </c>
      <c r="C1965" t="s">
        <v>51</v>
      </c>
    </row>
    <row r="1966" spans="1:3" x14ac:dyDescent="0.25">
      <c r="A1966">
        <v>1969</v>
      </c>
      <c r="B1966" t="s">
        <v>7307</v>
      </c>
      <c r="C1966" t="s">
        <v>52</v>
      </c>
    </row>
    <row r="1967" spans="1:3" x14ac:dyDescent="0.25">
      <c r="A1967">
        <v>1970</v>
      </c>
      <c r="B1967" t="s">
        <v>7224</v>
      </c>
      <c r="C1967" t="s">
        <v>52</v>
      </c>
    </row>
    <row r="1968" spans="1:3" x14ac:dyDescent="0.25">
      <c r="A1968">
        <v>1971</v>
      </c>
      <c r="B1968" t="s">
        <v>7576</v>
      </c>
      <c r="C1968" t="s">
        <v>52</v>
      </c>
    </row>
    <row r="1969" spans="1:3" x14ac:dyDescent="0.25">
      <c r="A1969">
        <v>1972</v>
      </c>
      <c r="B1969" t="s">
        <v>7143</v>
      </c>
      <c r="C1969" t="s">
        <v>50</v>
      </c>
    </row>
    <row r="1970" spans="1:3" x14ac:dyDescent="0.25">
      <c r="A1970">
        <v>1973</v>
      </c>
      <c r="B1970" t="s">
        <v>6959</v>
      </c>
      <c r="C1970" t="s">
        <v>50</v>
      </c>
    </row>
    <row r="1971" spans="1:3" x14ac:dyDescent="0.25">
      <c r="A1971">
        <v>1974</v>
      </c>
      <c r="B1971" t="s">
        <v>7175</v>
      </c>
      <c r="C1971" t="s">
        <v>50</v>
      </c>
    </row>
    <row r="1972" spans="1:3" x14ac:dyDescent="0.25">
      <c r="A1972">
        <v>1975</v>
      </c>
      <c r="B1972" t="s">
        <v>7228</v>
      </c>
      <c r="C1972" t="s">
        <v>51</v>
      </c>
    </row>
    <row r="1973" spans="1:3" x14ac:dyDescent="0.25">
      <c r="A1973">
        <v>1976</v>
      </c>
      <c r="B1973" t="s">
        <v>7647</v>
      </c>
      <c r="C1973" t="s">
        <v>52</v>
      </c>
    </row>
    <row r="1974" spans="1:3" x14ac:dyDescent="0.25">
      <c r="A1974">
        <v>1977</v>
      </c>
      <c r="B1974" t="s">
        <v>7372</v>
      </c>
      <c r="C1974" t="s">
        <v>50</v>
      </c>
    </row>
    <row r="1975" spans="1:3" x14ac:dyDescent="0.25">
      <c r="A1975">
        <v>1978</v>
      </c>
      <c r="B1975" t="s">
        <v>7381</v>
      </c>
      <c r="C1975" t="s">
        <v>52</v>
      </c>
    </row>
    <row r="1976" spans="1:3" x14ac:dyDescent="0.25">
      <c r="A1976">
        <v>1979</v>
      </c>
      <c r="B1976" t="s">
        <v>7248</v>
      </c>
      <c r="C1976" t="s">
        <v>51</v>
      </c>
    </row>
    <row r="1977" spans="1:3" x14ac:dyDescent="0.25">
      <c r="A1977">
        <v>1980</v>
      </c>
      <c r="B1977" t="s">
        <v>7081</v>
      </c>
      <c r="C1977" t="s">
        <v>50</v>
      </c>
    </row>
    <row r="1978" spans="1:3" x14ac:dyDescent="0.25">
      <c r="A1978">
        <v>1981</v>
      </c>
      <c r="B1978" t="s">
        <v>7503</v>
      </c>
      <c r="C1978" t="s">
        <v>50</v>
      </c>
    </row>
    <row r="1979" spans="1:3" x14ac:dyDescent="0.25">
      <c r="A1979">
        <v>1982</v>
      </c>
      <c r="B1979" t="s">
        <v>6970</v>
      </c>
      <c r="C1979" t="s">
        <v>50</v>
      </c>
    </row>
    <row r="1980" spans="1:3" x14ac:dyDescent="0.25">
      <c r="A1980">
        <v>1983</v>
      </c>
      <c r="B1980" t="s">
        <v>6985</v>
      </c>
      <c r="C1980" t="s">
        <v>51</v>
      </c>
    </row>
    <row r="1981" spans="1:3" x14ac:dyDescent="0.25">
      <c r="A1981">
        <v>1984</v>
      </c>
      <c r="B1981" t="s">
        <v>7416</v>
      </c>
      <c r="C1981" t="s">
        <v>50</v>
      </c>
    </row>
    <row r="1982" spans="1:3" x14ac:dyDescent="0.25">
      <c r="A1982">
        <v>1985</v>
      </c>
      <c r="B1982" t="s">
        <v>6974</v>
      </c>
      <c r="C1982" t="s">
        <v>50</v>
      </c>
    </row>
    <row r="1983" spans="1:3" x14ac:dyDescent="0.25">
      <c r="A1983">
        <v>1986</v>
      </c>
      <c r="B1983" t="s">
        <v>6983</v>
      </c>
      <c r="C1983" t="s">
        <v>50</v>
      </c>
    </row>
    <row r="1984" spans="1:3" x14ac:dyDescent="0.25">
      <c r="A1984">
        <v>1987</v>
      </c>
      <c r="B1984" t="s">
        <v>7051</v>
      </c>
      <c r="C1984" t="s">
        <v>50</v>
      </c>
    </row>
    <row r="1985" spans="1:3" x14ac:dyDescent="0.25">
      <c r="A1985">
        <v>1988</v>
      </c>
      <c r="B1985" t="s">
        <v>6962</v>
      </c>
      <c r="C1985" t="s">
        <v>52</v>
      </c>
    </row>
    <row r="1986" spans="1:3" x14ac:dyDescent="0.25">
      <c r="A1986">
        <v>1989</v>
      </c>
      <c r="B1986" t="s">
        <v>7042</v>
      </c>
      <c r="C1986" t="s">
        <v>50</v>
      </c>
    </row>
    <row r="1987" spans="1:3" x14ac:dyDescent="0.25">
      <c r="A1987">
        <v>1990</v>
      </c>
      <c r="B1987" t="s">
        <v>7276</v>
      </c>
      <c r="C1987" t="s">
        <v>50</v>
      </c>
    </row>
    <row r="1988" spans="1:3" x14ac:dyDescent="0.25">
      <c r="A1988">
        <v>1991</v>
      </c>
      <c r="B1988" t="s">
        <v>7181</v>
      </c>
      <c r="C1988" t="s">
        <v>50</v>
      </c>
    </row>
    <row r="1989" spans="1:3" x14ac:dyDescent="0.25">
      <c r="A1989">
        <v>1992</v>
      </c>
      <c r="B1989" t="s">
        <v>7416</v>
      </c>
      <c r="C1989" t="s">
        <v>50</v>
      </c>
    </row>
    <row r="1990" spans="1:3" x14ac:dyDescent="0.25">
      <c r="A1990">
        <v>1993</v>
      </c>
      <c r="B1990" t="s">
        <v>7219</v>
      </c>
      <c r="C1990" t="s">
        <v>50</v>
      </c>
    </row>
    <row r="1991" spans="1:3" x14ac:dyDescent="0.25">
      <c r="A1991">
        <v>1994</v>
      </c>
      <c r="B1991" t="s">
        <v>7069</v>
      </c>
      <c r="C1991" t="s">
        <v>52</v>
      </c>
    </row>
    <row r="1992" spans="1:3" x14ac:dyDescent="0.25">
      <c r="A1992">
        <v>1995</v>
      </c>
      <c r="B1992" t="s">
        <v>7648</v>
      </c>
      <c r="C1992" t="s">
        <v>51</v>
      </c>
    </row>
    <row r="1993" spans="1:3" x14ac:dyDescent="0.25">
      <c r="A1993">
        <v>1996</v>
      </c>
      <c r="B1993" t="s">
        <v>7490</v>
      </c>
      <c r="C1993" t="s">
        <v>51</v>
      </c>
    </row>
    <row r="1994" spans="1:3" x14ac:dyDescent="0.25">
      <c r="A1994">
        <v>1997</v>
      </c>
      <c r="B1994" t="s">
        <v>7438</v>
      </c>
      <c r="C1994" t="s">
        <v>50</v>
      </c>
    </row>
    <row r="1995" spans="1:3" x14ac:dyDescent="0.25">
      <c r="A1995">
        <v>1998</v>
      </c>
      <c r="B1995" t="s">
        <v>7302</v>
      </c>
      <c r="C1995" t="s">
        <v>52</v>
      </c>
    </row>
    <row r="1996" spans="1:3" x14ac:dyDescent="0.25">
      <c r="A1996">
        <v>1999</v>
      </c>
      <c r="B1996" t="s">
        <v>7649</v>
      </c>
      <c r="C1996" t="s">
        <v>51</v>
      </c>
    </row>
    <row r="1997" spans="1:3" x14ac:dyDescent="0.25">
      <c r="A1997">
        <v>2000</v>
      </c>
      <c r="B1997" t="s">
        <v>7219</v>
      </c>
      <c r="C1997" t="s">
        <v>50</v>
      </c>
    </row>
    <row r="1998" spans="1:3" x14ac:dyDescent="0.25">
      <c r="A1998">
        <v>2001</v>
      </c>
      <c r="B1998" t="s">
        <v>7371</v>
      </c>
      <c r="C1998" t="s">
        <v>50</v>
      </c>
    </row>
    <row r="1999" spans="1:3" x14ac:dyDescent="0.25">
      <c r="A1999">
        <v>2002</v>
      </c>
      <c r="B1999" t="s">
        <v>7327</v>
      </c>
      <c r="C1999" t="s">
        <v>50</v>
      </c>
    </row>
    <row r="2000" spans="1:3" x14ac:dyDescent="0.25">
      <c r="A2000">
        <v>2003</v>
      </c>
      <c r="B2000" t="s">
        <v>7473</v>
      </c>
      <c r="C2000" t="s">
        <v>51</v>
      </c>
    </row>
    <row r="2001" spans="1:3" x14ac:dyDescent="0.25">
      <c r="A2001">
        <v>2004</v>
      </c>
      <c r="B2001" t="s">
        <v>7650</v>
      </c>
      <c r="C2001" t="s">
        <v>50</v>
      </c>
    </row>
    <row r="2002" spans="1:3" x14ac:dyDescent="0.25">
      <c r="A2002">
        <v>2005</v>
      </c>
      <c r="B2002" t="s">
        <v>7056</v>
      </c>
      <c r="C2002" t="s">
        <v>52</v>
      </c>
    </row>
    <row r="2003" spans="1:3" x14ac:dyDescent="0.25">
      <c r="A2003">
        <v>2006</v>
      </c>
      <c r="B2003" t="s">
        <v>7159</v>
      </c>
      <c r="C2003" t="s">
        <v>50</v>
      </c>
    </row>
    <row r="2004" spans="1:3" x14ac:dyDescent="0.25">
      <c r="A2004">
        <v>2007</v>
      </c>
      <c r="B2004" t="s">
        <v>7442</v>
      </c>
      <c r="C2004" t="s">
        <v>50</v>
      </c>
    </row>
    <row r="2005" spans="1:3" x14ac:dyDescent="0.25">
      <c r="A2005">
        <v>2008</v>
      </c>
      <c r="B2005" t="s">
        <v>7346</v>
      </c>
      <c r="C2005" t="s">
        <v>51</v>
      </c>
    </row>
    <row r="2006" spans="1:3" x14ac:dyDescent="0.25">
      <c r="A2006">
        <v>2009</v>
      </c>
      <c r="B2006" t="s">
        <v>7216</v>
      </c>
      <c r="C2006" t="s">
        <v>50</v>
      </c>
    </row>
    <row r="2007" spans="1:3" x14ac:dyDescent="0.25">
      <c r="A2007">
        <v>2010</v>
      </c>
      <c r="B2007" t="s">
        <v>7651</v>
      </c>
      <c r="C2007" t="s">
        <v>50</v>
      </c>
    </row>
    <row r="2008" spans="1:3" x14ac:dyDescent="0.25">
      <c r="A2008">
        <v>2011</v>
      </c>
      <c r="B2008" t="s">
        <v>7268</v>
      </c>
      <c r="C2008" t="s">
        <v>50</v>
      </c>
    </row>
    <row r="2009" spans="1:3" x14ac:dyDescent="0.25">
      <c r="A2009">
        <v>2012</v>
      </c>
      <c r="B2009" t="s">
        <v>7652</v>
      </c>
      <c r="C2009" t="s">
        <v>50</v>
      </c>
    </row>
    <row r="2010" spans="1:3" x14ac:dyDescent="0.25">
      <c r="A2010">
        <v>2013</v>
      </c>
      <c r="B2010" t="s">
        <v>7096</v>
      </c>
      <c r="C2010" t="s">
        <v>50</v>
      </c>
    </row>
    <row r="2011" spans="1:3" x14ac:dyDescent="0.25">
      <c r="A2011">
        <v>2014</v>
      </c>
      <c r="B2011" t="s">
        <v>7441</v>
      </c>
      <c r="C2011" t="s">
        <v>50</v>
      </c>
    </row>
    <row r="2012" spans="1:3" x14ac:dyDescent="0.25">
      <c r="A2012">
        <v>2015</v>
      </c>
      <c r="B2012" t="s">
        <v>7015</v>
      </c>
      <c r="C2012" t="s">
        <v>50</v>
      </c>
    </row>
    <row r="2013" spans="1:3" x14ac:dyDescent="0.25">
      <c r="A2013">
        <v>2016</v>
      </c>
      <c r="B2013" t="s">
        <v>7218</v>
      </c>
      <c r="C2013" t="s">
        <v>50</v>
      </c>
    </row>
    <row r="2014" spans="1:3" x14ac:dyDescent="0.25">
      <c r="A2014">
        <v>2017</v>
      </c>
      <c r="B2014" t="s">
        <v>7030</v>
      </c>
      <c r="C2014" t="s">
        <v>50</v>
      </c>
    </row>
    <row r="2015" spans="1:3" x14ac:dyDescent="0.25">
      <c r="A2015">
        <v>2018</v>
      </c>
      <c r="B2015" t="s">
        <v>7032</v>
      </c>
      <c r="C2015" t="s">
        <v>50</v>
      </c>
    </row>
    <row r="2016" spans="1:3" x14ac:dyDescent="0.25">
      <c r="A2016">
        <v>2019</v>
      </c>
      <c r="B2016" t="s">
        <v>7474</v>
      </c>
      <c r="C2016" t="s">
        <v>51</v>
      </c>
    </row>
    <row r="2017" spans="1:3" x14ac:dyDescent="0.25">
      <c r="A2017">
        <v>2020</v>
      </c>
      <c r="B2017" t="s">
        <v>7093</v>
      </c>
      <c r="C2017" t="s">
        <v>52</v>
      </c>
    </row>
    <row r="2018" spans="1:3" x14ac:dyDescent="0.25">
      <c r="A2018">
        <v>2021</v>
      </c>
      <c r="B2018" t="s">
        <v>7165</v>
      </c>
      <c r="C2018" t="s">
        <v>50</v>
      </c>
    </row>
    <row r="2019" spans="1:3" x14ac:dyDescent="0.25">
      <c r="A2019">
        <v>2022</v>
      </c>
      <c r="B2019" t="s">
        <v>7653</v>
      </c>
      <c r="C2019" t="s">
        <v>50</v>
      </c>
    </row>
    <row r="2020" spans="1:3" x14ac:dyDescent="0.25">
      <c r="A2020">
        <v>2023</v>
      </c>
      <c r="B2020" t="s">
        <v>7253</v>
      </c>
      <c r="C2020" t="s">
        <v>50</v>
      </c>
    </row>
    <row r="2021" spans="1:3" x14ac:dyDescent="0.25">
      <c r="A2021">
        <v>2024</v>
      </c>
      <c r="B2021" t="s">
        <v>7537</v>
      </c>
      <c r="C2021" t="s">
        <v>51</v>
      </c>
    </row>
    <row r="2022" spans="1:3" x14ac:dyDescent="0.25">
      <c r="A2022">
        <v>2025</v>
      </c>
      <c r="B2022" t="s">
        <v>7654</v>
      </c>
      <c r="C2022" t="s">
        <v>51</v>
      </c>
    </row>
    <row r="2023" spans="1:3" x14ac:dyDescent="0.25">
      <c r="A2023">
        <v>2026</v>
      </c>
      <c r="B2023" t="s">
        <v>7241</v>
      </c>
      <c r="C2023" t="s">
        <v>50</v>
      </c>
    </row>
    <row r="2024" spans="1:3" x14ac:dyDescent="0.25">
      <c r="A2024">
        <v>2027</v>
      </c>
      <c r="B2024" t="s">
        <v>7043</v>
      </c>
      <c r="C2024" t="s">
        <v>50</v>
      </c>
    </row>
    <row r="2025" spans="1:3" x14ac:dyDescent="0.25">
      <c r="A2025">
        <v>2028</v>
      </c>
      <c r="B2025" t="s">
        <v>7098</v>
      </c>
      <c r="C2025" t="s">
        <v>50</v>
      </c>
    </row>
    <row r="2026" spans="1:3" x14ac:dyDescent="0.25">
      <c r="A2026">
        <v>2029</v>
      </c>
      <c r="B2026" t="s">
        <v>7370</v>
      </c>
      <c r="C2026" t="s">
        <v>51</v>
      </c>
    </row>
    <row r="2027" spans="1:3" x14ac:dyDescent="0.25">
      <c r="A2027">
        <v>2030</v>
      </c>
      <c r="B2027" t="s">
        <v>7183</v>
      </c>
      <c r="C2027" t="s">
        <v>52</v>
      </c>
    </row>
    <row r="2028" spans="1:3" x14ac:dyDescent="0.25">
      <c r="A2028">
        <v>2031</v>
      </c>
      <c r="B2028" t="s">
        <v>7187</v>
      </c>
      <c r="C2028" t="s">
        <v>52</v>
      </c>
    </row>
    <row r="2029" spans="1:3" x14ac:dyDescent="0.25">
      <c r="A2029">
        <v>2032</v>
      </c>
      <c r="B2029" t="s">
        <v>7014</v>
      </c>
      <c r="C2029" t="s">
        <v>50</v>
      </c>
    </row>
    <row r="2030" spans="1:3" x14ac:dyDescent="0.25">
      <c r="A2030">
        <v>2033</v>
      </c>
      <c r="B2030" t="s">
        <v>7165</v>
      </c>
      <c r="C2030" t="s">
        <v>50</v>
      </c>
    </row>
    <row r="2031" spans="1:3" x14ac:dyDescent="0.25">
      <c r="A2031">
        <v>2034</v>
      </c>
      <c r="B2031" t="s">
        <v>7153</v>
      </c>
      <c r="C2031" t="s">
        <v>50</v>
      </c>
    </row>
    <row r="2032" spans="1:3" x14ac:dyDescent="0.25">
      <c r="A2032">
        <v>2035</v>
      </c>
      <c r="B2032" t="s">
        <v>6970</v>
      </c>
      <c r="C2032" t="s">
        <v>50</v>
      </c>
    </row>
    <row r="2033" spans="1:3" x14ac:dyDescent="0.25">
      <c r="A2033">
        <v>2036</v>
      </c>
      <c r="B2033" t="s">
        <v>6974</v>
      </c>
      <c r="C2033" t="s">
        <v>50</v>
      </c>
    </row>
    <row r="2034" spans="1:3" x14ac:dyDescent="0.25">
      <c r="A2034">
        <v>2037</v>
      </c>
      <c r="B2034" t="s">
        <v>7358</v>
      </c>
      <c r="C2034" t="s">
        <v>50</v>
      </c>
    </row>
    <row r="2035" spans="1:3" x14ac:dyDescent="0.25">
      <c r="A2035">
        <v>2038</v>
      </c>
      <c r="B2035" t="s">
        <v>7655</v>
      </c>
      <c r="C2035" t="s">
        <v>52</v>
      </c>
    </row>
    <row r="2036" spans="1:3" x14ac:dyDescent="0.25">
      <c r="A2036">
        <v>2039</v>
      </c>
      <c r="B2036" t="s">
        <v>7583</v>
      </c>
      <c r="C2036" t="s">
        <v>50</v>
      </c>
    </row>
    <row r="2037" spans="1:3" x14ac:dyDescent="0.25">
      <c r="A2037">
        <v>2040</v>
      </c>
      <c r="B2037" t="s">
        <v>7023</v>
      </c>
      <c r="C2037" t="s">
        <v>51</v>
      </c>
    </row>
    <row r="2038" spans="1:3" x14ac:dyDescent="0.25">
      <c r="A2038">
        <v>2041</v>
      </c>
      <c r="B2038" t="s">
        <v>7624</v>
      </c>
      <c r="C2038" t="s">
        <v>50</v>
      </c>
    </row>
    <row r="2039" spans="1:3" x14ac:dyDescent="0.25">
      <c r="A2039">
        <v>2042</v>
      </c>
      <c r="B2039" t="s">
        <v>7612</v>
      </c>
      <c r="C2039" t="s">
        <v>52</v>
      </c>
    </row>
    <row r="2040" spans="1:3" x14ac:dyDescent="0.25">
      <c r="A2040">
        <v>2043</v>
      </c>
      <c r="B2040" t="s">
        <v>7656</v>
      </c>
      <c r="C2040" t="s">
        <v>51</v>
      </c>
    </row>
    <row r="2041" spans="1:3" x14ac:dyDescent="0.25">
      <c r="A2041">
        <v>2044</v>
      </c>
      <c r="B2041" t="s">
        <v>7426</v>
      </c>
      <c r="C2041" t="s">
        <v>50</v>
      </c>
    </row>
    <row r="2042" spans="1:3" x14ac:dyDescent="0.25">
      <c r="A2042">
        <v>2045</v>
      </c>
      <c r="B2042" t="s">
        <v>7032</v>
      </c>
      <c r="C2042" t="s">
        <v>50</v>
      </c>
    </row>
    <row r="2043" spans="1:3" x14ac:dyDescent="0.25">
      <c r="A2043">
        <v>2046</v>
      </c>
      <c r="B2043" t="s">
        <v>6969</v>
      </c>
      <c r="C2043" t="s">
        <v>50</v>
      </c>
    </row>
    <row r="2044" spans="1:3" x14ac:dyDescent="0.25">
      <c r="A2044">
        <v>2047</v>
      </c>
      <c r="B2044" t="s">
        <v>7266</v>
      </c>
      <c r="C2044" t="s">
        <v>51</v>
      </c>
    </row>
    <row r="2045" spans="1:3" x14ac:dyDescent="0.25">
      <c r="A2045">
        <v>2048</v>
      </c>
      <c r="B2045" t="s">
        <v>7029</v>
      </c>
      <c r="C2045" t="s">
        <v>50</v>
      </c>
    </row>
    <row r="2046" spans="1:3" x14ac:dyDescent="0.25">
      <c r="A2046">
        <v>2049</v>
      </c>
      <c r="B2046" t="s">
        <v>7014</v>
      </c>
      <c r="C2046" t="s">
        <v>50</v>
      </c>
    </row>
    <row r="2047" spans="1:3" x14ac:dyDescent="0.25">
      <c r="A2047">
        <v>2050</v>
      </c>
      <c r="B2047" t="s">
        <v>7165</v>
      </c>
      <c r="C2047" t="s">
        <v>50</v>
      </c>
    </row>
    <row r="2048" spans="1:3" x14ac:dyDescent="0.25">
      <c r="A2048">
        <v>2051</v>
      </c>
      <c r="B2048" t="s">
        <v>7624</v>
      </c>
      <c r="C2048" t="s">
        <v>50</v>
      </c>
    </row>
    <row r="2049" spans="1:3" x14ac:dyDescent="0.25">
      <c r="A2049">
        <v>2052</v>
      </c>
      <c r="B2049" t="s">
        <v>7130</v>
      </c>
      <c r="C2049" t="s">
        <v>51</v>
      </c>
    </row>
    <row r="2050" spans="1:3" x14ac:dyDescent="0.25">
      <c r="A2050">
        <v>2053</v>
      </c>
      <c r="B2050" t="s">
        <v>7182</v>
      </c>
      <c r="C2050" t="s">
        <v>51</v>
      </c>
    </row>
    <row r="2051" spans="1:3" x14ac:dyDescent="0.25">
      <c r="A2051">
        <v>2054</v>
      </c>
      <c r="B2051" t="s">
        <v>7335</v>
      </c>
      <c r="C2051" t="s">
        <v>50</v>
      </c>
    </row>
    <row r="2052" spans="1:3" x14ac:dyDescent="0.25">
      <c r="A2052">
        <v>2055</v>
      </c>
      <c r="B2052" t="s">
        <v>7657</v>
      </c>
      <c r="C2052" t="s">
        <v>50</v>
      </c>
    </row>
    <row r="2053" spans="1:3" x14ac:dyDescent="0.25">
      <c r="A2053">
        <v>2056</v>
      </c>
      <c r="B2053" t="s">
        <v>7216</v>
      </c>
      <c r="C2053" t="s">
        <v>50</v>
      </c>
    </row>
    <row r="2054" spans="1:3" x14ac:dyDescent="0.25">
      <c r="A2054">
        <v>2057</v>
      </c>
      <c r="B2054" t="s">
        <v>7196</v>
      </c>
      <c r="C2054" t="s">
        <v>52</v>
      </c>
    </row>
    <row r="2055" spans="1:3" x14ac:dyDescent="0.25">
      <c r="A2055">
        <v>2058</v>
      </c>
      <c r="B2055" t="s">
        <v>7300</v>
      </c>
      <c r="C2055" t="s">
        <v>51</v>
      </c>
    </row>
    <row r="2056" spans="1:3" x14ac:dyDescent="0.25">
      <c r="A2056">
        <v>2059</v>
      </c>
      <c r="B2056" t="s">
        <v>7626</v>
      </c>
      <c r="C2056" t="s">
        <v>52</v>
      </c>
    </row>
    <row r="2057" spans="1:3" x14ac:dyDescent="0.25">
      <c r="A2057">
        <v>2060</v>
      </c>
      <c r="B2057" t="s">
        <v>7458</v>
      </c>
      <c r="C2057" t="s">
        <v>52</v>
      </c>
    </row>
    <row r="2058" spans="1:3" x14ac:dyDescent="0.25">
      <c r="A2058">
        <v>2061</v>
      </c>
      <c r="B2058" t="s">
        <v>7473</v>
      </c>
      <c r="C2058" t="s">
        <v>51</v>
      </c>
    </row>
    <row r="2059" spans="1:3" x14ac:dyDescent="0.25">
      <c r="A2059">
        <v>2062</v>
      </c>
      <c r="B2059" t="s">
        <v>7658</v>
      </c>
      <c r="C2059" t="s">
        <v>51</v>
      </c>
    </row>
    <row r="2060" spans="1:3" x14ac:dyDescent="0.25">
      <c r="A2060">
        <v>2063</v>
      </c>
      <c r="B2060" t="s">
        <v>7074</v>
      </c>
      <c r="C2060" t="s">
        <v>52</v>
      </c>
    </row>
    <row r="2061" spans="1:3" x14ac:dyDescent="0.25">
      <c r="A2061">
        <v>2064</v>
      </c>
      <c r="B2061" t="s">
        <v>7203</v>
      </c>
      <c r="C2061" t="s">
        <v>51</v>
      </c>
    </row>
    <row r="2062" spans="1:3" x14ac:dyDescent="0.25">
      <c r="A2062">
        <v>2065</v>
      </c>
      <c r="B2062" t="s">
        <v>6983</v>
      </c>
      <c r="C2062" t="s">
        <v>50</v>
      </c>
    </row>
    <row r="2063" spans="1:3" x14ac:dyDescent="0.25">
      <c r="A2063">
        <v>2066</v>
      </c>
      <c r="B2063" t="s">
        <v>7257</v>
      </c>
      <c r="C2063" t="s">
        <v>50</v>
      </c>
    </row>
    <row r="2064" spans="1:3" x14ac:dyDescent="0.25">
      <c r="A2064">
        <v>2067</v>
      </c>
      <c r="B2064" t="s">
        <v>6959</v>
      </c>
      <c r="C2064" t="s">
        <v>50</v>
      </c>
    </row>
    <row r="2065" spans="1:3" x14ac:dyDescent="0.25">
      <c r="A2065">
        <v>2068</v>
      </c>
      <c r="B2065" t="s">
        <v>7250</v>
      </c>
      <c r="C2065" t="s">
        <v>50</v>
      </c>
    </row>
    <row r="2066" spans="1:3" x14ac:dyDescent="0.25">
      <c r="A2066">
        <v>2069</v>
      </c>
      <c r="B2066" t="s">
        <v>7079</v>
      </c>
      <c r="C2066" t="s">
        <v>51</v>
      </c>
    </row>
    <row r="2067" spans="1:3" x14ac:dyDescent="0.25">
      <c r="A2067">
        <v>2070</v>
      </c>
      <c r="B2067" t="s">
        <v>7646</v>
      </c>
      <c r="C2067" t="s">
        <v>50</v>
      </c>
    </row>
    <row r="2068" spans="1:3" x14ac:dyDescent="0.25">
      <c r="A2068">
        <v>2071</v>
      </c>
      <c r="B2068" t="s">
        <v>7196</v>
      </c>
      <c r="C2068" t="s">
        <v>52</v>
      </c>
    </row>
    <row r="2069" spans="1:3" x14ac:dyDescent="0.25">
      <c r="A2069">
        <v>2072</v>
      </c>
      <c r="B2069" t="s">
        <v>7519</v>
      </c>
      <c r="C2069" t="s">
        <v>52</v>
      </c>
    </row>
    <row r="2070" spans="1:3" x14ac:dyDescent="0.25">
      <c r="A2070">
        <v>2073</v>
      </c>
      <c r="B2070" t="s">
        <v>7425</v>
      </c>
      <c r="C2070" t="s">
        <v>52</v>
      </c>
    </row>
    <row r="2071" spans="1:3" x14ac:dyDescent="0.25">
      <c r="A2071">
        <v>2074</v>
      </c>
      <c r="B2071" t="s">
        <v>7644</v>
      </c>
      <c r="C2071" t="s">
        <v>50</v>
      </c>
    </row>
    <row r="2072" spans="1:3" x14ac:dyDescent="0.25">
      <c r="A2072">
        <v>2075</v>
      </c>
      <c r="B2072" t="s">
        <v>7255</v>
      </c>
      <c r="C2072" t="s">
        <v>51</v>
      </c>
    </row>
    <row r="2073" spans="1:3" x14ac:dyDescent="0.25">
      <c r="A2073">
        <v>2076</v>
      </c>
      <c r="B2073" t="s">
        <v>7659</v>
      </c>
      <c r="C2073" t="s">
        <v>52</v>
      </c>
    </row>
    <row r="2074" spans="1:3" x14ac:dyDescent="0.25">
      <c r="A2074">
        <v>2077</v>
      </c>
      <c r="B2074" t="s">
        <v>7490</v>
      </c>
      <c r="C2074" t="s">
        <v>51</v>
      </c>
    </row>
    <row r="2075" spans="1:3" x14ac:dyDescent="0.25">
      <c r="A2075">
        <v>2078</v>
      </c>
      <c r="B2075" t="s">
        <v>7660</v>
      </c>
      <c r="C2075" t="s">
        <v>50</v>
      </c>
    </row>
    <row r="2076" spans="1:3" x14ac:dyDescent="0.25">
      <c r="A2076">
        <v>2079</v>
      </c>
      <c r="B2076" t="s">
        <v>7001</v>
      </c>
      <c r="C2076" t="s">
        <v>50</v>
      </c>
    </row>
    <row r="2077" spans="1:3" x14ac:dyDescent="0.25">
      <c r="A2077">
        <v>2080</v>
      </c>
      <c r="B2077" t="s">
        <v>7661</v>
      </c>
      <c r="C2077" t="s">
        <v>50</v>
      </c>
    </row>
    <row r="2078" spans="1:3" x14ac:dyDescent="0.25">
      <c r="A2078">
        <v>2081</v>
      </c>
      <c r="B2078" t="s">
        <v>7421</v>
      </c>
      <c r="C2078" t="s">
        <v>50</v>
      </c>
    </row>
    <row r="2079" spans="1:3" x14ac:dyDescent="0.25">
      <c r="A2079">
        <v>2082</v>
      </c>
      <c r="B2079" t="s">
        <v>7662</v>
      </c>
      <c r="C2079" t="s">
        <v>50</v>
      </c>
    </row>
    <row r="2080" spans="1:3" x14ac:dyDescent="0.25">
      <c r="A2080">
        <v>2083</v>
      </c>
      <c r="B2080" t="s">
        <v>7663</v>
      </c>
      <c r="C2080" t="s">
        <v>50</v>
      </c>
    </row>
    <row r="2081" spans="1:3" x14ac:dyDescent="0.25">
      <c r="A2081">
        <v>2084</v>
      </c>
      <c r="B2081" t="s">
        <v>6985</v>
      </c>
      <c r="C2081" t="s">
        <v>51</v>
      </c>
    </row>
    <row r="2082" spans="1:3" x14ac:dyDescent="0.25">
      <c r="A2082">
        <v>2085</v>
      </c>
      <c r="B2082" t="s">
        <v>7115</v>
      </c>
      <c r="C2082" t="s">
        <v>52</v>
      </c>
    </row>
    <row r="2083" spans="1:3" x14ac:dyDescent="0.25">
      <c r="A2083">
        <v>2086</v>
      </c>
      <c r="B2083" t="s">
        <v>7197</v>
      </c>
      <c r="C2083" t="s">
        <v>50</v>
      </c>
    </row>
    <row r="2084" spans="1:3" x14ac:dyDescent="0.25">
      <c r="A2084">
        <v>2087</v>
      </c>
      <c r="B2084" t="s">
        <v>7480</v>
      </c>
      <c r="C2084" t="s">
        <v>52</v>
      </c>
    </row>
    <row r="2085" spans="1:3" x14ac:dyDescent="0.25">
      <c r="A2085">
        <v>2088</v>
      </c>
      <c r="B2085" t="s">
        <v>7182</v>
      </c>
      <c r="C2085" t="s">
        <v>51</v>
      </c>
    </row>
    <row r="2086" spans="1:3" x14ac:dyDescent="0.25">
      <c r="A2086">
        <v>2089</v>
      </c>
      <c r="B2086" t="s">
        <v>7408</v>
      </c>
      <c r="C2086" t="s">
        <v>50</v>
      </c>
    </row>
    <row r="2087" spans="1:3" x14ac:dyDescent="0.25">
      <c r="A2087">
        <v>2090</v>
      </c>
      <c r="B2087" t="s">
        <v>7015</v>
      </c>
      <c r="C2087" t="s">
        <v>50</v>
      </c>
    </row>
    <row r="2088" spans="1:3" x14ac:dyDescent="0.25">
      <c r="A2088">
        <v>2091</v>
      </c>
      <c r="B2088" t="s">
        <v>7161</v>
      </c>
      <c r="C2088" t="s">
        <v>50</v>
      </c>
    </row>
    <row r="2089" spans="1:3" x14ac:dyDescent="0.25">
      <c r="A2089">
        <v>2092</v>
      </c>
      <c r="B2089" t="s">
        <v>7356</v>
      </c>
      <c r="C2089" t="s">
        <v>52</v>
      </c>
    </row>
    <row r="2090" spans="1:3" x14ac:dyDescent="0.25">
      <c r="A2090">
        <v>2093</v>
      </c>
      <c r="B2090" t="s">
        <v>7027</v>
      </c>
      <c r="C2090" t="s">
        <v>50</v>
      </c>
    </row>
    <row r="2091" spans="1:3" x14ac:dyDescent="0.25">
      <c r="A2091">
        <v>2094</v>
      </c>
      <c r="B2091" t="s">
        <v>7145</v>
      </c>
      <c r="C2091" t="s">
        <v>51</v>
      </c>
    </row>
    <row r="2092" spans="1:3" x14ac:dyDescent="0.25">
      <c r="A2092">
        <v>2095</v>
      </c>
      <c r="B2092" t="s">
        <v>7333</v>
      </c>
      <c r="C2092" t="s">
        <v>52</v>
      </c>
    </row>
    <row r="2093" spans="1:3" x14ac:dyDescent="0.25">
      <c r="A2093">
        <v>2096</v>
      </c>
      <c r="B2093" t="s">
        <v>7456</v>
      </c>
      <c r="C2093" t="s">
        <v>50</v>
      </c>
    </row>
    <row r="2094" spans="1:3" x14ac:dyDescent="0.25">
      <c r="A2094">
        <v>2097</v>
      </c>
      <c r="B2094" t="s">
        <v>7370</v>
      </c>
      <c r="C2094" t="s">
        <v>51</v>
      </c>
    </row>
    <row r="2095" spans="1:3" x14ac:dyDescent="0.25">
      <c r="A2095">
        <v>2098</v>
      </c>
      <c r="B2095" t="s">
        <v>6977</v>
      </c>
      <c r="C2095" t="s">
        <v>51</v>
      </c>
    </row>
    <row r="2096" spans="1:3" x14ac:dyDescent="0.25">
      <c r="A2096">
        <v>2099</v>
      </c>
      <c r="B2096" t="s">
        <v>7257</v>
      </c>
      <c r="C2096" t="s">
        <v>50</v>
      </c>
    </row>
    <row r="2097" spans="1:3" x14ac:dyDescent="0.25">
      <c r="A2097">
        <v>2100</v>
      </c>
      <c r="B2097" t="s">
        <v>7664</v>
      </c>
      <c r="C2097" t="s">
        <v>52</v>
      </c>
    </row>
    <row r="2098" spans="1:3" x14ac:dyDescent="0.25">
      <c r="A2098">
        <v>2101</v>
      </c>
      <c r="B2098" t="s">
        <v>7665</v>
      </c>
      <c r="C2098" t="s">
        <v>52</v>
      </c>
    </row>
    <row r="2099" spans="1:3" x14ac:dyDescent="0.25">
      <c r="A2099">
        <v>2102</v>
      </c>
      <c r="B2099" t="s">
        <v>7271</v>
      </c>
      <c r="C2099" t="s">
        <v>50</v>
      </c>
    </row>
    <row r="2100" spans="1:3" x14ac:dyDescent="0.25">
      <c r="A2100">
        <v>2103</v>
      </c>
      <c r="B2100" t="s">
        <v>7236</v>
      </c>
      <c r="C2100" t="s">
        <v>50</v>
      </c>
    </row>
    <row r="2101" spans="1:3" x14ac:dyDescent="0.25">
      <c r="A2101">
        <v>2104</v>
      </c>
      <c r="B2101" t="s">
        <v>7063</v>
      </c>
      <c r="C2101" t="s">
        <v>51</v>
      </c>
    </row>
    <row r="2102" spans="1:3" x14ac:dyDescent="0.25">
      <c r="A2102">
        <v>2105</v>
      </c>
      <c r="B2102" t="s">
        <v>7666</v>
      </c>
      <c r="C2102" t="s">
        <v>52</v>
      </c>
    </row>
    <row r="2103" spans="1:3" x14ac:dyDescent="0.25">
      <c r="A2103">
        <v>2106</v>
      </c>
      <c r="B2103" t="s">
        <v>7283</v>
      </c>
      <c r="C2103" t="s">
        <v>50</v>
      </c>
    </row>
    <row r="2104" spans="1:3" x14ac:dyDescent="0.25">
      <c r="A2104">
        <v>2107</v>
      </c>
      <c r="B2104" t="s">
        <v>7203</v>
      </c>
      <c r="C2104" t="s">
        <v>51</v>
      </c>
    </row>
    <row r="2105" spans="1:3" x14ac:dyDescent="0.25">
      <c r="A2105">
        <v>2108</v>
      </c>
      <c r="B2105" t="s">
        <v>7022</v>
      </c>
      <c r="C2105" t="s">
        <v>51</v>
      </c>
    </row>
    <row r="2106" spans="1:3" x14ac:dyDescent="0.25">
      <c r="A2106">
        <v>2109</v>
      </c>
      <c r="B2106" t="s">
        <v>7114</v>
      </c>
      <c r="C2106" t="s">
        <v>50</v>
      </c>
    </row>
    <row r="2107" spans="1:3" x14ac:dyDescent="0.25">
      <c r="A2107">
        <v>2110</v>
      </c>
      <c r="B2107" t="s">
        <v>7468</v>
      </c>
      <c r="C2107" t="s">
        <v>51</v>
      </c>
    </row>
    <row r="2108" spans="1:3" x14ac:dyDescent="0.25">
      <c r="A2108">
        <v>2111</v>
      </c>
      <c r="B2108" t="s">
        <v>7390</v>
      </c>
      <c r="C2108" t="s">
        <v>50</v>
      </c>
    </row>
    <row r="2109" spans="1:3" x14ac:dyDescent="0.25">
      <c r="A2109">
        <v>2112</v>
      </c>
      <c r="B2109" t="s">
        <v>7408</v>
      </c>
      <c r="C2109" t="s">
        <v>50</v>
      </c>
    </row>
    <row r="2110" spans="1:3" x14ac:dyDescent="0.25">
      <c r="A2110">
        <v>2113</v>
      </c>
      <c r="B2110" t="s">
        <v>7545</v>
      </c>
      <c r="C2110" t="s">
        <v>51</v>
      </c>
    </row>
    <row r="2111" spans="1:3" x14ac:dyDescent="0.25">
      <c r="A2111">
        <v>2114</v>
      </c>
      <c r="B2111" t="s">
        <v>7246</v>
      </c>
      <c r="C2111" t="s">
        <v>50</v>
      </c>
    </row>
    <row r="2112" spans="1:3" x14ac:dyDescent="0.25">
      <c r="A2112">
        <v>2115</v>
      </c>
      <c r="B2112" t="s">
        <v>7117</v>
      </c>
      <c r="C2112" t="s">
        <v>52</v>
      </c>
    </row>
    <row r="2113" spans="1:3" x14ac:dyDescent="0.25">
      <c r="A2113">
        <v>2116</v>
      </c>
      <c r="B2113" t="s">
        <v>7085</v>
      </c>
      <c r="C2113" t="s">
        <v>52</v>
      </c>
    </row>
    <row r="2114" spans="1:3" x14ac:dyDescent="0.25">
      <c r="A2114">
        <v>2117</v>
      </c>
      <c r="B2114" t="s">
        <v>7508</v>
      </c>
      <c r="C2114" t="s">
        <v>50</v>
      </c>
    </row>
    <row r="2115" spans="1:3" x14ac:dyDescent="0.25">
      <c r="A2115">
        <v>2118</v>
      </c>
      <c r="B2115" t="s">
        <v>7081</v>
      </c>
      <c r="C2115" t="s">
        <v>50</v>
      </c>
    </row>
    <row r="2116" spans="1:3" x14ac:dyDescent="0.25">
      <c r="A2116">
        <v>2119</v>
      </c>
      <c r="B2116" t="s">
        <v>7400</v>
      </c>
      <c r="C2116" t="s">
        <v>51</v>
      </c>
    </row>
    <row r="2117" spans="1:3" x14ac:dyDescent="0.25">
      <c r="A2117">
        <v>2120</v>
      </c>
      <c r="B2117" t="s">
        <v>7667</v>
      </c>
      <c r="C2117" t="s">
        <v>50</v>
      </c>
    </row>
    <row r="2118" spans="1:3" x14ac:dyDescent="0.25">
      <c r="A2118">
        <v>2121</v>
      </c>
      <c r="B2118" t="s">
        <v>7286</v>
      </c>
      <c r="C2118" t="s">
        <v>52</v>
      </c>
    </row>
    <row r="2119" spans="1:3" x14ac:dyDescent="0.25">
      <c r="A2119">
        <v>2122</v>
      </c>
      <c r="B2119" t="s">
        <v>7524</v>
      </c>
      <c r="C2119" t="s">
        <v>52</v>
      </c>
    </row>
    <row r="2120" spans="1:3" x14ac:dyDescent="0.25">
      <c r="A2120">
        <v>2123</v>
      </c>
      <c r="B2120" t="s">
        <v>7632</v>
      </c>
      <c r="C2120" t="s">
        <v>51</v>
      </c>
    </row>
    <row r="2121" spans="1:3" x14ac:dyDescent="0.25">
      <c r="A2121">
        <v>2124</v>
      </c>
      <c r="B2121" t="s">
        <v>7458</v>
      </c>
      <c r="C2121" t="s">
        <v>52</v>
      </c>
    </row>
    <row r="2122" spans="1:3" x14ac:dyDescent="0.25">
      <c r="A2122">
        <v>2125</v>
      </c>
      <c r="B2122" t="s">
        <v>7253</v>
      </c>
      <c r="C2122" t="s">
        <v>50</v>
      </c>
    </row>
    <row r="2123" spans="1:3" x14ac:dyDescent="0.25">
      <c r="A2123">
        <v>2126</v>
      </c>
      <c r="B2123" t="s">
        <v>7668</v>
      </c>
      <c r="C2123" t="s">
        <v>50</v>
      </c>
    </row>
    <row r="2124" spans="1:3" x14ac:dyDescent="0.25">
      <c r="A2124">
        <v>2127</v>
      </c>
      <c r="B2124" t="s">
        <v>7342</v>
      </c>
      <c r="C2124" t="s">
        <v>52</v>
      </c>
    </row>
    <row r="2125" spans="1:3" x14ac:dyDescent="0.25">
      <c r="A2125">
        <v>2128</v>
      </c>
      <c r="B2125" t="s">
        <v>7385</v>
      </c>
      <c r="C2125" t="s">
        <v>50</v>
      </c>
    </row>
    <row r="2126" spans="1:3" x14ac:dyDescent="0.25">
      <c r="A2126">
        <v>2129</v>
      </c>
      <c r="B2126" t="s">
        <v>7408</v>
      </c>
      <c r="C2126" t="s">
        <v>50</v>
      </c>
    </row>
    <row r="2127" spans="1:3" x14ac:dyDescent="0.25">
      <c r="A2127">
        <v>2130</v>
      </c>
      <c r="B2127" t="s">
        <v>6995</v>
      </c>
      <c r="C2127" t="s">
        <v>50</v>
      </c>
    </row>
    <row r="2128" spans="1:3" x14ac:dyDescent="0.25">
      <c r="A2128">
        <v>2131</v>
      </c>
      <c r="B2128" t="s">
        <v>7139</v>
      </c>
      <c r="C2128" t="s">
        <v>50</v>
      </c>
    </row>
    <row r="2129" spans="1:3" x14ac:dyDescent="0.25">
      <c r="A2129">
        <v>2132</v>
      </c>
      <c r="B2129" t="s">
        <v>7001</v>
      </c>
      <c r="C2129" t="s">
        <v>50</v>
      </c>
    </row>
    <row r="2130" spans="1:3" x14ac:dyDescent="0.25">
      <c r="A2130">
        <v>2133</v>
      </c>
      <c r="B2130" t="s">
        <v>7107</v>
      </c>
      <c r="C2130" t="s">
        <v>50</v>
      </c>
    </row>
    <row r="2131" spans="1:3" x14ac:dyDescent="0.25">
      <c r="A2131">
        <v>2134</v>
      </c>
      <c r="B2131" t="s">
        <v>7425</v>
      </c>
      <c r="C2131" t="s">
        <v>52</v>
      </c>
    </row>
    <row r="2132" spans="1:3" x14ac:dyDescent="0.25">
      <c r="A2132">
        <v>2135</v>
      </c>
      <c r="B2132" t="s">
        <v>7118</v>
      </c>
      <c r="C2132" t="s">
        <v>50</v>
      </c>
    </row>
    <row r="2133" spans="1:3" x14ac:dyDescent="0.25">
      <c r="A2133">
        <v>2136</v>
      </c>
      <c r="B2133" t="s">
        <v>7238</v>
      </c>
      <c r="C2133" t="s">
        <v>50</v>
      </c>
    </row>
    <row r="2134" spans="1:3" x14ac:dyDescent="0.25">
      <c r="A2134">
        <v>2137</v>
      </c>
      <c r="B2134" t="s">
        <v>7634</v>
      </c>
      <c r="C2134" t="s">
        <v>51</v>
      </c>
    </row>
    <row r="2135" spans="1:3" x14ac:dyDescent="0.25">
      <c r="A2135">
        <v>2138</v>
      </c>
      <c r="B2135" t="s">
        <v>7198</v>
      </c>
      <c r="C2135" t="s">
        <v>50</v>
      </c>
    </row>
    <row r="2136" spans="1:3" x14ac:dyDescent="0.25">
      <c r="A2136">
        <v>2139</v>
      </c>
      <c r="B2136" t="s">
        <v>7570</v>
      </c>
      <c r="C2136" t="s">
        <v>52</v>
      </c>
    </row>
    <row r="2137" spans="1:3" x14ac:dyDescent="0.25">
      <c r="A2137">
        <v>2140</v>
      </c>
      <c r="B2137" t="s">
        <v>6994</v>
      </c>
      <c r="C2137" t="s">
        <v>51</v>
      </c>
    </row>
    <row r="2138" spans="1:3" x14ac:dyDescent="0.25">
      <c r="A2138">
        <v>2141</v>
      </c>
      <c r="B2138" t="s">
        <v>7152</v>
      </c>
      <c r="C2138" t="s">
        <v>50</v>
      </c>
    </row>
    <row r="2139" spans="1:3" x14ac:dyDescent="0.25">
      <c r="A2139">
        <v>2142</v>
      </c>
      <c r="B2139" t="s">
        <v>7000</v>
      </c>
      <c r="C2139" t="s">
        <v>51</v>
      </c>
    </row>
    <row r="2140" spans="1:3" x14ac:dyDescent="0.25">
      <c r="A2140">
        <v>2143</v>
      </c>
      <c r="B2140" t="s">
        <v>7374</v>
      </c>
      <c r="C2140" t="s">
        <v>50</v>
      </c>
    </row>
    <row r="2141" spans="1:3" x14ac:dyDescent="0.25">
      <c r="A2141">
        <v>2144</v>
      </c>
      <c r="B2141" t="s">
        <v>6964</v>
      </c>
      <c r="C2141" t="s">
        <v>50</v>
      </c>
    </row>
    <row r="2142" spans="1:3" x14ac:dyDescent="0.25">
      <c r="A2142">
        <v>2145</v>
      </c>
      <c r="B2142" t="s">
        <v>7198</v>
      </c>
      <c r="C2142" t="s">
        <v>50</v>
      </c>
    </row>
    <row r="2143" spans="1:3" x14ac:dyDescent="0.25">
      <c r="A2143">
        <v>2146</v>
      </c>
      <c r="B2143" t="s">
        <v>7441</v>
      </c>
      <c r="C2143" t="s">
        <v>50</v>
      </c>
    </row>
    <row r="2144" spans="1:3" x14ac:dyDescent="0.25">
      <c r="A2144">
        <v>2147</v>
      </c>
      <c r="B2144" t="s">
        <v>7098</v>
      </c>
      <c r="C2144" t="s">
        <v>50</v>
      </c>
    </row>
    <row r="2145" spans="1:3" x14ac:dyDescent="0.25">
      <c r="A2145">
        <v>2148</v>
      </c>
      <c r="B2145" t="s">
        <v>7423</v>
      </c>
      <c r="C2145" t="s">
        <v>52</v>
      </c>
    </row>
    <row r="2146" spans="1:3" x14ac:dyDescent="0.25">
      <c r="A2146">
        <v>2149</v>
      </c>
      <c r="B2146" t="s">
        <v>6963</v>
      </c>
      <c r="C2146" t="s">
        <v>50</v>
      </c>
    </row>
    <row r="2147" spans="1:3" x14ac:dyDescent="0.25">
      <c r="A2147">
        <v>2150</v>
      </c>
      <c r="B2147" t="s">
        <v>7000</v>
      </c>
      <c r="C2147" t="s">
        <v>51</v>
      </c>
    </row>
    <row r="2148" spans="1:3" x14ac:dyDescent="0.25">
      <c r="A2148">
        <v>2151</v>
      </c>
      <c r="B2148" t="s">
        <v>7116</v>
      </c>
      <c r="C2148" t="s">
        <v>51</v>
      </c>
    </row>
    <row r="2149" spans="1:3" x14ac:dyDescent="0.25">
      <c r="A2149">
        <v>2152</v>
      </c>
      <c r="B2149" t="s">
        <v>7171</v>
      </c>
      <c r="C2149" t="s">
        <v>52</v>
      </c>
    </row>
    <row r="2150" spans="1:3" x14ac:dyDescent="0.25">
      <c r="A2150">
        <v>2153</v>
      </c>
      <c r="B2150" t="s">
        <v>7317</v>
      </c>
      <c r="C2150" t="s">
        <v>51</v>
      </c>
    </row>
    <row r="2151" spans="1:3" x14ac:dyDescent="0.25">
      <c r="A2151">
        <v>2154</v>
      </c>
      <c r="B2151" t="s">
        <v>7217</v>
      </c>
      <c r="C2151" t="s">
        <v>50</v>
      </c>
    </row>
    <row r="2152" spans="1:3" x14ac:dyDescent="0.25">
      <c r="A2152">
        <v>2155</v>
      </c>
      <c r="B2152" t="s">
        <v>7655</v>
      </c>
      <c r="C2152" t="s">
        <v>52</v>
      </c>
    </row>
    <row r="2153" spans="1:3" x14ac:dyDescent="0.25">
      <c r="A2153">
        <v>2156</v>
      </c>
      <c r="B2153" t="s">
        <v>7368</v>
      </c>
      <c r="C2153" t="s">
        <v>50</v>
      </c>
    </row>
    <row r="2154" spans="1:3" x14ac:dyDescent="0.25">
      <c r="A2154">
        <v>2157</v>
      </c>
      <c r="B2154" t="s">
        <v>7632</v>
      </c>
      <c r="C2154" t="s">
        <v>51</v>
      </c>
    </row>
    <row r="2155" spans="1:3" x14ac:dyDescent="0.25">
      <c r="A2155">
        <v>2158</v>
      </c>
      <c r="B2155" t="s">
        <v>7241</v>
      </c>
      <c r="C2155" t="s">
        <v>50</v>
      </c>
    </row>
    <row r="2156" spans="1:3" x14ac:dyDescent="0.25">
      <c r="A2156">
        <v>2159</v>
      </c>
      <c r="B2156" t="s">
        <v>7498</v>
      </c>
      <c r="C2156" t="s">
        <v>51</v>
      </c>
    </row>
    <row r="2157" spans="1:3" x14ac:dyDescent="0.25">
      <c r="A2157">
        <v>2160</v>
      </c>
      <c r="B2157" t="s">
        <v>7659</v>
      </c>
      <c r="C2157" t="s">
        <v>52</v>
      </c>
    </row>
    <row r="2158" spans="1:3" x14ac:dyDescent="0.25">
      <c r="A2158">
        <v>2161</v>
      </c>
      <c r="B2158" t="s">
        <v>7633</v>
      </c>
      <c r="C2158" t="s">
        <v>52</v>
      </c>
    </row>
    <row r="2159" spans="1:3" x14ac:dyDescent="0.25">
      <c r="A2159">
        <v>2162</v>
      </c>
      <c r="B2159" t="s">
        <v>6969</v>
      </c>
      <c r="C2159" t="s">
        <v>50</v>
      </c>
    </row>
    <row r="2160" spans="1:3" x14ac:dyDescent="0.25">
      <c r="A2160">
        <v>2163</v>
      </c>
      <c r="B2160" t="s">
        <v>7047</v>
      </c>
      <c r="C2160" t="s">
        <v>50</v>
      </c>
    </row>
    <row r="2161" spans="1:3" x14ac:dyDescent="0.25">
      <c r="A2161">
        <v>2164</v>
      </c>
      <c r="B2161" t="s">
        <v>7001</v>
      </c>
      <c r="C2161" t="s">
        <v>50</v>
      </c>
    </row>
    <row r="2162" spans="1:3" x14ac:dyDescent="0.25">
      <c r="A2162">
        <v>2165</v>
      </c>
      <c r="B2162" t="s">
        <v>7187</v>
      </c>
      <c r="C2162" t="s">
        <v>52</v>
      </c>
    </row>
    <row r="2163" spans="1:3" x14ac:dyDescent="0.25">
      <c r="A2163">
        <v>2166</v>
      </c>
      <c r="B2163" t="s">
        <v>7253</v>
      </c>
      <c r="C2163" t="s">
        <v>50</v>
      </c>
    </row>
    <row r="2164" spans="1:3" x14ac:dyDescent="0.25">
      <c r="A2164">
        <v>2167</v>
      </c>
      <c r="B2164" t="s">
        <v>7050</v>
      </c>
      <c r="C2164" t="s">
        <v>50</v>
      </c>
    </row>
    <row r="2165" spans="1:3" x14ac:dyDescent="0.25">
      <c r="A2165">
        <v>2168</v>
      </c>
      <c r="B2165" t="s">
        <v>7669</v>
      </c>
      <c r="C2165" t="s">
        <v>51</v>
      </c>
    </row>
    <row r="2166" spans="1:3" x14ac:dyDescent="0.25">
      <c r="A2166">
        <v>2169</v>
      </c>
      <c r="B2166" t="s">
        <v>7151</v>
      </c>
      <c r="C2166" t="s">
        <v>50</v>
      </c>
    </row>
    <row r="2167" spans="1:3" x14ac:dyDescent="0.25">
      <c r="A2167">
        <v>2170</v>
      </c>
      <c r="B2167" t="s">
        <v>7178</v>
      </c>
      <c r="C2167" t="s">
        <v>50</v>
      </c>
    </row>
    <row r="2168" spans="1:3" x14ac:dyDescent="0.25">
      <c r="A2168">
        <v>2171</v>
      </c>
      <c r="B2168" t="s">
        <v>7120</v>
      </c>
      <c r="C2168" t="s">
        <v>50</v>
      </c>
    </row>
    <row r="2169" spans="1:3" x14ac:dyDescent="0.25">
      <c r="A2169">
        <v>2172</v>
      </c>
      <c r="B2169" t="s">
        <v>6958</v>
      </c>
      <c r="C2169" t="s">
        <v>50</v>
      </c>
    </row>
    <row r="2170" spans="1:3" x14ac:dyDescent="0.25">
      <c r="A2170">
        <v>2173</v>
      </c>
      <c r="B2170" t="s">
        <v>7155</v>
      </c>
      <c r="C2170" t="s">
        <v>50</v>
      </c>
    </row>
    <row r="2171" spans="1:3" x14ac:dyDescent="0.25">
      <c r="A2171">
        <v>2174</v>
      </c>
      <c r="B2171" t="s">
        <v>7359</v>
      </c>
      <c r="C2171" t="s">
        <v>52</v>
      </c>
    </row>
    <row r="2172" spans="1:3" x14ac:dyDescent="0.25">
      <c r="A2172">
        <v>2175</v>
      </c>
      <c r="B2172" t="s">
        <v>7670</v>
      </c>
      <c r="C2172" t="s">
        <v>52</v>
      </c>
    </row>
    <row r="2173" spans="1:3" x14ac:dyDescent="0.25">
      <c r="A2173">
        <v>2176</v>
      </c>
      <c r="B2173" t="s">
        <v>6983</v>
      </c>
      <c r="C2173" t="s">
        <v>50</v>
      </c>
    </row>
    <row r="2174" spans="1:3" x14ac:dyDescent="0.25">
      <c r="A2174">
        <v>2177</v>
      </c>
      <c r="B2174" t="s">
        <v>7253</v>
      </c>
      <c r="C2174" t="s">
        <v>50</v>
      </c>
    </row>
    <row r="2175" spans="1:3" x14ac:dyDescent="0.25">
      <c r="A2175">
        <v>2178</v>
      </c>
      <c r="B2175" t="s">
        <v>7177</v>
      </c>
      <c r="C2175" t="s">
        <v>51</v>
      </c>
    </row>
    <row r="2176" spans="1:3" x14ac:dyDescent="0.25">
      <c r="A2176">
        <v>2179</v>
      </c>
      <c r="B2176" t="s">
        <v>7277</v>
      </c>
      <c r="C2176" t="s">
        <v>52</v>
      </c>
    </row>
    <row r="2177" spans="1:3" x14ac:dyDescent="0.25">
      <c r="A2177">
        <v>2180</v>
      </c>
      <c r="B2177" t="s">
        <v>7561</v>
      </c>
      <c r="C2177" t="s">
        <v>52</v>
      </c>
    </row>
    <row r="2178" spans="1:3" x14ac:dyDescent="0.25">
      <c r="A2178">
        <v>2181</v>
      </c>
      <c r="B2178" t="s">
        <v>7091</v>
      </c>
      <c r="C2178" t="s">
        <v>50</v>
      </c>
    </row>
    <row r="2179" spans="1:3" x14ac:dyDescent="0.25">
      <c r="A2179">
        <v>2182</v>
      </c>
      <c r="B2179" t="s">
        <v>7002</v>
      </c>
      <c r="C2179" t="s">
        <v>51</v>
      </c>
    </row>
    <row r="2180" spans="1:3" x14ac:dyDescent="0.25">
      <c r="A2180">
        <v>2183</v>
      </c>
      <c r="B2180" t="s">
        <v>7066</v>
      </c>
      <c r="C2180" t="s">
        <v>51</v>
      </c>
    </row>
    <row r="2181" spans="1:3" x14ac:dyDescent="0.25">
      <c r="A2181">
        <v>2184</v>
      </c>
      <c r="B2181" t="s">
        <v>7219</v>
      </c>
      <c r="C2181" t="s">
        <v>50</v>
      </c>
    </row>
    <row r="2182" spans="1:3" x14ac:dyDescent="0.25">
      <c r="A2182">
        <v>2185</v>
      </c>
      <c r="B2182" t="s">
        <v>7430</v>
      </c>
      <c r="C2182" t="s">
        <v>50</v>
      </c>
    </row>
    <row r="2183" spans="1:3" x14ac:dyDescent="0.25">
      <c r="A2183">
        <v>2186</v>
      </c>
      <c r="B2183" t="s">
        <v>7374</v>
      </c>
      <c r="C2183" t="s">
        <v>50</v>
      </c>
    </row>
    <row r="2184" spans="1:3" x14ac:dyDescent="0.25">
      <c r="A2184">
        <v>2187</v>
      </c>
      <c r="B2184" t="s">
        <v>7148</v>
      </c>
      <c r="C2184" t="s">
        <v>50</v>
      </c>
    </row>
    <row r="2185" spans="1:3" x14ac:dyDescent="0.25">
      <c r="A2185">
        <v>2188</v>
      </c>
      <c r="B2185" t="s">
        <v>6960</v>
      </c>
      <c r="C2185" t="s">
        <v>51</v>
      </c>
    </row>
    <row r="2186" spans="1:3" x14ac:dyDescent="0.25">
      <c r="A2186">
        <v>2189</v>
      </c>
      <c r="B2186" t="s">
        <v>7473</v>
      </c>
      <c r="C2186" t="s">
        <v>51</v>
      </c>
    </row>
    <row r="2187" spans="1:3" x14ac:dyDescent="0.25">
      <c r="A2187">
        <v>2190</v>
      </c>
      <c r="B2187" t="s">
        <v>7186</v>
      </c>
      <c r="C2187" t="s">
        <v>50</v>
      </c>
    </row>
    <row r="2188" spans="1:3" x14ac:dyDescent="0.25">
      <c r="A2188">
        <v>2191</v>
      </c>
      <c r="B2188" t="s">
        <v>7265</v>
      </c>
      <c r="C2188" t="s">
        <v>52</v>
      </c>
    </row>
    <row r="2189" spans="1:3" x14ac:dyDescent="0.25">
      <c r="A2189">
        <v>2192</v>
      </c>
      <c r="B2189" t="s">
        <v>7504</v>
      </c>
      <c r="C2189" t="s">
        <v>51</v>
      </c>
    </row>
    <row r="2190" spans="1:3" x14ac:dyDescent="0.25">
      <c r="A2190">
        <v>2193</v>
      </c>
      <c r="B2190" t="s">
        <v>7671</v>
      </c>
      <c r="C2190" t="s">
        <v>52</v>
      </c>
    </row>
    <row r="2191" spans="1:3" x14ac:dyDescent="0.25">
      <c r="A2191">
        <v>2194</v>
      </c>
      <c r="B2191" t="s">
        <v>7672</v>
      </c>
      <c r="C2191" t="s">
        <v>51</v>
      </c>
    </row>
    <row r="2192" spans="1:3" x14ac:dyDescent="0.25">
      <c r="A2192">
        <v>2195</v>
      </c>
      <c r="B2192" t="s">
        <v>7340</v>
      </c>
      <c r="C2192" t="s">
        <v>51</v>
      </c>
    </row>
    <row r="2193" spans="1:3" x14ac:dyDescent="0.25">
      <c r="A2193">
        <v>2196</v>
      </c>
      <c r="B2193" t="s">
        <v>7197</v>
      </c>
      <c r="C2193" t="s">
        <v>50</v>
      </c>
    </row>
    <row r="2194" spans="1:3" x14ac:dyDescent="0.25">
      <c r="A2194">
        <v>2197</v>
      </c>
      <c r="B2194" t="s">
        <v>7157</v>
      </c>
      <c r="C2194" t="s">
        <v>52</v>
      </c>
    </row>
    <row r="2195" spans="1:3" x14ac:dyDescent="0.25">
      <c r="A2195">
        <v>2198</v>
      </c>
      <c r="B2195" t="s">
        <v>7098</v>
      </c>
      <c r="C2195" t="s">
        <v>50</v>
      </c>
    </row>
    <row r="2196" spans="1:3" x14ac:dyDescent="0.25">
      <c r="A2196">
        <v>2199</v>
      </c>
      <c r="B2196" t="s">
        <v>7522</v>
      </c>
      <c r="C2196" t="s">
        <v>50</v>
      </c>
    </row>
    <row r="2197" spans="1:3" x14ac:dyDescent="0.25">
      <c r="A2197">
        <v>2200</v>
      </c>
      <c r="B2197" t="s">
        <v>7673</v>
      </c>
      <c r="C2197" t="s">
        <v>50</v>
      </c>
    </row>
    <row r="2198" spans="1:3" x14ac:dyDescent="0.25">
      <c r="A2198">
        <v>2201</v>
      </c>
      <c r="B2198" t="s">
        <v>7226</v>
      </c>
      <c r="C2198" t="s">
        <v>51</v>
      </c>
    </row>
    <row r="2199" spans="1:3" x14ac:dyDescent="0.25">
      <c r="A2199">
        <v>2202</v>
      </c>
      <c r="B2199" t="s">
        <v>7096</v>
      </c>
      <c r="C2199" t="s">
        <v>50</v>
      </c>
    </row>
    <row r="2200" spans="1:3" x14ac:dyDescent="0.25">
      <c r="A2200">
        <v>2203</v>
      </c>
      <c r="B2200" t="s">
        <v>7009</v>
      </c>
      <c r="C2200" t="s">
        <v>50</v>
      </c>
    </row>
    <row r="2201" spans="1:3" x14ac:dyDescent="0.25">
      <c r="A2201">
        <v>2204</v>
      </c>
      <c r="B2201" t="s">
        <v>7578</v>
      </c>
      <c r="C2201" t="s">
        <v>50</v>
      </c>
    </row>
    <row r="2202" spans="1:3" x14ac:dyDescent="0.25">
      <c r="A2202">
        <v>2205</v>
      </c>
      <c r="B2202" t="s">
        <v>7215</v>
      </c>
      <c r="C2202" t="s">
        <v>52</v>
      </c>
    </row>
    <row r="2203" spans="1:3" x14ac:dyDescent="0.25">
      <c r="A2203">
        <v>2206</v>
      </c>
      <c r="B2203" t="s">
        <v>7042</v>
      </c>
      <c r="C2203" t="s">
        <v>50</v>
      </c>
    </row>
    <row r="2204" spans="1:3" x14ac:dyDescent="0.25">
      <c r="A2204">
        <v>2207</v>
      </c>
      <c r="B2204" t="s">
        <v>7398</v>
      </c>
      <c r="C2204" t="s">
        <v>51</v>
      </c>
    </row>
    <row r="2205" spans="1:3" x14ac:dyDescent="0.25">
      <c r="A2205">
        <v>2208</v>
      </c>
      <c r="B2205" t="s">
        <v>7472</v>
      </c>
      <c r="C2205" t="s">
        <v>50</v>
      </c>
    </row>
    <row r="2206" spans="1:3" x14ac:dyDescent="0.25">
      <c r="A2206">
        <v>2209</v>
      </c>
      <c r="B2206" t="s">
        <v>7001</v>
      </c>
      <c r="C2206" t="s">
        <v>50</v>
      </c>
    </row>
    <row r="2207" spans="1:3" x14ac:dyDescent="0.25">
      <c r="A2207">
        <v>2210</v>
      </c>
      <c r="B2207" t="s">
        <v>7028</v>
      </c>
      <c r="C2207" t="s">
        <v>52</v>
      </c>
    </row>
    <row r="2208" spans="1:3" x14ac:dyDescent="0.25">
      <c r="A2208">
        <v>2211</v>
      </c>
      <c r="B2208" t="s">
        <v>7201</v>
      </c>
      <c r="C2208" t="s">
        <v>50</v>
      </c>
    </row>
    <row r="2209" spans="1:3" x14ac:dyDescent="0.25">
      <c r="A2209">
        <v>2212</v>
      </c>
      <c r="B2209" t="s">
        <v>7467</v>
      </c>
      <c r="C2209" t="s">
        <v>51</v>
      </c>
    </row>
    <row r="2210" spans="1:3" x14ac:dyDescent="0.25">
      <c r="A2210">
        <v>2213</v>
      </c>
      <c r="B2210" t="s">
        <v>6982</v>
      </c>
      <c r="C2210" t="s">
        <v>50</v>
      </c>
    </row>
    <row r="2211" spans="1:3" x14ac:dyDescent="0.25">
      <c r="A2211">
        <v>2214</v>
      </c>
      <c r="B2211" t="s">
        <v>7660</v>
      </c>
      <c r="C2211" t="s">
        <v>50</v>
      </c>
    </row>
    <row r="2212" spans="1:3" x14ac:dyDescent="0.25">
      <c r="A2212">
        <v>2215</v>
      </c>
      <c r="B2212" t="s">
        <v>7674</v>
      </c>
      <c r="C2212" t="s">
        <v>52</v>
      </c>
    </row>
    <row r="2213" spans="1:3" x14ac:dyDescent="0.25">
      <c r="A2213">
        <v>2216</v>
      </c>
      <c r="B2213" t="s">
        <v>7050</v>
      </c>
      <c r="C2213" t="s">
        <v>50</v>
      </c>
    </row>
    <row r="2214" spans="1:3" x14ac:dyDescent="0.25">
      <c r="A2214">
        <v>2217</v>
      </c>
      <c r="B2214" t="s">
        <v>7675</v>
      </c>
      <c r="C2214" t="s">
        <v>51</v>
      </c>
    </row>
    <row r="2215" spans="1:3" x14ac:dyDescent="0.25">
      <c r="A2215">
        <v>2218</v>
      </c>
      <c r="B2215" t="s">
        <v>7676</v>
      </c>
      <c r="C2215" t="s">
        <v>52</v>
      </c>
    </row>
    <row r="2216" spans="1:3" x14ac:dyDescent="0.25">
      <c r="A2216">
        <v>2219</v>
      </c>
      <c r="B2216" t="s">
        <v>6962</v>
      </c>
      <c r="C2216" t="s">
        <v>52</v>
      </c>
    </row>
    <row r="2217" spans="1:3" x14ac:dyDescent="0.25">
      <c r="A2217">
        <v>2220</v>
      </c>
      <c r="B2217" t="s">
        <v>6974</v>
      </c>
      <c r="C2217" t="s">
        <v>50</v>
      </c>
    </row>
    <row r="2218" spans="1:3" x14ac:dyDescent="0.25">
      <c r="A2218">
        <v>2221</v>
      </c>
      <c r="B2218" t="s">
        <v>7075</v>
      </c>
      <c r="C2218" t="s">
        <v>51</v>
      </c>
    </row>
    <row r="2219" spans="1:3" x14ac:dyDescent="0.25">
      <c r="A2219">
        <v>2222</v>
      </c>
      <c r="B2219" t="s">
        <v>7001</v>
      </c>
      <c r="C2219" t="s">
        <v>50</v>
      </c>
    </row>
    <row r="2220" spans="1:3" x14ac:dyDescent="0.25">
      <c r="A2220">
        <v>2223</v>
      </c>
      <c r="B2220" t="s">
        <v>7677</v>
      </c>
      <c r="C2220" t="s">
        <v>52</v>
      </c>
    </row>
    <row r="2221" spans="1:3" x14ac:dyDescent="0.25">
      <c r="A2221">
        <v>2224</v>
      </c>
      <c r="B2221" t="s">
        <v>7376</v>
      </c>
      <c r="C2221" t="s">
        <v>50</v>
      </c>
    </row>
    <row r="2222" spans="1:3" x14ac:dyDescent="0.25">
      <c r="A2222">
        <v>2225</v>
      </c>
      <c r="B2222" t="s">
        <v>7232</v>
      </c>
      <c r="C2222" t="s">
        <v>51</v>
      </c>
    </row>
    <row r="2223" spans="1:3" x14ac:dyDescent="0.25">
      <c r="A2223">
        <v>2226</v>
      </c>
      <c r="B2223" t="s">
        <v>7678</v>
      </c>
      <c r="C2223" t="s">
        <v>51</v>
      </c>
    </row>
    <row r="2224" spans="1:3" x14ac:dyDescent="0.25">
      <c r="A2224">
        <v>2227</v>
      </c>
      <c r="B2224" t="s">
        <v>7679</v>
      </c>
      <c r="C2224" t="s">
        <v>52</v>
      </c>
    </row>
    <row r="2225" spans="1:3" x14ac:dyDescent="0.25">
      <c r="A2225">
        <v>2228</v>
      </c>
      <c r="B2225" t="s">
        <v>6962</v>
      </c>
      <c r="C2225" t="s">
        <v>52</v>
      </c>
    </row>
    <row r="2226" spans="1:3" x14ac:dyDescent="0.25">
      <c r="A2226">
        <v>2229</v>
      </c>
      <c r="B2226" t="s">
        <v>7487</v>
      </c>
      <c r="C2226" t="s">
        <v>50</v>
      </c>
    </row>
    <row r="2227" spans="1:3" x14ac:dyDescent="0.25">
      <c r="A2227">
        <v>2230</v>
      </c>
      <c r="B2227" t="s">
        <v>7085</v>
      </c>
      <c r="C2227" t="s">
        <v>52</v>
      </c>
    </row>
    <row r="2228" spans="1:3" x14ac:dyDescent="0.25">
      <c r="A2228">
        <v>2231</v>
      </c>
      <c r="B2228" t="s">
        <v>7317</v>
      </c>
      <c r="C2228" t="s">
        <v>51</v>
      </c>
    </row>
    <row r="2229" spans="1:3" x14ac:dyDescent="0.25">
      <c r="A2229">
        <v>2232</v>
      </c>
      <c r="B2229" t="s">
        <v>7581</v>
      </c>
      <c r="C2229" t="s">
        <v>50</v>
      </c>
    </row>
    <row r="2230" spans="1:3" x14ac:dyDescent="0.25">
      <c r="A2230">
        <v>2233</v>
      </c>
      <c r="B2230" t="s">
        <v>7327</v>
      </c>
      <c r="C2230" t="s">
        <v>50</v>
      </c>
    </row>
    <row r="2231" spans="1:3" x14ac:dyDescent="0.25">
      <c r="A2231">
        <v>2234</v>
      </c>
      <c r="B2231" t="s">
        <v>7034</v>
      </c>
      <c r="C2231" t="s">
        <v>50</v>
      </c>
    </row>
    <row r="2232" spans="1:3" x14ac:dyDescent="0.25">
      <c r="A2232">
        <v>2235</v>
      </c>
      <c r="B2232" t="s">
        <v>7532</v>
      </c>
      <c r="C2232" t="s">
        <v>51</v>
      </c>
    </row>
    <row r="2233" spans="1:3" x14ac:dyDescent="0.25">
      <c r="A2233">
        <v>2236</v>
      </c>
      <c r="B2233" t="s">
        <v>7680</v>
      </c>
      <c r="C2233" t="s">
        <v>50</v>
      </c>
    </row>
    <row r="2234" spans="1:3" x14ac:dyDescent="0.25">
      <c r="A2234">
        <v>2237</v>
      </c>
      <c r="B2234" t="s">
        <v>7158</v>
      </c>
      <c r="C2234" t="s">
        <v>50</v>
      </c>
    </row>
    <row r="2235" spans="1:3" x14ac:dyDescent="0.25">
      <c r="A2235">
        <v>2238</v>
      </c>
      <c r="B2235" t="s">
        <v>7681</v>
      </c>
      <c r="C2235" t="s">
        <v>52</v>
      </c>
    </row>
    <row r="2236" spans="1:3" x14ac:dyDescent="0.25">
      <c r="A2236">
        <v>2239</v>
      </c>
      <c r="B2236" t="s">
        <v>7682</v>
      </c>
      <c r="C2236" t="s">
        <v>50</v>
      </c>
    </row>
    <row r="2237" spans="1:3" x14ac:dyDescent="0.25">
      <c r="A2237">
        <v>2240</v>
      </c>
      <c r="B2237" t="s">
        <v>7519</v>
      </c>
      <c r="C2237" t="s">
        <v>52</v>
      </c>
    </row>
    <row r="2238" spans="1:3" x14ac:dyDescent="0.25">
      <c r="A2238">
        <v>2241</v>
      </c>
      <c r="B2238" t="s">
        <v>7028</v>
      </c>
      <c r="C2238" t="s">
        <v>52</v>
      </c>
    </row>
    <row r="2239" spans="1:3" x14ac:dyDescent="0.25">
      <c r="A2239">
        <v>2242</v>
      </c>
      <c r="B2239" t="s">
        <v>7683</v>
      </c>
      <c r="C2239" t="s">
        <v>52</v>
      </c>
    </row>
    <row r="2240" spans="1:3" x14ac:dyDescent="0.25">
      <c r="A2240">
        <v>2243</v>
      </c>
      <c r="B2240" t="s">
        <v>7142</v>
      </c>
      <c r="C2240" t="s">
        <v>50</v>
      </c>
    </row>
    <row r="2241" spans="1:3" x14ac:dyDescent="0.25">
      <c r="A2241">
        <v>2244</v>
      </c>
      <c r="B2241" t="s">
        <v>7684</v>
      </c>
      <c r="C2241" t="s">
        <v>50</v>
      </c>
    </row>
    <row r="2242" spans="1:3" x14ac:dyDescent="0.25">
      <c r="A2242">
        <v>2245</v>
      </c>
      <c r="B2242" t="s">
        <v>7273</v>
      </c>
      <c r="C2242" t="s">
        <v>51</v>
      </c>
    </row>
    <row r="2243" spans="1:3" x14ac:dyDescent="0.25">
      <c r="A2243">
        <v>2246</v>
      </c>
      <c r="B2243" t="s">
        <v>7253</v>
      </c>
      <c r="C2243" t="s">
        <v>50</v>
      </c>
    </row>
    <row r="2244" spans="1:3" x14ac:dyDescent="0.25">
      <c r="A2244">
        <v>2247</v>
      </c>
      <c r="B2244" t="s">
        <v>7153</v>
      </c>
      <c r="C2244" t="s">
        <v>50</v>
      </c>
    </row>
    <row r="2245" spans="1:3" x14ac:dyDescent="0.25">
      <c r="A2245">
        <v>2248</v>
      </c>
      <c r="B2245" t="s">
        <v>7221</v>
      </c>
      <c r="C2245" t="s">
        <v>52</v>
      </c>
    </row>
    <row r="2246" spans="1:3" x14ac:dyDescent="0.25">
      <c r="A2246">
        <v>2249</v>
      </c>
      <c r="B2246" t="s">
        <v>7253</v>
      </c>
      <c r="C2246" t="s">
        <v>50</v>
      </c>
    </row>
    <row r="2247" spans="1:3" x14ac:dyDescent="0.25">
      <c r="A2247">
        <v>2250</v>
      </c>
      <c r="B2247" t="s">
        <v>7685</v>
      </c>
      <c r="C2247" t="s">
        <v>50</v>
      </c>
    </row>
    <row r="2248" spans="1:3" x14ac:dyDescent="0.25">
      <c r="A2248">
        <v>2251</v>
      </c>
      <c r="B2248" t="s">
        <v>7686</v>
      </c>
      <c r="C2248" t="s">
        <v>52</v>
      </c>
    </row>
    <row r="2249" spans="1:3" x14ac:dyDescent="0.25">
      <c r="A2249">
        <v>2252</v>
      </c>
      <c r="B2249" t="s">
        <v>7017</v>
      </c>
      <c r="C2249" t="s">
        <v>52</v>
      </c>
    </row>
    <row r="2250" spans="1:3" x14ac:dyDescent="0.25">
      <c r="A2250">
        <v>2253</v>
      </c>
      <c r="B2250" t="s">
        <v>7168</v>
      </c>
      <c r="C2250" t="s">
        <v>50</v>
      </c>
    </row>
    <row r="2251" spans="1:3" x14ac:dyDescent="0.25">
      <c r="A2251">
        <v>2254</v>
      </c>
      <c r="B2251" t="s">
        <v>7098</v>
      </c>
      <c r="C2251" t="s">
        <v>50</v>
      </c>
    </row>
    <row r="2252" spans="1:3" x14ac:dyDescent="0.25">
      <c r="A2252">
        <v>2255</v>
      </c>
      <c r="B2252" t="s">
        <v>7107</v>
      </c>
      <c r="C2252" t="s">
        <v>50</v>
      </c>
    </row>
    <row r="2253" spans="1:3" x14ac:dyDescent="0.25">
      <c r="A2253">
        <v>2256</v>
      </c>
      <c r="B2253" t="s">
        <v>7327</v>
      </c>
      <c r="C2253" t="s">
        <v>50</v>
      </c>
    </row>
    <row r="2254" spans="1:3" x14ac:dyDescent="0.25">
      <c r="A2254">
        <v>2257</v>
      </c>
      <c r="B2254" t="s">
        <v>7058</v>
      </c>
      <c r="C2254" t="s">
        <v>50</v>
      </c>
    </row>
    <row r="2255" spans="1:3" x14ac:dyDescent="0.25">
      <c r="A2255">
        <v>2258</v>
      </c>
      <c r="B2255" t="s">
        <v>7687</v>
      </c>
      <c r="C2255" t="s">
        <v>50</v>
      </c>
    </row>
    <row r="2256" spans="1:3" x14ac:dyDescent="0.25">
      <c r="A2256">
        <v>2259</v>
      </c>
      <c r="B2256" t="s">
        <v>7161</v>
      </c>
      <c r="C2256" t="s">
        <v>50</v>
      </c>
    </row>
    <row r="2257" spans="1:3" x14ac:dyDescent="0.25">
      <c r="A2257">
        <v>2260</v>
      </c>
      <c r="B2257" t="s">
        <v>7148</v>
      </c>
      <c r="C2257" t="s">
        <v>50</v>
      </c>
    </row>
    <row r="2258" spans="1:3" x14ac:dyDescent="0.25">
      <c r="A2258">
        <v>2261</v>
      </c>
      <c r="B2258" t="s">
        <v>7215</v>
      </c>
      <c r="C2258" t="s">
        <v>52</v>
      </c>
    </row>
    <row r="2259" spans="1:3" x14ac:dyDescent="0.25">
      <c r="A2259">
        <v>2262</v>
      </c>
      <c r="B2259" t="s">
        <v>7055</v>
      </c>
      <c r="C2259" t="s">
        <v>51</v>
      </c>
    </row>
    <row r="2260" spans="1:3" x14ac:dyDescent="0.25">
      <c r="A2260">
        <v>2263</v>
      </c>
      <c r="B2260" t="s">
        <v>6991</v>
      </c>
      <c r="C2260" t="s">
        <v>52</v>
      </c>
    </row>
    <row r="2261" spans="1:3" x14ac:dyDescent="0.25">
      <c r="A2261">
        <v>2264</v>
      </c>
      <c r="B2261" t="s">
        <v>7028</v>
      </c>
      <c r="C2261" t="s">
        <v>52</v>
      </c>
    </row>
    <row r="2262" spans="1:3" x14ac:dyDescent="0.25">
      <c r="A2262">
        <v>2265</v>
      </c>
      <c r="B2262" t="s">
        <v>7418</v>
      </c>
      <c r="C2262" t="s">
        <v>51</v>
      </c>
    </row>
    <row r="2263" spans="1:3" x14ac:dyDescent="0.25">
      <c r="A2263">
        <v>2266</v>
      </c>
      <c r="B2263" t="s">
        <v>7484</v>
      </c>
      <c r="C2263" t="s">
        <v>50</v>
      </c>
    </row>
    <row r="2264" spans="1:3" x14ac:dyDescent="0.25">
      <c r="A2264">
        <v>2267</v>
      </c>
      <c r="B2264" t="s">
        <v>7046</v>
      </c>
      <c r="C2264" t="s">
        <v>51</v>
      </c>
    </row>
    <row r="2265" spans="1:3" x14ac:dyDescent="0.25">
      <c r="A2265">
        <v>2268</v>
      </c>
      <c r="B2265" t="s">
        <v>6978</v>
      </c>
      <c r="C2265" t="s">
        <v>52</v>
      </c>
    </row>
    <row r="2266" spans="1:3" x14ac:dyDescent="0.25">
      <c r="A2266">
        <v>2269</v>
      </c>
      <c r="B2266" t="s">
        <v>7160</v>
      </c>
      <c r="C2266" t="s">
        <v>50</v>
      </c>
    </row>
    <row r="2267" spans="1:3" x14ac:dyDescent="0.25">
      <c r="A2267">
        <v>2270</v>
      </c>
      <c r="B2267" t="s">
        <v>7381</v>
      </c>
      <c r="C2267" t="s">
        <v>52</v>
      </c>
    </row>
    <row r="2268" spans="1:3" x14ac:dyDescent="0.25">
      <c r="A2268">
        <v>2271</v>
      </c>
      <c r="B2268" t="s">
        <v>7494</v>
      </c>
      <c r="C2268" t="s">
        <v>50</v>
      </c>
    </row>
    <row r="2269" spans="1:3" x14ac:dyDescent="0.25">
      <c r="A2269">
        <v>2272</v>
      </c>
      <c r="B2269" t="s">
        <v>7537</v>
      </c>
      <c r="C2269" t="s">
        <v>51</v>
      </c>
    </row>
    <row r="2270" spans="1:3" x14ac:dyDescent="0.25">
      <c r="A2270">
        <v>2273</v>
      </c>
      <c r="B2270" t="s">
        <v>7684</v>
      </c>
      <c r="C2270" t="s">
        <v>50</v>
      </c>
    </row>
    <row r="2271" spans="1:3" x14ac:dyDescent="0.25">
      <c r="A2271">
        <v>2274</v>
      </c>
      <c r="B2271" t="s">
        <v>7508</v>
      </c>
      <c r="C2271" t="s">
        <v>50</v>
      </c>
    </row>
    <row r="2272" spans="1:3" x14ac:dyDescent="0.25">
      <c r="A2272">
        <v>2275</v>
      </c>
      <c r="B2272" t="s">
        <v>7157</v>
      </c>
      <c r="C2272" t="s">
        <v>52</v>
      </c>
    </row>
    <row r="2273" spans="1:3" x14ac:dyDescent="0.25">
      <c r="A2273">
        <v>2276</v>
      </c>
      <c r="B2273" t="s">
        <v>7416</v>
      </c>
      <c r="C2273" t="s">
        <v>50</v>
      </c>
    </row>
    <row r="2274" spans="1:3" x14ac:dyDescent="0.25">
      <c r="A2274">
        <v>2277</v>
      </c>
      <c r="B2274" t="s">
        <v>7013</v>
      </c>
      <c r="C2274" t="s">
        <v>52</v>
      </c>
    </row>
    <row r="2275" spans="1:3" x14ac:dyDescent="0.25">
      <c r="A2275">
        <v>2278</v>
      </c>
      <c r="B2275" t="s">
        <v>7528</v>
      </c>
      <c r="C2275" t="s">
        <v>50</v>
      </c>
    </row>
    <row r="2276" spans="1:3" x14ac:dyDescent="0.25">
      <c r="A2276">
        <v>2279</v>
      </c>
      <c r="B2276" t="s">
        <v>7125</v>
      </c>
      <c r="C2276" t="s">
        <v>50</v>
      </c>
    </row>
    <row r="2277" spans="1:3" x14ac:dyDescent="0.25">
      <c r="A2277">
        <v>2280</v>
      </c>
      <c r="B2277" t="s">
        <v>7552</v>
      </c>
      <c r="C2277" t="s">
        <v>52</v>
      </c>
    </row>
    <row r="2278" spans="1:3" x14ac:dyDescent="0.25">
      <c r="A2278">
        <v>2281</v>
      </c>
      <c r="B2278" t="s">
        <v>7407</v>
      </c>
      <c r="C2278" t="s">
        <v>52</v>
      </c>
    </row>
    <row r="2279" spans="1:3" x14ac:dyDescent="0.25">
      <c r="A2279">
        <v>2282</v>
      </c>
      <c r="B2279" t="s">
        <v>7407</v>
      </c>
      <c r="C2279" t="s">
        <v>52</v>
      </c>
    </row>
    <row r="2280" spans="1:3" x14ac:dyDescent="0.25">
      <c r="A2280">
        <v>2283</v>
      </c>
      <c r="B2280" t="s">
        <v>7407</v>
      </c>
      <c r="C2280" t="s">
        <v>52</v>
      </c>
    </row>
    <row r="2281" spans="1:3" x14ac:dyDescent="0.25">
      <c r="A2281">
        <v>2284</v>
      </c>
      <c r="B2281" t="s">
        <v>7407</v>
      </c>
      <c r="C2281" t="s">
        <v>52</v>
      </c>
    </row>
    <row r="2282" spans="1:3" x14ac:dyDescent="0.25">
      <c r="A2282">
        <v>2285</v>
      </c>
      <c r="B2282" t="s">
        <v>7688</v>
      </c>
      <c r="C2282" t="s">
        <v>52</v>
      </c>
    </row>
    <row r="2283" spans="1:3" x14ac:dyDescent="0.25">
      <c r="A2283">
        <v>2286</v>
      </c>
      <c r="B2283" t="s">
        <v>7407</v>
      </c>
      <c r="C2283" t="s">
        <v>52</v>
      </c>
    </row>
    <row r="2284" spans="1:3" x14ac:dyDescent="0.25">
      <c r="A2284">
        <v>2287</v>
      </c>
      <c r="B2284" t="s">
        <v>6991</v>
      </c>
      <c r="C2284" t="s">
        <v>52</v>
      </c>
    </row>
    <row r="2285" spans="1:3" x14ac:dyDescent="0.25">
      <c r="A2285">
        <v>2288</v>
      </c>
      <c r="B2285" t="s">
        <v>7407</v>
      </c>
      <c r="C2285" t="s">
        <v>52</v>
      </c>
    </row>
    <row r="2286" spans="1:3" x14ac:dyDescent="0.25">
      <c r="A2286">
        <v>2289</v>
      </c>
      <c r="B2286" t="s">
        <v>7407</v>
      </c>
      <c r="C2286" t="s">
        <v>52</v>
      </c>
    </row>
    <row r="2287" spans="1:3" x14ac:dyDescent="0.25">
      <c r="A2287">
        <v>2290</v>
      </c>
      <c r="B2287" t="s">
        <v>7688</v>
      </c>
      <c r="C2287" t="s">
        <v>52</v>
      </c>
    </row>
    <row r="2288" spans="1:3" x14ac:dyDescent="0.25">
      <c r="A2288">
        <v>2291</v>
      </c>
      <c r="B2288" t="s">
        <v>7407</v>
      </c>
      <c r="C2288" t="s">
        <v>52</v>
      </c>
    </row>
    <row r="2289" spans="1:3" x14ac:dyDescent="0.25">
      <c r="A2289">
        <v>2292</v>
      </c>
      <c r="B2289" t="s">
        <v>7146</v>
      </c>
      <c r="C2289" t="s">
        <v>50</v>
      </c>
    </row>
    <row r="2290" spans="1:3" x14ac:dyDescent="0.25">
      <c r="A2290">
        <v>2293</v>
      </c>
      <c r="B2290" t="s">
        <v>7107</v>
      </c>
      <c r="C2290" t="s">
        <v>50</v>
      </c>
    </row>
    <row r="2291" spans="1:3" x14ac:dyDescent="0.25">
      <c r="A2291">
        <v>2294</v>
      </c>
      <c r="B2291" t="s">
        <v>7075</v>
      </c>
      <c r="C2291" t="s">
        <v>51</v>
      </c>
    </row>
    <row r="2292" spans="1:3" x14ac:dyDescent="0.25">
      <c r="A2292">
        <v>2295</v>
      </c>
      <c r="B2292" t="s">
        <v>7426</v>
      </c>
      <c r="C2292" t="s">
        <v>50</v>
      </c>
    </row>
    <row r="2293" spans="1:3" x14ac:dyDescent="0.25">
      <c r="A2293">
        <v>2296</v>
      </c>
      <c r="B2293" t="s">
        <v>7273</v>
      </c>
      <c r="C2293" t="s">
        <v>51</v>
      </c>
    </row>
    <row r="2294" spans="1:3" x14ac:dyDescent="0.25">
      <c r="A2294">
        <v>2297</v>
      </c>
      <c r="B2294" t="s">
        <v>7689</v>
      </c>
      <c r="C2294" t="s">
        <v>51</v>
      </c>
    </row>
    <row r="2295" spans="1:3" x14ac:dyDescent="0.25">
      <c r="A2295">
        <v>2298</v>
      </c>
      <c r="B2295" t="s">
        <v>7028</v>
      </c>
      <c r="C2295" t="s">
        <v>52</v>
      </c>
    </row>
    <row r="2296" spans="1:3" x14ac:dyDescent="0.25">
      <c r="A2296">
        <v>2299</v>
      </c>
      <c r="B2296" t="s">
        <v>7215</v>
      </c>
      <c r="C2296" t="s">
        <v>52</v>
      </c>
    </row>
    <row r="2297" spans="1:3" x14ac:dyDescent="0.25">
      <c r="A2297">
        <v>2300</v>
      </c>
      <c r="B2297" t="s">
        <v>7689</v>
      </c>
      <c r="C2297" t="s">
        <v>51</v>
      </c>
    </row>
    <row r="2298" spans="1:3" x14ac:dyDescent="0.25">
      <c r="A2298">
        <v>2301</v>
      </c>
      <c r="B2298" t="s">
        <v>7690</v>
      </c>
      <c r="C2298" t="s">
        <v>51</v>
      </c>
    </row>
    <row r="2299" spans="1:3" x14ac:dyDescent="0.25">
      <c r="A2299">
        <v>2302</v>
      </c>
      <c r="B2299" t="s">
        <v>7549</v>
      </c>
      <c r="C2299" t="s">
        <v>52</v>
      </c>
    </row>
    <row r="2300" spans="1:3" x14ac:dyDescent="0.25">
      <c r="A2300">
        <v>2303</v>
      </c>
      <c r="B2300" t="s">
        <v>7691</v>
      </c>
      <c r="C2300" t="s">
        <v>50</v>
      </c>
    </row>
    <row r="2301" spans="1:3" x14ac:dyDescent="0.25">
      <c r="A2301">
        <v>2304</v>
      </c>
      <c r="B2301" t="s">
        <v>7363</v>
      </c>
      <c r="C2301" t="s">
        <v>50</v>
      </c>
    </row>
    <row r="2302" spans="1:3" x14ac:dyDescent="0.25">
      <c r="A2302">
        <v>2305</v>
      </c>
      <c r="B2302" t="s">
        <v>7610</v>
      </c>
      <c r="C2302" t="s">
        <v>52</v>
      </c>
    </row>
    <row r="2303" spans="1:3" x14ac:dyDescent="0.25">
      <c r="A2303">
        <v>2306</v>
      </c>
      <c r="B2303" t="s">
        <v>7291</v>
      </c>
      <c r="C2303" t="s">
        <v>52</v>
      </c>
    </row>
    <row r="2304" spans="1:3" x14ac:dyDescent="0.25">
      <c r="A2304">
        <v>2307</v>
      </c>
      <c r="B2304" t="s">
        <v>7692</v>
      </c>
      <c r="C2304" t="s">
        <v>51</v>
      </c>
    </row>
    <row r="2305" spans="1:3" x14ac:dyDescent="0.25">
      <c r="A2305">
        <v>2308</v>
      </c>
      <c r="B2305" t="s">
        <v>7693</v>
      </c>
      <c r="C2305" t="s">
        <v>52</v>
      </c>
    </row>
    <row r="2306" spans="1:3" x14ac:dyDescent="0.25">
      <c r="A2306">
        <v>2309</v>
      </c>
      <c r="B2306" t="s">
        <v>7053</v>
      </c>
      <c r="C2306" t="s">
        <v>51</v>
      </c>
    </row>
    <row r="2307" spans="1:3" x14ac:dyDescent="0.25">
      <c r="A2307">
        <v>2310</v>
      </c>
      <c r="B2307" t="s">
        <v>7100</v>
      </c>
      <c r="C2307" t="s">
        <v>50</v>
      </c>
    </row>
    <row r="2308" spans="1:3" x14ac:dyDescent="0.25">
      <c r="A2308">
        <v>2311</v>
      </c>
      <c r="B2308" t="s">
        <v>7001</v>
      </c>
      <c r="C2308" t="s">
        <v>50</v>
      </c>
    </row>
    <row r="2309" spans="1:3" x14ac:dyDescent="0.25">
      <c r="A2309">
        <v>2312</v>
      </c>
      <c r="B2309" t="s">
        <v>7002</v>
      </c>
      <c r="C2309" t="s">
        <v>51</v>
      </c>
    </row>
    <row r="2310" spans="1:3" x14ac:dyDescent="0.25">
      <c r="A2310">
        <v>2313</v>
      </c>
      <c r="B2310" t="s">
        <v>7694</v>
      </c>
      <c r="C2310" t="s">
        <v>51</v>
      </c>
    </row>
    <row r="2311" spans="1:3" x14ac:dyDescent="0.25">
      <c r="A2311">
        <v>2314</v>
      </c>
      <c r="B2311" t="s">
        <v>7538</v>
      </c>
      <c r="C2311" t="s">
        <v>51</v>
      </c>
    </row>
    <row r="2312" spans="1:3" x14ac:dyDescent="0.25">
      <c r="A2312">
        <v>2315</v>
      </c>
      <c r="B2312" t="s">
        <v>7113</v>
      </c>
      <c r="C2312" t="s">
        <v>50</v>
      </c>
    </row>
    <row r="2313" spans="1:3" x14ac:dyDescent="0.25">
      <c r="A2313">
        <v>2316</v>
      </c>
      <c r="B2313" t="s">
        <v>7212</v>
      </c>
      <c r="C2313" t="s">
        <v>52</v>
      </c>
    </row>
    <row r="2314" spans="1:3" x14ac:dyDescent="0.25">
      <c r="A2314">
        <v>2317</v>
      </c>
      <c r="B2314" t="s">
        <v>7695</v>
      </c>
      <c r="C2314" t="s">
        <v>52</v>
      </c>
    </row>
    <row r="2315" spans="1:3" x14ac:dyDescent="0.25">
      <c r="A2315">
        <v>2318</v>
      </c>
      <c r="B2315" t="s">
        <v>7174</v>
      </c>
      <c r="C2315" t="s">
        <v>52</v>
      </c>
    </row>
    <row r="2316" spans="1:3" x14ac:dyDescent="0.25">
      <c r="A2316">
        <v>2319</v>
      </c>
      <c r="B2316" t="s">
        <v>7341</v>
      </c>
      <c r="C2316" t="s">
        <v>50</v>
      </c>
    </row>
    <row r="2317" spans="1:3" x14ac:dyDescent="0.25">
      <c r="A2317">
        <v>2320</v>
      </c>
      <c r="B2317" t="s">
        <v>7696</v>
      </c>
      <c r="C2317" t="s">
        <v>50</v>
      </c>
    </row>
    <row r="2318" spans="1:3" x14ac:dyDescent="0.25">
      <c r="A2318">
        <v>2321</v>
      </c>
      <c r="B2318" t="s">
        <v>7360</v>
      </c>
      <c r="C2318" t="s">
        <v>51</v>
      </c>
    </row>
    <row r="2319" spans="1:3" x14ac:dyDescent="0.25">
      <c r="A2319">
        <v>2322</v>
      </c>
      <c r="B2319" t="s">
        <v>7283</v>
      </c>
      <c r="C2319" t="s">
        <v>50</v>
      </c>
    </row>
    <row r="2320" spans="1:3" x14ac:dyDescent="0.25">
      <c r="A2320">
        <v>2323</v>
      </c>
      <c r="B2320" t="s">
        <v>7697</v>
      </c>
      <c r="C2320" t="s">
        <v>51</v>
      </c>
    </row>
    <row r="2321" spans="1:3" x14ac:dyDescent="0.25">
      <c r="A2321">
        <v>2324</v>
      </c>
      <c r="B2321" t="s">
        <v>7532</v>
      </c>
      <c r="C2321" t="s">
        <v>51</v>
      </c>
    </row>
    <row r="2322" spans="1:3" x14ac:dyDescent="0.25">
      <c r="A2322">
        <v>2325</v>
      </c>
      <c r="B2322" t="s">
        <v>7149</v>
      </c>
      <c r="C2322" t="s">
        <v>52</v>
      </c>
    </row>
    <row r="2323" spans="1:3" x14ac:dyDescent="0.25">
      <c r="A2323">
        <v>2326</v>
      </c>
      <c r="B2323" t="s">
        <v>7052</v>
      </c>
      <c r="C2323" t="s">
        <v>52</v>
      </c>
    </row>
    <row r="2324" spans="1:3" x14ac:dyDescent="0.25">
      <c r="A2324">
        <v>2327</v>
      </c>
      <c r="B2324" t="s">
        <v>7399</v>
      </c>
      <c r="C2324" t="s">
        <v>50</v>
      </c>
    </row>
    <row r="2325" spans="1:3" x14ac:dyDescent="0.25">
      <c r="A2325">
        <v>2328</v>
      </c>
      <c r="B2325" t="s">
        <v>7678</v>
      </c>
      <c r="C2325" t="s">
        <v>51</v>
      </c>
    </row>
    <row r="2326" spans="1:3" x14ac:dyDescent="0.25">
      <c r="A2326">
        <v>2329</v>
      </c>
      <c r="B2326" t="s">
        <v>7077</v>
      </c>
      <c r="C2326" t="s">
        <v>50</v>
      </c>
    </row>
    <row r="2327" spans="1:3" x14ac:dyDescent="0.25">
      <c r="A2327">
        <v>2330</v>
      </c>
      <c r="B2327" t="s">
        <v>7114</v>
      </c>
      <c r="C2327" t="s">
        <v>50</v>
      </c>
    </row>
    <row r="2328" spans="1:3" x14ac:dyDescent="0.25">
      <c r="A2328">
        <v>2331</v>
      </c>
      <c r="B2328" t="s">
        <v>7276</v>
      </c>
      <c r="C2328" t="s">
        <v>50</v>
      </c>
    </row>
    <row r="2329" spans="1:3" x14ac:dyDescent="0.25">
      <c r="A2329">
        <v>2332</v>
      </c>
      <c r="B2329" t="s">
        <v>7327</v>
      </c>
      <c r="C2329" t="s">
        <v>50</v>
      </c>
    </row>
    <row r="2330" spans="1:3" x14ac:dyDescent="0.25">
      <c r="A2330">
        <v>2333</v>
      </c>
      <c r="B2330" t="s">
        <v>7316</v>
      </c>
      <c r="C2330" t="s">
        <v>52</v>
      </c>
    </row>
    <row r="2331" spans="1:3" x14ac:dyDescent="0.25">
      <c r="A2331">
        <v>2334</v>
      </c>
      <c r="B2331" t="s">
        <v>7567</v>
      </c>
      <c r="C2331" t="s">
        <v>52</v>
      </c>
    </row>
    <row r="2332" spans="1:3" x14ac:dyDescent="0.25">
      <c r="A2332">
        <v>2335</v>
      </c>
      <c r="B2332" t="s">
        <v>7246</v>
      </c>
      <c r="C2332" t="s">
        <v>50</v>
      </c>
    </row>
    <row r="2333" spans="1:3" x14ac:dyDescent="0.25">
      <c r="A2333">
        <v>2336</v>
      </c>
      <c r="B2333" t="s">
        <v>7139</v>
      </c>
      <c r="C2333" t="s">
        <v>50</v>
      </c>
    </row>
    <row r="2334" spans="1:3" x14ac:dyDescent="0.25">
      <c r="A2334">
        <v>2337</v>
      </c>
      <c r="B2334" t="s">
        <v>7454</v>
      </c>
      <c r="C2334" t="s">
        <v>50</v>
      </c>
    </row>
    <row r="2335" spans="1:3" x14ac:dyDescent="0.25">
      <c r="A2335">
        <v>2338</v>
      </c>
      <c r="B2335" t="s">
        <v>7155</v>
      </c>
      <c r="C2335" t="s">
        <v>50</v>
      </c>
    </row>
    <row r="2336" spans="1:3" x14ac:dyDescent="0.25">
      <c r="A2336">
        <v>2339</v>
      </c>
      <c r="B2336" t="s">
        <v>6959</v>
      </c>
      <c r="C2336" t="s">
        <v>50</v>
      </c>
    </row>
    <row r="2337" spans="1:3" x14ac:dyDescent="0.25">
      <c r="A2337">
        <v>2340</v>
      </c>
      <c r="B2337" t="s">
        <v>7698</v>
      </c>
      <c r="C2337" t="s">
        <v>51</v>
      </c>
    </row>
    <row r="2338" spans="1:3" x14ac:dyDescent="0.25">
      <c r="A2338">
        <v>2341</v>
      </c>
      <c r="B2338" t="s">
        <v>7269</v>
      </c>
      <c r="C2338" t="s">
        <v>52</v>
      </c>
    </row>
    <row r="2339" spans="1:3" x14ac:dyDescent="0.25">
      <c r="A2339">
        <v>2342</v>
      </c>
      <c r="B2339" t="s">
        <v>7096</v>
      </c>
      <c r="C2339" t="s">
        <v>50</v>
      </c>
    </row>
    <row r="2340" spans="1:3" x14ac:dyDescent="0.25">
      <c r="A2340">
        <v>2343</v>
      </c>
      <c r="B2340" t="s">
        <v>7459</v>
      </c>
      <c r="C2340" t="s">
        <v>51</v>
      </c>
    </row>
    <row r="2341" spans="1:3" x14ac:dyDescent="0.25">
      <c r="A2341">
        <v>2344</v>
      </c>
      <c r="B2341" t="s">
        <v>7047</v>
      </c>
      <c r="C2341" t="s">
        <v>50</v>
      </c>
    </row>
    <row r="2342" spans="1:3" x14ac:dyDescent="0.25">
      <c r="A2342">
        <v>2345</v>
      </c>
      <c r="B2342" t="s">
        <v>7698</v>
      </c>
      <c r="C2342" t="s">
        <v>51</v>
      </c>
    </row>
    <row r="2343" spans="1:3" x14ac:dyDescent="0.25">
      <c r="A2343">
        <v>2346</v>
      </c>
      <c r="B2343" t="s">
        <v>7615</v>
      </c>
      <c r="C2343" t="s">
        <v>50</v>
      </c>
    </row>
    <row r="2344" spans="1:3" x14ac:dyDescent="0.25">
      <c r="A2344">
        <v>2347</v>
      </c>
      <c r="B2344" t="s">
        <v>7312</v>
      </c>
      <c r="C2344" t="s">
        <v>50</v>
      </c>
    </row>
    <row r="2345" spans="1:3" x14ac:dyDescent="0.25">
      <c r="A2345">
        <v>2348</v>
      </c>
      <c r="B2345" t="s">
        <v>7408</v>
      </c>
      <c r="C2345" t="s">
        <v>50</v>
      </c>
    </row>
    <row r="2346" spans="1:3" x14ac:dyDescent="0.25">
      <c r="A2346">
        <v>2349</v>
      </c>
      <c r="B2346" t="s">
        <v>7260</v>
      </c>
      <c r="C2346" t="s">
        <v>50</v>
      </c>
    </row>
    <row r="2347" spans="1:3" x14ac:dyDescent="0.25">
      <c r="A2347">
        <v>2350</v>
      </c>
      <c r="B2347" t="s">
        <v>7019</v>
      </c>
      <c r="C2347" t="s">
        <v>50</v>
      </c>
    </row>
    <row r="2348" spans="1:3" x14ac:dyDescent="0.25">
      <c r="A2348">
        <v>2351</v>
      </c>
      <c r="B2348" t="s">
        <v>7626</v>
      </c>
      <c r="C2348" t="s">
        <v>52</v>
      </c>
    </row>
    <row r="2349" spans="1:3" x14ac:dyDescent="0.25">
      <c r="A2349">
        <v>2352</v>
      </c>
      <c r="B2349" t="s">
        <v>7699</v>
      </c>
      <c r="C2349" t="s">
        <v>52</v>
      </c>
    </row>
    <row r="2350" spans="1:3" x14ac:dyDescent="0.25">
      <c r="A2350">
        <v>2353</v>
      </c>
      <c r="B2350" t="s">
        <v>7376</v>
      </c>
      <c r="C2350" t="s">
        <v>50</v>
      </c>
    </row>
    <row r="2351" spans="1:3" x14ac:dyDescent="0.25">
      <c r="A2351">
        <v>2354</v>
      </c>
      <c r="B2351" t="s">
        <v>7495</v>
      </c>
      <c r="C2351" t="s">
        <v>52</v>
      </c>
    </row>
    <row r="2352" spans="1:3" x14ac:dyDescent="0.25">
      <c r="A2352">
        <v>2355</v>
      </c>
      <c r="B2352" t="s">
        <v>7513</v>
      </c>
      <c r="C2352" t="s">
        <v>50</v>
      </c>
    </row>
    <row r="2353" spans="1:3" x14ac:dyDescent="0.25">
      <c r="A2353">
        <v>2356</v>
      </c>
      <c r="B2353" t="s">
        <v>7267</v>
      </c>
      <c r="C2353" t="s">
        <v>51</v>
      </c>
    </row>
    <row r="2354" spans="1:3" x14ac:dyDescent="0.25">
      <c r="A2354">
        <v>2357</v>
      </c>
      <c r="B2354" t="s">
        <v>7025</v>
      </c>
      <c r="C2354" t="s">
        <v>50</v>
      </c>
    </row>
    <row r="2355" spans="1:3" x14ac:dyDescent="0.25">
      <c r="A2355">
        <v>2358</v>
      </c>
      <c r="B2355" t="s">
        <v>7539</v>
      </c>
      <c r="C2355" t="s">
        <v>51</v>
      </c>
    </row>
    <row r="2356" spans="1:3" x14ac:dyDescent="0.25">
      <c r="A2356">
        <v>2359</v>
      </c>
      <c r="B2356" t="s">
        <v>7474</v>
      </c>
      <c r="C2356" t="s">
        <v>51</v>
      </c>
    </row>
    <row r="2357" spans="1:3" x14ac:dyDescent="0.25">
      <c r="A2357">
        <v>2360</v>
      </c>
      <c r="B2357" t="s">
        <v>7082</v>
      </c>
      <c r="C2357" t="s">
        <v>50</v>
      </c>
    </row>
    <row r="2358" spans="1:3" x14ac:dyDescent="0.25">
      <c r="A2358">
        <v>2361</v>
      </c>
      <c r="B2358" t="s">
        <v>7229</v>
      </c>
      <c r="C2358" t="s">
        <v>51</v>
      </c>
    </row>
    <row r="2359" spans="1:3" x14ac:dyDescent="0.25">
      <c r="A2359">
        <v>2362</v>
      </c>
      <c r="B2359" t="s">
        <v>7165</v>
      </c>
      <c r="C2359" t="s">
        <v>50</v>
      </c>
    </row>
    <row r="2360" spans="1:3" x14ac:dyDescent="0.25">
      <c r="A2360">
        <v>2363</v>
      </c>
      <c r="B2360" t="s">
        <v>7261</v>
      </c>
      <c r="C2360" t="s">
        <v>51</v>
      </c>
    </row>
    <row r="2361" spans="1:3" x14ac:dyDescent="0.25">
      <c r="A2361">
        <v>2364</v>
      </c>
      <c r="B2361" t="s">
        <v>7147</v>
      </c>
      <c r="C2361" t="s">
        <v>51</v>
      </c>
    </row>
    <row r="2362" spans="1:3" x14ac:dyDescent="0.25">
      <c r="A2362">
        <v>2365</v>
      </c>
      <c r="B2362" t="s">
        <v>6985</v>
      </c>
      <c r="C2362" t="s">
        <v>51</v>
      </c>
    </row>
    <row r="2363" spans="1:3" x14ac:dyDescent="0.25">
      <c r="A2363">
        <v>2366</v>
      </c>
      <c r="B2363" t="s">
        <v>7339</v>
      </c>
      <c r="C2363" t="s">
        <v>50</v>
      </c>
    </row>
    <row r="2364" spans="1:3" x14ac:dyDescent="0.25">
      <c r="A2364">
        <v>2367</v>
      </c>
      <c r="B2364" t="s">
        <v>7265</v>
      </c>
      <c r="C2364" t="s">
        <v>52</v>
      </c>
    </row>
    <row r="2365" spans="1:3" x14ac:dyDescent="0.25">
      <c r="A2365">
        <v>2368</v>
      </c>
      <c r="B2365" t="s">
        <v>7608</v>
      </c>
      <c r="C2365" t="s">
        <v>50</v>
      </c>
    </row>
    <row r="2366" spans="1:3" x14ac:dyDescent="0.25">
      <c r="A2366">
        <v>2369</v>
      </c>
      <c r="B2366" t="s">
        <v>7591</v>
      </c>
      <c r="C2366" t="s">
        <v>52</v>
      </c>
    </row>
    <row r="2367" spans="1:3" x14ac:dyDescent="0.25">
      <c r="A2367">
        <v>2370</v>
      </c>
      <c r="B2367" t="s">
        <v>7141</v>
      </c>
      <c r="C2367" t="s">
        <v>50</v>
      </c>
    </row>
    <row r="2368" spans="1:3" x14ac:dyDescent="0.25">
      <c r="A2368">
        <v>2371</v>
      </c>
      <c r="B2368" t="s">
        <v>7096</v>
      </c>
      <c r="C2368" t="s">
        <v>50</v>
      </c>
    </row>
    <row r="2369" spans="1:3" x14ac:dyDescent="0.25">
      <c r="A2369">
        <v>2372</v>
      </c>
      <c r="B2369" t="s">
        <v>7610</v>
      </c>
      <c r="C2369" t="s">
        <v>52</v>
      </c>
    </row>
    <row r="2370" spans="1:3" x14ac:dyDescent="0.25">
      <c r="A2370">
        <v>2373</v>
      </c>
      <c r="B2370" t="s">
        <v>7149</v>
      </c>
      <c r="C2370" t="s">
        <v>52</v>
      </c>
    </row>
    <row r="2371" spans="1:3" x14ac:dyDescent="0.25">
      <c r="A2371">
        <v>2374</v>
      </c>
      <c r="B2371" t="s">
        <v>7085</v>
      </c>
      <c r="C2371" t="s">
        <v>52</v>
      </c>
    </row>
    <row r="2372" spans="1:3" x14ac:dyDescent="0.25">
      <c r="A2372">
        <v>2375</v>
      </c>
      <c r="B2372" t="s">
        <v>7659</v>
      </c>
      <c r="C2372" t="s">
        <v>52</v>
      </c>
    </row>
    <row r="2373" spans="1:3" x14ac:dyDescent="0.25">
      <c r="A2373">
        <v>2376</v>
      </c>
      <c r="B2373" t="s">
        <v>7164</v>
      </c>
      <c r="C2373" t="s">
        <v>50</v>
      </c>
    </row>
    <row r="2374" spans="1:3" x14ac:dyDescent="0.25">
      <c r="A2374">
        <v>2377</v>
      </c>
      <c r="B2374" t="s">
        <v>7435</v>
      </c>
      <c r="C2374" t="s">
        <v>52</v>
      </c>
    </row>
    <row r="2375" spans="1:3" x14ac:dyDescent="0.25">
      <c r="A2375">
        <v>2378</v>
      </c>
      <c r="B2375" t="s">
        <v>7043</v>
      </c>
      <c r="C2375" t="s">
        <v>50</v>
      </c>
    </row>
    <row r="2376" spans="1:3" x14ac:dyDescent="0.25">
      <c r="A2376">
        <v>2379</v>
      </c>
      <c r="B2376" t="s">
        <v>7127</v>
      </c>
      <c r="C2376" t="s">
        <v>50</v>
      </c>
    </row>
    <row r="2377" spans="1:3" x14ac:dyDescent="0.25">
      <c r="A2377">
        <v>2380</v>
      </c>
      <c r="B2377" t="s">
        <v>6958</v>
      </c>
      <c r="C2377" t="s">
        <v>50</v>
      </c>
    </row>
    <row r="2378" spans="1:3" x14ac:dyDescent="0.25">
      <c r="A2378">
        <v>2381</v>
      </c>
      <c r="B2378" t="s">
        <v>7133</v>
      </c>
      <c r="C2378" t="s">
        <v>50</v>
      </c>
    </row>
    <row r="2379" spans="1:3" x14ac:dyDescent="0.25">
      <c r="A2379">
        <v>2382</v>
      </c>
      <c r="B2379" t="s">
        <v>7468</v>
      </c>
      <c r="C2379" t="s">
        <v>51</v>
      </c>
    </row>
    <row r="2380" spans="1:3" x14ac:dyDescent="0.25">
      <c r="A2380">
        <v>2383</v>
      </c>
      <c r="B2380" t="s">
        <v>7219</v>
      </c>
      <c r="C2380" t="s">
        <v>50</v>
      </c>
    </row>
    <row r="2381" spans="1:3" x14ac:dyDescent="0.25">
      <c r="A2381">
        <v>2384</v>
      </c>
      <c r="B2381" t="s">
        <v>7043</v>
      </c>
      <c r="C2381" t="s">
        <v>50</v>
      </c>
    </row>
    <row r="2382" spans="1:3" x14ac:dyDescent="0.25">
      <c r="A2382">
        <v>2385</v>
      </c>
      <c r="B2382" t="s">
        <v>7061</v>
      </c>
      <c r="C2382" t="s">
        <v>52</v>
      </c>
    </row>
    <row r="2383" spans="1:3" x14ac:dyDescent="0.25">
      <c r="A2383">
        <v>2386</v>
      </c>
      <c r="B2383" t="s">
        <v>7148</v>
      </c>
      <c r="C2383" t="s">
        <v>50</v>
      </c>
    </row>
    <row r="2384" spans="1:3" x14ac:dyDescent="0.25">
      <c r="A2384">
        <v>2387</v>
      </c>
      <c r="B2384" t="s">
        <v>7033</v>
      </c>
      <c r="C2384" t="s">
        <v>50</v>
      </c>
    </row>
    <row r="2385" spans="1:3" x14ac:dyDescent="0.25">
      <c r="A2385">
        <v>2388</v>
      </c>
      <c r="B2385" t="s">
        <v>7700</v>
      </c>
      <c r="C2385" t="s">
        <v>50</v>
      </c>
    </row>
    <row r="2386" spans="1:3" x14ac:dyDescent="0.25">
      <c r="A2386">
        <v>2389</v>
      </c>
      <c r="B2386" t="s">
        <v>7701</v>
      </c>
      <c r="C2386" t="s">
        <v>50</v>
      </c>
    </row>
    <row r="2387" spans="1:3" x14ac:dyDescent="0.25">
      <c r="A2387">
        <v>2390</v>
      </c>
      <c r="B2387" t="s">
        <v>7266</v>
      </c>
      <c r="C2387" t="s">
        <v>51</v>
      </c>
    </row>
    <row r="2388" spans="1:3" x14ac:dyDescent="0.25">
      <c r="A2388">
        <v>2391</v>
      </c>
      <c r="B2388" t="s">
        <v>7070</v>
      </c>
      <c r="C2388" t="s">
        <v>51</v>
      </c>
    </row>
    <row r="2389" spans="1:3" x14ac:dyDescent="0.25">
      <c r="A2389">
        <v>2392</v>
      </c>
      <c r="B2389" t="s">
        <v>7502</v>
      </c>
      <c r="C2389" t="s">
        <v>50</v>
      </c>
    </row>
    <row r="2390" spans="1:3" x14ac:dyDescent="0.25">
      <c r="A2390">
        <v>2393</v>
      </c>
      <c r="B2390" t="s">
        <v>7340</v>
      </c>
      <c r="C2390" t="s">
        <v>51</v>
      </c>
    </row>
    <row r="2391" spans="1:3" x14ac:dyDescent="0.25">
      <c r="A2391">
        <v>2394</v>
      </c>
      <c r="B2391" t="s">
        <v>7702</v>
      </c>
      <c r="C2391" t="s">
        <v>51</v>
      </c>
    </row>
    <row r="2392" spans="1:3" x14ac:dyDescent="0.25">
      <c r="A2392">
        <v>2395</v>
      </c>
      <c r="B2392" t="s">
        <v>7451</v>
      </c>
      <c r="C2392" t="s">
        <v>51</v>
      </c>
    </row>
    <row r="2393" spans="1:3" x14ac:dyDescent="0.25">
      <c r="A2393">
        <v>2396</v>
      </c>
      <c r="B2393" t="s">
        <v>7545</v>
      </c>
      <c r="C2393" t="s">
        <v>51</v>
      </c>
    </row>
    <row r="2394" spans="1:3" x14ac:dyDescent="0.25">
      <c r="A2394">
        <v>2397</v>
      </c>
      <c r="B2394" t="s">
        <v>7003</v>
      </c>
      <c r="C2394" t="s">
        <v>50</v>
      </c>
    </row>
    <row r="2395" spans="1:3" x14ac:dyDescent="0.25">
      <c r="A2395">
        <v>2398</v>
      </c>
      <c r="B2395" t="s">
        <v>7468</v>
      </c>
      <c r="C2395" t="s">
        <v>51</v>
      </c>
    </row>
    <row r="2396" spans="1:3" x14ac:dyDescent="0.25">
      <c r="A2396">
        <v>2399</v>
      </c>
      <c r="B2396" t="s">
        <v>7270</v>
      </c>
      <c r="C2396" t="s">
        <v>50</v>
      </c>
    </row>
    <row r="2397" spans="1:3" x14ac:dyDescent="0.25">
      <c r="A2397">
        <v>2400</v>
      </c>
      <c r="B2397" t="s">
        <v>7360</v>
      </c>
      <c r="C2397" t="s">
        <v>51</v>
      </c>
    </row>
    <row r="2398" spans="1:3" x14ac:dyDescent="0.25">
      <c r="A2398">
        <v>2401</v>
      </c>
      <c r="B2398" t="s">
        <v>7365</v>
      </c>
      <c r="C2398" t="s">
        <v>52</v>
      </c>
    </row>
    <row r="2399" spans="1:3" x14ac:dyDescent="0.25">
      <c r="A2399">
        <v>2402</v>
      </c>
      <c r="B2399" t="s">
        <v>7044</v>
      </c>
      <c r="C2399" t="s">
        <v>50</v>
      </c>
    </row>
    <row r="2400" spans="1:3" x14ac:dyDescent="0.25">
      <c r="A2400">
        <v>2403</v>
      </c>
      <c r="B2400" t="s">
        <v>7319</v>
      </c>
      <c r="C2400" t="s">
        <v>50</v>
      </c>
    </row>
    <row r="2401" spans="1:3" x14ac:dyDescent="0.25">
      <c r="A2401">
        <v>2404</v>
      </c>
      <c r="B2401" t="s">
        <v>7043</v>
      </c>
      <c r="C2401" t="s">
        <v>50</v>
      </c>
    </row>
    <row r="2402" spans="1:3" x14ac:dyDescent="0.25">
      <c r="A2402">
        <v>2405</v>
      </c>
      <c r="B2402" t="s">
        <v>7077</v>
      </c>
      <c r="C2402" t="s">
        <v>50</v>
      </c>
    </row>
    <row r="2403" spans="1:3" x14ac:dyDescent="0.25">
      <c r="A2403">
        <v>2406</v>
      </c>
      <c r="B2403" t="s">
        <v>7703</v>
      </c>
      <c r="C2403" t="s">
        <v>51</v>
      </c>
    </row>
    <row r="2404" spans="1:3" x14ac:dyDescent="0.25">
      <c r="A2404">
        <v>2407</v>
      </c>
      <c r="B2404" t="s">
        <v>7165</v>
      </c>
      <c r="C2404" t="s">
        <v>50</v>
      </c>
    </row>
    <row r="2405" spans="1:3" x14ac:dyDescent="0.25">
      <c r="A2405">
        <v>2408</v>
      </c>
      <c r="B2405" t="s">
        <v>7704</v>
      </c>
      <c r="C2405" t="s">
        <v>50</v>
      </c>
    </row>
    <row r="2406" spans="1:3" x14ac:dyDescent="0.25">
      <c r="A2406">
        <v>2409</v>
      </c>
      <c r="B2406" t="s">
        <v>7327</v>
      </c>
      <c r="C2406" t="s">
        <v>50</v>
      </c>
    </row>
    <row r="2407" spans="1:3" x14ac:dyDescent="0.25">
      <c r="A2407">
        <v>2410</v>
      </c>
      <c r="B2407" t="s">
        <v>7626</v>
      </c>
      <c r="C2407" t="s">
        <v>52</v>
      </c>
    </row>
    <row r="2408" spans="1:3" x14ac:dyDescent="0.25">
      <c r="A2408">
        <v>2411</v>
      </c>
      <c r="B2408" t="s">
        <v>7347</v>
      </c>
      <c r="C2408" t="s">
        <v>50</v>
      </c>
    </row>
    <row r="2409" spans="1:3" x14ac:dyDescent="0.25">
      <c r="A2409">
        <v>2412</v>
      </c>
      <c r="B2409" t="s">
        <v>7541</v>
      </c>
      <c r="C2409" t="s">
        <v>51</v>
      </c>
    </row>
    <row r="2410" spans="1:3" x14ac:dyDescent="0.25">
      <c r="A2410">
        <v>2413</v>
      </c>
      <c r="B2410" t="s">
        <v>7259</v>
      </c>
      <c r="C2410" t="s">
        <v>52</v>
      </c>
    </row>
    <row r="2411" spans="1:3" x14ac:dyDescent="0.25">
      <c r="A2411">
        <v>2414</v>
      </c>
      <c r="B2411" t="s">
        <v>7170</v>
      </c>
      <c r="C2411" t="s">
        <v>52</v>
      </c>
    </row>
    <row r="2412" spans="1:3" x14ac:dyDescent="0.25">
      <c r="A2412">
        <v>2415</v>
      </c>
      <c r="B2412" t="s">
        <v>7705</v>
      </c>
      <c r="C2412" t="s">
        <v>50</v>
      </c>
    </row>
    <row r="2413" spans="1:3" x14ac:dyDescent="0.25">
      <c r="A2413">
        <v>2416</v>
      </c>
      <c r="B2413" t="s">
        <v>7168</v>
      </c>
      <c r="C2413" t="s">
        <v>50</v>
      </c>
    </row>
    <row r="2414" spans="1:3" x14ac:dyDescent="0.25">
      <c r="A2414">
        <v>2417</v>
      </c>
      <c r="B2414" t="s">
        <v>7087</v>
      </c>
      <c r="C2414" t="s">
        <v>50</v>
      </c>
    </row>
    <row r="2415" spans="1:3" x14ac:dyDescent="0.25">
      <c r="A2415">
        <v>2418</v>
      </c>
      <c r="B2415" t="s">
        <v>7480</v>
      </c>
      <c r="C2415" t="s">
        <v>52</v>
      </c>
    </row>
    <row r="2416" spans="1:3" x14ac:dyDescent="0.25">
      <c r="A2416">
        <v>2419</v>
      </c>
      <c r="B2416" t="s">
        <v>7400</v>
      </c>
      <c r="C2416" t="s">
        <v>51</v>
      </c>
    </row>
    <row r="2417" spans="1:3" x14ac:dyDescent="0.25">
      <c r="A2417">
        <v>2420</v>
      </c>
      <c r="B2417" t="s">
        <v>7204</v>
      </c>
      <c r="C2417" t="s">
        <v>51</v>
      </c>
    </row>
    <row r="2418" spans="1:3" x14ac:dyDescent="0.25">
      <c r="A2418">
        <v>2421</v>
      </c>
      <c r="B2418" t="s">
        <v>7016</v>
      </c>
      <c r="C2418" t="s">
        <v>52</v>
      </c>
    </row>
    <row r="2419" spans="1:3" x14ac:dyDescent="0.25">
      <c r="A2419">
        <v>2422</v>
      </c>
      <c r="B2419" t="s">
        <v>7706</v>
      </c>
      <c r="C2419" t="s">
        <v>50</v>
      </c>
    </row>
    <row r="2420" spans="1:3" x14ac:dyDescent="0.25">
      <c r="A2420">
        <v>2423</v>
      </c>
      <c r="B2420" t="s">
        <v>7562</v>
      </c>
      <c r="C2420" t="s">
        <v>52</v>
      </c>
    </row>
    <row r="2421" spans="1:3" x14ac:dyDescent="0.25">
      <c r="A2421">
        <v>2424</v>
      </c>
      <c r="B2421" t="s">
        <v>7703</v>
      </c>
      <c r="C2421" t="s">
        <v>51</v>
      </c>
    </row>
    <row r="2422" spans="1:3" x14ac:dyDescent="0.25">
      <c r="A2422">
        <v>2425</v>
      </c>
      <c r="B2422" t="s">
        <v>7087</v>
      </c>
      <c r="C2422" t="s">
        <v>50</v>
      </c>
    </row>
    <row r="2423" spans="1:3" x14ac:dyDescent="0.25">
      <c r="A2423">
        <v>2426</v>
      </c>
      <c r="B2423" t="s">
        <v>7001</v>
      </c>
      <c r="C2423" t="s">
        <v>50</v>
      </c>
    </row>
    <row r="2424" spans="1:3" x14ac:dyDescent="0.25">
      <c r="A2424">
        <v>2427</v>
      </c>
      <c r="B2424" t="s">
        <v>7219</v>
      </c>
      <c r="C2424" t="s">
        <v>50</v>
      </c>
    </row>
    <row r="2425" spans="1:3" x14ac:dyDescent="0.25">
      <c r="A2425">
        <v>2428</v>
      </c>
      <c r="B2425" t="s">
        <v>7707</v>
      </c>
      <c r="C2425" t="s">
        <v>52</v>
      </c>
    </row>
    <row r="2426" spans="1:3" x14ac:dyDescent="0.25">
      <c r="A2426">
        <v>2429</v>
      </c>
      <c r="B2426" t="s">
        <v>6983</v>
      </c>
      <c r="C2426" t="s">
        <v>50</v>
      </c>
    </row>
    <row r="2427" spans="1:3" x14ac:dyDescent="0.25">
      <c r="A2427">
        <v>2430</v>
      </c>
      <c r="B2427" t="s">
        <v>7153</v>
      </c>
      <c r="C2427" t="s">
        <v>50</v>
      </c>
    </row>
    <row r="2428" spans="1:3" x14ac:dyDescent="0.25">
      <c r="A2428">
        <v>2431</v>
      </c>
      <c r="B2428" t="s">
        <v>6960</v>
      </c>
      <c r="C2428" t="s">
        <v>51</v>
      </c>
    </row>
    <row r="2429" spans="1:3" x14ac:dyDescent="0.25">
      <c r="A2429">
        <v>2432</v>
      </c>
      <c r="B2429" t="s">
        <v>7241</v>
      </c>
      <c r="C2429" t="s">
        <v>50</v>
      </c>
    </row>
    <row r="2430" spans="1:3" x14ac:dyDescent="0.25">
      <c r="A2430">
        <v>2433</v>
      </c>
      <c r="B2430" t="s">
        <v>7114</v>
      </c>
      <c r="C2430" t="s">
        <v>50</v>
      </c>
    </row>
    <row r="2431" spans="1:3" x14ac:dyDescent="0.25">
      <c r="A2431">
        <v>2434</v>
      </c>
      <c r="B2431" t="s">
        <v>7382</v>
      </c>
      <c r="C2431" t="s">
        <v>51</v>
      </c>
    </row>
    <row r="2432" spans="1:3" x14ac:dyDescent="0.25">
      <c r="A2432">
        <v>2435</v>
      </c>
      <c r="B2432" t="s">
        <v>7403</v>
      </c>
      <c r="C2432" t="s">
        <v>51</v>
      </c>
    </row>
    <row r="2433" spans="1:3" x14ac:dyDescent="0.25">
      <c r="A2433">
        <v>2436</v>
      </c>
      <c r="B2433" t="s">
        <v>7091</v>
      </c>
      <c r="C2433" t="s">
        <v>50</v>
      </c>
    </row>
    <row r="2434" spans="1:3" x14ac:dyDescent="0.25">
      <c r="A2434">
        <v>2437</v>
      </c>
      <c r="B2434" t="s">
        <v>7302</v>
      </c>
      <c r="C2434" t="s">
        <v>52</v>
      </c>
    </row>
    <row r="2435" spans="1:3" x14ac:dyDescent="0.25">
      <c r="A2435">
        <v>2438</v>
      </c>
      <c r="B2435" t="s">
        <v>6969</v>
      </c>
      <c r="C2435" t="s">
        <v>50</v>
      </c>
    </row>
    <row r="2436" spans="1:3" x14ac:dyDescent="0.25">
      <c r="A2436">
        <v>2439</v>
      </c>
      <c r="B2436" t="s">
        <v>7232</v>
      </c>
      <c r="C2436" t="s">
        <v>51</v>
      </c>
    </row>
    <row r="2437" spans="1:3" x14ac:dyDescent="0.25">
      <c r="A2437">
        <v>2440</v>
      </c>
      <c r="B2437" t="s">
        <v>7141</v>
      </c>
      <c r="C2437" t="s">
        <v>50</v>
      </c>
    </row>
    <row r="2438" spans="1:3" x14ac:dyDescent="0.25">
      <c r="A2438">
        <v>2441</v>
      </c>
      <c r="B2438" t="s">
        <v>7261</v>
      </c>
      <c r="C2438" t="s">
        <v>51</v>
      </c>
    </row>
    <row r="2439" spans="1:3" x14ac:dyDescent="0.25">
      <c r="A2439">
        <v>2442</v>
      </c>
      <c r="B2439" t="s">
        <v>7025</v>
      </c>
      <c r="C2439" t="s">
        <v>50</v>
      </c>
    </row>
    <row r="2440" spans="1:3" x14ac:dyDescent="0.25">
      <c r="A2440">
        <v>2443</v>
      </c>
      <c r="B2440" t="s">
        <v>7246</v>
      </c>
      <c r="C2440" t="s">
        <v>50</v>
      </c>
    </row>
    <row r="2441" spans="1:3" x14ac:dyDescent="0.25">
      <c r="A2441">
        <v>2444</v>
      </c>
      <c r="B2441" t="s">
        <v>7393</v>
      </c>
      <c r="C2441" t="s">
        <v>52</v>
      </c>
    </row>
    <row r="2442" spans="1:3" x14ac:dyDescent="0.25">
      <c r="A2442">
        <v>2445</v>
      </c>
      <c r="B2442" t="s">
        <v>7103</v>
      </c>
      <c r="C2442" t="s">
        <v>50</v>
      </c>
    </row>
    <row r="2443" spans="1:3" x14ac:dyDescent="0.25">
      <c r="A2443">
        <v>2446</v>
      </c>
      <c r="B2443" t="s">
        <v>7503</v>
      </c>
      <c r="C2443" t="s">
        <v>50</v>
      </c>
    </row>
    <row r="2444" spans="1:3" x14ac:dyDescent="0.25">
      <c r="A2444">
        <v>2447</v>
      </c>
      <c r="B2444" t="s">
        <v>7708</v>
      </c>
      <c r="C2444" t="s">
        <v>50</v>
      </c>
    </row>
    <row r="2445" spans="1:3" x14ac:dyDescent="0.25">
      <c r="A2445">
        <v>2448</v>
      </c>
      <c r="B2445" t="s">
        <v>7078</v>
      </c>
      <c r="C2445" t="s">
        <v>50</v>
      </c>
    </row>
    <row r="2446" spans="1:3" x14ac:dyDescent="0.25">
      <c r="A2446">
        <v>2449</v>
      </c>
      <c r="B2446" t="s">
        <v>6962</v>
      </c>
      <c r="C2446" t="s">
        <v>52</v>
      </c>
    </row>
    <row r="2447" spans="1:3" x14ac:dyDescent="0.25">
      <c r="A2447">
        <v>2450</v>
      </c>
      <c r="B2447" t="s">
        <v>7709</v>
      </c>
      <c r="C2447" t="s">
        <v>51</v>
      </c>
    </row>
    <row r="2448" spans="1:3" x14ac:dyDescent="0.25">
      <c r="A2448">
        <v>2451</v>
      </c>
      <c r="B2448" t="s">
        <v>7070</v>
      </c>
      <c r="C2448" t="s">
        <v>51</v>
      </c>
    </row>
    <row r="2449" spans="1:3" x14ac:dyDescent="0.25">
      <c r="A2449">
        <v>2452</v>
      </c>
      <c r="B2449" t="s">
        <v>7519</v>
      </c>
      <c r="C2449" t="s">
        <v>52</v>
      </c>
    </row>
    <row r="2450" spans="1:3" x14ac:dyDescent="0.25">
      <c r="A2450">
        <v>2453</v>
      </c>
      <c r="B2450" t="s">
        <v>7175</v>
      </c>
      <c r="C2450" t="s">
        <v>50</v>
      </c>
    </row>
    <row r="2451" spans="1:3" x14ac:dyDescent="0.25">
      <c r="A2451">
        <v>2454</v>
      </c>
      <c r="B2451" t="s">
        <v>7408</v>
      </c>
      <c r="C2451" t="s">
        <v>50</v>
      </c>
    </row>
    <row r="2452" spans="1:3" x14ac:dyDescent="0.25">
      <c r="A2452">
        <v>2455</v>
      </c>
      <c r="B2452" t="s">
        <v>7317</v>
      </c>
      <c r="C2452" t="s">
        <v>51</v>
      </c>
    </row>
    <row r="2453" spans="1:3" x14ac:dyDescent="0.25">
      <c r="A2453">
        <v>2456</v>
      </c>
      <c r="B2453" t="s">
        <v>7190</v>
      </c>
      <c r="C2453" t="s">
        <v>52</v>
      </c>
    </row>
    <row r="2454" spans="1:3" x14ac:dyDescent="0.25">
      <c r="A2454">
        <v>2457</v>
      </c>
      <c r="B2454" t="s">
        <v>7654</v>
      </c>
      <c r="C2454" t="s">
        <v>51</v>
      </c>
    </row>
    <row r="2455" spans="1:3" x14ac:dyDescent="0.25">
      <c r="A2455">
        <v>2458</v>
      </c>
      <c r="B2455" t="s">
        <v>7175</v>
      </c>
      <c r="C2455" t="s">
        <v>50</v>
      </c>
    </row>
    <row r="2456" spans="1:3" x14ac:dyDescent="0.25">
      <c r="A2456">
        <v>2459</v>
      </c>
      <c r="B2456" t="s">
        <v>7468</v>
      </c>
      <c r="C2456" t="s">
        <v>51</v>
      </c>
    </row>
    <row r="2457" spans="1:3" x14ac:dyDescent="0.25">
      <c r="A2457">
        <v>2460</v>
      </c>
      <c r="B2457" t="s">
        <v>7313</v>
      </c>
      <c r="C2457" t="s">
        <v>52</v>
      </c>
    </row>
    <row r="2458" spans="1:3" x14ac:dyDescent="0.25">
      <c r="A2458">
        <v>2461</v>
      </c>
      <c r="B2458" t="s">
        <v>7098</v>
      </c>
      <c r="C2458" t="s">
        <v>50</v>
      </c>
    </row>
    <row r="2459" spans="1:3" x14ac:dyDescent="0.25">
      <c r="A2459">
        <v>2462</v>
      </c>
      <c r="B2459" t="s">
        <v>7356</v>
      </c>
      <c r="C2459" t="s">
        <v>52</v>
      </c>
    </row>
    <row r="2460" spans="1:3" x14ac:dyDescent="0.25">
      <c r="A2460">
        <v>2463</v>
      </c>
      <c r="B2460" t="s">
        <v>7307</v>
      </c>
      <c r="C2460" t="s">
        <v>52</v>
      </c>
    </row>
    <row r="2461" spans="1:3" x14ac:dyDescent="0.25">
      <c r="A2461">
        <v>2464</v>
      </c>
      <c r="B2461" t="s">
        <v>7502</v>
      </c>
      <c r="C2461" t="s">
        <v>50</v>
      </c>
    </row>
    <row r="2462" spans="1:3" x14ac:dyDescent="0.25">
      <c r="A2462">
        <v>2465</v>
      </c>
      <c r="B2462" t="s">
        <v>7136</v>
      </c>
      <c r="C2462" t="s">
        <v>50</v>
      </c>
    </row>
    <row r="2463" spans="1:3" x14ac:dyDescent="0.25">
      <c r="A2463">
        <v>2466</v>
      </c>
      <c r="B2463" t="s">
        <v>7710</v>
      </c>
      <c r="C2463" t="s">
        <v>51</v>
      </c>
    </row>
    <row r="2464" spans="1:3" x14ac:dyDescent="0.25">
      <c r="A2464">
        <v>2467</v>
      </c>
      <c r="B2464" t="s">
        <v>7404</v>
      </c>
      <c r="C2464" t="s">
        <v>50</v>
      </c>
    </row>
    <row r="2465" spans="1:3" x14ac:dyDescent="0.25">
      <c r="A2465">
        <v>2468</v>
      </c>
      <c r="B2465" t="s">
        <v>7642</v>
      </c>
      <c r="C2465" t="s">
        <v>51</v>
      </c>
    </row>
    <row r="2466" spans="1:3" x14ac:dyDescent="0.25">
      <c r="A2466">
        <v>2469</v>
      </c>
      <c r="B2466" t="s">
        <v>7142</v>
      </c>
      <c r="C2466" t="s">
        <v>50</v>
      </c>
    </row>
    <row r="2467" spans="1:3" x14ac:dyDescent="0.25">
      <c r="A2467">
        <v>2470</v>
      </c>
      <c r="B2467" t="s">
        <v>7113</v>
      </c>
      <c r="C2467" t="s">
        <v>50</v>
      </c>
    </row>
    <row r="2468" spans="1:3" x14ac:dyDescent="0.25">
      <c r="A2468">
        <v>2471</v>
      </c>
      <c r="B2468" t="s">
        <v>7696</v>
      </c>
      <c r="C2468" t="s">
        <v>50</v>
      </c>
    </row>
    <row r="2469" spans="1:3" x14ac:dyDescent="0.25">
      <c r="A2469">
        <v>2472</v>
      </c>
      <c r="B2469" t="s">
        <v>7711</v>
      </c>
      <c r="C2469" t="s">
        <v>52</v>
      </c>
    </row>
    <row r="2470" spans="1:3" x14ac:dyDescent="0.25">
      <c r="A2470">
        <v>2473</v>
      </c>
      <c r="B2470" t="s">
        <v>7569</v>
      </c>
      <c r="C2470" t="s">
        <v>52</v>
      </c>
    </row>
    <row r="2471" spans="1:3" x14ac:dyDescent="0.25">
      <c r="A2471">
        <v>2474</v>
      </c>
      <c r="B2471" t="s">
        <v>7412</v>
      </c>
      <c r="C2471" t="s">
        <v>51</v>
      </c>
    </row>
    <row r="2472" spans="1:3" x14ac:dyDescent="0.25">
      <c r="A2472">
        <v>2475</v>
      </c>
      <c r="B2472" t="s">
        <v>7075</v>
      </c>
      <c r="C2472" t="s">
        <v>51</v>
      </c>
    </row>
    <row r="2473" spans="1:3" x14ac:dyDescent="0.25">
      <c r="A2473">
        <v>2476</v>
      </c>
      <c r="B2473" t="s">
        <v>7400</v>
      </c>
      <c r="C2473" t="s">
        <v>51</v>
      </c>
    </row>
    <row r="2474" spans="1:3" x14ac:dyDescent="0.25">
      <c r="A2474">
        <v>2477</v>
      </c>
      <c r="B2474" t="s">
        <v>7227</v>
      </c>
      <c r="C2474" t="s">
        <v>50</v>
      </c>
    </row>
    <row r="2475" spans="1:3" x14ac:dyDescent="0.25">
      <c r="A2475">
        <v>2478</v>
      </c>
      <c r="B2475" t="s">
        <v>7262</v>
      </c>
      <c r="C2475" t="s">
        <v>51</v>
      </c>
    </row>
    <row r="2476" spans="1:3" x14ac:dyDescent="0.25">
      <c r="A2476">
        <v>2479</v>
      </c>
      <c r="B2476" t="s">
        <v>7166</v>
      </c>
      <c r="C2476" t="s">
        <v>52</v>
      </c>
    </row>
    <row r="2477" spans="1:3" x14ac:dyDescent="0.25">
      <c r="A2477">
        <v>2480</v>
      </c>
      <c r="B2477" t="s">
        <v>7130</v>
      </c>
      <c r="C2477" t="s">
        <v>51</v>
      </c>
    </row>
    <row r="2478" spans="1:3" x14ac:dyDescent="0.25">
      <c r="A2478">
        <v>2481</v>
      </c>
      <c r="B2478" t="s">
        <v>7149</v>
      </c>
      <c r="C2478" t="s">
        <v>52</v>
      </c>
    </row>
    <row r="2479" spans="1:3" x14ac:dyDescent="0.25">
      <c r="A2479">
        <v>2482</v>
      </c>
      <c r="B2479" t="s">
        <v>7001</v>
      </c>
      <c r="C2479" t="s">
        <v>50</v>
      </c>
    </row>
    <row r="2480" spans="1:3" x14ac:dyDescent="0.25">
      <c r="A2480">
        <v>2483</v>
      </c>
      <c r="B2480" t="s">
        <v>7327</v>
      </c>
      <c r="C2480" t="s">
        <v>50</v>
      </c>
    </row>
    <row r="2481" spans="1:3" x14ac:dyDescent="0.25">
      <c r="A2481">
        <v>2484</v>
      </c>
      <c r="B2481" t="s">
        <v>6975</v>
      </c>
      <c r="C2481" t="s">
        <v>50</v>
      </c>
    </row>
    <row r="2482" spans="1:3" x14ac:dyDescent="0.25">
      <c r="A2482">
        <v>2485</v>
      </c>
      <c r="B2482" t="s">
        <v>7107</v>
      </c>
      <c r="C2482" t="s">
        <v>50</v>
      </c>
    </row>
    <row r="2483" spans="1:3" x14ac:dyDescent="0.25">
      <c r="A2483">
        <v>2486</v>
      </c>
      <c r="B2483" t="s">
        <v>7118</v>
      </c>
      <c r="C2483" t="s">
        <v>50</v>
      </c>
    </row>
    <row r="2484" spans="1:3" x14ac:dyDescent="0.25">
      <c r="A2484">
        <v>2487</v>
      </c>
      <c r="B2484" t="s">
        <v>7269</v>
      </c>
      <c r="C2484" t="s">
        <v>52</v>
      </c>
    </row>
    <row r="2485" spans="1:3" x14ac:dyDescent="0.25">
      <c r="A2485">
        <v>2488</v>
      </c>
      <c r="B2485" t="s">
        <v>7615</v>
      </c>
      <c r="C2485" t="s">
        <v>50</v>
      </c>
    </row>
    <row r="2486" spans="1:3" x14ac:dyDescent="0.25">
      <c r="A2486">
        <v>2489</v>
      </c>
      <c r="B2486" t="s">
        <v>7152</v>
      </c>
      <c r="C2486" t="s">
        <v>50</v>
      </c>
    </row>
    <row r="2487" spans="1:3" x14ac:dyDescent="0.25">
      <c r="A2487">
        <v>2490</v>
      </c>
      <c r="B2487" t="s">
        <v>7283</v>
      </c>
      <c r="C2487" t="s">
        <v>50</v>
      </c>
    </row>
    <row r="2488" spans="1:3" x14ac:dyDescent="0.25">
      <c r="A2488">
        <v>2491</v>
      </c>
      <c r="B2488" t="s">
        <v>7215</v>
      </c>
      <c r="C2488" t="s">
        <v>52</v>
      </c>
    </row>
    <row r="2489" spans="1:3" x14ac:dyDescent="0.25">
      <c r="A2489">
        <v>2492</v>
      </c>
      <c r="B2489" t="s">
        <v>7253</v>
      </c>
      <c r="C2489" t="s">
        <v>50</v>
      </c>
    </row>
    <row r="2490" spans="1:3" x14ac:dyDescent="0.25">
      <c r="A2490">
        <v>2493</v>
      </c>
      <c r="B2490" t="s">
        <v>7210</v>
      </c>
      <c r="C2490" t="s">
        <v>50</v>
      </c>
    </row>
    <row r="2491" spans="1:3" x14ac:dyDescent="0.25">
      <c r="A2491">
        <v>2494</v>
      </c>
      <c r="B2491" t="s">
        <v>7007</v>
      </c>
      <c r="C2491" t="s">
        <v>50</v>
      </c>
    </row>
    <row r="2492" spans="1:3" x14ac:dyDescent="0.25">
      <c r="A2492">
        <v>2495</v>
      </c>
      <c r="B2492" t="s">
        <v>7327</v>
      </c>
      <c r="C2492" t="s">
        <v>50</v>
      </c>
    </row>
    <row r="2493" spans="1:3" x14ac:dyDescent="0.25">
      <c r="A2493">
        <v>2496</v>
      </c>
      <c r="B2493" t="s">
        <v>7182</v>
      </c>
      <c r="C2493" t="s">
        <v>51</v>
      </c>
    </row>
    <row r="2494" spans="1:3" x14ac:dyDescent="0.25">
      <c r="A2494">
        <v>2497</v>
      </c>
      <c r="B2494" t="s">
        <v>7046</v>
      </c>
      <c r="C2494" t="s">
        <v>51</v>
      </c>
    </row>
    <row r="2495" spans="1:3" x14ac:dyDescent="0.25">
      <c r="A2495">
        <v>2498</v>
      </c>
      <c r="B2495" t="s">
        <v>7051</v>
      </c>
      <c r="C2495" t="s">
        <v>50</v>
      </c>
    </row>
    <row r="2496" spans="1:3" x14ac:dyDescent="0.25">
      <c r="A2496">
        <v>2499</v>
      </c>
      <c r="B2496" t="s">
        <v>7226</v>
      </c>
      <c r="C2496" t="s">
        <v>51</v>
      </c>
    </row>
    <row r="2497" spans="1:3" x14ac:dyDescent="0.25">
      <c r="A2497">
        <v>2500</v>
      </c>
      <c r="B2497" t="s">
        <v>7317</v>
      </c>
      <c r="C2497" t="s">
        <v>51</v>
      </c>
    </row>
    <row r="2498" spans="1:3" x14ac:dyDescent="0.25">
      <c r="A2498">
        <v>2501</v>
      </c>
      <c r="B2498" t="s">
        <v>7139</v>
      </c>
      <c r="C2498" t="s">
        <v>50</v>
      </c>
    </row>
    <row r="2499" spans="1:3" x14ac:dyDescent="0.25">
      <c r="A2499">
        <v>2502</v>
      </c>
      <c r="B2499" t="s">
        <v>7016</v>
      </c>
      <c r="C2499" t="s">
        <v>52</v>
      </c>
    </row>
    <row r="2500" spans="1:3" x14ac:dyDescent="0.25">
      <c r="A2500">
        <v>2503</v>
      </c>
      <c r="B2500" t="s">
        <v>6969</v>
      </c>
      <c r="C2500" t="s">
        <v>50</v>
      </c>
    </row>
    <row r="2501" spans="1:3" x14ac:dyDescent="0.25">
      <c r="A2501">
        <v>2504</v>
      </c>
      <c r="B2501" t="s">
        <v>7654</v>
      </c>
      <c r="C2501" t="s">
        <v>51</v>
      </c>
    </row>
    <row r="2502" spans="1:3" x14ac:dyDescent="0.25">
      <c r="A2502">
        <v>2505</v>
      </c>
      <c r="B2502" t="s">
        <v>7071</v>
      </c>
      <c r="C2502" t="s">
        <v>50</v>
      </c>
    </row>
    <row r="2503" spans="1:3" x14ac:dyDescent="0.25">
      <c r="A2503">
        <v>2506</v>
      </c>
      <c r="B2503" t="s">
        <v>6990</v>
      </c>
      <c r="C2503" t="s">
        <v>50</v>
      </c>
    </row>
    <row r="2504" spans="1:3" x14ac:dyDescent="0.25">
      <c r="A2504">
        <v>2507</v>
      </c>
      <c r="B2504" t="s">
        <v>7107</v>
      </c>
      <c r="C2504" t="s">
        <v>50</v>
      </c>
    </row>
    <row r="2505" spans="1:3" x14ac:dyDescent="0.25">
      <c r="A2505">
        <v>2508</v>
      </c>
      <c r="B2505" t="s">
        <v>7339</v>
      </c>
      <c r="C2505" t="s">
        <v>50</v>
      </c>
    </row>
    <row r="2506" spans="1:3" x14ac:dyDescent="0.25">
      <c r="A2506">
        <v>2509</v>
      </c>
      <c r="B2506" t="s">
        <v>7353</v>
      </c>
      <c r="C2506" t="s">
        <v>51</v>
      </c>
    </row>
    <row r="2507" spans="1:3" x14ac:dyDescent="0.25">
      <c r="A2507">
        <v>2510</v>
      </c>
      <c r="B2507" t="s">
        <v>7712</v>
      </c>
      <c r="C2507" t="s">
        <v>52</v>
      </c>
    </row>
    <row r="2508" spans="1:3" x14ac:dyDescent="0.25">
      <c r="A2508">
        <v>2511</v>
      </c>
      <c r="B2508" t="s">
        <v>7328</v>
      </c>
      <c r="C2508" t="s">
        <v>50</v>
      </c>
    </row>
    <row r="2509" spans="1:3" x14ac:dyDescent="0.25">
      <c r="A2509">
        <v>2512</v>
      </c>
      <c r="B2509" t="s">
        <v>7130</v>
      </c>
      <c r="C2509" t="s">
        <v>51</v>
      </c>
    </row>
    <row r="2510" spans="1:3" x14ac:dyDescent="0.25">
      <c r="A2510">
        <v>2513</v>
      </c>
      <c r="B2510" t="s">
        <v>7072</v>
      </c>
      <c r="C2510" t="s">
        <v>50</v>
      </c>
    </row>
    <row r="2511" spans="1:3" x14ac:dyDescent="0.25">
      <c r="A2511">
        <v>2514</v>
      </c>
      <c r="B2511" t="s">
        <v>7285</v>
      </c>
      <c r="C2511" t="s">
        <v>52</v>
      </c>
    </row>
    <row r="2512" spans="1:3" x14ac:dyDescent="0.25">
      <c r="A2512">
        <v>2515</v>
      </c>
      <c r="B2512" t="s">
        <v>7281</v>
      </c>
      <c r="C2512" t="s">
        <v>50</v>
      </c>
    </row>
    <row r="2513" spans="1:3" x14ac:dyDescent="0.25">
      <c r="A2513">
        <v>2516</v>
      </c>
      <c r="B2513" t="s">
        <v>7698</v>
      </c>
      <c r="C2513" t="s">
        <v>51</v>
      </c>
    </row>
    <row r="2514" spans="1:3" x14ac:dyDescent="0.25">
      <c r="A2514">
        <v>2517</v>
      </c>
      <c r="B2514" t="s">
        <v>6969</v>
      </c>
      <c r="C2514" t="s">
        <v>50</v>
      </c>
    </row>
    <row r="2515" spans="1:3" x14ac:dyDescent="0.25">
      <c r="A2515">
        <v>2518</v>
      </c>
      <c r="B2515" t="s">
        <v>7171</v>
      </c>
      <c r="C2515" t="s">
        <v>52</v>
      </c>
    </row>
    <row r="2516" spans="1:3" x14ac:dyDescent="0.25">
      <c r="A2516">
        <v>2519</v>
      </c>
      <c r="B2516" t="s">
        <v>7474</v>
      </c>
      <c r="C2516" t="s">
        <v>51</v>
      </c>
    </row>
    <row r="2517" spans="1:3" x14ac:dyDescent="0.25">
      <c r="A2517">
        <v>2520</v>
      </c>
      <c r="B2517" t="s">
        <v>7182</v>
      </c>
      <c r="C2517" t="s">
        <v>51</v>
      </c>
    </row>
    <row r="2518" spans="1:3" x14ac:dyDescent="0.25">
      <c r="A2518">
        <v>2521</v>
      </c>
      <c r="B2518" t="s">
        <v>7713</v>
      </c>
      <c r="C2518" t="s">
        <v>52</v>
      </c>
    </row>
    <row r="2519" spans="1:3" x14ac:dyDescent="0.25">
      <c r="A2519">
        <v>2522</v>
      </c>
      <c r="B2519" t="s">
        <v>7376</v>
      </c>
      <c r="C2519" t="s">
        <v>50</v>
      </c>
    </row>
    <row r="2520" spans="1:3" x14ac:dyDescent="0.25">
      <c r="A2520">
        <v>2523</v>
      </c>
      <c r="B2520" t="s">
        <v>7540</v>
      </c>
      <c r="C2520" t="s">
        <v>51</v>
      </c>
    </row>
    <row r="2521" spans="1:3" x14ac:dyDescent="0.25">
      <c r="A2521">
        <v>2524</v>
      </c>
      <c r="B2521" t="s">
        <v>7319</v>
      </c>
      <c r="C2521" t="s">
        <v>50</v>
      </c>
    </row>
    <row r="2522" spans="1:3" x14ac:dyDescent="0.25">
      <c r="A2522">
        <v>2525</v>
      </c>
      <c r="B2522" t="s">
        <v>7150</v>
      </c>
      <c r="C2522" t="s">
        <v>52</v>
      </c>
    </row>
    <row r="2523" spans="1:3" x14ac:dyDescent="0.25">
      <c r="A2523">
        <v>2526</v>
      </c>
      <c r="B2523" t="s">
        <v>7120</v>
      </c>
      <c r="C2523" t="s">
        <v>50</v>
      </c>
    </row>
    <row r="2524" spans="1:3" x14ac:dyDescent="0.25">
      <c r="A2524">
        <v>2527</v>
      </c>
      <c r="B2524" t="s">
        <v>7714</v>
      </c>
      <c r="C2524" t="s">
        <v>52</v>
      </c>
    </row>
    <row r="2525" spans="1:3" x14ac:dyDescent="0.25">
      <c r="A2525">
        <v>2528</v>
      </c>
      <c r="B2525" t="s">
        <v>7475</v>
      </c>
      <c r="C2525" t="s">
        <v>51</v>
      </c>
    </row>
    <row r="2526" spans="1:3" x14ac:dyDescent="0.25">
      <c r="A2526">
        <v>2529</v>
      </c>
      <c r="B2526" t="s">
        <v>7149</v>
      </c>
      <c r="C2526" t="s">
        <v>52</v>
      </c>
    </row>
    <row r="2527" spans="1:3" x14ac:dyDescent="0.25">
      <c r="A2527">
        <v>2530</v>
      </c>
      <c r="B2527" t="s">
        <v>7276</v>
      </c>
      <c r="C2527" t="s">
        <v>50</v>
      </c>
    </row>
    <row r="2528" spans="1:3" x14ac:dyDescent="0.25">
      <c r="A2528">
        <v>2531</v>
      </c>
      <c r="B2528" t="s">
        <v>7155</v>
      </c>
      <c r="C2528" t="s">
        <v>50</v>
      </c>
    </row>
    <row r="2529" spans="1:3" x14ac:dyDescent="0.25">
      <c r="A2529">
        <v>2532</v>
      </c>
      <c r="B2529" t="s">
        <v>6959</v>
      </c>
      <c r="C2529" t="s">
        <v>50</v>
      </c>
    </row>
    <row r="2530" spans="1:3" x14ac:dyDescent="0.25">
      <c r="A2530">
        <v>2533</v>
      </c>
      <c r="B2530" t="s">
        <v>7440</v>
      </c>
      <c r="C2530" t="s">
        <v>50</v>
      </c>
    </row>
    <row r="2531" spans="1:3" x14ac:dyDescent="0.25">
      <c r="A2531">
        <v>2534</v>
      </c>
      <c r="B2531" t="s">
        <v>7715</v>
      </c>
      <c r="C2531" t="s">
        <v>50</v>
      </c>
    </row>
    <row r="2532" spans="1:3" x14ac:dyDescent="0.25">
      <c r="A2532">
        <v>2535</v>
      </c>
      <c r="B2532" t="s">
        <v>7266</v>
      </c>
      <c r="C2532" t="s">
        <v>51</v>
      </c>
    </row>
    <row r="2533" spans="1:3" x14ac:dyDescent="0.25">
      <c r="A2533">
        <v>2536</v>
      </c>
      <c r="B2533" t="s">
        <v>7652</v>
      </c>
      <c r="C2533" t="s">
        <v>50</v>
      </c>
    </row>
    <row r="2534" spans="1:3" x14ac:dyDescent="0.25">
      <c r="A2534">
        <v>2537</v>
      </c>
      <c r="B2534" t="s">
        <v>7008</v>
      </c>
      <c r="C2534" t="s">
        <v>50</v>
      </c>
    </row>
    <row r="2535" spans="1:3" x14ac:dyDescent="0.25">
      <c r="A2535">
        <v>2538</v>
      </c>
      <c r="B2535" t="s">
        <v>7624</v>
      </c>
      <c r="C2535" t="s">
        <v>50</v>
      </c>
    </row>
    <row r="2536" spans="1:3" x14ac:dyDescent="0.25">
      <c r="A2536">
        <v>2539</v>
      </c>
      <c r="B2536" t="s">
        <v>7716</v>
      </c>
      <c r="C2536" t="s">
        <v>50</v>
      </c>
    </row>
    <row r="2537" spans="1:3" x14ac:dyDescent="0.25">
      <c r="A2537">
        <v>2540</v>
      </c>
      <c r="B2537" t="s">
        <v>7327</v>
      </c>
      <c r="C2537" t="s">
        <v>50</v>
      </c>
    </row>
    <row r="2538" spans="1:3" x14ac:dyDescent="0.25">
      <c r="A2538">
        <v>2541</v>
      </c>
      <c r="B2538" t="s">
        <v>7441</v>
      </c>
      <c r="C2538" t="s">
        <v>50</v>
      </c>
    </row>
    <row r="2539" spans="1:3" x14ac:dyDescent="0.25">
      <c r="A2539">
        <v>2542</v>
      </c>
      <c r="B2539" t="s">
        <v>6990</v>
      </c>
      <c r="C2539" t="s">
        <v>50</v>
      </c>
    </row>
    <row r="2540" spans="1:3" x14ac:dyDescent="0.25">
      <c r="A2540">
        <v>2543</v>
      </c>
      <c r="B2540" t="s">
        <v>7181</v>
      </c>
      <c r="C2540" t="s">
        <v>50</v>
      </c>
    </row>
    <row r="2541" spans="1:3" x14ac:dyDescent="0.25">
      <c r="A2541">
        <v>2544</v>
      </c>
      <c r="B2541" t="s">
        <v>7114</v>
      </c>
      <c r="C2541" t="s">
        <v>50</v>
      </c>
    </row>
    <row r="2542" spans="1:3" x14ac:dyDescent="0.25">
      <c r="A2542">
        <v>2545</v>
      </c>
      <c r="B2542" t="s">
        <v>7717</v>
      </c>
      <c r="C2542" t="s">
        <v>52</v>
      </c>
    </row>
    <row r="2543" spans="1:3" x14ac:dyDescent="0.25">
      <c r="A2543">
        <v>2546</v>
      </c>
      <c r="B2543" t="s">
        <v>7718</v>
      </c>
      <c r="C2543" t="s">
        <v>52</v>
      </c>
    </row>
    <row r="2544" spans="1:3" x14ac:dyDescent="0.25">
      <c r="A2544">
        <v>2547</v>
      </c>
      <c r="B2544" t="s">
        <v>7000</v>
      </c>
      <c r="C2544" t="s">
        <v>51</v>
      </c>
    </row>
    <row r="2545" spans="1:3" x14ac:dyDescent="0.25">
      <c r="A2545">
        <v>2548</v>
      </c>
      <c r="B2545" t="s">
        <v>7190</v>
      </c>
      <c r="C2545" t="s">
        <v>52</v>
      </c>
    </row>
    <row r="2546" spans="1:3" x14ac:dyDescent="0.25">
      <c r="A2546">
        <v>2549</v>
      </c>
      <c r="B2546" t="s">
        <v>7160</v>
      </c>
      <c r="C2546" t="s">
        <v>50</v>
      </c>
    </row>
    <row r="2547" spans="1:3" x14ac:dyDescent="0.25">
      <c r="A2547">
        <v>2550</v>
      </c>
      <c r="B2547" t="s">
        <v>7719</v>
      </c>
      <c r="C2547" t="s">
        <v>52</v>
      </c>
    </row>
    <row r="2548" spans="1:3" x14ac:dyDescent="0.25">
      <c r="A2548">
        <v>2551</v>
      </c>
      <c r="B2548" t="s">
        <v>7307</v>
      </c>
      <c r="C2548" t="s">
        <v>52</v>
      </c>
    </row>
    <row r="2549" spans="1:3" x14ac:dyDescent="0.25">
      <c r="A2549">
        <v>2552</v>
      </c>
      <c r="B2549" t="s">
        <v>7487</v>
      </c>
      <c r="C2549" t="s">
        <v>50</v>
      </c>
    </row>
    <row r="2550" spans="1:3" x14ac:dyDescent="0.25">
      <c r="A2550">
        <v>2553</v>
      </c>
      <c r="B2550" t="s">
        <v>7632</v>
      </c>
      <c r="C2550" t="s">
        <v>51</v>
      </c>
    </row>
    <row r="2551" spans="1:3" x14ac:dyDescent="0.25">
      <c r="A2551">
        <v>2554</v>
      </c>
      <c r="B2551" t="s">
        <v>7361</v>
      </c>
      <c r="C2551" t="s">
        <v>50</v>
      </c>
    </row>
    <row r="2552" spans="1:3" x14ac:dyDescent="0.25">
      <c r="A2552">
        <v>2555</v>
      </c>
      <c r="B2552" t="s">
        <v>7108</v>
      </c>
      <c r="C2552" t="s">
        <v>50</v>
      </c>
    </row>
    <row r="2553" spans="1:3" x14ac:dyDescent="0.25">
      <c r="A2553">
        <v>2556</v>
      </c>
      <c r="B2553" t="s">
        <v>7720</v>
      </c>
      <c r="C2553" t="s">
        <v>50</v>
      </c>
    </row>
    <row r="2554" spans="1:3" x14ac:dyDescent="0.25">
      <c r="A2554">
        <v>2557</v>
      </c>
      <c r="B2554" t="s">
        <v>7325</v>
      </c>
      <c r="C2554" t="s">
        <v>52</v>
      </c>
    </row>
    <row r="2555" spans="1:3" x14ac:dyDescent="0.25">
      <c r="A2555">
        <v>2558</v>
      </c>
      <c r="B2555" t="s">
        <v>7277</v>
      </c>
      <c r="C2555" t="s">
        <v>52</v>
      </c>
    </row>
    <row r="2556" spans="1:3" x14ac:dyDescent="0.25">
      <c r="A2556">
        <v>2559</v>
      </c>
      <c r="B2556" t="s">
        <v>6964</v>
      </c>
      <c r="C2556" t="s">
        <v>50</v>
      </c>
    </row>
    <row r="2557" spans="1:3" x14ac:dyDescent="0.25">
      <c r="A2557">
        <v>2560</v>
      </c>
      <c r="B2557" t="s">
        <v>7424</v>
      </c>
      <c r="C2557" t="s">
        <v>50</v>
      </c>
    </row>
    <row r="2558" spans="1:3" x14ac:dyDescent="0.25">
      <c r="A2558">
        <v>2561</v>
      </c>
      <c r="B2558" t="s">
        <v>6994</v>
      </c>
      <c r="C2558" t="s">
        <v>51</v>
      </c>
    </row>
    <row r="2559" spans="1:3" x14ac:dyDescent="0.25">
      <c r="A2559">
        <v>2562</v>
      </c>
      <c r="B2559" t="s">
        <v>7531</v>
      </c>
      <c r="C2559" t="s">
        <v>52</v>
      </c>
    </row>
    <row r="2560" spans="1:3" x14ac:dyDescent="0.25">
      <c r="A2560">
        <v>2563</v>
      </c>
      <c r="B2560" t="s">
        <v>7322</v>
      </c>
      <c r="C2560" t="s">
        <v>50</v>
      </c>
    </row>
    <row r="2561" spans="1:3" x14ac:dyDescent="0.25">
      <c r="A2561">
        <v>2564</v>
      </c>
      <c r="B2561" t="s">
        <v>7598</v>
      </c>
      <c r="C2561" t="s">
        <v>50</v>
      </c>
    </row>
    <row r="2562" spans="1:3" x14ac:dyDescent="0.25">
      <c r="A2562">
        <v>2565</v>
      </c>
      <c r="B2562" t="s">
        <v>7525</v>
      </c>
      <c r="C2562" t="s">
        <v>50</v>
      </c>
    </row>
    <row r="2563" spans="1:3" x14ac:dyDescent="0.25">
      <c r="A2563">
        <v>2566</v>
      </c>
      <c r="B2563" t="s">
        <v>7721</v>
      </c>
      <c r="C2563" t="s">
        <v>52</v>
      </c>
    </row>
    <row r="2564" spans="1:3" x14ac:dyDescent="0.25">
      <c r="A2564">
        <v>2567</v>
      </c>
      <c r="B2564" t="s">
        <v>7663</v>
      </c>
      <c r="C2564" t="s">
        <v>50</v>
      </c>
    </row>
    <row r="2565" spans="1:3" x14ac:dyDescent="0.25">
      <c r="A2565">
        <v>2568</v>
      </c>
      <c r="B2565" t="s">
        <v>7462</v>
      </c>
      <c r="C2565" t="s">
        <v>52</v>
      </c>
    </row>
    <row r="2566" spans="1:3" x14ac:dyDescent="0.25">
      <c r="A2566">
        <v>2569</v>
      </c>
      <c r="B2566" t="s">
        <v>7515</v>
      </c>
      <c r="C2566" t="s">
        <v>50</v>
      </c>
    </row>
    <row r="2567" spans="1:3" x14ac:dyDescent="0.25">
      <c r="A2567">
        <v>2570</v>
      </c>
      <c r="B2567" t="s">
        <v>7188</v>
      </c>
      <c r="C2567" t="s">
        <v>51</v>
      </c>
    </row>
    <row r="2568" spans="1:3" x14ac:dyDescent="0.25">
      <c r="A2568">
        <v>2571</v>
      </c>
      <c r="B2568" t="s">
        <v>7167</v>
      </c>
      <c r="C2568" t="s">
        <v>50</v>
      </c>
    </row>
    <row r="2569" spans="1:3" x14ac:dyDescent="0.25">
      <c r="A2569">
        <v>2572</v>
      </c>
      <c r="B2569" t="s">
        <v>7032</v>
      </c>
      <c r="C2569" t="s">
        <v>50</v>
      </c>
    </row>
    <row r="2570" spans="1:3" x14ac:dyDescent="0.25">
      <c r="A2570">
        <v>2573</v>
      </c>
      <c r="B2570" t="s">
        <v>6974</v>
      </c>
      <c r="C2570" t="s">
        <v>50</v>
      </c>
    </row>
    <row r="2571" spans="1:3" x14ac:dyDescent="0.25">
      <c r="A2571">
        <v>2574</v>
      </c>
      <c r="B2571" t="s">
        <v>7650</v>
      </c>
      <c r="C2571" t="s">
        <v>50</v>
      </c>
    </row>
    <row r="2572" spans="1:3" x14ac:dyDescent="0.25">
      <c r="A2572">
        <v>2575</v>
      </c>
      <c r="B2572" t="s">
        <v>7415</v>
      </c>
      <c r="C2572" t="s">
        <v>50</v>
      </c>
    </row>
    <row r="2573" spans="1:3" x14ac:dyDescent="0.25">
      <c r="A2573">
        <v>2576</v>
      </c>
      <c r="B2573" t="s">
        <v>7375</v>
      </c>
      <c r="C2573" t="s">
        <v>50</v>
      </c>
    </row>
    <row r="2574" spans="1:3" x14ac:dyDescent="0.25">
      <c r="A2574">
        <v>2577</v>
      </c>
      <c r="B2574" t="s">
        <v>7129</v>
      </c>
      <c r="C2574" t="s">
        <v>50</v>
      </c>
    </row>
    <row r="2575" spans="1:3" x14ac:dyDescent="0.25">
      <c r="A2575">
        <v>2578</v>
      </c>
      <c r="B2575" t="s">
        <v>7079</v>
      </c>
      <c r="C2575" t="s">
        <v>51</v>
      </c>
    </row>
    <row r="2576" spans="1:3" x14ac:dyDescent="0.25">
      <c r="A2576">
        <v>2579</v>
      </c>
      <c r="B2576" t="s">
        <v>7493</v>
      </c>
      <c r="C2576" t="s">
        <v>52</v>
      </c>
    </row>
    <row r="2577" spans="1:3" x14ac:dyDescent="0.25">
      <c r="A2577">
        <v>2580</v>
      </c>
      <c r="B2577" t="s">
        <v>7722</v>
      </c>
      <c r="C2577" t="s">
        <v>52</v>
      </c>
    </row>
    <row r="2578" spans="1:3" x14ac:dyDescent="0.25">
      <c r="A2578">
        <v>2581</v>
      </c>
      <c r="B2578" t="s">
        <v>7096</v>
      </c>
      <c r="C2578" t="s">
        <v>50</v>
      </c>
    </row>
    <row r="2579" spans="1:3" x14ac:dyDescent="0.25">
      <c r="A2579">
        <v>2582</v>
      </c>
      <c r="B2579" t="s">
        <v>7649</v>
      </c>
      <c r="C2579" t="s">
        <v>51</v>
      </c>
    </row>
    <row r="2580" spans="1:3" x14ac:dyDescent="0.25">
      <c r="A2580">
        <v>2583</v>
      </c>
      <c r="B2580" t="s">
        <v>7120</v>
      </c>
      <c r="C2580" t="s">
        <v>50</v>
      </c>
    </row>
    <row r="2581" spans="1:3" x14ac:dyDescent="0.25">
      <c r="A2581">
        <v>2584</v>
      </c>
      <c r="B2581" t="s">
        <v>7723</v>
      </c>
      <c r="C2581" t="s">
        <v>50</v>
      </c>
    </row>
    <row r="2582" spans="1:3" x14ac:dyDescent="0.25">
      <c r="A2582">
        <v>2585</v>
      </c>
      <c r="B2582" t="s">
        <v>7724</v>
      </c>
      <c r="C2582" t="s">
        <v>51</v>
      </c>
    </row>
    <row r="2583" spans="1:3" x14ac:dyDescent="0.25">
      <c r="A2583">
        <v>2586</v>
      </c>
      <c r="B2583" t="s">
        <v>7091</v>
      </c>
      <c r="C2583" t="s">
        <v>50</v>
      </c>
    </row>
    <row r="2584" spans="1:3" x14ac:dyDescent="0.25">
      <c r="A2584">
        <v>2587</v>
      </c>
      <c r="B2584" t="s">
        <v>7188</v>
      </c>
      <c r="C2584" t="s">
        <v>51</v>
      </c>
    </row>
    <row r="2585" spans="1:3" x14ac:dyDescent="0.25">
      <c r="A2585">
        <v>2588</v>
      </c>
      <c r="B2585" t="s">
        <v>7438</v>
      </c>
      <c r="C2585" t="s">
        <v>50</v>
      </c>
    </row>
    <row r="2586" spans="1:3" x14ac:dyDescent="0.25">
      <c r="A2586">
        <v>2589</v>
      </c>
      <c r="B2586" t="s">
        <v>7360</v>
      </c>
      <c r="C2586" t="s">
        <v>51</v>
      </c>
    </row>
    <row r="2587" spans="1:3" x14ac:dyDescent="0.25">
      <c r="A2587">
        <v>2590</v>
      </c>
      <c r="B2587" t="s">
        <v>7152</v>
      </c>
      <c r="C2587" t="s">
        <v>50</v>
      </c>
    </row>
    <row r="2588" spans="1:3" x14ac:dyDescent="0.25">
      <c r="A2588">
        <v>2591</v>
      </c>
      <c r="B2588" t="s">
        <v>7100</v>
      </c>
      <c r="C2588" t="s">
        <v>50</v>
      </c>
    </row>
    <row r="2589" spans="1:3" x14ac:dyDescent="0.25">
      <c r="A2589">
        <v>2592</v>
      </c>
      <c r="B2589" t="s">
        <v>7028</v>
      </c>
      <c r="C2589" t="s">
        <v>52</v>
      </c>
    </row>
    <row r="2590" spans="1:3" x14ac:dyDescent="0.25">
      <c r="A2590">
        <v>2593</v>
      </c>
      <c r="B2590" t="s">
        <v>7577</v>
      </c>
      <c r="C2590" t="s">
        <v>50</v>
      </c>
    </row>
    <row r="2591" spans="1:3" x14ac:dyDescent="0.25">
      <c r="A2591">
        <v>2594</v>
      </c>
      <c r="B2591" t="s">
        <v>7287</v>
      </c>
      <c r="C2591" t="s">
        <v>50</v>
      </c>
    </row>
    <row r="2592" spans="1:3" x14ac:dyDescent="0.25">
      <c r="A2592">
        <v>2595</v>
      </c>
      <c r="B2592" t="s">
        <v>7147</v>
      </c>
      <c r="C2592" t="s">
        <v>51</v>
      </c>
    </row>
    <row r="2593" spans="1:3" x14ac:dyDescent="0.25">
      <c r="A2593">
        <v>2596</v>
      </c>
      <c r="B2593" t="s">
        <v>7103</v>
      </c>
      <c r="C2593" t="s">
        <v>50</v>
      </c>
    </row>
    <row r="2594" spans="1:3" x14ac:dyDescent="0.25">
      <c r="A2594">
        <v>2597</v>
      </c>
      <c r="B2594" t="s">
        <v>7228</v>
      </c>
      <c r="C2594" t="s">
        <v>51</v>
      </c>
    </row>
    <row r="2595" spans="1:3" x14ac:dyDescent="0.25">
      <c r="A2595">
        <v>2598</v>
      </c>
      <c r="B2595" t="s">
        <v>7029</v>
      </c>
      <c r="C2595" t="s">
        <v>50</v>
      </c>
    </row>
    <row r="2596" spans="1:3" x14ac:dyDescent="0.25">
      <c r="A2596">
        <v>2599</v>
      </c>
      <c r="B2596" t="s">
        <v>7298</v>
      </c>
      <c r="C2596" t="s">
        <v>52</v>
      </c>
    </row>
    <row r="2597" spans="1:3" x14ac:dyDescent="0.25">
      <c r="A2597">
        <v>2600</v>
      </c>
      <c r="B2597" t="s">
        <v>6980</v>
      </c>
      <c r="C2597" t="s">
        <v>51</v>
      </c>
    </row>
    <row r="2598" spans="1:3" x14ac:dyDescent="0.25">
      <c r="A2598">
        <v>2601</v>
      </c>
      <c r="B2598" t="s">
        <v>7076</v>
      </c>
      <c r="C2598" t="s">
        <v>50</v>
      </c>
    </row>
    <row r="2599" spans="1:3" x14ac:dyDescent="0.25">
      <c r="A2599">
        <v>2602</v>
      </c>
      <c r="B2599" t="s">
        <v>7125</v>
      </c>
      <c r="C2599" t="s">
        <v>50</v>
      </c>
    </row>
    <row r="2600" spans="1:3" x14ac:dyDescent="0.25">
      <c r="A2600">
        <v>2603</v>
      </c>
      <c r="B2600" t="s">
        <v>7604</v>
      </c>
      <c r="C2600" t="s">
        <v>52</v>
      </c>
    </row>
    <row r="2601" spans="1:3" x14ac:dyDescent="0.25">
      <c r="A2601">
        <v>2604</v>
      </c>
      <c r="B2601" t="s">
        <v>7296</v>
      </c>
      <c r="C2601" t="s">
        <v>52</v>
      </c>
    </row>
    <row r="2602" spans="1:3" x14ac:dyDescent="0.25">
      <c r="A2602">
        <v>2605</v>
      </c>
      <c r="B2602" t="s">
        <v>7725</v>
      </c>
      <c r="C2602" t="s">
        <v>52</v>
      </c>
    </row>
    <row r="2603" spans="1:3" x14ac:dyDescent="0.25">
      <c r="A2603">
        <v>2606</v>
      </c>
      <c r="B2603" t="s">
        <v>7051</v>
      </c>
      <c r="C2603" t="s">
        <v>50</v>
      </c>
    </row>
    <row r="2604" spans="1:3" x14ac:dyDescent="0.25">
      <c r="A2604">
        <v>2607</v>
      </c>
      <c r="B2604" t="s">
        <v>7171</v>
      </c>
      <c r="C2604" t="s">
        <v>52</v>
      </c>
    </row>
    <row r="2605" spans="1:3" x14ac:dyDescent="0.25">
      <c r="A2605">
        <v>2608</v>
      </c>
      <c r="B2605" t="s">
        <v>7221</v>
      </c>
      <c r="C2605" t="s">
        <v>52</v>
      </c>
    </row>
    <row r="2606" spans="1:3" x14ac:dyDescent="0.25">
      <c r="A2606">
        <v>2609</v>
      </c>
      <c r="B2606" t="s">
        <v>7158</v>
      </c>
      <c r="C2606" t="s">
        <v>50</v>
      </c>
    </row>
    <row r="2607" spans="1:3" x14ac:dyDescent="0.25">
      <c r="A2607">
        <v>2610</v>
      </c>
      <c r="B2607" t="s">
        <v>7459</v>
      </c>
      <c r="C2607" t="s">
        <v>51</v>
      </c>
    </row>
    <row r="2608" spans="1:3" x14ac:dyDescent="0.25">
      <c r="A2608">
        <v>2611</v>
      </c>
      <c r="B2608" t="s">
        <v>7318</v>
      </c>
      <c r="C2608" t="s">
        <v>50</v>
      </c>
    </row>
    <row r="2609" spans="1:3" x14ac:dyDescent="0.25">
      <c r="A2609">
        <v>2612</v>
      </c>
      <c r="B2609" t="s">
        <v>7197</v>
      </c>
      <c r="C2609" t="s">
        <v>50</v>
      </c>
    </row>
    <row r="2610" spans="1:3" x14ac:dyDescent="0.25">
      <c r="A2610">
        <v>2613</v>
      </c>
      <c r="B2610" t="s">
        <v>7328</v>
      </c>
      <c r="C2610" t="s">
        <v>50</v>
      </c>
    </row>
    <row r="2611" spans="1:3" x14ac:dyDescent="0.25">
      <c r="A2611">
        <v>2614</v>
      </c>
      <c r="B2611" t="s">
        <v>7719</v>
      </c>
      <c r="C2611" t="s">
        <v>52</v>
      </c>
    </row>
    <row r="2612" spans="1:3" x14ac:dyDescent="0.25">
      <c r="A2612">
        <v>2615</v>
      </c>
      <c r="B2612" t="s">
        <v>7528</v>
      </c>
      <c r="C2612" t="s">
        <v>50</v>
      </c>
    </row>
    <row r="2613" spans="1:3" x14ac:dyDescent="0.25">
      <c r="A2613">
        <v>2616</v>
      </c>
      <c r="B2613" t="s">
        <v>7239</v>
      </c>
      <c r="C2613" t="s">
        <v>50</v>
      </c>
    </row>
    <row r="2614" spans="1:3" x14ac:dyDescent="0.25">
      <c r="A2614">
        <v>2617</v>
      </c>
      <c r="B2614" t="s">
        <v>7219</v>
      </c>
      <c r="C2614" t="s">
        <v>50</v>
      </c>
    </row>
    <row r="2615" spans="1:3" x14ac:dyDescent="0.25">
      <c r="A2615">
        <v>2618</v>
      </c>
      <c r="B2615" t="s">
        <v>7726</v>
      </c>
      <c r="C2615" t="s">
        <v>50</v>
      </c>
    </row>
    <row r="2616" spans="1:3" x14ac:dyDescent="0.25">
      <c r="A2616">
        <v>2619</v>
      </c>
      <c r="B2616" t="s">
        <v>7232</v>
      </c>
      <c r="C2616" t="s">
        <v>51</v>
      </c>
    </row>
    <row r="2617" spans="1:3" x14ac:dyDescent="0.25">
      <c r="A2617">
        <v>2620</v>
      </c>
      <c r="B2617" t="s">
        <v>7319</v>
      </c>
      <c r="C2617" t="s">
        <v>50</v>
      </c>
    </row>
    <row r="2618" spans="1:3" x14ac:dyDescent="0.25">
      <c r="A2618">
        <v>2621</v>
      </c>
      <c r="B2618" t="s">
        <v>7727</v>
      </c>
      <c r="C2618" t="s">
        <v>50</v>
      </c>
    </row>
    <row r="2619" spans="1:3" x14ac:dyDescent="0.25">
      <c r="A2619">
        <v>2622</v>
      </c>
      <c r="B2619" t="s">
        <v>7063</v>
      </c>
      <c r="C2619" t="s">
        <v>51</v>
      </c>
    </row>
    <row r="2620" spans="1:3" x14ac:dyDescent="0.25">
      <c r="A2620">
        <v>2623</v>
      </c>
      <c r="B2620" t="s">
        <v>7653</v>
      </c>
      <c r="C2620" t="s">
        <v>50</v>
      </c>
    </row>
    <row r="2621" spans="1:3" x14ac:dyDescent="0.25">
      <c r="A2621">
        <v>2624</v>
      </c>
      <c r="B2621" t="s">
        <v>7028</v>
      </c>
      <c r="C2621" t="s">
        <v>52</v>
      </c>
    </row>
    <row r="2622" spans="1:3" x14ac:dyDescent="0.25">
      <c r="A2622">
        <v>2625</v>
      </c>
      <c r="B2622" t="s">
        <v>7184</v>
      </c>
      <c r="C2622" t="s">
        <v>52</v>
      </c>
    </row>
    <row r="2623" spans="1:3" x14ac:dyDescent="0.25">
      <c r="A2623">
        <v>2626</v>
      </c>
      <c r="B2623" t="s">
        <v>7720</v>
      </c>
      <c r="C2623" t="s">
        <v>50</v>
      </c>
    </row>
    <row r="2624" spans="1:3" x14ac:dyDescent="0.25">
      <c r="A2624">
        <v>2627</v>
      </c>
      <c r="B2624" t="s">
        <v>7390</v>
      </c>
      <c r="C2624" t="s">
        <v>50</v>
      </c>
    </row>
    <row r="2625" spans="1:3" x14ac:dyDescent="0.25">
      <c r="A2625">
        <v>2628</v>
      </c>
      <c r="B2625" t="s">
        <v>7276</v>
      </c>
      <c r="C2625" t="s">
        <v>50</v>
      </c>
    </row>
    <row r="2626" spans="1:3" x14ac:dyDescent="0.25">
      <c r="A2626">
        <v>2629</v>
      </c>
      <c r="B2626" t="s">
        <v>7424</v>
      </c>
      <c r="C2626" t="s">
        <v>50</v>
      </c>
    </row>
    <row r="2627" spans="1:3" x14ac:dyDescent="0.25">
      <c r="A2627">
        <v>2630</v>
      </c>
      <c r="B2627" t="s">
        <v>7154</v>
      </c>
      <c r="C2627" t="s">
        <v>50</v>
      </c>
    </row>
    <row r="2628" spans="1:3" x14ac:dyDescent="0.25">
      <c r="A2628">
        <v>2631</v>
      </c>
      <c r="B2628" t="s">
        <v>7080</v>
      </c>
      <c r="C2628" t="s">
        <v>50</v>
      </c>
    </row>
    <row r="2629" spans="1:3" x14ac:dyDescent="0.25">
      <c r="A2629">
        <v>2632</v>
      </c>
      <c r="B2629" t="s">
        <v>7460</v>
      </c>
      <c r="C2629" t="s">
        <v>50</v>
      </c>
    </row>
    <row r="2630" spans="1:3" x14ac:dyDescent="0.25">
      <c r="A2630">
        <v>2633</v>
      </c>
      <c r="B2630" t="s">
        <v>7477</v>
      </c>
      <c r="C2630" t="s">
        <v>50</v>
      </c>
    </row>
    <row r="2631" spans="1:3" x14ac:dyDescent="0.25">
      <c r="A2631">
        <v>2634</v>
      </c>
      <c r="B2631" t="s">
        <v>7438</v>
      </c>
      <c r="C2631" t="s">
        <v>50</v>
      </c>
    </row>
    <row r="2632" spans="1:3" x14ac:dyDescent="0.25">
      <c r="A2632">
        <v>2635</v>
      </c>
      <c r="B2632" t="s">
        <v>7728</v>
      </c>
      <c r="C2632" t="s">
        <v>52</v>
      </c>
    </row>
    <row r="2633" spans="1:3" x14ac:dyDescent="0.25">
      <c r="A2633">
        <v>2636</v>
      </c>
      <c r="B2633" t="s">
        <v>7424</v>
      </c>
      <c r="C2633" t="s">
        <v>50</v>
      </c>
    </row>
    <row r="2634" spans="1:3" x14ac:dyDescent="0.25">
      <c r="A2634">
        <v>2637</v>
      </c>
      <c r="B2634" t="s">
        <v>7035</v>
      </c>
      <c r="C2634" t="s">
        <v>50</v>
      </c>
    </row>
    <row r="2635" spans="1:3" x14ac:dyDescent="0.25">
      <c r="A2635">
        <v>2638</v>
      </c>
      <c r="B2635" t="s">
        <v>7035</v>
      </c>
      <c r="C2635" t="s">
        <v>50</v>
      </c>
    </row>
    <row r="2636" spans="1:3" x14ac:dyDescent="0.25">
      <c r="A2636">
        <v>2639</v>
      </c>
      <c r="B2636" t="s">
        <v>7000</v>
      </c>
      <c r="C2636" t="s">
        <v>51</v>
      </c>
    </row>
    <row r="2637" spans="1:3" x14ac:dyDescent="0.25">
      <c r="A2637">
        <v>2640</v>
      </c>
      <c r="B2637" t="s">
        <v>7435</v>
      </c>
      <c r="C2637" t="s">
        <v>52</v>
      </c>
    </row>
    <row r="2638" spans="1:3" x14ac:dyDescent="0.25">
      <c r="A2638">
        <v>2641</v>
      </c>
      <c r="B2638" t="s">
        <v>7163</v>
      </c>
      <c r="C2638" t="s">
        <v>50</v>
      </c>
    </row>
    <row r="2639" spans="1:3" x14ac:dyDescent="0.25">
      <c r="A2639">
        <v>2642</v>
      </c>
      <c r="B2639" t="s">
        <v>7729</v>
      </c>
      <c r="C2639" t="s">
        <v>51</v>
      </c>
    </row>
    <row r="2640" spans="1:3" x14ac:dyDescent="0.25">
      <c r="A2640">
        <v>2643</v>
      </c>
      <c r="B2640" t="s">
        <v>7092</v>
      </c>
      <c r="C2640" t="s">
        <v>51</v>
      </c>
    </row>
    <row r="2641" spans="1:3" x14ac:dyDescent="0.25">
      <c r="A2641">
        <v>2644</v>
      </c>
      <c r="B2641" t="s">
        <v>7290</v>
      </c>
      <c r="C2641" t="s">
        <v>52</v>
      </c>
    </row>
    <row r="2642" spans="1:3" x14ac:dyDescent="0.25">
      <c r="A2642">
        <v>2645</v>
      </c>
      <c r="B2642" t="s">
        <v>6973</v>
      </c>
      <c r="C2642" t="s">
        <v>50</v>
      </c>
    </row>
    <row r="2643" spans="1:3" x14ac:dyDescent="0.25">
      <c r="A2643">
        <v>2646</v>
      </c>
      <c r="B2643" t="s">
        <v>7203</v>
      </c>
      <c r="C2643" t="s">
        <v>51</v>
      </c>
    </row>
    <row r="2644" spans="1:3" x14ac:dyDescent="0.25">
      <c r="A2644">
        <v>2647</v>
      </c>
      <c r="B2644" t="s">
        <v>7253</v>
      </c>
      <c r="C2644" t="s">
        <v>50</v>
      </c>
    </row>
    <row r="2645" spans="1:3" x14ac:dyDescent="0.25">
      <c r="A2645">
        <v>2648</v>
      </c>
      <c r="B2645" t="s">
        <v>7000</v>
      </c>
      <c r="C2645" t="s">
        <v>51</v>
      </c>
    </row>
    <row r="2646" spans="1:3" x14ac:dyDescent="0.25">
      <c r="A2646">
        <v>2649</v>
      </c>
      <c r="B2646" t="s">
        <v>7385</v>
      </c>
      <c r="C2646" t="s">
        <v>50</v>
      </c>
    </row>
    <row r="2647" spans="1:3" x14ac:dyDescent="0.25">
      <c r="A2647">
        <v>2650</v>
      </c>
      <c r="B2647" t="s">
        <v>7023</v>
      </c>
      <c r="C2647" t="s">
        <v>51</v>
      </c>
    </row>
    <row r="2648" spans="1:3" x14ac:dyDescent="0.25">
      <c r="A2648">
        <v>2651</v>
      </c>
      <c r="B2648" t="s">
        <v>7705</v>
      </c>
      <c r="C2648" t="s">
        <v>50</v>
      </c>
    </row>
    <row r="2649" spans="1:3" x14ac:dyDescent="0.25">
      <c r="A2649">
        <v>2652</v>
      </c>
      <c r="B2649" t="s">
        <v>7441</v>
      </c>
      <c r="C2649" t="s">
        <v>50</v>
      </c>
    </row>
    <row r="2650" spans="1:3" x14ac:dyDescent="0.25">
      <c r="A2650">
        <v>2653</v>
      </c>
      <c r="B2650" t="s">
        <v>6992</v>
      </c>
      <c r="C2650" t="s">
        <v>52</v>
      </c>
    </row>
    <row r="2651" spans="1:3" x14ac:dyDescent="0.25">
      <c r="A2651">
        <v>2654</v>
      </c>
      <c r="B2651" t="s">
        <v>6963</v>
      </c>
      <c r="C2651" t="s">
        <v>50</v>
      </c>
    </row>
    <row r="2652" spans="1:3" x14ac:dyDescent="0.25">
      <c r="A2652">
        <v>2655</v>
      </c>
      <c r="B2652" t="s">
        <v>7132</v>
      </c>
      <c r="C2652" t="s">
        <v>51</v>
      </c>
    </row>
    <row r="2653" spans="1:3" x14ac:dyDescent="0.25">
      <c r="A2653">
        <v>2656</v>
      </c>
      <c r="B2653" t="s">
        <v>7037</v>
      </c>
      <c r="C2653" t="s">
        <v>52</v>
      </c>
    </row>
    <row r="2654" spans="1:3" x14ac:dyDescent="0.25">
      <c r="A2654">
        <v>2657</v>
      </c>
      <c r="B2654" t="s">
        <v>7303</v>
      </c>
      <c r="C2654" t="s">
        <v>52</v>
      </c>
    </row>
    <row r="2655" spans="1:3" x14ac:dyDescent="0.25">
      <c r="A2655">
        <v>2658</v>
      </c>
      <c r="B2655" t="s">
        <v>7319</v>
      </c>
      <c r="C2655" t="s">
        <v>50</v>
      </c>
    </row>
    <row r="2656" spans="1:3" x14ac:dyDescent="0.25">
      <c r="A2656">
        <v>2659</v>
      </c>
      <c r="B2656" t="s">
        <v>7185</v>
      </c>
      <c r="C2656" t="s">
        <v>51</v>
      </c>
    </row>
    <row r="2657" spans="1:3" x14ac:dyDescent="0.25">
      <c r="A2657">
        <v>2660</v>
      </c>
      <c r="B2657" t="s">
        <v>7023</v>
      </c>
      <c r="C2657" t="s">
        <v>51</v>
      </c>
    </row>
    <row r="2658" spans="1:3" x14ac:dyDescent="0.25">
      <c r="A2658">
        <v>2661</v>
      </c>
      <c r="B2658" t="s">
        <v>7253</v>
      </c>
      <c r="C2658" t="s">
        <v>50</v>
      </c>
    </row>
    <row r="2659" spans="1:3" x14ac:dyDescent="0.25">
      <c r="A2659">
        <v>2662</v>
      </c>
      <c r="B2659" t="s">
        <v>7470</v>
      </c>
      <c r="C2659" t="s">
        <v>50</v>
      </c>
    </row>
    <row r="2660" spans="1:3" x14ac:dyDescent="0.25">
      <c r="A2660">
        <v>2663</v>
      </c>
      <c r="B2660" t="s">
        <v>6982</v>
      </c>
      <c r="C2660" t="s">
        <v>50</v>
      </c>
    </row>
    <row r="2661" spans="1:3" x14ac:dyDescent="0.25">
      <c r="A2661">
        <v>2664</v>
      </c>
      <c r="B2661" t="s">
        <v>7047</v>
      </c>
      <c r="C2661" t="s">
        <v>50</v>
      </c>
    </row>
    <row r="2662" spans="1:3" x14ac:dyDescent="0.25">
      <c r="A2662">
        <v>2665</v>
      </c>
      <c r="B2662" t="s">
        <v>7139</v>
      </c>
      <c r="C2662" t="s">
        <v>50</v>
      </c>
    </row>
    <row r="2663" spans="1:3" x14ac:dyDescent="0.25">
      <c r="A2663">
        <v>2666</v>
      </c>
      <c r="B2663" t="s">
        <v>7306</v>
      </c>
      <c r="C2663" t="s">
        <v>50</v>
      </c>
    </row>
    <row r="2664" spans="1:3" x14ac:dyDescent="0.25">
      <c r="A2664">
        <v>2667</v>
      </c>
      <c r="B2664" t="s">
        <v>7448</v>
      </c>
      <c r="C2664" t="s">
        <v>52</v>
      </c>
    </row>
    <row r="2665" spans="1:3" x14ac:dyDescent="0.25">
      <c r="A2665">
        <v>2668</v>
      </c>
      <c r="B2665" t="s">
        <v>7055</v>
      </c>
      <c r="C2665" t="s">
        <v>51</v>
      </c>
    </row>
    <row r="2666" spans="1:3" x14ac:dyDescent="0.25">
      <c r="A2666">
        <v>2669</v>
      </c>
      <c r="B2666" t="s">
        <v>7712</v>
      </c>
      <c r="C2666" t="s">
        <v>52</v>
      </c>
    </row>
    <row r="2667" spans="1:3" x14ac:dyDescent="0.25">
      <c r="A2667">
        <v>2670</v>
      </c>
      <c r="B2667" t="s">
        <v>7730</v>
      </c>
      <c r="C2667" t="s">
        <v>51</v>
      </c>
    </row>
    <row r="2668" spans="1:3" x14ac:dyDescent="0.25">
      <c r="A2668">
        <v>2671</v>
      </c>
      <c r="B2668" t="s">
        <v>7731</v>
      </c>
      <c r="C2668" t="s">
        <v>50</v>
      </c>
    </row>
    <row r="2669" spans="1:3" x14ac:dyDescent="0.25">
      <c r="A2669">
        <v>2672</v>
      </c>
      <c r="B2669" t="s">
        <v>7410</v>
      </c>
      <c r="C2669" t="s">
        <v>50</v>
      </c>
    </row>
    <row r="2670" spans="1:3" x14ac:dyDescent="0.25">
      <c r="A2670">
        <v>2673</v>
      </c>
      <c r="B2670" t="s">
        <v>6964</v>
      </c>
      <c r="C2670" t="s">
        <v>50</v>
      </c>
    </row>
    <row r="2671" spans="1:3" x14ac:dyDescent="0.25">
      <c r="A2671">
        <v>2674</v>
      </c>
      <c r="B2671" t="s">
        <v>7187</v>
      </c>
      <c r="C2671" t="s">
        <v>52</v>
      </c>
    </row>
    <row r="2672" spans="1:3" x14ac:dyDescent="0.25">
      <c r="A2672">
        <v>2675</v>
      </c>
      <c r="B2672" t="s">
        <v>7430</v>
      </c>
      <c r="C2672" t="s">
        <v>50</v>
      </c>
    </row>
    <row r="2673" spans="1:3" x14ac:dyDescent="0.25">
      <c r="A2673">
        <v>2676</v>
      </c>
      <c r="B2673" t="s">
        <v>6994</v>
      </c>
      <c r="C2673" t="s">
        <v>51</v>
      </c>
    </row>
    <row r="2674" spans="1:3" x14ac:dyDescent="0.25">
      <c r="A2674">
        <v>2677</v>
      </c>
      <c r="B2674" t="s">
        <v>7110</v>
      </c>
      <c r="C2674" t="s">
        <v>50</v>
      </c>
    </row>
    <row r="2675" spans="1:3" x14ac:dyDescent="0.25">
      <c r="A2675">
        <v>2678</v>
      </c>
      <c r="B2675" t="s">
        <v>7084</v>
      </c>
      <c r="C2675" t="s">
        <v>52</v>
      </c>
    </row>
    <row r="2676" spans="1:3" x14ac:dyDescent="0.25">
      <c r="A2676">
        <v>2679</v>
      </c>
      <c r="B2676" t="s">
        <v>6982</v>
      </c>
      <c r="C2676" t="s">
        <v>50</v>
      </c>
    </row>
    <row r="2677" spans="1:3" x14ac:dyDescent="0.25">
      <c r="A2677">
        <v>2680</v>
      </c>
      <c r="B2677" t="s">
        <v>7279</v>
      </c>
      <c r="C2677" t="s">
        <v>52</v>
      </c>
    </row>
    <row r="2678" spans="1:3" x14ac:dyDescent="0.25">
      <c r="A2678">
        <v>2681</v>
      </c>
      <c r="B2678" t="s">
        <v>7056</v>
      </c>
      <c r="C2678" t="s">
        <v>52</v>
      </c>
    </row>
    <row r="2679" spans="1:3" x14ac:dyDescent="0.25">
      <c r="A2679">
        <v>2682</v>
      </c>
      <c r="B2679" t="s">
        <v>6977</v>
      </c>
      <c r="C2679" t="s">
        <v>51</v>
      </c>
    </row>
    <row r="2680" spans="1:3" x14ac:dyDescent="0.25">
      <c r="A2680">
        <v>2683</v>
      </c>
      <c r="B2680" t="s">
        <v>7732</v>
      </c>
      <c r="C2680" t="s">
        <v>51</v>
      </c>
    </row>
    <row r="2681" spans="1:3" x14ac:dyDescent="0.25">
      <c r="A2681">
        <v>2684</v>
      </c>
      <c r="B2681" t="s">
        <v>7733</v>
      </c>
      <c r="C2681" t="s">
        <v>51</v>
      </c>
    </row>
    <row r="2682" spans="1:3" x14ac:dyDescent="0.25">
      <c r="A2682">
        <v>2685</v>
      </c>
      <c r="B2682" t="s">
        <v>7257</v>
      </c>
      <c r="C2682" t="s">
        <v>50</v>
      </c>
    </row>
    <row r="2683" spans="1:3" x14ac:dyDescent="0.25">
      <c r="A2683">
        <v>2686</v>
      </c>
      <c r="B2683" t="s">
        <v>7393</v>
      </c>
      <c r="C2683" t="s">
        <v>52</v>
      </c>
    </row>
    <row r="2684" spans="1:3" x14ac:dyDescent="0.25">
      <c r="A2684">
        <v>2687</v>
      </c>
      <c r="B2684" t="s">
        <v>7696</v>
      </c>
      <c r="C2684" t="s">
        <v>50</v>
      </c>
    </row>
    <row r="2685" spans="1:3" x14ac:dyDescent="0.25">
      <c r="A2685">
        <v>2688</v>
      </c>
      <c r="B2685" t="s">
        <v>7588</v>
      </c>
      <c r="C2685" t="s">
        <v>51</v>
      </c>
    </row>
    <row r="2686" spans="1:3" x14ac:dyDescent="0.25">
      <c r="A2686">
        <v>2689</v>
      </c>
      <c r="B2686" t="s">
        <v>7734</v>
      </c>
      <c r="C2686" t="s">
        <v>52</v>
      </c>
    </row>
    <row r="2687" spans="1:3" x14ac:dyDescent="0.25">
      <c r="A2687">
        <v>2690</v>
      </c>
      <c r="B2687" t="s">
        <v>7440</v>
      </c>
      <c r="C2687" t="s">
        <v>50</v>
      </c>
    </row>
    <row r="2688" spans="1:3" x14ac:dyDescent="0.25">
      <c r="A2688">
        <v>2691</v>
      </c>
      <c r="B2688" t="s">
        <v>7735</v>
      </c>
      <c r="C2688" t="s">
        <v>50</v>
      </c>
    </row>
    <row r="2689" spans="1:3" x14ac:dyDescent="0.25">
      <c r="A2689">
        <v>2692</v>
      </c>
      <c r="B2689" t="s">
        <v>7093</v>
      </c>
      <c r="C2689" t="s">
        <v>52</v>
      </c>
    </row>
    <row r="2690" spans="1:3" x14ac:dyDescent="0.25">
      <c r="A2690">
        <v>2693</v>
      </c>
      <c r="B2690" t="s">
        <v>7126</v>
      </c>
      <c r="C2690" t="s">
        <v>51</v>
      </c>
    </row>
    <row r="2691" spans="1:3" x14ac:dyDescent="0.25">
      <c r="A2691">
        <v>2694</v>
      </c>
      <c r="B2691" t="s">
        <v>7498</v>
      </c>
      <c r="C2691" t="s">
        <v>51</v>
      </c>
    </row>
    <row r="2692" spans="1:3" x14ac:dyDescent="0.25">
      <c r="A2692">
        <v>2695</v>
      </c>
      <c r="B2692" t="s">
        <v>7268</v>
      </c>
      <c r="C2692" t="s">
        <v>50</v>
      </c>
    </row>
    <row r="2693" spans="1:3" x14ac:dyDescent="0.25">
      <c r="A2693">
        <v>2696</v>
      </c>
      <c r="B2693" t="s">
        <v>7736</v>
      </c>
      <c r="C2693" t="s">
        <v>51</v>
      </c>
    </row>
    <row r="2694" spans="1:3" x14ac:dyDescent="0.25">
      <c r="A2694">
        <v>2697</v>
      </c>
      <c r="B2694" t="s">
        <v>7421</v>
      </c>
      <c r="C2694" t="s">
        <v>50</v>
      </c>
    </row>
    <row r="2695" spans="1:3" x14ac:dyDescent="0.25">
      <c r="A2695">
        <v>2698</v>
      </c>
      <c r="B2695" t="s">
        <v>7007</v>
      </c>
      <c r="C2695" t="s">
        <v>50</v>
      </c>
    </row>
    <row r="2696" spans="1:3" x14ac:dyDescent="0.25">
      <c r="A2696">
        <v>2699</v>
      </c>
      <c r="B2696" t="s">
        <v>7095</v>
      </c>
      <c r="C2696" t="s">
        <v>52</v>
      </c>
    </row>
    <row r="2697" spans="1:3" x14ac:dyDescent="0.25">
      <c r="A2697">
        <v>2700</v>
      </c>
      <c r="B2697" t="s">
        <v>7257</v>
      </c>
      <c r="C2697" t="s">
        <v>50</v>
      </c>
    </row>
    <row r="2698" spans="1:3" x14ac:dyDescent="0.25">
      <c r="A2698">
        <v>2701</v>
      </c>
      <c r="B2698" t="s">
        <v>7555</v>
      </c>
      <c r="C2698" t="s">
        <v>52</v>
      </c>
    </row>
    <row r="2699" spans="1:3" x14ac:dyDescent="0.25">
      <c r="A2699">
        <v>2702</v>
      </c>
      <c r="B2699" t="s">
        <v>7701</v>
      </c>
      <c r="C2699" t="s">
        <v>50</v>
      </c>
    </row>
    <row r="2700" spans="1:3" x14ac:dyDescent="0.25">
      <c r="A2700">
        <v>2703</v>
      </c>
      <c r="B2700" t="s">
        <v>7737</v>
      </c>
      <c r="C2700" t="s">
        <v>50</v>
      </c>
    </row>
    <row r="2701" spans="1:3" x14ac:dyDescent="0.25">
      <c r="A2701">
        <v>2704</v>
      </c>
      <c r="B2701" t="s">
        <v>7114</v>
      </c>
      <c r="C2701" t="s">
        <v>50</v>
      </c>
    </row>
    <row r="2702" spans="1:3" x14ac:dyDescent="0.25">
      <c r="A2702">
        <v>2705</v>
      </c>
      <c r="B2702" t="s">
        <v>7504</v>
      </c>
      <c r="C2702" t="s">
        <v>51</v>
      </c>
    </row>
    <row r="2703" spans="1:3" x14ac:dyDescent="0.25">
      <c r="A2703">
        <v>2706</v>
      </c>
      <c r="B2703" t="s">
        <v>7018</v>
      </c>
      <c r="C2703" t="s">
        <v>50</v>
      </c>
    </row>
    <row r="2704" spans="1:3" x14ac:dyDescent="0.25">
      <c r="A2704">
        <v>2707</v>
      </c>
      <c r="B2704" t="s">
        <v>7305</v>
      </c>
      <c r="C2704" t="s">
        <v>51</v>
      </c>
    </row>
    <row r="2705" spans="1:3" x14ac:dyDescent="0.25">
      <c r="A2705">
        <v>2708</v>
      </c>
      <c r="B2705" t="s">
        <v>7356</v>
      </c>
      <c r="C2705" t="s">
        <v>52</v>
      </c>
    </row>
    <row r="2706" spans="1:3" x14ac:dyDescent="0.25">
      <c r="A2706">
        <v>2709</v>
      </c>
      <c r="B2706" t="s">
        <v>7668</v>
      </c>
      <c r="C2706" t="s">
        <v>50</v>
      </c>
    </row>
    <row r="2707" spans="1:3" x14ac:dyDescent="0.25">
      <c r="A2707">
        <v>2710</v>
      </c>
      <c r="B2707" t="s">
        <v>7738</v>
      </c>
      <c r="C2707" t="s">
        <v>51</v>
      </c>
    </row>
    <row r="2708" spans="1:3" x14ac:dyDescent="0.25">
      <c r="A2708">
        <v>2711</v>
      </c>
      <c r="B2708" t="s">
        <v>7620</v>
      </c>
      <c r="C2708" t="s">
        <v>50</v>
      </c>
    </row>
    <row r="2709" spans="1:3" x14ac:dyDescent="0.25">
      <c r="A2709">
        <v>2712</v>
      </c>
      <c r="B2709" t="s">
        <v>7270</v>
      </c>
      <c r="C2709" t="s">
        <v>50</v>
      </c>
    </row>
    <row r="2710" spans="1:3" x14ac:dyDescent="0.25">
      <c r="A2710">
        <v>2713</v>
      </c>
      <c r="B2710" t="s">
        <v>7312</v>
      </c>
      <c r="C2710" t="s">
        <v>50</v>
      </c>
    </row>
    <row r="2711" spans="1:3" x14ac:dyDescent="0.25">
      <c r="A2711">
        <v>2714</v>
      </c>
      <c r="B2711" t="s">
        <v>7608</v>
      </c>
      <c r="C2711" t="s">
        <v>50</v>
      </c>
    </row>
    <row r="2712" spans="1:3" x14ac:dyDescent="0.25">
      <c r="A2712">
        <v>2715</v>
      </c>
      <c r="B2712" t="s">
        <v>7435</v>
      </c>
      <c r="C2712" t="s">
        <v>52</v>
      </c>
    </row>
    <row r="2713" spans="1:3" x14ac:dyDescent="0.25">
      <c r="A2713">
        <v>2716</v>
      </c>
      <c r="B2713" t="s">
        <v>7071</v>
      </c>
      <c r="C2713" t="s">
        <v>50</v>
      </c>
    </row>
    <row r="2714" spans="1:3" x14ac:dyDescent="0.25">
      <c r="A2714">
        <v>2717</v>
      </c>
      <c r="B2714" t="s">
        <v>7528</v>
      </c>
      <c r="C2714" t="s">
        <v>50</v>
      </c>
    </row>
    <row r="2715" spans="1:3" x14ac:dyDescent="0.25">
      <c r="A2715">
        <v>2718</v>
      </c>
      <c r="B2715" t="s">
        <v>7244</v>
      </c>
      <c r="C2715" t="s">
        <v>52</v>
      </c>
    </row>
    <row r="2716" spans="1:3" x14ac:dyDescent="0.25">
      <c r="A2716">
        <v>2719</v>
      </c>
      <c r="B2716" t="s">
        <v>7266</v>
      </c>
      <c r="C2716" t="s">
        <v>51</v>
      </c>
    </row>
    <row r="2717" spans="1:3" x14ac:dyDescent="0.25">
      <c r="A2717">
        <v>2720</v>
      </c>
      <c r="B2717" t="s">
        <v>7033</v>
      </c>
      <c r="C2717" t="s">
        <v>50</v>
      </c>
    </row>
    <row r="2718" spans="1:3" x14ac:dyDescent="0.25">
      <c r="A2718">
        <v>2721</v>
      </c>
      <c r="B2718" t="s">
        <v>7526</v>
      </c>
      <c r="C2718" t="s">
        <v>50</v>
      </c>
    </row>
    <row r="2719" spans="1:3" x14ac:dyDescent="0.25">
      <c r="A2719">
        <v>2722</v>
      </c>
      <c r="B2719" t="s">
        <v>7221</v>
      </c>
      <c r="C2719" t="s">
        <v>52</v>
      </c>
    </row>
    <row r="2720" spans="1:3" x14ac:dyDescent="0.25">
      <c r="A2720">
        <v>2723</v>
      </c>
      <c r="B2720" t="s">
        <v>7098</v>
      </c>
      <c r="C2720" t="s">
        <v>50</v>
      </c>
    </row>
    <row r="2721" spans="1:3" x14ac:dyDescent="0.25">
      <c r="A2721">
        <v>2724</v>
      </c>
      <c r="B2721" t="s">
        <v>7739</v>
      </c>
      <c r="C2721" t="s">
        <v>51</v>
      </c>
    </row>
    <row r="2722" spans="1:3" x14ac:dyDescent="0.25">
      <c r="A2722">
        <v>2725</v>
      </c>
      <c r="B2722" t="s">
        <v>6975</v>
      </c>
      <c r="C2722" t="s">
        <v>50</v>
      </c>
    </row>
    <row r="2723" spans="1:3" x14ac:dyDescent="0.25">
      <c r="A2723">
        <v>2726</v>
      </c>
      <c r="B2723" t="s">
        <v>7114</v>
      </c>
      <c r="C2723" t="s">
        <v>50</v>
      </c>
    </row>
    <row r="2724" spans="1:3" x14ac:dyDescent="0.25">
      <c r="A2724">
        <v>2727</v>
      </c>
      <c r="B2724" t="s">
        <v>7273</v>
      </c>
      <c r="C2724" t="s">
        <v>51</v>
      </c>
    </row>
    <row r="2725" spans="1:3" x14ac:dyDescent="0.25">
      <c r="A2725">
        <v>2728</v>
      </c>
      <c r="B2725" t="s">
        <v>7448</v>
      </c>
      <c r="C2725" t="s">
        <v>52</v>
      </c>
    </row>
    <row r="2726" spans="1:3" x14ac:dyDescent="0.25">
      <c r="A2726">
        <v>2729</v>
      </c>
      <c r="B2726" t="s">
        <v>7184</v>
      </c>
      <c r="C2726" t="s">
        <v>52</v>
      </c>
    </row>
    <row r="2727" spans="1:3" x14ac:dyDescent="0.25">
      <c r="A2727">
        <v>2730</v>
      </c>
      <c r="B2727" t="s">
        <v>7317</v>
      </c>
      <c r="C2727" t="s">
        <v>51</v>
      </c>
    </row>
    <row r="2728" spans="1:3" x14ac:dyDescent="0.25">
      <c r="A2728">
        <v>2731</v>
      </c>
      <c r="B2728" t="s">
        <v>7439</v>
      </c>
      <c r="C2728" t="s">
        <v>50</v>
      </c>
    </row>
    <row r="2729" spans="1:3" x14ac:dyDescent="0.25">
      <c r="A2729">
        <v>2732</v>
      </c>
      <c r="B2729" t="s">
        <v>7740</v>
      </c>
      <c r="C2729" t="s">
        <v>52</v>
      </c>
    </row>
    <row r="2730" spans="1:3" x14ac:dyDescent="0.25">
      <c r="A2730">
        <v>2733</v>
      </c>
      <c r="B2730" t="s">
        <v>6977</v>
      </c>
      <c r="C2730" t="s">
        <v>51</v>
      </c>
    </row>
    <row r="2731" spans="1:3" x14ac:dyDescent="0.25">
      <c r="A2731">
        <v>2734</v>
      </c>
      <c r="B2731" t="s">
        <v>6974</v>
      </c>
      <c r="C2731" t="s">
        <v>50</v>
      </c>
    </row>
    <row r="2732" spans="1:3" x14ac:dyDescent="0.25">
      <c r="A2732">
        <v>2735</v>
      </c>
      <c r="B2732" t="s">
        <v>7348</v>
      </c>
      <c r="C2732" t="s">
        <v>51</v>
      </c>
    </row>
    <row r="2733" spans="1:3" x14ac:dyDescent="0.25">
      <c r="A2733">
        <v>2736</v>
      </c>
      <c r="B2733" t="s">
        <v>7129</v>
      </c>
      <c r="C2733" t="s">
        <v>50</v>
      </c>
    </row>
    <row r="2734" spans="1:3" x14ac:dyDescent="0.25">
      <c r="A2734">
        <v>2737</v>
      </c>
      <c r="B2734" t="s">
        <v>7256</v>
      </c>
      <c r="C2734" t="s">
        <v>50</v>
      </c>
    </row>
    <row r="2735" spans="1:3" x14ac:dyDescent="0.25">
      <c r="A2735">
        <v>2738</v>
      </c>
      <c r="B2735" t="s">
        <v>7021</v>
      </c>
      <c r="C2735" t="s">
        <v>50</v>
      </c>
    </row>
    <row r="2736" spans="1:3" x14ac:dyDescent="0.25">
      <c r="A2736">
        <v>2739</v>
      </c>
      <c r="B2736" t="s">
        <v>7610</v>
      </c>
      <c r="C2736" t="s">
        <v>52</v>
      </c>
    </row>
    <row r="2737" spans="1:3" x14ac:dyDescent="0.25">
      <c r="A2737">
        <v>2740</v>
      </c>
      <c r="B2737" t="s">
        <v>7031</v>
      </c>
      <c r="C2737" t="s">
        <v>50</v>
      </c>
    </row>
    <row r="2738" spans="1:3" x14ac:dyDescent="0.25">
      <c r="A2738">
        <v>2741</v>
      </c>
      <c r="B2738" t="s">
        <v>6977</v>
      </c>
      <c r="C2738" t="s">
        <v>51</v>
      </c>
    </row>
    <row r="2739" spans="1:3" x14ac:dyDescent="0.25">
      <c r="A2739">
        <v>2742</v>
      </c>
      <c r="B2739" t="s">
        <v>7247</v>
      </c>
      <c r="C2739" t="s">
        <v>51</v>
      </c>
    </row>
    <row r="2740" spans="1:3" x14ac:dyDescent="0.25">
      <c r="A2740">
        <v>2743</v>
      </c>
      <c r="B2740" t="s">
        <v>7460</v>
      </c>
      <c r="C2740" t="s">
        <v>50</v>
      </c>
    </row>
    <row r="2741" spans="1:3" x14ac:dyDescent="0.25">
      <c r="A2741">
        <v>2744</v>
      </c>
      <c r="B2741" t="s">
        <v>7741</v>
      </c>
      <c r="C2741" t="s">
        <v>50</v>
      </c>
    </row>
    <row r="2742" spans="1:3" x14ac:dyDescent="0.25">
      <c r="A2742">
        <v>2745</v>
      </c>
      <c r="B2742" t="s">
        <v>7179</v>
      </c>
      <c r="C2742" t="s">
        <v>50</v>
      </c>
    </row>
    <row r="2743" spans="1:3" x14ac:dyDescent="0.25">
      <c r="A2743">
        <v>2746</v>
      </c>
      <c r="B2743" t="s">
        <v>7742</v>
      </c>
      <c r="C2743" t="s">
        <v>52</v>
      </c>
    </row>
    <row r="2744" spans="1:3" x14ac:dyDescent="0.25">
      <c r="A2744">
        <v>2747</v>
      </c>
      <c r="B2744" t="s">
        <v>7281</v>
      </c>
      <c r="C2744" t="s">
        <v>50</v>
      </c>
    </row>
    <row r="2745" spans="1:3" x14ac:dyDescent="0.25">
      <c r="A2745">
        <v>2748</v>
      </c>
      <c r="B2745" t="s">
        <v>7271</v>
      </c>
      <c r="C2745" t="s">
        <v>50</v>
      </c>
    </row>
    <row r="2746" spans="1:3" x14ac:dyDescent="0.25">
      <c r="A2746">
        <v>2749</v>
      </c>
      <c r="B2746" t="s">
        <v>7439</v>
      </c>
      <c r="C2746" t="s">
        <v>50</v>
      </c>
    </row>
    <row r="2747" spans="1:3" x14ac:dyDescent="0.25">
      <c r="A2747">
        <v>2750</v>
      </c>
      <c r="B2747" t="s">
        <v>7231</v>
      </c>
      <c r="C2747" t="s">
        <v>52</v>
      </c>
    </row>
    <row r="2748" spans="1:3" x14ac:dyDescent="0.25">
      <c r="A2748">
        <v>2751</v>
      </c>
      <c r="B2748" t="s">
        <v>7357</v>
      </c>
      <c r="C2748" t="s">
        <v>51</v>
      </c>
    </row>
    <row r="2749" spans="1:3" x14ac:dyDescent="0.25">
      <c r="A2749">
        <v>2752</v>
      </c>
      <c r="B2749" t="s">
        <v>7028</v>
      </c>
      <c r="C2749" t="s">
        <v>52</v>
      </c>
    </row>
    <row r="2750" spans="1:3" x14ac:dyDescent="0.25">
      <c r="A2750">
        <v>2753</v>
      </c>
      <c r="B2750" t="s">
        <v>7047</v>
      </c>
      <c r="C2750" t="s">
        <v>50</v>
      </c>
    </row>
    <row r="2751" spans="1:3" x14ac:dyDescent="0.25">
      <c r="A2751">
        <v>2754</v>
      </c>
      <c r="B2751" t="s">
        <v>7158</v>
      </c>
      <c r="C2751" t="s">
        <v>50</v>
      </c>
    </row>
    <row r="2752" spans="1:3" x14ac:dyDescent="0.25">
      <c r="A2752">
        <v>2755</v>
      </c>
      <c r="B2752" t="s">
        <v>7000</v>
      </c>
      <c r="C2752" t="s">
        <v>51</v>
      </c>
    </row>
    <row r="2753" spans="1:3" x14ac:dyDescent="0.25">
      <c r="A2753">
        <v>2756</v>
      </c>
      <c r="B2753" t="s">
        <v>7664</v>
      </c>
      <c r="C2753" t="s">
        <v>52</v>
      </c>
    </row>
    <row r="2754" spans="1:3" x14ac:dyDescent="0.25">
      <c r="A2754">
        <v>2757</v>
      </c>
      <c r="B2754" t="s">
        <v>7016</v>
      </c>
      <c r="C2754" t="s">
        <v>52</v>
      </c>
    </row>
    <row r="2755" spans="1:3" x14ac:dyDescent="0.25">
      <c r="A2755">
        <v>2758</v>
      </c>
      <c r="B2755" t="s">
        <v>7047</v>
      </c>
      <c r="C2755" t="s">
        <v>50</v>
      </c>
    </row>
    <row r="2756" spans="1:3" x14ac:dyDescent="0.25">
      <c r="A2756">
        <v>2759</v>
      </c>
      <c r="B2756" t="s">
        <v>7717</v>
      </c>
      <c r="C2756" t="s">
        <v>52</v>
      </c>
    </row>
    <row r="2757" spans="1:3" x14ac:dyDescent="0.25">
      <c r="A2757">
        <v>2760</v>
      </c>
      <c r="B2757" t="s">
        <v>7130</v>
      </c>
      <c r="C2757" t="s">
        <v>51</v>
      </c>
    </row>
    <row r="2758" spans="1:3" x14ac:dyDescent="0.25">
      <c r="A2758">
        <v>2761</v>
      </c>
      <c r="B2758" t="s">
        <v>7487</v>
      </c>
      <c r="C2758" t="s">
        <v>50</v>
      </c>
    </row>
    <row r="2759" spans="1:3" x14ac:dyDescent="0.25">
      <c r="A2759">
        <v>2762</v>
      </c>
      <c r="B2759" t="s">
        <v>7028</v>
      </c>
      <c r="C2759" t="s">
        <v>52</v>
      </c>
    </row>
    <row r="2760" spans="1:3" x14ac:dyDescent="0.25">
      <c r="A2760">
        <v>2763</v>
      </c>
      <c r="B2760" t="s">
        <v>7743</v>
      </c>
      <c r="C2760" t="s">
        <v>52</v>
      </c>
    </row>
    <row r="2761" spans="1:3" x14ac:dyDescent="0.25">
      <c r="A2761">
        <v>2764</v>
      </c>
      <c r="B2761" t="s">
        <v>7539</v>
      </c>
      <c r="C2761" t="s">
        <v>51</v>
      </c>
    </row>
    <row r="2762" spans="1:3" x14ac:dyDescent="0.25">
      <c r="A2762">
        <v>2765</v>
      </c>
      <c r="B2762" t="s">
        <v>7541</v>
      </c>
      <c r="C2762" t="s">
        <v>51</v>
      </c>
    </row>
    <row r="2763" spans="1:3" x14ac:dyDescent="0.25">
      <c r="A2763">
        <v>2766</v>
      </c>
      <c r="B2763" t="s">
        <v>7210</v>
      </c>
      <c r="C2763" t="s">
        <v>50</v>
      </c>
    </row>
    <row r="2764" spans="1:3" x14ac:dyDescent="0.25">
      <c r="A2764">
        <v>2767</v>
      </c>
      <c r="B2764" t="s">
        <v>7331</v>
      </c>
      <c r="C2764" t="s">
        <v>50</v>
      </c>
    </row>
    <row r="2765" spans="1:3" x14ac:dyDescent="0.25">
      <c r="A2765">
        <v>2768</v>
      </c>
      <c r="B2765" t="s">
        <v>6958</v>
      </c>
      <c r="C2765" t="s">
        <v>50</v>
      </c>
    </row>
    <row r="2766" spans="1:3" x14ac:dyDescent="0.25">
      <c r="A2766">
        <v>2769</v>
      </c>
      <c r="B2766" t="s">
        <v>7210</v>
      </c>
      <c r="C2766" t="s">
        <v>50</v>
      </c>
    </row>
    <row r="2767" spans="1:3" x14ac:dyDescent="0.25">
      <c r="A2767">
        <v>2770</v>
      </c>
      <c r="B2767" t="s">
        <v>6975</v>
      </c>
      <c r="C2767" t="s">
        <v>50</v>
      </c>
    </row>
    <row r="2768" spans="1:3" x14ac:dyDescent="0.25">
      <c r="A2768">
        <v>2771</v>
      </c>
      <c r="B2768" t="s">
        <v>7186</v>
      </c>
      <c r="C2768" t="s">
        <v>50</v>
      </c>
    </row>
    <row r="2769" spans="1:3" x14ac:dyDescent="0.25">
      <c r="A2769">
        <v>2772</v>
      </c>
      <c r="B2769" t="s">
        <v>7050</v>
      </c>
      <c r="C2769" t="s">
        <v>50</v>
      </c>
    </row>
    <row r="2770" spans="1:3" x14ac:dyDescent="0.25">
      <c r="A2770">
        <v>2773</v>
      </c>
      <c r="B2770" t="s">
        <v>7052</v>
      </c>
      <c r="C2770" t="s">
        <v>52</v>
      </c>
    </row>
    <row r="2771" spans="1:3" x14ac:dyDescent="0.25">
      <c r="A2771">
        <v>2774</v>
      </c>
      <c r="B2771" t="s">
        <v>7548</v>
      </c>
      <c r="C2771" t="s">
        <v>52</v>
      </c>
    </row>
    <row r="2772" spans="1:3" x14ac:dyDescent="0.25">
      <c r="A2772">
        <v>2775</v>
      </c>
      <c r="B2772" t="s">
        <v>7642</v>
      </c>
      <c r="C2772" t="s">
        <v>51</v>
      </c>
    </row>
    <row r="2773" spans="1:3" x14ac:dyDescent="0.25">
      <c r="A2773">
        <v>2776</v>
      </c>
      <c r="B2773" t="s">
        <v>7543</v>
      </c>
      <c r="C2773" t="s">
        <v>51</v>
      </c>
    </row>
    <row r="2774" spans="1:3" x14ac:dyDescent="0.25">
      <c r="A2774">
        <v>2777</v>
      </c>
      <c r="B2774" t="s">
        <v>7744</v>
      </c>
      <c r="C2774" t="s">
        <v>50</v>
      </c>
    </row>
    <row r="2775" spans="1:3" x14ac:dyDescent="0.25">
      <c r="A2775">
        <v>2778</v>
      </c>
      <c r="B2775" t="s">
        <v>7158</v>
      </c>
      <c r="C2775" t="s">
        <v>50</v>
      </c>
    </row>
    <row r="2776" spans="1:3" x14ac:dyDescent="0.25">
      <c r="A2776">
        <v>2779</v>
      </c>
      <c r="B2776" t="s">
        <v>7745</v>
      </c>
      <c r="C2776" t="s">
        <v>50</v>
      </c>
    </row>
    <row r="2777" spans="1:3" x14ac:dyDescent="0.25">
      <c r="A2777">
        <v>2780</v>
      </c>
      <c r="B2777" t="s">
        <v>7409</v>
      </c>
      <c r="C2777" t="s">
        <v>51</v>
      </c>
    </row>
    <row r="2778" spans="1:3" x14ac:dyDescent="0.25">
      <c r="A2778">
        <v>2781</v>
      </c>
      <c r="B2778" t="s">
        <v>7183</v>
      </c>
      <c r="C2778" t="s">
        <v>52</v>
      </c>
    </row>
    <row r="2779" spans="1:3" x14ac:dyDescent="0.25">
      <c r="A2779">
        <v>2782</v>
      </c>
      <c r="B2779" t="s">
        <v>6983</v>
      </c>
      <c r="C2779" t="s">
        <v>50</v>
      </c>
    </row>
    <row r="2780" spans="1:3" x14ac:dyDescent="0.25">
      <c r="A2780">
        <v>2783</v>
      </c>
      <c r="B2780" t="s">
        <v>7415</v>
      </c>
      <c r="C2780" t="s">
        <v>50</v>
      </c>
    </row>
    <row r="2781" spans="1:3" x14ac:dyDescent="0.25">
      <c r="A2781">
        <v>2784</v>
      </c>
      <c r="B2781" t="s">
        <v>7618</v>
      </c>
      <c r="C2781" t="s">
        <v>51</v>
      </c>
    </row>
    <row r="2782" spans="1:3" x14ac:dyDescent="0.25">
      <c r="A2782">
        <v>2785</v>
      </c>
      <c r="B2782" t="s">
        <v>7746</v>
      </c>
      <c r="C2782" t="s">
        <v>51</v>
      </c>
    </row>
    <row r="2783" spans="1:3" x14ac:dyDescent="0.25">
      <c r="A2783">
        <v>2786</v>
      </c>
      <c r="B2783" t="s">
        <v>7747</v>
      </c>
      <c r="C2783" t="s">
        <v>51</v>
      </c>
    </row>
    <row r="2784" spans="1:3" x14ac:dyDescent="0.25">
      <c r="A2784">
        <v>2787</v>
      </c>
      <c r="B2784" t="s">
        <v>7596</v>
      </c>
      <c r="C2784" t="s">
        <v>52</v>
      </c>
    </row>
    <row r="2785" spans="1:3" x14ac:dyDescent="0.25">
      <c r="A2785">
        <v>2788</v>
      </c>
      <c r="B2785" t="s">
        <v>7263</v>
      </c>
      <c r="C2785" t="s">
        <v>52</v>
      </c>
    </row>
    <row r="2786" spans="1:3" x14ac:dyDescent="0.25">
      <c r="A2786">
        <v>2789</v>
      </c>
      <c r="B2786" t="s">
        <v>7071</v>
      </c>
      <c r="C2786" t="s">
        <v>50</v>
      </c>
    </row>
    <row r="2787" spans="1:3" x14ac:dyDescent="0.25">
      <c r="A2787">
        <v>2790</v>
      </c>
      <c r="B2787" t="s">
        <v>7216</v>
      </c>
      <c r="C2787" t="s">
        <v>50</v>
      </c>
    </row>
    <row r="2788" spans="1:3" x14ac:dyDescent="0.25">
      <c r="A2788">
        <v>2791</v>
      </c>
      <c r="B2788" t="s">
        <v>6983</v>
      </c>
      <c r="C2788" t="s">
        <v>50</v>
      </c>
    </row>
    <row r="2789" spans="1:3" x14ac:dyDescent="0.25">
      <c r="A2789">
        <v>2792</v>
      </c>
      <c r="B2789" t="s">
        <v>7173</v>
      </c>
      <c r="C2789" t="s">
        <v>52</v>
      </c>
    </row>
    <row r="2790" spans="1:3" x14ac:dyDescent="0.25">
      <c r="A2790">
        <v>2793</v>
      </c>
      <c r="B2790" t="s">
        <v>6972</v>
      </c>
      <c r="C2790" t="s">
        <v>52</v>
      </c>
    </row>
    <row r="2791" spans="1:3" x14ac:dyDescent="0.25">
      <c r="A2791">
        <v>2794</v>
      </c>
      <c r="B2791" t="s">
        <v>7198</v>
      </c>
      <c r="C2791" t="s">
        <v>50</v>
      </c>
    </row>
    <row r="2792" spans="1:3" x14ac:dyDescent="0.25">
      <c r="A2792">
        <v>2795</v>
      </c>
      <c r="B2792" t="s">
        <v>7150</v>
      </c>
      <c r="C2792" t="s">
        <v>52</v>
      </c>
    </row>
    <row r="2793" spans="1:3" x14ac:dyDescent="0.25">
      <c r="A2793">
        <v>2796</v>
      </c>
      <c r="B2793" t="s">
        <v>7748</v>
      </c>
      <c r="C2793" t="s">
        <v>50</v>
      </c>
    </row>
    <row r="2794" spans="1:3" x14ac:dyDescent="0.25">
      <c r="A2794">
        <v>2797</v>
      </c>
      <c r="B2794" t="s">
        <v>7224</v>
      </c>
      <c r="C2794" t="s">
        <v>52</v>
      </c>
    </row>
    <row r="2795" spans="1:3" x14ac:dyDescent="0.25">
      <c r="A2795">
        <v>2798</v>
      </c>
      <c r="B2795" t="s">
        <v>7183</v>
      </c>
      <c r="C2795" t="s">
        <v>52</v>
      </c>
    </row>
    <row r="2796" spans="1:3" x14ac:dyDescent="0.25">
      <c r="A2796">
        <v>2799</v>
      </c>
      <c r="B2796" t="s">
        <v>7148</v>
      </c>
      <c r="C2796" t="s">
        <v>50</v>
      </c>
    </row>
    <row r="2797" spans="1:3" x14ac:dyDescent="0.25">
      <c r="A2797">
        <v>2800</v>
      </c>
      <c r="B2797" t="s">
        <v>7161</v>
      </c>
      <c r="C2797" t="s">
        <v>50</v>
      </c>
    </row>
    <row r="2798" spans="1:3" x14ac:dyDescent="0.25">
      <c r="A2798">
        <v>2801</v>
      </c>
      <c r="B2798" t="s">
        <v>6996</v>
      </c>
      <c r="C2798" t="s">
        <v>52</v>
      </c>
    </row>
    <row r="2799" spans="1:3" x14ac:dyDescent="0.25">
      <c r="A2799">
        <v>2802</v>
      </c>
      <c r="B2799" t="s">
        <v>7749</v>
      </c>
      <c r="C2799" t="s">
        <v>52</v>
      </c>
    </row>
    <row r="2800" spans="1:3" x14ac:dyDescent="0.25">
      <c r="A2800">
        <v>2803</v>
      </c>
      <c r="B2800" t="s">
        <v>7342</v>
      </c>
      <c r="C2800" t="s">
        <v>52</v>
      </c>
    </row>
    <row r="2801" spans="1:3" x14ac:dyDescent="0.25">
      <c r="A2801">
        <v>2804</v>
      </c>
      <c r="B2801" t="s">
        <v>7253</v>
      </c>
      <c r="C2801" t="s">
        <v>50</v>
      </c>
    </row>
    <row r="2802" spans="1:3" x14ac:dyDescent="0.25">
      <c r="A2802">
        <v>2805</v>
      </c>
      <c r="B2802" t="s">
        <v>6969</v>
      </c>
      <c r="C2802" t="s">
        <v>50</v>
      </c>
    </row>
    <row r="2803" spans="1:3" x14ac:dyDescent="0.25">
      <c r="A2803">
        <v>2806</v>
      </c>
      <c r="B2803" t="s">
        <v>7231</v>
      </c>
      <c r="C2803" t="s">
        <v>52</v>
      </c>
    </row>
    <row r="2804" spans="1:3" x14ac:dyDescent="0.25">
      <c r="A2804">
        <v>2807</v>
      </c>
      <c r="B2804" t="s">
        <v>7161</v>
      </c>
      <c r="C2804" t="s">
        <v>50</v>
      </c>
    </row>
    <row r="2805" spans="1:3" x14ac:dyDescent="0.25">
      <c r="A2805">
        <v>2808</v>
      </c>
      <c r="B2805" t="s">
        <v>7167</v>
      </c>
      <c r="C2805" t="s">
        <v>50</v>
      </c>
    </row>
    <row r="2806" spans="1:3" x14ac:dyDescent="0.25">
      <c r="A2806">
        <v>2809</v>
      </c>
      <c r="B2806" t="s">
        <v>7750</v>
      </c>
      <c r="C2806" t="s">
        <v>52</v>
      </c>
    </row>
    <row r="2807" spans="1:3" x14ac:dyDescent="0.25">
      <c r="A2807">
        <v>2810</v>
      </c>
      <c r="B2807" t="s">
        <v>7290</v>
      </c>
      <c r="C2807" t="s">
        <v>52</v>
      </c>
    </row>
    <row r="2808" spans="1:3" x14ac:dyDescent="0.25">
      <c r="A2808">
        <v>2811</v>
      </c>
      <c r="B2808" t="s">
        <v>7189</v>
      </c>
      <c r="C2808" t="s">
        <v>50</v>
      </c>
    </row>
    <row r="2809" spans="1:3" x14ac:dyDescent="0.25">
      <c r="A2809">
        <v>2812</v>
      </c>
      <c r="B2809" t="s">
        <v>7385</v>
      </c>
      <c r="C2809" t="s">
        <v>50</v>
      </c>
    </row>
    <row r="2810" spans="1:3" x14ac:dyDescent="0.25">
      <c r="A2810">
        <v>2813</v>
      </c>
      <c r="B2810" t="s">
        <v>7372</v>
      </c>
      <c r="C2810" t="s">
        <v>50</v>
      </c>
    </row>
    <row r="2811" spans="1:3" x14ac:dyDescent="0.25">
      <c r="A2811">
        <v>2814</v>
      </c>
      <c r="B2811" t="s">
        <v>7350</v>
      </c>
      <c r="C2811" t="s">
        <v>51</v>
      </c>
    </row>
    <row r="2812" spans="1:3" x14ac:dyDescent="0.25">
      <c r="A2812">
        <v>2815</v>
      </c>
      <c r="B2812" t="s">
        <v>7190</v>
      </c>
      <c r="C2812" t="s">
        <v>52</v>
      </c>
    </row>
    <row r="2813" spans="1:3" x14ac:dyDescent="0.25">
      <c r="A2813">
        <v>2816</v>
      </c>
      <c r="B2813" t="s">
        <v>7055</v>
      </c>
      <c r="C2813" t="s">
        <v>51</v>
      </c>
    </row>
    <row r="2814" spans="1:3" x14ac:dyDescent="0.25">
      <c r="A2814">
        <v>2817</v>
      </c>
      <c r="B2814" t="s">
        <v>7283</v>
      </c>
      <c r="C2814" t="s">
        <v>50</v>
      </c>
    </row>
    <row r="2815" spans="1:3" x14ac:dyDescent="0.25">
      <c r="A2815">
        <v>2818</v>
      </c>
      <c r="B2815" t="s">
        <v>7473</v>
      </c>
      <c r="C2815" t="s">
        <v>51</v>
      </c>
    </row>
    <row r="2816" spans="1:3" x14ac:dyDescent="0.25">
      <c r="A2816">
        <v>2819</v>
      </c>
      <c r="B2816" t="s">
        <v>7256</v>
      </c>
      <c r="C2816" t="s">
        <v>50</v>
      </c>
    </row>
    <row r="2817" spans="1:3" x14ac:dyDescent="0.25">
      <c r="A2817">
        <v>2820</v>
      </c>
      <c r="B2817" t="s">
        <v>7751</v>
      </c>
      <c r="C2817" t="s">
        <v>50</v>
      </c>
    </row>
    <row r="2818" spans="1:3" x14ac:dyDescent="0.25">
      <c r="A2818">
        <v>2821</v>
      </c>
      <c r="B2818" t="s">
        <v>7096</v>
      </c>
      <c r="C2818" t="s">
        <v>50</v>
      </c>
    </row>
    <row r="2819" spans="1:3" x14ac:dyDescent="0.25">
      <c r="A2819">
        <v>2822</v>
      </c>
      <c r="B2819" t="s">
        <v>7310</v>
      </c>
      <c r="C2819" t="s">
        <v>52</v>
      </c>
    </row>
    <row r="2820" spans="1:3" x14ac:dyDescent="0.25">
      <c r="A2820">
        <v>2823</v>
      </c>
      <c r="B2820" t="s">
        <v>7253</v>
      </c>
      <c r="C2820" t="s">
        <v>50</v>
      </c>
    </row>
    <row r="2821" spans="1:3" x14ac:dyDescent="0.25">
      <c r="A2821">
        <v>2824</v>
      </c>
      <c r="B2821" t="s">
        <v>7574</v>
      </c>
      <c r="C2821" t="s">
        <v>52</v>
      </c>
    </row>
    <row r="2822" spans="1:3" x14ac:dyDescent="0.25">
      <c r="A2822">
        <v>2825</v>
      </c>
      <c r="B2822" t="s">
        <v>7312</v>
      </c>
      <c r="C2822" t="s">
        <v>50</v>
      </c>
    </row>
    <row r="2823" spans="1:3" x14ac:dyDescent="0.25">
      <c r="A2823">
        <v>2826</v>
      </c>
      <c r="B2823" t="s">
        <v>7279</v>
      </c>
      <c r="C2823" t="s">
        <v>52</v>
      </c>
    </row>
    <row r="2824" spans="1:3" x14ac:dyDescent="0.25">
      <c r="A2824">
        <v>2827</v>
      </c>
      <c r="B2824" t="s">
        <v>7096</v>
      </c>
      <c r="C2824" t="s">
        <v>50</v>
      </c>
    </row>
    <row r="2825" spans="1:3" x14ac:dyDescent="0.25">
      <c r="A2825">
        <v>2828</v>
      </c>
      <c r="B2825" t="s">
        <v>7277</v>
      </c>
      <c r="C2825" t="s">
        <v>52</v>
      </c>
    </row>
    <row r="2826" spans="1:3" x14ac:dyDescent="0.25">
      <c r="A2826">
        <v>2829</v>
      </c>
      <c r="B2826" t="s">
        <v>7339</v>
      </c>
      <c r="C2826" t="s">
        <v>50</v>
      </c>
    </row>
    <row r="2827" spans="1:3" x14ac:dyDescent="0.25">
      <c r="A2827">
        <v>2830</v>
      </c>
      <c r="B2827" t="s">
        <v>7610</v>
      </c>
      <c r="C2827" t="s">
        <v>52</v>
      </c>
    </row>
    <row r="2828" spans="1:3" x14ac:dyDescent="0.25">
      <c r="A2828">
        <v>2831</v>
      </c>
      <c r="B2828" t="s">
        <v>7100</v>
      </c>
      <c r="C2828" t="s">
        <v>50</v>
      </c>
    </row>
    <row r="2829" spans="1:3" x14ac:dyDescent="0.25">
      <c r="A2829">
        <v>2832</v>
      </c>
      <c r="B2829" t="s">
        <v>7565</v>
      </c>
      <c r="C2829" t="s">
        <v>52</v>
      </c>
    </row>
    <row r="2830" spans="1:3" x14ac:dyDescent="0.25">
      <c r="A2830">
        <v>2833</v>
      </c>
      <c r="B2830" t="s">
        <v>6964</v>
      </c>
      <c r="C2830" t="s">
        <v>50</v>
      </c>
    </row>
    <row r="2831" spans="1:3" x14ac:dyDescent="0.25">
      <c r="A2831">
        <v>2834</v>
      </c>
      <c r="B2831" t="s">
        <v>6969</v>
      </c>
      <c r="C2831" t="s">
        <v>50</v>
      </c>
    </row>
    <row r="2832" spans="1:3" x14ac:dyDescent="0.25">
      <c r="A2832">
        <v>2835</v>
      </c>
      <c r="B2832" t="s">
        <v>7327</v>
      </c>
      <c r="C2832" t="s">
        <v>50</v>
      </c>
    </row>
    <row r="2833" spans="1:3" x14ac:dyDescent="0.25">
      <c r="A2833">
        <v>2836</v>
      </c>
      <c r="B2833" t="s">
        <v>7051</v>
      </c>
      <c r="C2833" t="s">
        <v>50</v>
      </c>
    </row>
    <row r="2834" spans="1:3" x14ac:dyDescent="0.25">
      <c r="A2834">
        <v>2837</v>
      </c>
      <c r="B2834" t="s">
        <v>7626</v>
      </c>
      <c r="C2834" t="s">
        <v>52</v>
      </c>
    </row>
    <row r="2835" spans="1:3" x14ac:dyDescent="0.25">
      <c r="A2835">
        <v>2838</v>
      </c>
      <c r="B2835" t="s">
        <v>7002</v>
      </c>
      <c r="C2835" t="s">
        <v>51</v>
      </c>
    </row>
    <row r="2836" spans="1:3" x14ac:dyDescent="0.25">
      <c r="A2836">
        <v>2839</v>
      </c>
      <c r="B2836" t="s">
        <v>7197</v>
      </c>
      <c r="C2836" t="s">
        <v>50</v>
      </c>
    </row>
    <row r="2837" spans="1:3" x14ac:dyDescent="0.25">
      <c r="A2837">
        <v>2840</v>
      </c>
      <c r="B2837" t="s">
        <v>7251</v>
      </c>
      <c r="C2837" t="s">
        <v>52</v>
      </c>
    </row>
    <row r="2838" spans="1:3" x14ac:dyDescent="0.25">
      <c r="A2838">
        <v>2841</v>
      </c>
      <c r="B2838" t="s">
        <v>7003</v>
      </c>
      <c r="C2838" t="s">
        <v>50</v>
      </c>
    </row>
    <row r="2839" spans="1:3" x14ac:dyDescent="0.25">
      <c r="A2839">
        <v>2842</v>
      </c>
      <c r="B2839" t="s">
        <v>7268</v>
      </c>
      <c r="C2839" t="s">
        <v>50</v>
      </c>
    </row>
    <row r="2840" spans="1:3" x14ac:dyDescent="0.25">
      <c r="A2840">
        <v>2843</v>
      </c>
      <c r="B2840" t="s">
        <v>7413</v>
      </c>
      <c r="C2840" t="s">
        <v>50</v>
      </c>
    </row>
    <row r="2841" spans="1:3" x14ac:dyDescent="0.25">
      <c r="A2841">
        <v>2844</v>
      </c>
      <c r="B2841" t="s">
        <v>7175</v>
      </c>
      <c r="C2841" t="s">
        <v>50</v>
      </c>
    </row>
    <row r="2842" spans="1:3" x14ac:dyDescent="0.25">
      <c r="A2842">
        <v>2845</v>
      </c>
      <c r="B2842" t="s">
        <v>7752</v>
      </c>
      <c r="C2842" t="s">
        <v>51</v>
      </c>
    </row>
    <row r="2843" spans="1:3" x14ac:dyDescent="0.25">
      <c r="A2843">
        <v>2846</v>
      </c>
      <c r="B2843" t="s">
        <v>7307</v>
      </c>
      <c r="C2843" t="s">
        <v>52</v>
      </c>
    </row>
    <row r="2844" spans="1:3" x14ac:dyDescent="0.25">
      <c r="A2844">
        <v>2847</v>
      </c>
      <c r="B2844" t="s">
        <v>7253</v>
      </c>
      <c r="C2844" t="s">
        <v>50</v>
      </c>
    </row>
    <row r="2845" spans="1:3" x14ac:dyDescent="0.25">
      <c r="A2845">
        <v>2848</v>
      </c>
      <c r="B2845" t="s">
        <v>7621</v>
      </c>
      <c r="C2845" t="s">
        <v>52</v>
      </c>
    </row>
    <row r="2846" spans="1:3" x14ac:dyDescent="0.25">
      <c r="A2846">
        <v>2849</v>
      </c>
      <c r="B2846" t="s">
        <v>7339</v>
      </c>
      <c r="C2846" t="s">
        <v>50</v>
      </c>
    </row>
    <row r="2847" spans="1:3" x14ac:dyDescent="0.25">
      <c r="A2847">
        <v>2850</v>
      </c>
      <c r="B2847" t="s">
        <v>7304</v>
      </c>
      <c r="C2847" t="s">
        <v>50</v>
      </c>
    </row>
    <row r="2848" spans="1:3" x14ac:dyDescent="0.25">
      <c r="A2848">
        <v>2851</v>
      </c>
      <c r="B2848" t="s">
        <v>7253</v>
      </c>
      <c r="C2848" t="s">
        <v>50</v>
      </c>
    </row>
    <row r="2849" spans="1:3" x14ac:dyDescent="0.25">
      <c r="A2849">
        <v>2852</v>
      </c>
      <c r="B2849" t="s">
        <v>7561</v>
      </c>
      <c r="C2849" t="s">
        <v>52</v>
      </c>
    </row>
    <row r="2850" spans="1:3" x14ac:dyDescent="0.25">
      <c r="A2850">
        <v>2853</v>
      </c>
      <c r="B2850" t="s">
        <v>7217</v>
      </c>
      <c r="C2850" t="s">
        <v>50</v>
      </c>
    </row>
    <row r="2851" spans="1:3" x14ac:dyDescent="0.25">
      <c r="A2851">
        <v>2854</v>
      </c>
      <c r="B2851" t="s">
        <v>7160</v>
      </c>
      <c r="C2851" t="s">
        <v>50</v>
      </c>
    </row>
    <row r="2852" spans="1:3" x14ac:dyDescent="0.25">
      <c r="A2852">
        <v>2855</v>
      </c>
      <c r="B2852" t="s">
        <v>7047</v>
      </c>
      <c r="C2852" t="s">
        <v>50</v>
      </c>
    </row>
    <row r="2853" spans="1:3" x14ac:dyDescent="0.25">
      <c r="A2853">
        <v>2856</v>
      </c>
      <c r="B2853" t="s">
        <v>7416</v>
      </c>
      <c r="C2853" t="s">
        <v>50</v>
      </c>
    </row>
    <row r="2854" spans="1:3" x14ac:dyDescent="0.25">
      <c r="A2854">
        <v>2857</v>
      </c>
      <c r="B2854" t="s">
        <v>7053</v>
      </c>
      <c r="C2854" t="s">
        <v>51</v>
      </c>
    </row>
    <row r="2855" spans="1:3" x14ac:dyDescent="0.25">
      <c r="A2855">
        <v>2858</v>
      </c>
      <c r="B2855" t="s">
        <v>7518</v>
      </c>
      <c r="C2855" t="s">
        <v>50</v>
      </c>
    </row>
    <row r="2856" spans="1:3" x14ac:dyDescent="0.25">
      <c r="A2856">
        <v>2859</v>
      </c>
      <c r="B2856" t="s">
        <v>7468</v>
      </c>
      <c r="C2856" t="s">
        <v>51</v>
      </c>
    </row>
    <row r="2857" spans="1:3" x14ac:dyDescent="0.25">
      <c r="A2857">
        <v>2860</v>
      </c>
      <c r="B2857" t="s">
        <v>7311</v>
      </c>
      <c r="C2857" t="s">
        <v>50</v>
      </c>
    </row>
    <row r="2858" spans="1:3" x14ac:dyDescent="0.25">
      <c r="A2858">
        <v>2861</v>
      </c>
      <c r="B2858" t="s">
        <v>7614</v>
      </c>
      <c r="C2858" t="s">
        <v>51</v>
      </c>
    </row>
    <row r="2859" spans="1:3" x14ac:dyDescent="0.25">
      <c r="A2859">
        <v>2862</v>
      </c>
      <c r="B2859" t="s">
        <v>7163</v>
      </c>
      <c r="C2859" t="s">
        <v>50</v>
      </c>
    </row>
    <row r="2860" spans="1:3" x14ac:dyDescent="0.25">
      <c r="A2860">
        <v>2863</v>
      </c>
      <c r="B2860" t="s">
        <v>7470</v>
      </c>
      <c r="C2860" t="s">
        <v>50</v>
      </c>
    </row>
    <row r="2861" spans="1:3" x14ac:dyDescent="0.25">
      <c r="A2861">
        <v>2864</v>
      </c>
      <c r="B2861" t="s">
        <v>7476</v>
      </c>
      <c r="C2861" t="s">
        <v>52</v>
      </c>
    </row>
    <row r="2862" spans="1:3" x14ac:dyDescent="0.25">
      <c r="A2862">
        <v>2865</v>
      </c>
      <c r="B2862" t="s">
        <v>7096</v>
      </c>
      <c r="C2862" t="s">
        <v>50</v>
      </c>
    </row>
    <row r="2863" spans="1:3" x14ac:dyDescent="0.25">
      <c r="A2863">
        <v>2866</v>
      </c>
      <c r="B2863" t="s">
        <v>7050</v>
      </c>
      <c r="C2863" t="s">
        <v>50</v>
      </c>
    </row>
    <row r="2864" spans="1:3" x14ac:dyDescent="0.25">
      <c r="A2864">
        <v>2867</v>
      </c>
      <c r="B2864" t="s">
        <v>7253</v>
      </c>
      <c r="C2864" t="s">
        <v>50</v>
      </c>
    </row>
    <row r="2865" spans="1:3" x14ac:dyDescent="0.25">
      <c r="A2865">
        <v>2868</v>
      </c>
      <c r="B2865" t="s">
        <v>7030</v>
      </c>
      <c r="C2865" t="s">
        <v>50</v>
      </c>
    </row>
    <row r="2866" spans="1:3" x14ac:dyDescent="0.25">
      <c r="A2866">
        <v>2869</v>
      </c>
      <c r="B2866" t="s">
        <v>7018</v>
      </c>
      <c r="C2866" t="s">
        <v>50</v>
      </c>
    </row>
    <row r="2867" spans="1:3" x14ac:dyDescent="0.25">
      <c r="A2867">
        <v>2870</v>
      </c>
      <c r="B2867" t="s">
        <v>7148</v>
      </c>
      <c r="C2867" t="s">
        <v>50</v>
      </c>
    </row>
    <row r="2868" spans="1:3" x14ac:dyDescent="0.25">
      <c r="A2868">
        <v>2871</v>
      </c>
      <c r="B2868" t="s">
        <v>6999</v>
      </c>
      <c r="C2868" t="s">
        <v>50</v>
      </c>
    </row>
    <row r="2869" spans="1:3" x14ac:dyDescent="0.25">
      <c r="A2869">
        <v>2872</v>
      </c>
      <c r="B2869" t="s">
        <v>7397</v>
      </c>
      <c r="C2869" t="s">
        <v>51</v>
      </c>
    </row>
    <row r="2870" spans="1:3" x14ac:dyDescent="0.25">
      <c r="A2870">
        <v>2873</v>
      </c>
      <c r="B2870" t="s">
        <v>7445</v>
      </c>
      <c r="C2870" t="s">
        <v>50</v>
      </c>
    </row>
    <row r="2871" spans="1:3" x14ac:dyDescent="0.25">
      <c r="A2871">
        <v>2874</v>
      </c>
      <c r="B2871" t="s">
        <v>7519</v>
      </c>
      <c r="C2871" t="s">
        <v>52</v>
      </c>
    </row>
    <row r="2872" spans="1:3" x14ac:dyDescent="0.25">
      <c r="A2872">
        <v>2875</v>
      </c>
      <c r="B2872" t="s">
        <v>7278</v>
      </c>
      <c r="C2872" t="s">
        <v>51</v>
      </c>
    </row>
    <row r="2873" spans="1:3" x14ac:dyDescent="0.25">
      <c r="A2873">
        <v>2876</v>
      </c>
      <c r="B2873" t="s">
        <v>7518</v>
      </c>
      <c r="C2873" t="s">
        <v>50</v>
      </c>
    </row>
    <row r="2874" spans="1:3" x14ac:dyDescent="0.25">
      <c r="A2874">
        <v>2877</v>
      </c>
      <c r="B2874" t="s">
        <v>6960</v>
      </c>
      <c r="C2874" t="s">
        <v>51</v>
      </c>
    </row>
    <row r="2875" spans="1:3" x14ac:dyDescent="0.25">
      <c r="A2875">
        <v>2878</v>
      </c>
      <c r="B2875" t="s">
        <v>7753</v>
      </c>
      <c r="C2875" t="s">
        <v>50</v>
      </c>
    </row>
    <row r="2876" spans="1:3" x14ac:dyDescent="0.25">
      <c r="A2876">
        <v>2879</v>
      </c>
      <c r="B2876" t="s">
        <v>7754</v>
      </c>
      <c r="C2876" t="s">
        <v>52</v>
      </c>
    </row>
    <row r="2877" spans="1:3" x14ac:dyDescent="0.25">
      <c r="A2877">
        <v>2880</v>
      </c>
      <c r="B2877" t="s">
        <v>7421</v>
      </c>
      <c r="C2877" t="s">
        <v>50</v>
      </c>
    </row>
    <row r="2878" spans="1:3" x14ac:dyDescent="0.25">
      <c r="A2878">
        <v>2881</v>
      </c>
      <c r="B2878" t="s">
        <v>7217</v>
      </c>
      <c r="C2878" t="s">
        <v>50</v>
      </c>
    </row>
    <row r="2879" spans="1:3" x14ac:dyDescent="0.25">
      <c r="A2879">
        <v>2882</v>
      </c>
      <c r="B2879" t="s">
        <v>7543</v>
      </c>
      <c r="C2879" t="s">
        <v>51</v>
      </c>
    </row>
    <row r="2880" spans="1:3" x14ac:dyDescent="0.25">
      <c r="A2880">
        <v>2883</v>
      </c>
      <c r="B2880" t="s">
        <v>6982</v>
      </c>
      <c r="C2880" t="s">
        <v>50</v>
      </c>
    </row>
    <row r="2881" spans="1:3" x14ac:dyDescent="0.25">
      <c r="A2881">
        <v>2884</v>
      </c>
      <c r="B2881" t="s">
        <v>7038</v>
      </c>
      <c r="C2881" t="s">
        <v>50</v>
      </c>
    </row>
    <row r="2882" spans="1:3" x14ac:dyDescent="0.25">
      <c r="A2882">
        <v>2885</v>
      </c>
      <c r="B2882" t="s">
        <v>7136</v>
      </c>
      <c r="C2882" t="s">
        <v>50</v>
      </c>
    </row>
    <row r="2883" spans="1:3" x14ac:dyDescent="0.25">
      <c r="A2883">
        <v>2886</v>
      </c>
      <c r="B2883" t="s">
        <v>7322</v>
      </c>
      <c r="C2883" t="s">
        <v>50</v>
      </c>
    </row>
    <row r="2884" spans="1:3" x14ac:dyDescent="0.25">
      <c r="A2884">
        <v>2887</v>
      </c>
      <c r="B2884" t="s">
        <v>7008</v>
      </c>
      <c r="C2884" t="s">
        <v>50</v>
      </c>
    </row>
    <row r="2885" spans="1:3" x14ac:dyDescent="0.25">
      <c r="A2885">
        <v>2888</v>
      </c>
      <c r="B2885" t="s">
        <v>7583</v>
      </c>
      <c r="C2885" t="s">
        <v>50</v>
      </c>
    </row>
    <row r="2886" spans="1:3" x14ac:dyDescent="0.25">
      <c r="A2886">
        <v>2889</v>
      </c>
      <c r="B2886" t="s">
        <v>7183</v>
      </c>
      <c r="C2886" t="s">
        <v>52</v>
      </c>
    </row>
    <row r="2887" spans="1:3" x14ac:dyDescent="0.25">
      <c r="A2887">
        <v>2890</v>
      </c>
      <c r="B2887" t="s">
        <v>7143</v>
      </c>
      <c r="C2887" t="s">
        <v>50</v>
      </c>
    </row>
    <row r="2888" spans="1:3" x14ac:dyDescent="0.25">
      <c r="A2888">
        <v>2891</v>
      </c>
      <c r="B2888" t="s">
        <v>7378</v>
      </c>
      <c r="C2888" t="s">
        <v>50</v>
      </c>
    </row>
    <row r="2889" spans="1:3" x14ac:dyDescent="0.25">
      <c r="A2889">
        <v>2892</v>
      </c>
      <c r="B2889" t="s">
        <v>7001</v>
      </c>
      <c r="C2889" t="s">
        <v>50</v>
      </c>
    </row>
    <row r="2890" spans="1:3" x14ac:dyDescent="0.25">
      <c r="A2890">
        <v>2893</v>
      </c>
      <c r="B2890" t="s">
        <v>7216</v>
      </c>
      <c r="C2890" t="s">
        <v>50</v>
      </c>
    </row>
    <row r="2891" spans="1:3" x14ac:dyDescent="0.25">
      <c r="A2891">
        <v>2894</v>
      </c>
      <c r="B2891" t="s">
        <v>7532</v>
      </c>
      <c r="C2891" t="s">
        <v>51</v>
      </c>
    </row>
    <row r="2892" spans="1:3" x14ac:dyDescent="0.25">
      <c r="A2892">
        <v>2895</v>
      </c>
      <c r="B2892" t="s">
        <v>7032</v>
      </c>
      <c r="C2892" t="s">
        <v>50</v>
      </c>
    </row>
    <row r="2893" spans="1:3" x14ac:dyDescent="0.25">
      <c r="A2893">
        <v>2896</v>
      </c>
      <c r="B2893" t="s">
        <v>7259</v>
      </c>
      <c r="C2893" t="s">
        <v>52</v>
      </c>
    </row>
    <row r="2894" spans="1:3" x14ac:dyDescent="0.25">
      <c r="A2894">
        <v>2897</v>
      </c>
      <c r="B2894" t="s">
        <v>7633</v>
      </c>
      <c r="C2894" t="s">
        <v>52</v>
      </c>
    </row>
    <row r="2895" spans="1:3" x14ac:dyDescent="0.25">
      <c r="A2895">
        <v>2898</v>
      </c>
      <c r="B2895" t="s">
        <v>7113</v>
      </c>
      <c r="C2895" t="s">
        <v>50</v>
      </c>
    </row>
    <row r="2896" spans="1:3" x14ac:dyDescent="0.25">
      <c r="A2896">
        <v>2899</v>
      </c>
      <c r="B2896" t="s">
        <v>7107</v>
      </c>
      <c r="C2896" t="s">
        <v>50</v>
      </c>
    </row>
    <row r="2897" spans="1:3" x14ac:dyDescent="0.25">
      <c r="A2897">
        <v>2900</v>
      </c>
      <c r="B2897" t="s">
        <v>7227</v>
      </c>
      <c r="C2897" t="s">
        <v>50</v>
      </c>
    </row>
    <row r="2898" spans="1:3" x14ac:dyDescent="0.25">
      <c r="A2898">
        <v>2901</v>
      </c>
      <c r="B2898" t="s">
        <v>7539</v>
      </c>
      <c r="C2898" t="s">
        <v>51</v>
      </c>
    </row>
    <row r="2899" spans="1:3" x14ac:dyDescent="0.25">
      <c r="A2899">
        <v>2902</v>
      </c>
      <c r="B2899" t="s">
        <v>6983</v>
      </c>
      <c r="C2899" t="s">
        <v>50</v>
      </c>
    </row>
    <row r="2900" spans="1:3" x14ac:dyDescent="0.25">
      <c r="A2900">
        <v>2903</v>
      </c>
      <c r="B2900" t="s">
        <v>6983</v>
      </c>
      <c r="C2900" t="s">
        <v>50</v>
      </c>
    </row>
    <row r="2901" spans="1:3" x14ac:dyDescent="0.25">
      <c r="A2901">
        <v>2904</v>
      </c>
      <c r="B2901" t="s">
        <v>7256</v>
      </c>
      <c r="C2901" t="s">
        <v>50</v>
      </c>
    </row>
    <row r="2902" spans="1:3" x14ac:dyDescent="0.25">
      <c r="A2902">
        <v>2905</v>
      </c>
      <c r="B2902" t="s">
        <v>7064</v>
      </c>
      <c r="C2902" t="s">
        <v>50</v>
      </c>
    </row>
    <row r="2903" spans="1:3" x14ac:dyDescent="0.25">
      <c r="A2903">
        <v>2906</v>
      </c>
      <c r="B2903" t="s">
        <v>6995</v>
      </c>
      <c r="C2903" t="s">
        <v>50</v>
      </c>
    </row>
    <row r="2904" spans="1:3" x14ac:dyDescent="0.25">
      <c r="A2904">
        <v>2907</v>
      </c>
      <c r="B2904" t="s">
        <v>7166</v>
      </c>
      <c r="C2904" t="s">
        <v>52</v>
      </c>
    </row>
    <row r="2905" spans="1:3" x14ac:dyDescent="0.25">
      <c r="A2905">
        <v>2908</v>
      </c>
      <c r="B2905" t="s">
        <v>7425</v>
      </c>
      <c r="C2905" t="s">
        <v>52</v>
      </c>
    </row>
    <row r="2906" spans="1:3" x14ac:dyDescent="0.25">
      <c r="A2906">
        <v>2909</v>
      </c>
      <c r="B2906" t="s">
        <v>6998</v>
      </c>
      <c r="C2906" t="s">
        <v>52</v>
      </c>
    </row>
    <row r="2907" spans="1:3" x14ac:dyDescent="0.25">
      <c r="A2907">
        <v>2910</v>
      </c>
      <c r="B2907" t="s">
        <v>7493</v>
      </c>
      <c r="C2907" t="s">
        <v>52</v>
      </c>
    </row>
    <row r="2908" spans="1:3" x14ac:dyDescent="0.25">
      <c r="A2908">
        <v>2911</v>
      </c>
      <c r="B2908" t="s">
        <v>7567</v>
      </c>
      <c r="C2908" t="s">
        <v>52</v>
      </c>
    </row>
    <row r="2909" spans="1:3" x14ac:dyDescent="0.25">
      <c r="A2909">
        <v>2912</v>
      </c>
      <c r="B2909" t="s">
        <v>7032</v>
      </c>
      <c r="C2909" t="s">
        <v>50</v>
      </c>
    </row>
    <row r="2910" spans="1:3" x14ac:dyDescent="0.25">
      <c r="A2910">
        <v>2913</v>
      </c>
      <c r="B2910" t="s">
        <v>6991</v>
      </c>
      <c r="C2910" t="s">
        <v>52</v>
      </c>
    </row>
    <row r="2911" spans="1:3" x14ac:dyDescent="0.25">
      <c r="A2911">
        <v>2914</v>
      </c>
      <c r="B2911" t="s">
        <v>7216</v>
      </c>
      <c r="C2911" t="s">
        <v>50</v>
      </c>
    </row>
    <row r="2912" spans="1:3" x14ac:dyDescent="0.25">
      <c r="A2912">
        <v>2915</v>
      </c>
      <c r="B2912" t="s">
        <v>6979</v>
      </c>
      <c r="C2912" t="s">
        <v>51</v>
      </c>
    </row>
    <row r="2913" spans="1:3" x14ac:dyDescent="0.25">
      <c r="A2913">
        <v>2916</v>
      </c>
      <c r="B2913" t="s">
        <v>7131</v>
      </c>
      <c r="C2913" t="s">
        <v>51</v>
      </c>
    </row>
    <row r="2914" spans="1:3" x14ac:dyDescent="0.25">
      <c r="A2914">
        <v>2917</v>
      </c>
      <c r="B2914" t="s">
        <v>7400</v>
      </c>
      <c r="C2914" t="s">
        <v>51</v>
      </c>
    </row>
    <row r="2915" spans="1:3" x14ac:dyDescent="0.25">
      <c r="A2915">
        <v>2918</v>
      </c>
      <c r="B2915" t="s">
        <v>7182</v>
      </c>
      <c r="C2915" t="s">
        <v>51</v>
      </c>
    </row>
    <row r="2916" spans="1:3" x14ac:dyDescent="0.25">
      <c r="A2916">
        <v>2919</v>
      </c>
      <c r="B2916" t="s">
        <v>7398</v>
      </c>
      <c r="C2916" t="s">
        <v>51</v>
      </c>
    </row>
    <row r="2917" spans="1:3" x14ac:dyDescent="0.25">
      <c r="A2917">
        <v>2920</v>
      </c>
      <c r="B2917" t="s">
        <v>7641</v>
      </c>
      <c r="C2917" t="s">
        <v>50</v>
      </c>
    </row>
    <row r="2918" spans="1:3" x14ac:dyDescent="0.25">
      <c r="A2918">
        <v>2921</v>
      </c>
      <c r="B2918" t="s">
        <v>7654</v>
      </c>
      <c r="C2918" t="s">
        <v>51</v>
      </c>
    </row>
    <row r="2919" spans="1:3" x14ac:dyDescent="0.25">
      <c r="A2919">
        <v>2922</v>
      </c>
      <c r="B2919" t="s">
        <v>7204</v>
      </c>
      <c r="C2919" t="s">
        <v>51</v>
      </c>
    </row>
    <row r="2920" spans="1:3" x14ac:dyDescent="0.25">
      <c r="A2920">
        <v>2923</v>
      </c>
      <c r="B2920" t="s">
        <v>7584</v>
      </c>
      <c r="C2920" t="s">
        <v>50</v>
      </c>
    </row>
    <row r="2921" spans="1:3" x14ac:dyDescent="0.25">
      <c r="A2921">
        <v>2924</v>
      </c>
      <c r="B2921" t="s">
        <v>7629</v>
      </c>
      <c r="C2921" t="s">
        <v>52</v>
      </c>
    </row>
    <row r="2922" spans="1:3" x14ac:dyDescent="0.25">
      <c r="A2922">
        <v>2925</v>
      </c>
      <c r="B2922" t="s">
        <v>7270</v>
      </c>
      <c r="C2922" t="s">
        <v>50</v>
      </c>
    </row>
    <row r="2923" spans="1:3" x14ac:dyDescent="0.25">
      <c r="A2923">
        <v>2926</v>
      </c>
      <c r="B2923" t="s">
        <v>6984</v>
      </c>
      <c r="C2923" t="s">
        <v>51</v>
      </c>
    </row>
    <row r="2924" spans="1:3" x14ac:dyDescent="0.25">
      <c r="A2924">
        <v>2927</v>
      </c>
      <c r="B2924" t="s">
        <v>7755</v>
      </c>
      <c r="C2924" t="s">
        <v>52</v>
      </c>
    </row>
    <row r="2925" spans="1:3" x14ac:dyDescent="0.25">
      <c r="A2925">
        <v>2928</v>
      </c>
      <c r="B2925" t="s">
        <v>7518</v>
      </c>
      <c r="C2925" t="s">
        <v>50</v>
      </c>
    </row>
    <row r="2926" spans="1:3" x14ac:dyDescent="0.25">
      <c r="A2926">
        <v>2929</v>
      </c>
      <c r="B2926" t="s">
        <v>7756</v>
      </c>
      <c r="C2926" t="s">
        <v>51</v>
      </c>
    </row>
    <row r="2927" spans="1:3" x14ac:dyDescent="0.25">
      <c r="A2927">
        <v>2930</v>
      </c>
      <c r="B2927" t="s">
        <v>7757</v>
      </c>
      <c r="C2927" t="s">
        <v>50</v>
      </c>
    </row>
    <row r="2928" spans="1:3" x14ac:dyDescent="0.25">
      <c r="A2928">
        <v>2931</v>
      </c>
      <c r="B2928" t="s">
        <v>7300</v>
      </c>
      <c r="C2928" t="s">
        <v>51</v>
      </c>
    </row>
    <row r="2929" spans="1:3" x14ac:dyDescent="0.25">
      <c r="A2929">
        <v>2932</v>
      </c>
      <c r="B2929" t="s">
        <v>7232</v>
      </c>
      <c r="C2929" t="s">
        <v>51</v>
      </c>
    </row>
    <row r="2930" spans="1:3" x14ac:dyDescent="0.25">
      <c r="A2930">
        <v>2933</v>
      </c>
      <c r="B2930" t="s">
        <v>7184</v>
      </c>
      <c r="C2930" t="s">
        <v>52</v>
      </c>
    </row>
    <row r="2931" spans="1:3" x14ac:dyDescent="0.25">
      <c r="A2931">
        <v>2934</v>
      </c>
      <c r="B2931" t="s">
        <v>7758</v>
      </c>
      <c r="C2931" t="s">
        <v>50</v>
      </c>
    </row>
    <row r="2932" spans="1:3" x14ac:dyDescent="0.25">
      <c r="A2932">
        <v>2935</v>
      </c>
      <c r="B2932" t="s">
        <v>7368</v>
      </c>
      <c r="C2932" t="s">
        <v>50</v>
      </c>
    </row>
    <row r="2933" spans="1:3" x14ac:dyDescent="0.25">
      <c r="A2933">
        <v>2936</v>
      </c>
      <c r="B2933" t="s">
        <v>7205</v>
      </c>
      <c r="C2933" t="s">
        <v>50</v>
      </c>
    </row>
    <row r="2934" spans="1:3" x14ac:dyDescent="0.25">
      <c r="A2934">
        <v>2937</v>
      </c>
      <c r="B2934" t="s">
        <v>7016</v>
      </c>
      <c r="C2934" t="s">
        <v>52</v>
      </c>
    </row>
    <row r="2935" spans="1:3" x14ac:dyDescent="0.25">
      <c r="A2935">
        <v>2938</v>
      </c>
      <c r="B2935" t="s">
        <v>6984</v>
      </c>
      <c r="C2935" t="s">
        <v>51</v>
      </c>
    </row>
    <row r="2936" spans="1:3" x14ac:dyDescent="0.25">
      <c r="A2936">
        <v>2939</v>
      </c>
      <c r="B2936" t="s">
        <v>7148</v>
      </c>
      <c r="C2936" t="s">
        <v>50</v>
      </c>
    </row>
    <row r="2937" spans="1:3" x14ac:dyDescent="0.25">
      <c r="A2937">
        <v>2940</v>
      </c>
      <c r="B2937" t="s">
        <v>7352</v>
      </c>
      <c r="C2937" t="s">
        <v>51</v>
      </c>
    </row>
    <row r="2938" spans="1:3" x14ac:dyDescent="0.25">
      <c r="A2938">
        <v>2941</v>
      </c>
      <c r="B2938" t="s">
        <v>7382</v>
      </c>
      <c r="C2938" t="s">
        <v>51</v>
      </c>
    </row>
    <row r="2939" spans="1:3" x14ac:dyDescent="0.25">
      <c r="A2939">
        <v>2942</v>
      </c>
      <c r="B2939" t="s">
        <v>7341</v>
      </c>
      <c r="C2939" t="s">
        <v>50</v>
      </c>
    </row>
    <row r="2940" spans="1:3" x14ac:dyDescent="0.25">
      <c r="A2940">
        <v>2943</v>
      </c>
      <c r="B2940" t="s">
        <v>7618</v>
      </c>
      <c r="C2940" t="s">
        <v>51</v>
      </c>
    </row>
    <row r="2941" spans="1:3" x14ac:dyDescent="0.25">
      <c r="A2941">
        <v>2944</v>
      </c>
      <c r="B2941" t="s">
        <v>7088</v>
      </c>
      <c r="C2941" t="s">
        <v>50</v>
      </c>
    </row>
    <row r="2942" spans="1:3" x14ac:dyDescent="0.25">
      <c r="A2942">
        <v>2945</v>
      </c>
      <c r="B2942" t="s">
        <v>6974</v>
      </c>
      <c r="C2942" t="s">
        <v>50</v>
      </c>
    </row>
    <row r="2943" spans="1:3" x14ac:dyDescent="0.25">
      <c r="A2943">
        <v>2946</v>
      </c>
      <c r="B2943" t="s">
        <v>7683</v>
      </c>
      <c r="C2943" t="s">
        <v>52</v>
      </c>
    </row>
    <row r="2944" spans="1:3" x14ac:dyDescent="0.25">
      <c r="A2944">
        <v>2947</v>
      </c>
      <c r="B2944" t="s">
        <v>6960</v>
      </c>
      <c r="C2944" t="s">
        <v>51</v>
      </c>
    </row>
    <row r="2945" spans="1:3" x14ac:dyDescent="0.25">
      <c r="A2945">
        <v>2948</v>
      </c>
      <c r="B2945" t="s">
        <v>7606</v>
      </c>
      <c r="C2945" t="s">
        <v>51</v>
      </c>
    </row>
    <row r="2946" spans="1:3" x14ac:dyDescent="0.25">
      <c r="A2946">
        <v>2949</v>
      </c>
      <c r="B2946" t="s">
        <v>7425</v>
      </c>
      <c r="C2946" t="s">
        <v>52</v>
      </c>
    </row>
    <row r="2947" spans="1:3" x14ac:dyDescent="0.25">
      <c r="A2947">
        <v>2950</v>
      </c>
      <c r="B2947" t="s">
        <v>7183</v>
      </c>
      <c r="C2947" t="s">
        <v>52</v>
      </c>
    </row>
    <row r="2948" spans="1:3" x14ac:dyDescent="0.25">
      <c r="A2948">
        <v>2951</v>
      </c>
      <c r="B2948" t="s">
        <v>7208</v>
      </c>
      <c r="C2948" t="s">
        <v>52</v>
      </c>
    </row>
    <row r="2949" spans="1:3" x14ac:dyDescent="0.25">
      <c r="A2949">
        <v>2952</v>
      </c>
      <c r="B2949" t="s">
        <v>7181</v>
      </c>
      <c r="C2949" t="s">
        <v>50</v>
      </c>
    </row>
    <row r="2950" spans="1:3" x14ac:dyDescent="0.25">
      <c r="A2950">
        <v>2953</v>
      </c>
      <c r="B2950" t="s">
        <v>7458</v>
      </c>
      <c r="C2950" t="s">
        <v>52</v>
      </c>
    </row>
    <row r="2951" spans="1:3" x14ac:dyDescent="0.25">
      <c r="A2951">
        <v>2954</v>
      </c>
      <c r="B2951" t="s">
        <v>7213</v>
      </c>
      <c r="C2951" t="s">
        <v>52</v>
      </c>
    </row>
    <row r="2952" spans="1:3" x14ac:dyDescent="0.25">
      <c r="A2952">
        <v>2955</v>
      </c>
      <c r="B2952" t="s">
        <v>7010</v>
      </c>
      <c r="C2952" t="s">
        <v>50</v>
      </c>
    </row>
    <row r="2953" spans="1:3" x14ac:dyDescent="0.25">
      <c r="A2953">
        <v>2956</v>
      </c>
      <c r="B2953" t="s">
        <v>7007</v>
      </c>
      <c r="C2953" t="s">
        <v>50</v>
      </c>
    </row>
    <row r="2954" spans="1:3" x14ac:dyDescent="0.25">
      <c r="A2954">
        <v>2957</v>
      </c>
      <c r="B2954" t="s">
        <v>7270</v>
      </c>
      <c r="C2954" t="s">
        <v>50</v>
      </c>
    </row>
    <row r="2955" spans="1:3" x14ac:dyDescent="0.25">
      <c r="A2955">
        <v>2958</v>
      </c>
      <c r="B2955" t="s">
        <v>7513</v>
      </c>
      <c r="C2955" t="s">
        <v>50</v>
      </c>
    </row>
    <row r="2956" spans="1:3" x14ac:dyDescent="0.25">
      <c r="A2956">
        <v>2959</v>
      </c>
      <c r="B2956" t="s">
        <v>7053</v>
      </c>
      <c r="C2956" t="s">
        <v>51</v>
      </c>
    </row>
    <row r="2957" spans="1:3" x14ac:dyDescent="0.25">
      <c r="A2957">
        <v>2960</v>
      </c>
      <c r="B2957" t="s">
        <v>7442</v>
      </c>
      <c r="C2957" t="s">
        <v>50</v>
      </c>
    </row>
    <row r="2958" spans="1:3" x14ac:dyDescent="0.25">
      <c r="A2958">
        <v>2961</v>
      </c>
      <c r="B2958" t="s">
        <v>7112</v>
      </c>
      <c r="C2958" t="s">
        <v>52</v>
      </c>
    </row>
    <row r="2959" spans="1:3" x14ac:dyDescent="0.25">
      <c r="A2959">
        <v>2962</v>
      </c>
      <c r="B2959" t="s">
        <v>7004</v>
      </c>
      <c r="C2959" t="s">
        <v>50</v>
      </c>
    </row>
    <row r="2960" spans="1:3" x14ac:dyDescent="0.25">
      <c r="A2960">
        <v>2963</v>
      </c>
      <c r="B2960" t="s">
        <v>7615</v>
      </c>
      <c r="C2960" t="s">
        <v>50</v>
      </c>
    </row>
    <row r="2961" spans="1:3" x14ac:dyDescent="0.25">
      <c r="A2961">
        <v>2964</v>
      </c>
      <c r="B2961" t="s">
        <v>6965</v>
      </c>
      <c r="C2961" t="s">
        <v>50</v>
      </c>
    </row>
    <row r="2962" spans="1:3" x14ac:dyDescent="0.25">
      <c r="A2962">
        <v>2965</v>
      </c>
      <c r="B2962" t="s">
        <v>7161</v>
      </c>
      <c r="C2962" t="s">
        <v>50</v>
      </c>
    </row>
    <row r="2963" spans="1:3" x14ac:dyDescent="0.25">
      <c r="A2963">
        <v>2966</v>
      </c>
      <c r="B2963" t="s">
        <v>7167</v>
      </c>
      <c r="C2963" t="s">
        <v>50</v>
      </c>
    </row>
    <row r="2964" spans="1:3" x14ac:dyDescent="0.25">
      <c r="A2964">
        <v>2967</v>
      </c>
      <c r="B2964" t="s">
        <v>7539</v>
      </c>
      <c r="C2964" t="s">
        <v>51</v>
      </c>
    </row>
    <row r="2965" spans="1:3" x14ac:dyDescent="0.25">
      <c r="A2965">
        <v>2968</v>
      </c>
      <c r="B2965" t="s">
        <v>7642</v>
      </c>
      <c r="C2965" t="s">
        <v>51</v>
      </c>
    </row>
    <row r="2966" spans="1:3" x14ac:dyDescent="0.25">
      <c r="A2966">
        <v>2969</v>
      </c>
      <c r="B2966" t="s">
        <v>7216</v>
      </c>
      <c r="C2966" t="s">
        <v>50</v>
      </c>
    </row>
    <row r="2967" spans="1:3" x14ac:dyDescent="0.25">
      <c r="A2967">
        <v>2970</v>
      </c>
      <c r="B2967" t="s">
        <v>6969</v>
      </c>
      <c r="C2967" t="s">
        <v>50</v>
      </c>
    </row>
    <row r="2968" spans="1:3" x14ac:dyDescent="0.25">
      <c r="A2968">
        <v>2971</v>
      </c>
      <c r="B2968" t="s">
        <v>7164</v>
      </c>
      <c r="C2968" t="s">
        <v>50</v>
      </c>
    </row>
    <row r="2969" spans="1:3" x14ac:dyDescent="0.25">
      <c r="A2969">
        <v>2972</v>
      </c>
      <c r="B2969" t="s">
        <v>7005</v>
      </c>
      <c r="C2969" t="s">
        <v>50</v>
      </c>
    </row>
    <row r="2970" spans="1:3" x14ac:dyDescent="0.25">
      <c r="A2970">
        <v>2973</v>
      </c>
      <c r="B2970" t="s">
        <v>7567</v>
      </c>
      <c r="C2970" t="s">
        <v>52</v>
      </c>
    </row>
    <row r="2971" spans="1:3" x14ac:dyDescent="0.25">
      <c r="A2971">
        <v>2974</v>
      </c>
      <c r="B2971" t="s">
        <v>7511</v>
      </c>
      <c r="C2971" t="s">
        <v>52</v>
      </c>
    </row>
    <row r="2972" spans="1:3" x14ac:dyDescent="0.25">
      <c r="A2972">
        <v>2975</v>
      </c>
      <c r="B2972" t="s">
        <v>7029</v>
      </c>
      <c r="C2972" t="s">
        <v>50</v>
      </c>
    </row>
    <row r="2973" spans="1:3" x14ac:dyDescent="0.25">
      <c r="A2973">
        <v>2976</v>
      </c>
      <c r="B2973" t="s">
        <v>7565</v>
      </c>
      <c r="C2973" t="s">
        <v>52</v>
      </c>
    </row>
    <row r="2974" spans="1:3" x14ac:dyDescent="0.25">
      <c r="A2974">
        <v>2977</v>
      </c>
      <c r="B2974" t="s">
        <v>7187</v>
      </c>
      <c r="C2974" t="s">
        <v>52</v>
      </c>
    </row>
    <row r="2975" spans="1:3" x14ac:dyDescent="0.25">
      <c r="A2975">
        <v>2978</v>
      </c>
      <c r="B2975" t="s">
        <v>7113</v>
      </c>
      <c r="C2975" t="s">
        <v>50</v>
      </c>
    </row>
    <row r="2976" spans="1:3" x14ac:dyDescent="0.25">
      <c r="A2976">
        <v>2979</v>
      </c>
      <c r="B2976" t="s">
        <v>7759</v>
      </c>
      <c r="C2976" t="s">
        <v>52</v>
      </c>
    </row>
    <row r="2977" spans="1:3" x14ac:dyDescent="0.25">
      <c r="A2977">
        <v>2980</v>
      </c>
      <c r="B2977" t="s">
        <v>7626</v>
      </c>
      <c r="C2977" t="s">
        <v>52</v>
      </c>
    </row>
    <row r="2978" spans="1:3" x14ac:dyDescent="0.25">
      <c r="A2978">
        <v>2981</v>
      </c>
      <c r="B2978" t="s">
        <v>6969</v>
      </c>
      <c r="C2978" t="s">
        <v>50</v>
      </c>
    </row>
    <row r="2979" spans="1:3" x14ac:dyDescent="0.25">
      <c r="A2979">
        <v>2982</v>
      </c>
      <c r="B2979" t="s">
        <v>7166</v>
      </c>
      <c r="C2979" t="s">
        <v>52</v>
      </c>
    </row>
    <row r="2980" spans="1:3" x14ac:dyDescent="0.25">
      <c r="A2980">
        <v>2983</v>
      </c>
      <c r="B2980" t="s">
        <v>7561</v>
      </c>
      <c r="C2980" t="s">
        <v>52</v>
      </c>
    </row>
    <row r="2981" spans="1:3" x14ac:dyDescent="0.25">
      <c r="A2981">
        <v>2984</v>
      </c>
      <c r="B2981" t="s">
        <v>7335</v>
      </c>
      <c r="C2981" t="s">
        <v>50</v>
      </c>
    </row>
    <row r="2982" spans="1:3" x14ac:dyDescent="0.25">
      <c r="A2982">
        <v>2985</v>
      </c>
      <c r="B2982" t="s">
        <v>7198</v>
      </c>
      <c r="C2982" t="s">
        <v>50</v>
      </c>
    </row>
    <row r="2983" spans="1:3" x14ac:dyDescent="0.25">
      <c r="A2983">
        <v>2986</v>
      </c>
      <c r="B2983" t="s">
        <v>7368</v>
      </c>
      <c r="C2983" t="s">
        <v>50</v>
      </c>
    </row>
    <row r="2984" spans="1:3" x14ac:dyDescent="0.25">
      <c r="A2984">
        <v>2987</v>
      </c>
      <c r="B2984" t="s">
        <v>7142</v>
      </c>
      <c r="C2984" t="s">
        <v>50</v>
      </c>
    </row>
    <row r="2985" spans="1:3" x14ac:dyDescent="0.25">
      <c r="A2985">
        <v>2988</v>
      </c>
      <c r="B2985" t="s">
        <v>7171</v>
      </c>
      <c r="C2985" t="s">
        <v>52</v>
      </c>
    </row>
    <row r="2986" spans="1:3" x14ac:dyDescent="0.25">
      <c r="A2986">
        <v>2989</v>
      </c>
      <c r="B2986" t="s">
        <v>7441</v>
      </c>
      <c r="C2986" t="s">
        <v>50</v>
      </c>
    </row>
    <row r="2987" spans="1:3" x14ac:dyDescent="0.25">
      <c r="A2987">
        <v>2990</v>
      </c>
      <c r="B2987" t="s">
        <v>7125</v>
      </c>
      <c r="C2987" t="s">
        <v>50</v>
      </c>
    </row>
    <row r="2988" spans="1:3" x14ac:dyDescent="0.25">
      <c r="A2988">
        <v>2991</v>
      </c>
      <c r="B2988" t="s">
        <v>7186</v>
      </c>
      <c r="C2988" t="s">
        <v>50</v>
      </c>
    </row>
    <row r="2989" spans="1:3" x14ac:dyDescent="0.25">
      <c r="A2989">
        <v>2992</v>
      </c>
      <c r="B2989" t="s">
        <v>7359</v>
      </c>
      <c r="C2989" t="s">
        <v>52</v>
      </c>
    </row>
    <row r="2990" spans="1:3" x14ac:dyDescent="0.25">
      <c r="A2990">
        <v>2993</v>
      </c>
      <c r="B2990" t="s">
        <v>7120</v>
      </c>
      <c r="C2990" t="s">
        <v>50</v>
      </c>
    </row>
    <row r="2991" spans="1:3" x14ac:dyDescent="0.25">
      <c r="A2991">
        <v>2994</v>
      </c>
      <c r="B2991" t="s">
        <v>7216</v>
      </c>
      <c r="C2991" t="s">
        <v>50</v>
      </c>
    </row>
    <row r="2992" spans="1:3" x14ac:dyDescent="0.25">
      <c r="A2992">
        <v>2995</v>
      </c>
      <c r="B2992" t="s">
        <v>7113</v>
      </c>
      <c r="C2992" t="s">
        <v>50</v>
      </c>
    </row>
    <row r="2993" spans="1:3" x14ac:dyDescent="0.25">
      <c r="A2993">
        <v>2996</v>
      </c>
      <c r="B2993" t="s">
        <v>7464</v>
      </c>
      <c r="C2993" t="s">
        <v>51</v>
      </c>
    </row>
    <row r="2994" spans="1:3" x14ac:dyDescent="0.25">
      <c r="A2994">
        <v>2997</v>
      </c>
      <c r="B2994" t="s">
        <v>7760</v>
      </c>
      <c r="C2994" t="s">
        <v>51</v>
      </c>
    </row>
    <row r="2995" spans="1:3" x14ac:dyDescent="0.25">
      <c r="A2995">
        <v>2998</v>
      </c>
      <c r="B2995" t="s">
        <v>7490</v>
      </c>
      <c r="C2995" t="s">
        <v>51</v>
      </c>
    </row>
    <row r="2996" spans="1:3" x14ac:dyDescent="0.25">
      <c r="A2996">
        <v>2999</v>
      </c>
      <c r="B2996" t="s">
        <v>7149</v>
      </c>
      <c r="C2996" t="s">
        <v>52</v>
      </c>
    </row>
    <row r="2997" spans="1:3" x14ac:dyDescent="0.25">
      <c r="A2997">
        <v>3000</v>
      </c>
      <c r="B2997" t="s">
        <v>7241</v>
      </c>
      <c r="C2997" t="s">
        <v>50</v>
      </c>
    </row>
    <row r="2998" spans="1:3" x14ac:dyDescent="0.25">
      <c r="A2998">
        <v>3001</v>
      </c>
      <c r="B2998" t="s">
        <v>7047</v>
      </c>
      <c r="C2998" t="s">
        <v>50</v>
      </c>
    </row>
    <row r="2999" spans="1:3" x14ac:dyDescent="0.25">
      <c r="A2999">
        <v>3002</v>
      </c>
      <c r="B2999" t="s">
        <v>7650</v>
      </c>
      <c r="C2999" t="s">
        <v>50</v>
      </c>
    </row>
    <row r="3000" spans="1:3" x14ac:dyDescent="0.25">
      <c r="A3000">
        <v>3003</v>
      </c>
      <c r="B3000" t="s">
        <v>7007</v>
      </c>
      <c r="C3000" t="s">
        <v>50</v>
      </c>
    </row>
    <row r="3001" spans="1:3" x14ac:dyDescent="0.25">
      <c r="A3001">
        <v>3004</v>
      </c>
      <c r="B3001" t="s">
        <v>7754</v>
      </c>
      <c r="C3001" t="s">
        <v>52</v>
      </c>
    </row>
    <row r="3002" spans="1:3" x14ac:dyDescent="0.25">
      <c r="A3002">
        <v>3005</v>
      </c>
      <c r="B3002" t="s">
        <v>7198</v>
      </c>
      <c r="C3002" t="s">
        <v>50</v>
      </c>
    </row>
    <row r="3003" spans="1:3" x14ac:dyDescent="0.25">
      <c r="A3003">
        <v>3006</v>
      </c>
      <c r="B3003" t="s">
        <v>7513</v>
      </c>
      <c r="C3003" t="s">
        <v>50</v>
      </c>
    </row>
    <row r="3004" spans="1:3" x14ac:dyDescent="0.25">
      <c r="A3004">
        <v>3007</v>
      </c>
      <c r="B3004" t="s">
        <v>7326</v>
      </c>
      <c r="C3004" t="s">
        <v>50</v>
      </c>
    </row>
    <row r="3005" spans="1:3" x14ac:dyDescent="0.25">
      <c r="A3005">
        <v>3008</v>
      </c>
      <c r="B3005" t="s">
        <v>7327</v>
      </c>
      <c r="C3005" t="s">
        <v>50</v>
      </c>
    </row>
    <row r="3006" spans="1:3" x14ac:dyDescent="0.25">
      <c r="A3006">
        <v>3009</v>
      </c>
      <c r="B3006" t="s">
        <v>7242</v>
      </c>
      <c r="C3006" t="s">
        <v>52</v>
      </c>
    </row>
    <row r="3007" spans="1:3" x14ac:dyDescent="0.25">
      <c r="A3007">
        <v>3010</v>
      </c>
      <c r="B3007" t="s">
        <v>7179</v>
      </c>
      <c r="C3007" t="s">
        <v>50</v>
      </c>
    </row>
    <row r="3008" spans="1:3" x14ac:dyDescent="0.25">
      <c r="A3008">
        <v>3011</v>
      </c>
      <c r="B3008" t="s">
        <v>7049</v>
      </c>
      <c r="C3008" t="s">
        <v>50</v>
      </c>
    </row>
    <row r="3009" spans="1:3" x14ac:dyDescent="0.25">
      <c r="A3009">
        <v>3012</v>
      </c>
      <c r="B3009" t="s">
        <v>7712</v>
      </c>
      <c r="C3009" t="s">
        <v>52</v>
      </c>
    </row>
    <row r="3010" spans="1:3" x14ac:dyDescent="0.25">
      <c r="A3010">
        <v>3013</v>
      </c>
      <c r="B3010" t="s">
        <v>7543</v>
      </c>
      <c r="C3010" t="s">
        <v>51</v>
      </c>
    </row>
    <row r="3011" spans="1:3" x14ac:dyDescent="0.25">
      <c r="A3011">
        <v>3014</v>
      </c>
      <c r="B3011" t="s">
        <v>7043</v>
      </c>
      <c r="C3011" t="s">
        <v>50</v>
      </c>
    </row>
    <row r="3012" spans="1:3" x14ac:dyDescent="0.25">
      <c r="A3012">
        <v>3015</v>
      </c>
      <c r="B3012" t="s">
        <v>7177</v>
      </c>
      <c r="C3012" t="s">
        <v>51</v>
      </c>
    </row>
    <row r="3013" spans="1:3" x14ac:dyDescent="0.25">
      <c r="A3013">
        <v>3016</v>
      </c>
      <c r="B3013" t="s">
        <v>7012</v>
      </c>
      <c r="C3013" t="s">
        <v>50</v>
      </c>
    </row>
    <row r="3014" spans="1:3" x14ac:dyDescent="0.25">
      <c r="A3014">
        <v>3017</v>
      </c>
      <c r="B3014" t="s">
        <v>7565</v>
      </c>
      <c r="C3014" t="s">
        <v>52</v>
      </c>
    </row>
    <row r="3015" spans="1:3" x14ac:dyDescent="0.25">
      <c r="A3015">
        <v>3018</v>
      </c>
      <c r="B3015" t="s">
        <v>7276</v>
      </c>
      <c r="C3015" t="s">
        <v>50</v>
      </c>
    </row>
    <row r="3016" spans="1:3" x14ac:dyDescent="0.25">
      <c r="A3016">
        <v>3019</v>
      </c>
      <c r="B3016" t="s">
        <v>7427</v>
      </c>
      <c r="C3016" t="s">
        <v>50</v>
      </c>
    </row>
    <row r="3017" spans="1:3" x14ac:dyDescent="0.25">
      <c r="A3017">
        <v>3020</v>
      </c>
      <c r="B3017" t="s">
        <v>7280</v>
      </c>
      <c r="C3017" t="s">
        <v>51</v>
      </c>
    </row>
    <row r="3018" spans="1:3" x14ac:dyDescent="0.25">
      <c r="A3018">
        <v>3021</v>
      </c>
      <c r="B3018" t="s">
        <v>7425</v>
      </c>
      <c r="C3018" t="s">
        <v>52</v>
      </c>
    </row>
    <row r="3019" spans="1:3" x14ac:dyDescent="0.25">
      <c r="A3019">
        <v>3022</v>
      </c>
      <c r="B3019" t="s">
        <v>6980</v>
      </c>
      <c r="C3019" t="s">
        <v>51</v>
      </c>
    </row>
    <row r="3020" spans="1:3" x14ac:dyDescent="0.25">
      <c r="A3020">
        <v>3023</v>
      </c>
      <c r="B3020" t="s">
        <v>7007</v>
      </c>
      <c r="C3020" t="s">
        <v>50</v>
      </c>
    </row>
    <row r="3021" spans="1:3" x14ac:dyDescent="0.25">
      <c r="A3021">
        <v>3024</v>
      </c>
      <c r="B3021" t="s">
        <v>7643</v>
      </c>
      <c r="C3021" t="s">
        <v>52</v>
      </c>
    </row>
    <row r="3022" spans="1:3" x14ac:dyDescent="0.25">
      <c r="A3022">
        <v>3025</v>
      </c>
      <c r="B3022" t="s">
        <v>7047</v>
      </c>
      <c r="C3022" t="s">
        <v>50</v>
      </c>
    </row>
    <row r="3023" spans="1:3" x14ac:dyDescent="0.25">
      <c r="A3023">
        <v>3026</v>
      </c>
      <c r="B3023" t="s">
        <v>7408</v>
      </c>
      <c r="C3023" t="s">
        <v>50</v>
      </c>
    </row>
    <row r="3024" spans="1:3" x14ac:dyDescent="0.25">
      <c r="A3024">
        <v>3027</v>
      </c>
      <c r="B3024" t="s">
        <v>7498</v>
      </c>
      <c r="C3024" t="s">
        <v>51</v>
      </c>
    </row>
    <row r="3025" spans="1:3" x14ac:dyDescent="0.25">
      <c r="A3025">
        <v>3028</v>
      </c>
      <c r="B3025" t="s">
        <v>7538</v>
      </c>
      <c r="C3025" t="s">
        <v>51</v>
      </c>
    </row>
    <row r="3026" spans="1:3" x14ac:dyDescent="0.25">
      <c r="A3026">
        <v>3029</v>
      </c>
      <c r="B3026" t="s">
        <v>7015</v>
      </c>
      <c r="C3026" t="s">
        <v>50</v>
      </c>
    </row>
    <row r="3027" spans="1:3" x14ac:dyDescent="0.25">
      <c r="A3027">
        <v>3030</v>
      </c>
      <c r="B3027" t="s">
        <v>7521</v>
      </c>
      <c r="C3027" t="s">
        <v>50</v>
      </c>
    </row>
    <row r="3028" spans="1:3" x14ac:dyDescent="0.25">
      <c r="A3028">
        <v>3031</v>
      </c>
      <c r="B3028" t="s">
        <v>7248</v>
      </c>
      <c r="C3028" t="s">
        <v>51</v>
      </c>
    </row>
    <row r="3029" spans="1:3" x14ac:dyDescent="0.25">
      <c r="A3029">
        <v>3032</v>
      </c>
      <c r="B3029" t="s">
        <v>7382</v>
      </c>
      <c r="C3029" t="s">
        <v>51</v>
      </c>
    </row>
    <row r="3030" spans="1:3" x14ac:dyDescent="0.25">
      <c r="A3030">
        <v>3033</v>
      </c>
      <c r="B3030" t="s">
        <v>7017</v>
      </c>
      <c r="C3030" t="s">
        <v>52</v>
      </c>
    </row>
    <row r="3031" spans="1:3" x14ac:dyDescent="0.25">
      <c r="A3031">
        <v>3034</v>
      </c>
      <c r="B3031" t="s">
        <v>7681</v>
      </c>
      <c r="C3031" t="s">
        <v>52</v>
      </c>
    </row>
    <row r="3032" spans="1:3" x14ac:dyDescent="0.25">
      <c r="A3032">
        <v>3035</v>
      </c>
      <c r="B3032" t="s">
        <v>7039</v>
      </c>
      <c r="C3032" t="s">
        <v>50</v>
      </c>
    </row>
    <row r="3033" spans="1:3" x14ac:dyDescent="0.25">
      <c r="A3033">
        <v>3036</v>
      </c>
      <c r="B3033" t="s">
        <v>7045</v>
      </c>
      <c r="C3033" t="s">
        <v>50</v>
      </c>
    </row>
    <row r="3034" spans="1:3" x14ac:dyDescent="0.25">
      <c r="A3034">
        <v>3037</v>
      </c>
      <c r="B3034" t="s">
        <v>7424</v>
      </c>
      <c r="C3034" t="s">
        <v>50</v>
      </c>
    </row>
    <row r="3035" spans="1:3" x14ac:dyDescent="0.25">
      <c r="A3035">
        <v>3038</v>
      </c>
      <c r="B3035" t="s">
        <v>7498</v>
      </c>
      <c r="C3035" t="s">
        <v>51</v>
      </c>
    </row>
    <row r="3036" spans="1:3" x14ac:dyDescent="0.25">
      <c r="A3036">
        <v>3039</v>
      </c>
      <c r="B3036" t="s">
        <v>7216</v>
      </c>
      <c r="C3036" t="s">
        <v>50</v>
      </c>
    </row>
    <row r="3037" spans="1:3" x14ac:dyDescent="0.25">
      <c r="A3037">
        <v>3040</v>
      </c>
      <c r="B3037" t="s">
        <v>7167</v>
      </c>
      <c r="C3037" t="s">
        <v>50</v>
      </c>
    </row>
    <row r="3038" spans="1:3" x14ac:dyDescent="0.25">
      <c r="A3038">
        <v>3041</v>
      </c>
      <c r="B3038" t="s">
        <v>6960</v>
      </c>
      <c r="C3038" t="s">
        <v>51</v>
      </c>
    </row>
    <row r="3039" spans="1:3" x14ac:dyDescent="0.25">
      <c r="A3039">
        <v>3042</v>
      </c>
      <c r="B3039" t="s">
        <v>7709</v>
      </c>
      <c r="C3039" t="s">
        <v>51</v>
      </c>
    </row>
    <row r="3040" spans="1:3" x14ac:dyDescent="0.25">
      <c r="A3040">
        <v>3043</v>
      </c>
      <c r="B3040" t="s">
        <v>7014</v>
      </c>
      <c r="C3040" t="s">
        <v>50</v>
      </c>
    </row>
    <row r="3041" spans="1:3" x14ac:dyDescent="0.25">
      <c r="A3041">
        <v>3044</v>
      </c>
      <c r="B3041" t="s">
        <v>7435</v>
      </c>
      <c r="C3041" t="s">
        <v>52</v>
      </c>
    </row>
    <row r="3042" spans="1:3" x14ac:dyDescent="0.25">
      <c r="A3042">
        <v>3045</v>
      </c>
      <c r="B3042" t="s">
        <v>7446</v>
      </c>
      <c r="C3042" t="s">
        <v>51</v>
      </c>
    </row>
    <row r="3043" spans="1:3" x14ac:dyDescent="0.25">
      <c r="A3043">
        <v>3046</v>
      </c>
      <c r="B3043" t="s">
        <v>7136</v>
      </c>
      <c r="C3043" t="s">
        <v>50</v>
      </c>
    </row>
    <row r="3044" spans="1:3" x14ac:dyDescent="0.25">
      <c r="A3044">
        <v>3047</v>
      </c>
      <c r="B3044" t="s">
        <v>7416</v>
      </c>
      <c r="C3044" t="s">
        <v>50</v>
      </c>
    </row>
    <row r="3045" spans="1:3" x14ac:dyDescent="0.25">
      <c r="A3045">
        <v>3048</v>
      </c>
      <c r="B3045" t="s">
        <v>7531</v>
      </c>
      <c r="C3045" t="s">
        <v>52</v>
      </c>
    </row>
    <row r="3046" spans="1:3" x14ac:dyDescent="0.25">
      <c r="A3046">
        <v>3049</v>
      </c>
      <c r="B3046" t="s">
        <v>7209</v>
      </c>
      <c r="C3046" t="s">
        <v>52</v>
      </c>
    </row>
    <row r="3047" spans="1:3" x14ac:dyDescent="0.25">
      <c r="A3047">
        <v>3050</v>
      </c>
      <c r="B3047" t="s">
        <v>7761</v>
      </c>
      <c r="C3047" t="s">
        <v>50</v>
      </c>
    </row>
    <row r="3048" spans="1:3" x14ac:dyDescent="0.25">
      <c r="A3048">
        <v>3051</v>
      </c>
      <c r="B3048" t="s">
        <v>7167</v>
      </c>
      <c r="C3048" t="s">
        <v>50</v>
      </c>
    </row>
    <row r="3049" spans="1:3" x14ac:dyDescent="0.25">
      <c r="A3049">
        <v>3052</v>
      </c>
      <c r="B3049" t="s">
        <v>7271</v>
      </c>
      <c r="C3049" t="s">
        <v>50</v>
      </c>
    </row>
    <row r="3050" spans="1:3" x14ac:dyDescent="0.25">
      <c r="A3050">
        <v>3053</v>
      </c>
      <c r="B3050" t="s">
        <v>6970</v>
      </c>
      <c r="C3050" t="s">
        <v>50</v>
      </c>
    </row>
    <row r="3051" spans="1:3" x14ac:dyDescent="0.25">
      <c r="A3051">
        <v>3054</v>
      </c>
      <c r="B3051" t="s">
        <v>7762</v>
      </c>
      <c r="C3051" t="s">
        <v>51</v>
      </c>
    </row>
    <row r="3052" spans="1:3" x14ac:dyDescent="0.25">
      <c r="A3052">
        <v>3055</v>
      </c>
      <c r="B3052" t="s">
        <v>7280</v>
      </c>
      <c r="C3052" t="s">
        <v>51</v>
      </c>
    </row>
    <row r="3053" spans="1:3" x14ac:dyDescent="0.25">
      <c r="A3053">
        <v>3056</v>
      </c>
      <c r="B3053" t="s">
        <v>7170</v>
      </c>
      <c r="C3053" t="s">
        <v>52</v>
      </c>
    </row>
    <row r="3054" spans="1:3" x14ac:dyDescent="0.25">
      <c r="A3054">
        <v>3057</v>
      </c>
      <c r="B3054" t="s">
        <v>7163</v>
      </c>
      <c r="C3054" t="s">
        <v>50</v>
      </c>
    </row>
    <row r="3055" spans="1:3" x14ac:dyDescent="0.25">
      <c r="A3055">
        <v>3058</v>
      </c>
      <c r="B3055" t="s">
        <v>7691</v>
      </c>
      <c r="C3055" t="s">
        <v>50</v>
      </c>
    </row>
    <row r="3056" spans="1:3" x14ac:dyDescent="0.25">
      <c r="A3056">
        <v>3059</v>
      </c>
      <c r="B3056" t="s">
        <v>6962</v>
      </c>
      <c r="C3056" t="s">
        <v>52</v>
      </c>
    </row>
    <row r="3057" spans="1:3" x14ac:dyDescent="0.25">
      <c r="A3057">
        <v>3060</v>
      </c>
      <c r="B3057" t="s">
        <v>7007</v>
      </c>
      <c r="C3057" t="s">
        <v>50</v>
      </c>
    </row>
    <row r="3058" spans="1:3" x14ac:dyDescent="0.25">
      <c r="A3058">
        <v>3061</v>
      </c>
      <c r="B3058" t="s">
        <v>7227</v>
      </c>
      <c r="C3058" t="s">
        <v>50</v>
      </c>
    </row>
    <row r="3059" spans="1:3" x14ac:dyDescent="0.25">
      <c r="A3059">
        <v>3062</v>
      </c>
      <c r="B3059" t="s">
        <v>7002</v>
      </c>
      <c r="C3059" t="s">
        <v>51</v>
      </c>
    </row>
    <row r="3060" spans="1:3" x14ac:dyDescent="0.25">
      <c r="A3060">
        <v>3063</v>
      </c>
      <c r="B3060" t="s">
        <v>7079</v>
      </c>
      <c r="C3060" t="s">
        <v>51</v>
      </c>
    </row>
    <row r="3061" spans="1:3" x14ac:dyDescent="0.25">
      <c r="A3061">
        <v>3064</v>
      </c>
      <c r="B3061" t="s">
        <v>7183</v>
      </c>
      <c r="C3061" t="s">
        <v>52</v>
      </c>
    </row>
    <row r="3062" spans="1:3" x14ac:dyDescent="0.25">
      <c r="A3062">
        <v>3065</v>
      </c>
      <c r="B3062" t="s">
        <v>7441</v>
      </c>
      <c r="C3062" t="s">
        <v>50</v>
      </c>
    </row>
    <row r="3063" spans="1:3" x14ac:dyDescent="0.25">
      <c r="A3063">
        <v>3066</v>
      </c>
      <c r="B3063" t="s">
        <v>7574</v>
      </c>
      <c r="C3063" t="s">
        <v>52</v>
      </c>
    </row>
    <row r="3064" spans="1:3" x14ac:dyDescent="0.25">
      <c r="A3064">
        <v>3067</v>
      </c>
      <c r="B3064" t="s">
        <v>7269</v>
      </c>
      <c r="C3064" t="s">
        <v>52</v>
      </c>
    </row>
    <row r="3065" spans="1:3" x14ac:dyDescent="0.25">
      <c r="A3065">
        <v>3068</v>
      </c>
      <c r="B3065" t="s">
        <v>7524</v>
      </c>
      <c r="C3065" t="s">
        <v>52</v>
      </c>
    </row>
    <row r="3066" spans="1:3" x14ac:dyDescent="0.25">
      <c r="A3066">
        <v>3069</v>
      </c>
      <c r="B3066" t="s">
        <v>7389</v>
      </c>
      <c r="C3066" t="s">
        <v>52</v>
      </c>
    </row>
    <row r="3067" spans="1:3" x14ac:dyDescent="0.25">
      <c r="A3067">
        <v>3070</v>
      </c>
      <c r="B3067" t="s">
        <v>7111</v>
      </c>
      <c r="C3067" t="s">
        <v>50</v>
      </c>
    </row>
    <row r="3068" spans="1:3" x14ac:dyDescent="0.25">
      <c r="A3068">
        <v>3071</v>
      </c>
      <c r="B3068" t="s">
        <v>7114</v>
      </c>
      <c r="C3068" t="s">
        <v>50</v>
      </c>
    </row>
    <row r="3069" spans="1:3" x14ac:dyDescent="0.25">
      <c r="A3069">
        <v>3072</v>
      </c>
      <c r="B3069" t="s">
        <v>7160</v>
      </c>
      <c r="C3069" t="s">
        <v>50</v>
      </c>
    </row>
    <row r="3070" spans="1:3" x14ac:dyDescent="0.25">
      <c r="A3070">
        <v>3073</v>
      </c>
      <c r="B3070" t="s">
        <v>7763</v>
      </c>
      <c r="C3070" t="s">
        <v>52</v>
      </c>
    </row>
    <row r="3071" spans="1:3" x14ac:dyDescent="0.25">
      <c r="A3071">
        <v>3074</v>
      </c>
      <c r="B3071" t="s">
        <v>7113</v>
      </c>
      <c r="C3071" t="s">
        <v>50</v>
      </c>
    </row>
    <row r="3072" spans="1:3" x14ac:dyDescent="0.25">
      <c r="A3072">
        <v>3075</v>
      </c>
      <c r="B3072" t="s">
        <v>7345</v>
      </c>
      <c r="C3072" t="s">
        <v>52</v>
      </c>
    </row>
    <row r="3073" spans="1:3" x14ac:dyDescent="0.25">
      <c r="A3073">
        <v>3076</v>
      </c>
      <c r="B3073" t="s">
        <v>7218</v>
      </c>
      <c r="C3073" t="s">
        <v>50</v>
      </c>
    </row>
    <row r="3074" spans="1:3" x14ac:dyDescent="0.25">
      <c r="A3074">
        <v>3077</v>
      </c>
      <c r="B3074" t="s">
        <v>7096</v>
      </c>
      <c r="C3074" t="s">
        <v>50</v>
      </c>
    </row>
    <row r="3075" spans="1:3" x14ac:dyDescent="0.25">
      <c r="A3075">
        <v>3078</v>
      </c>
      <c r="B3075" t="s">
        <v>7180</v>
      </c>
      <c r="C3075" t="s">
        <v>50</v>
      </c>
    </row>
    <row r="3076" spans="1:3" x14ac:dyDescent="0.25">
      <c r="A3076">
        <v>3079</v>
      </c>
      <c r="B3076" t="s">
        <v>7165</v>
      </c>
      <c r="C3076" t="s">
        <v>50</v>
      </c>
    </row>
    <row r="3077" spans="1:3" x14ac:dyDescent="0.25">
      <c r="A3077">
        <v>3080</v>
      </c>
      <c r="B3077" t="s">
        <v>7547</v>
      </c>
      <c r="C3077" t="s">
        <v>52</v>
      </c>
    </row>
    <row r="3078" spans="1:3" x14ac:dyDescent="0.25">
      <c r="A3078">
        <v>3081</v>
      </c>
      <c r="B3078" t="s">
        <v>7480</v>
      </c>
      <c r="C3078" t="s">
        <v>52</v>
      </c>
    </row>
    <row r="3079" spans="1:3" x14ac:dyDescent="0.25">
      <c r="A3079">
        <v>3082</v>
      </c>
      <c r="B3079" t="s">
        <v>7136</v>
      </c>
      <c r="C3079" t="s">
        <v>50</v>
      </c>
    </row>
    <row r="3080" spans="1:3" x14ac:dyDescent="0.25">
      <c r="A3080">
        <v>3083</v>
      </c>
      <c r="B3080" t="s">
        <v>7580</v>
      </c>
      <c r="C3080" t="s">
        <v>50</v>
      </c>
    </row>
    <row r="3081" spans="1:3" x14ac:dyDescent="0.25">
      <c r="A3081">
        <v>3084</v>
      </c>
      <c r="B3081" t="s">
        <v>7248</v>
      </c>
      <c r="C3081" t="s">
        <v>51</v>
      </c>
    </row>
    <row r="3082" spans="1:3" x14ac:dyDescent="0.25">
      <c r="A3082">
        <v>3085</v>
      </c>
      <c r="B3082" t="s">
        <v>7298</v>
      </c>
      <c r="C3082" t="s">
        <v>52</v>
      </c>
    </row>
    <row r="3083" spans="1:3" x14ac:dyDescent="0.25">
      <c r="A3083">
        <v>3086</v>
      </c>
      <c r="B3083" t="s">
        <v>6980</v>
      </c>
      <c r="C3083" t="s">
        <v>51</v>
      </c>
    </row>
    <row r="3084" spans="1:3" x14ac:dyDescent="0.25">
      <c r="A3084">
        <v>3087</v>
      </c>
      <c r="B3084" t="s">
        <v>7276</v>
      </c>
      <c r="C3084" t="s">
        <v>50</v>
      </c>
    </row>
    <row r="3085" spans="1:3" x14ac:dyDescent="0.25">
      <c r="A3085">
        <v>3088</v>
      </c>
      <c r="B3085" t="s">
        <v>6969</v>
      </c>
      <c r="C3085" t="s">
        <v>50</v>
      </c>
    </row>
    <row r="3086" spans="1:3" x14ac:dyDescent="0.25">
      <c r="A3086">
        <v>3089</v>
      </c>
      <c r="B3086" t="s">
        <v>7348</v>
      </c>
      <c r="C3086" t="s">
        <v>51</v>
      </c>
    </row>
    <row r="3087" spans="1:3" x14ac:dyDescent="0.25">
      <c r="A3087">
        <v>3090</v>
      </c>
      <c r="B3087" t="s">
        <v>7093</v>
      </c>
      <c r="C3087" t="s">
        <v>52</v>
      </c>
    </row>
    <row r="3088" spans="1:3" x14ac:dyDescent="0.25">
      <c r="A3088">
        <v>3091</v>
      </c>
      <c r="B3088" t="s">
        <v>7119</v>
      </c>
      <c r="C3088" t="s">
        <v>52</v>
      </c>
    </row>
    <row r="3089" spans="1:3" x14ac:dyDescent="0.25">
      <c r="A3089">
        <v>3092</v>
      </c>
      <c r="B3089" t="s">
        <v>7062</v>
      </c>
      <c r="C3089" t="s">
        <v>51</v>
      </c>
    </row>
    <row r="3090" spans="1:3" x14ac:dyDescent="0.25">
      <c r="A3090">
        <v>3093</v>
      </c>
      <c r="B3090" t="s">
        <v>7764</v>
      </c>
      <c r="C3090" t="s">
        <v>52</v>
      </c>
    </row>
    <row r="3091" spans="1:3" x14ac:dyDescent="0.25">
      <c r="A3091">
        <v>3094</v>
      </c>
      <c r="B3091" t="s">
        <v>7306</v>
      </c>
      <c r="C3091" t="s">
        <v>50</v>
      </c>
    </row>
    <row r="3092" spans="1:3" x14ac:dyDescent="0.25">
      <c r="A3092">
        <v>3095</v>
      </c>
      <c r="B3092" t="s">
        <v>7290</v>
      </c>
      <c r="C3092" t="s">
        <v>52</v>
      </c>
    </row>
    <row r="3093" spans="1:3" x14ac:dyDescent="0.25">
      <c r="A3093">
        <v>3096</v>
      </c>
      <c r="B3093" t="s">
        <v>7395</v>
      </c>
      <c r="C3093" t="s">
        <v>50</v>
      </c>
    </row>
    <row r="3094" spans="1:3" x14ac:dyDescent="0.25">
      <c r="A3094">
        <v>3097</v>
      </c>
      <c r="B3094" t="s">
        <v>6983</v>
      </c>
      <c r="C3094" t="s">
        <v>50</v>
      </c>
    </row>
    <row r="3095" spans="1:3" x14ac:dyDescent="0.25">
      <c r="A3095">
        <v>3098</v>
      </c>
      <c r="B3095" t="s">
        <v>7539</v>
      </c>
      <c r="C3095" t="s">
        <v>51</v>
      </c>
    </row>
    <row r="3096" spans="1:3" x14ac:dyDescent="0.25">
      <c r="A3096">
        <v>3099</v>
      </c>
      <c r="B3096" t="s">
        <v>7280</v>
      </c>
      <c r="C3096" t="s">
        <v>51</v>
      </c>
    </row>
    <row r="3097" spans="1:3" x14ac:dyDescent="0.25">
      <c r="A3097">
        <v>3100</v>
      </c>
      <c r="B3097" t="s">
        <v>7497</v>
      </c>
      <c r="C3097" t="s">
        <v>50</v>
      </c>
    </row>
    <row r="3098" spans="1:3" x14ac:dyDescent="0.25">
      <c r="A3098">
        <v>3101</v>
      </c>
      <c r="B3098" t="s">
        <v>6973</v>
      </c>
      <c r="C3098" t="s">
        <v>50</v>
      </c>
    </row>
    <row r="3099" spans="1:3" x14ac:dyDescent="0.25">
      <c r="A3099">
        <v>3102</v>
      </c>
      <c r="B3099" t="s">
        <v>7160</v>
      </c>
      <c r="C3099" t="s">
        <v>50</v>
      </c>
    </row>
    <row r="3100" spans="1:3" x14ac:dyDescent="0.25">
      <c r="A3100">
        <v>3103</v>
      </c>
      <c r="B3100" t="s">
        <v>7642</v>
      </c>
      <c r="C3100" t="s">
        <v>51</v>
      </c>
    </row>
    <row r="3101" spans="1:3" x14ac:dyDescent="0.25">
      <c r="A3101">
        <v>3104</v>
      </c>
      <c r="B3101" t="s">
        <v>7400</v>
      </c>
      <c r="C3101" t="s">
        <v>51</v>
      </c>
    </row>
    <row r="3102" spans="1:3" x14ac:dyDescent="0.25">
      <c r="A3102">
        <v>3105</v>
      </c>
      <c r="B3102" t="s">
        <v>7075</v>
      </c>
      <c r="C3102" t="s">
        <v>51</v>
      </c>
    </row>
    <row r="3103" spans="1:3" x14ac:dyDescent="0.25">
      <c r="A3103">
        <v>3106</v>
      </c>
      <c r="B3103" t="s">
        <v>7253</v>
      </c>
      <c r="C3103" t="s">
        <v>50</v>
      </c>
    </row>
    <row r="3104" spans="1:3" x14ac:dyDescent="0.25">
      <c r="A3104">
        <v>3107</v>
      </c>
      <c r="B3104" t="s">
        <v>7532</v>
      </c>
      <c r="C3104" t="s">
        <v>51</v>
      </c>
    </row>
    <row r="3105" spans="1:3" x14ac:dyDescent="0.25">
      <c r="A3105">
        <v>3108</v>
      </c>
      <c r="B3105" t="s">
        <v>6994</v>
      </c>
      <c r="C3105" t="s">
        <v>51</v>
      </c>
    </row>
    <row r="3106" spans="1:3" x14ac:dyDescent="0.25">
      <c r="A3106">
        <v>3109</v>
      </c>
      <c r="B3106" t="s">
        <v>6983</v>
      </c>
      <c r="C3106" t="s">
        <v>50</v>
      </c>
    </row>
    <row r="3107" spans="1:3" x14ac:dyDescent="0.25">
      <c r="A3107">
        <v>3110</v>
      </c>
      <c r="B3107" t="s">
        <v>7248</v>
      </c>
      <c r="C3107" t="s">
        <v>51</v>
      </c>
    </row>
    <row r="3108" spans="1:3" x14ac:dyDescent="0.25">
      <c r="A3108">
        <v>3111</v>
      </c>
      <c r="B3108" t="s">
        <v>7071</v>
      </c>
      <c r="C3108" t="s">
        <v>50</v>
      </c>
    </row>
    <row r="3109" spans="1:3" x14ac:dyDescent="0.25">
      <c r="A3109">
        <v>3112</v>
      </c>
      <c r="B3109" t="s">
        <v>7288</v>
      </c>
      <c r="C3109" t="s">
        <v>52</v>
      </c>
    </row>
    <row r="3110" spans="1:3" x14ac:dyDescent="0.25">
      <c r="A3110">
        <v>3113</v>
      </c>
      <c r="B3110" t="s">
        <v>7373</v>
      </c>
      <c r="C3110" t="s">
        <v>50</v>
      </c>
    </row>
    <row r="3111" spans="1:3" x14ac:dyDescent="0.25">
      <c r="A3111">
        <v>3114</v>
      </c>
      <c r="B3111" t="s">
        <v>7526</v>
      </c>
      <c r="C3111" t="s">
        <v>50</v>
      </c>
    </row>
    <row r="3112" spans="1:3" x14ac:dyDescent="0.25">
      <c r="A3112">
        <v>3115</v>
      </c>
      <c r="B3112" t="s">
        <v>7242</v>
      </c>
      <c r="C3112" t="s">
        <v>52</v>
      </c>
    </row>
    <row r="3113" spans="1:3" x14ac:dyDescent="0.25">
      <c r="A3113">
        <v>3116</v>
      </c>
      <c r="B3113" t="s">
        <v>7307</v>
      </c>
      <c r="C3113" t="s">
        <v>52</v>
      </c>
    </row>
    <row r="3114" spans="1:3" x14ac:dyDescent="0.25">
      <c r="A3114">
        <v>3117</v>
      </c>
      <c r="B3114" t="s">
        <v>7242</v>
      </c>
      <c r="C3114" t="s">
        <v>52</v>
      </c>
    </row>
    <row r="3115" spans="1:3" x14ac:dyDescent="0.25">
      <c r="A3115">
        <v>3118</v>
      </c>
      <c r="B3115" t="s">
        <v>7147</v>
      </c>
      <c r="C3115" t="s">
        <v>51</v>
      </c>
    </row>
    <row r="3116" spans="1:3" x14ac:dyDescent="0.25">
      <c r="A3116">
        <v>3119</v>
      </c>
      <c r="B3116" t="s">
        <v>7400</v>
      </c>
      <c r="C3116" t="s">
        <v>51</v>
      </c>
    </row>
    <row r="3117" spans="1:3" x14ac:dyDescent="0.25">
      <c r="A3117">
        <v>3120</v>
      </c>
      <c r="B3117" t="s">
        <v>7439</v>
      </c>
      <c r="C3117" t="s">
        <v>50</v>
      </c>
    </row>
    <row r="3118" spans="1:3" x14ac:dyDescent="0.25">
      <c r="A3118">
        <v>3121</v>
      </c>
      <c r="B3118" t="s">
        <v>7154</v>
      </c>
      <c r="C3118" t="s">
        <v>50</v>
      </c>
    </row>
    <row r="3119" spans="1:3" x14ac:dyDescent="0.25">
      <c r="A3119">
        <v>3122</v>
      </c>
      <c r="B3119" t="s">
        <v>7216</v>
      </c>
      <c r="C3119" t="s">
        <v>50</v>
      </c>
    </row>
    <row r="3120" spans="1:3" x14ac:dyDescent="0.25">
      <c r="A3120">
        <v>3123</v>
      </c>
      <c r="B3120" t="s">
        <v>7455</v>
      </c>
      <c r="C3120" t="s">
        <v>50</v>
      </c>
    </row>
    <row r="3121" spans="1:3" x14ac:dyDescent="0.25">
      <c r="A3121">
        <v>3124</v>
      </c>
      <c r="B3121" t="s">
        <v>7327</v>
      </c>
      <c r="C3121" t="s">
        <v>50</v>
      </c>
    </row>
    <row r="3122" spans="1:3" x14ac:dyDescent="0.25">
      <c r="A3122">
        <v>3125</v>
      </c>
      <c r="B3122" t="s">
        <v>7704</v>
      </c>
      <c r="C3122" t="s">
        <v>50</v>
      </c>
    </row>
    <row r="3123" spans="1:3" x14ac:dyDescent="0.25">
      <c r="A3123">
        <v>3126</v>
      </c>
      <c r="B3123" t="s">
        <v>7572</v>
      </c>
      <c r="C3123" t="s">
        <v>52</v>
      </c>
    </row>
    <row r="3124" spans="1:3" x14ac:dyDescent="0.25">
      <c r="A3124">
        <v>3127</v>
      </c>
      <c r="B3124" t="s">
        <v>7572</v>
      </c>
      <c r="C3124" t="s">
        <v>52</v>
      </c>
    </row>
    <row r="3125" spans="1:3" x14ac:dyDescent="0.25">
      <c r="A3125">
        <v>3128</v>
      </c>
      <c r="B3125" t="s">
        <v>7552</v>
      </c>
      <c r="C3125" t="s">
        <v>52</v>
      </c>
    </row>
    <row r="3126" spans="1:3" x14ac:dyDescent="0.25">
      <c r="A3126">
        <v>3129</v>
      </c>
      <c r="B3126" t="s">
        <v>7300</v>
      </c>
      <c r="C3126" t="s">
        <v>51</v>
      </c>
    </row>
    <row r="3127" spans="1:3" x14ac:dyDescent="0.25">
      <c r="A3127">
        <v>3130</v>
      </c>
      <c r="B3127" t="s">
        <v>7000</v>
      </c>
      <c r="C3127" t="s">
        <v>51</v>
      </c>
    </row>
    <row r="3128" spans="1:3" x14ac:dyDescent="0.25">
      <c r="A3128">
        <v>3131</v>
      </c>
      <c r="B3128" t="s">
        <v>7610</v>
      </c>
      <c r="C3128" t="s">
        <v>52</v>
      </c>
    </row>
    <row r="3129" spans="1:3" x14ac:dyDescent="0.25">
      <c r="A3129">
        <v>3132</v>
      </c>
      <c r="B3129" t="s">
        <v>7137</v>
      </c>
      <c r="C3129" t="s">
        <v>50</v>
      </c>
    </row>
    <row r="3130" spans="1:3" x14ac:dyDescent="0.25">
      <c r="A3130">
        <v>3133</v>
      </c>
      <c r="B3130" t="s">
        <v>7139</v>
      </c>
      <c r="C3130" t="s">
        <v>50</v>
      </c>
    </row>
    <row r="3131" spans="1:3" x14ac:dyDescent="0.25">
      <c r="A3131">
        <v>3134</v>
      </c>
      <c r="B3131" t="s">
        <v>7107</v>
      </c>
      <c r="C3131" t="s">
        <v>50</v>
      </c>
    </row>
    <row r="3132" spans="1:3" x14ac:dyDescent="0.25">
      <c r="A3132">
        <v>3135</v>
      </c>
      <c r="B3132" t="s">
        <v>7049</v>
      </c>
      <c r="C3132" t="s">
        <v>50</v>
      </c>
    </row>
    <row r="3133" spans="1:3" x14ac:dyDescent="0.25">
      <c r="A3133">
        <v>3136</v>
      </c>
      <c r="B3133" t="s">
        <v>7113</v>
      </c>
      <c r="C3133" t="s">
        <v>50</v>
      </c>
    </row>
    <row r="3134" spans="1:3" x14ac:dyDescent="0.25">
      <c r="A3134">
        <v>3137</v>
      </c>
      <c r="B3134" t="s">
        <v>7166</v>
      </c>
      <c r="C3134" t="s">
        <v>52</v>
      </c>
    </row>
    <row r="3135" spans="1:3" x14ac:dyDescent="0.25">
      <c r="A3135">
        <v>3138</v>
      </c>
      <c r="B3135" t="s">
        <v>7031</v>
      </c>
      <c r="C3135" t="s">
        <v>50</v>
      </c>
    </row>
    <row r="3136" spans="1:3" x14ac:dyDescent="0.25">
      <c r="A3136">
        <v>3139</v>
      </c>
      <c r="B3136" t="s">
        <v>7480</v>
      </c>
      <c r="C3136" t="s">
        <v>52</v>
      </c>
    </row>
    <row r="3137" spans="1:3" x14ac:dyDescent="0.25">
      <c r="A3137">
        <v>3140</v>
      </c>
      <c r="B3137" t="s">
        <v>7153</v>
      </c>
      <c r="C3137" t="s">
        <v>50</v>
      </c>
    </row>
    <row r="3138" spans="1:3" x14ac:dyDescent="0.25">
      <c r="A3138">
        <v>3141</v>
      </c>
      <c r="B3138" t="s">
        <v>7185</v>
      </c>
      <c r="C3138" t="s">
        <v>51</v>
      </c>
    </row>
    <row r="3139" spans="1:3" x14ac:dyDescent="0.25">
      <c r="A3139">
        <v>3142</v>
      </c>
      <c r="B3139" t="s">
        <v>7142</v>
      </c>
      <c r="C3139" t="s">
        <v>50</v>
      </c>
    </row>
    <row r="3140" spans="1:3" x14ac:dyDescent="0.25">
      <c r="A3140">
        <v>3143</v>
      </c>
      <c r="B3140" t="s">
        <v>7719</v>
      </c>
      <c r="C3140" t="s">
        <v>52</v>
      </c>
    </row>
    <row r="3141" spans="1:3" x14ac:dyDescent="0.25">
      <c r="A3141">
        <v>3144</v>
      </c>
      <c r="B3141" t="s">
        <v>7365</v>
      </c>
      <c r="C3141" t="s">
        <v>52</v>
      </c>
    </row>
    <row r="3142" spans="1:3" x14ac:dyDescent="0.25">
      <c r="A3142">
        <v>3145</v>
      </c>
      <c r="B3142" t="s">
        <v>7167</v>
      </c>
      <c r="C3142" t="s">
        <v>50</v>
      </c>
    </row>
    <row r="3143" spans="1:3" x14ac:dyDescent="0.25">
      <c r="A3143">
        <v>3146</v>
      </c>
      <c r="B3143" t="s">
        <v>6970</v>
      </c>
      <c r="C3143" t="s">
        <v>50</v>
      </c>
    </row>
    <row r="3144" spans="1:3" x14ac:dyDescent="0.25">
      <c r="A3144">
        <v>3147</v>
      </c>
      <c r="B3144" t="s">
        <v>7192</v>
      </c>
      <c r="C3144" t="s">
        <v>52</v>
      </c>
    </row>
    <row r="3145" spans="1:3" x14ac:dyDescent="0.25">
      <c r="A3145">
        <v>3148</v>
      </c>
      <c r="B3145" t="s">
        <v>6981</v>
      </c>
      <c r="C3145" t="s">
        <v>50</v>
      </c>
    </row>
    <row r="3146" spans="1:3" x14ac:dyDescent="0.25">
      <c r="A3146">
        <v>3149</v>
      </c>
      <c r="B3146" t="s">
        <v>7290</v>
      </c>
      <c r="C3146" t="s">
        <v>52</v>
      </c>
    </row>
    <row r="3147" spans="1:3" x14ac:dyDescent="0.25">
      <c r="A3147">
        <v>3150</v>
      </c>
      <c r="B3147" t="s">
        <v>7111</v>
      </c>
      <c r="C3147" t="s">
        <v>50</v>
      </c>
    </row>
    <row r="3148" spans="1:3" x14ac:dyDescent="0.25">
      <c r="A3148">
        <v>3151</v>
      </c>
      <c r="B3148" t="s">
        <v>7226</v>
      </c>
      <c r="C3148" t="s">
        <v>51</v>
      </c>
    </row>
    <row r="3149" spans="1:3" x14ac:dyDescent="0.25">
      <c r="A3149">
        <v>3152</v>
      </c>
      <c r="B3149" t="s">
        <v>7468</v>
      </c>
      <c r="C3149" t="s">
        <v>51</v>
      </c>
    </row>
    <row r="3150" spans="1:3" x14ac:dyDescent="0.25">
      <c r="A3150">
        <v>3153</v>
      </c>
      <c r="B3150" t="s">
        <v>7148</v>
      </c>
      <c r="C3150" t="s">
        <v>50</v>
      </c>
    </row>
    <row r="3151" spans="1:3" x14ac:dyDescent="0.25">
      <c r="A3151">
        <v>3154</v>
      </c>
      <c r="B3151" t="s">
        <v>7100</v>
      </c>
      <c r="C3151" t="s">
        <v>50</v>
      </c>
    </row>
    <row r="3152" spans="1:3" x14ac:dyDescent="0.25">
      <c r="A3152">
        <v>3155</v>
      </c>
      <c r="B3152" t="s">
        <v>7445</v>
      </c>
      <c r="C3152" t="s">
        <v>50</v>
      </c>
    </row>
    <row r="3153" spans="1:3" x14ac:dyDescent="0.25">
      <c r="A3153">
        <v>3156</v>
      </c>
      <c r="B3153" t="s">
        <v>7363</v>
      </c>
      <c r="C3153" t="s">
        <v>50</v>
      </c>
    </row>
    <row r="3154" spans="1:3" x14ac:dyDescent="0.25">
      <c r="A3154">
        <v>3157</v>
      </c>
      <c r="B3154" t="s">
        <v>7489</v>
      </c>
      <c r="C3154" t="s">
        <v>50</v>
      </c>
    </row>
    <row r="3155" spans="1:3" x14ac:dyDescent="0.25">
      <c r="A3155">
        <v>3158</v>
      </c>
      <c r="B3155" t="s">
        <v>7024</v>
      </c>
      <c r="C3155" t="s">
        <v>51</v>
      </c>
    </row>
    <row r="3156" spans="1:3" x14ac:dyDescent="0.25">
      <c r="A3156">
        <v>3159</v>
      </c>
      <c r="B3156" t="s">
        <v>7069</v>
      </c>
      <c r="C3156" t="s">
        <v>52</v>
      </c>
    </row>
    <row r="3157" spans="1:3" x14ac:dyDescent="0.25">
      <c r="A3157">
        <v>3160</v>
      </c>
      <c r="B3157" t="s">
        <v>7590</v>
      </c>
      <c r="C3157" t="s">
        <v>50</v>
      </c>
    </row>
    <row r="3158" spans="1:3" x14ac:dyDescent="0.25">
      <c r="A3158">
        <v>3161</v>
      </c>
      <c r="B3158" t="s">
        <v>7495</v>
      </c>
      <c r="C3158" t="s">
        <v>52</v>
      </c>
    </row>
    <row r="3159" spans="1:3" x14ac:dyDescent="0.25">
      <c r="A3159">
        <v>3162</v>
      </c>
      <c r="B3159" t="s">
        <v>7322</v>
      </c>
      <c r="C3159" t="s">
        <v>50</v>
      </c>
    </row>
    <row r="3160" spans="1:3" x14ac:dyDescent="0.25">
      <c r="A3160">
        <v>3163</v>
      </c>
      <c r="B3160" t="s">
        <v>7306</v>
      </c>
      <c r="C3160" t="s">
        <v>50</v>
      </c>
    </row>
    <row r="3161" spans="1:3" x14ac:dyDescent="0.25">
      <c r="A3161">
        <v>3164</v>
      </c>
      <c r="B3161" t="s">
        <v>7007</v>
      </c>
      <c r="C3161" t="s">
        <v>50</v>
      </c>
    </row>
    <row r="3162" spans="1:3" x14ac:dyDescent="0.25">
      <c r="A3162">
        <v>3165</v>
      </c>
      <c r="B3162" t="s">
        <v>7012</v>
      </c>
      <c r="C3162" t="s">
        <v>50</v>
      </c>
    </row>
    <row r="3163" spans="1:3" x14ac:dyDescent="0.25">
      <c r="A3163">
        <v>3166</v>
      </c>
      <c r="B3163" t="s">
        <v>7384</v>
      </c>
      <c r="C3163" t="s">
        <v>50</v>
      </c>
    </row>
    <row r="3164" spans="1:3" x14ac:dyDescent="0.25">
      <c r="A3164">
        <v>3167</v>
      </c>
      <c r="B3164" t="s">
        <v>7380</v>
      </c>
      <c r="C3164" t="s">
        <v>52</v>
      </c>
    </row>
    <row r="3165" spans="1:3" x14ac:dyDescent="0.25">
      <c r="A3165">
        <v>3168</v>
      </c>
      <c r="B3165" t="s">
        <v>7273</v>
      </c>
      <c r="C3165" t="s">
        <v>51</v>
      </c>
    </row>
    <row r="3166" spans="1:3" x14ac:dyDescent="0.25">
      <c r="A3166">
        <v>3169</v>
      </c>
      <c r="B3166" t="s">
        <v>7742</v>
      </c>
      <c r="C3166" t="s">
        <v>52</v>
      </c>
    </row>
    <row r="3167" spans="1:3" x14ac:dyDescent="0.25">
      <c r="A3167">
        <v>3170</v>
      </c>
      <c r="B3167" t="s">
        <v>7495</v>
      </c>
      <c r="C3167" t="s">
        <v>52</v>
      </c>
    </row>
    <row r="3168" spans="1:3" x14ac:dyDescent="0.25">
      <c r="A3168">
        <v>3171</v>
      </c>
      <c r="B3168" t="s">
        <v>7358</v>
      </c>
      <c r="C3168" t="s">
        <v>50</v>
      </c>
    </row>
    <row r="3169" spans="1:3" x14ac:dyDescent="0.25">
      <c r="A3169">
        <v>3172</v>
      </c>
      <c r="B3169" t="s">
        <v>7130</v>
      </c>
      <c r="C3169" t="s">
        <v>51</v>
      </c>
    </row>
    <row r="3170" spans="1:3" x14ac:dyDescent="0.25">
      <c r="A3170">
        <v>3173</v>
      </c>
      <c r="B3170" t="s">
        <v>7313</v>
      </c>
      <c r="C3170" t="s">
        <v>52</v>
      </c>
    </row>
    <row r="3171" spans="1:3" x14ac:dyDescent="0.25">
      <c r="A3171">
        <v>3174</v>
      </c>
      <c r="B3171" t="s">
        <v>7153</v>
      </c>
      <c r="C3171" t="s">
        <v>50</v>
      </c>
    </row>
    <row r="3172" spans="1:3" x14ac:dyDescent="0.25">
      <c r="A3172">
        <v>3175</v>
      </c>
      <c r="B3172" t="s">
        <v>7524</v>
      </c>
      <c r="C3172" t="s">
        <v>52</v>
      </c>
    </row>
    <row r="3173" spans="1:3" x14ac:dyDescent="0.25">
      <c r="A3173">
        <v>3176</v>
      </c>
      <c r="B3173" t="s">
        <v>7570</v>
      </c>
      <c r="C3173" t="s">
        <v>52</v>
      </c>
    </row>
    <row r="3174" spans="1:3" x14ac:dyDescent="0.25">
      <c r="A3174">
        <v>3177</v>
      </c>
      <c r="B3174" t="s">
        <v>7122</v>
      </c>
      <c r="C3174" t="s">
        <v>50</v>
      </c>
    </row>
    <row r="3175" spans="1:3" x14ac:dyDescent="0.25">
      <c r="A3175">
        <v>3178</v>
      </c>
      <c r="B3175" t="s">
        <v>7475</v>
      </c>
      <c r="C3175" t="s">
        <v>51</v>
      </c>
    </row>
    <row r="3176" spans="1:3" x14ac:dyDescent="0.25">
      <c r="A3176">
        <v>3179</v>
      </c>
      <c r="B3176" t="s">
        <v>6982</v>
      </c>
      <c r="C3176" t="s">
        <v>50</v>
      </c>
    </row>
    <row r="3177" spans="1:3" x14ac:dyDescent="0.25">
      <c r="A3177">
        <v>3180</v>
      </c>
      <c r="B3177" t="s">
        <v>7219</v>
      </c>
      <c r="C3177" t="s">
        <v>50</v>
      </c>
    </row>
    <row r="3178" spans="1:3" x14ac:dyDescent="0.25">
      <c r="A3178">
        <v>3181</v>
      </c>
      <c r="B3178" t="s">
        <v>7243</v>
      </c>
      <c r="C3178" t="s">
        <v>50</v>
      </c>
    </row>
    <row r="3179" spans="1:3" x14ac:dyDescent="0.25">
      <c r="A3179">
        <v>3182</v>
      </c>
      <c r="B3179" t="s">
        <v>7106</v>
      </c>
      <c r="C3179" t="s">
        <v>50</v>
      </c>
    </row>
    <row r="3180" spans="1:3" x14ac:dyDescent="0.25">
      <c r="A3180">
        <v>3183</v>
      </c>
      <c r="B3180" t="s">
        <v>7234</v>
      </c>
      <c r="C3180" t="s">
        <v>52</v>
      </c>
    </row>
    <row r="3181" spans="1:3" x14ac:dyDescent="0.25">
      <c r="A3181">
        <v>3184</v>
      </c>
      <c r="B3181" t="s">
        <v>7439</v>
      </c>
      <c r="C3181" t="s">
        <v>50</v>
      </c>
    </row>
    <row r="3182" spans="1:3" x14ac:dyDescent="0.25">
      <c r="A3182">
        <v>3185</v>
      </c>
      <c r="B3182" t="s">
        <v>7161</v>
      </c>
      <c r="C3182" t="s">
        <v>50</v>
      </c>
    </row>
    <row r="3183" spans="1:3" x14ac:dyDescent="0.25">
      <c r="A3183">
        <v>3186</v>
      </c>
      <c r="B3183" t="s">
        <v>7471</v>
      </c>
      <c r="C3183" t="s">
        <v>52</v>
      </c>
    </row>
    <row r="3184" spans="1:3" x14ac:dyDescent="0.25">
      <c r="A3184">
        <v>3187</v>
      </c>
      <c r="B3184" t="s">
        <v>7044</v>
      </c>
      <c r="C3184" t="s">
        <v>50</v>
      </c>
    </row>
    <row r="3185" spans="1:3" x14ac:dyDescent="0.25">
      <c r="A3185">
        <v>3188</v>
      </c>
      <c r="B3185" t="s">
        <v>7765</v>
      </c>
      <c r="C3185" t="s">
        <v>52</v>
      </c>
    </row>
    <row r="3186" spans="1:3" x14ac:dyDescent="0.25">
      <c r="A3186">
        <v>3189</v>
      </c>
      <c r="B3186" t="s">
        <v>7540</v>
      </c>
      <c r="C3186" t="s">
        <v>51</v>
      </c>
    </row>
    <row r="3187" spans="1:3" x14ac:dyDescent="0.25">
      <c r="A3187">
        <v>3190</v>
      </c>
      <c r="B3187" t="s">
        <v>7235</v>
      </c>
      <c r="C3187" t="s">
        <v>52</v>
      </c>
    </row>
    <row r="3188" spans="1:3" x14ac:dyDescent="0.25">
      <c r="A3188">
        <v>3191</v>
      </c>
      <c r="B3188" t="s">
        <v>7006</v>
      </c>
      <c r="C3188" t="s">
        <v>51</v>
      </c>
    </row>
    <row r="3189" spans="1:3" x14ac:dyDescent="0.25">
      <c r="A3189">
        <v>3192</v>
      </c>
      <c r="B3189" t="s">
        <v>7717</v>
      </c>
      <c r="C3189" t="s">
        <v>52</v>
      </c>
    </row>
    <row r="3190" spans="1:3" x14ac:dyDescent="0.25">
      <c r="A3190">
        <v>3193</v>
      </c>
      <c r="B3190" t="s">
        <v>6981</v>
      </c>
      <c r="C3190" t="s">
        <v>50</v>
      </c>
    </row>
    <row r="3191" spans="1:3" x14ac:dyDescent="0.25">
      <c r="A3191">
        <v>3194</v>
      </c>
      <c r="B3191" t="s">
        <v>7280</v>
      </c>
      <c r="C3191" t="s">
        <v>51</v>
      </c>
    </row>
    <row r="3192" spans="1:3" x14ac:dyDescent="0.25">
      <c r="A3192">
        <v>3195</v>
      </c>
      <c r="B3192" t="s">
        <v>7416</v>
      </c>
      <c r="C3192" t="s">
        <v>50</v>
      </c>
    </row>
    <row r="3193" spans="1:3" x14ac:dyDescent="0.25">
      <c r="A3193">
        <v>3196</v>
      </c>
      <c r="B3193" t="s">
        <v>7028</v>
      </c>
      <c r="C3193" t="s">
        <v>52</v>
      </c>
    </row>
    <row r="3194" spans="1:3" x14ac:dyDescent="0.25">
      <c r="A3194">
        <v>3197</v>
      </c>
      <c r="B3194" t="s">
        <v>7163</v>
      </c>
      <c r="C3194" t="s">
        <v>50</v>
      </c>
    </row>
    <row r="3195" spans="1:3" x14ac:dyDescent="0.25">
      <c r="A3195">
        <v>3198</v>
      </c>
      <c r="B3195" t="s">
        <v>7199</v>
      </c>
      <c r="C3195" t="s">
        <v>52</v>
      </c>
    </row>
    <row r="3196" spans="1:3" x14ac:dyDescent="0.25">
      <c r="A3196">
        <v>3199</v>
      </c>
      <c r="B3196" t="s">
        <v>7020</v>
      </c>
      <c r="C3196" t="s">
        <v>51</v>
      </c>
    </row>
    <row r="3197" spans="1:3" x14ac:dyDescent="0.25">
      <c r="A3197">
        <v>3200</v>
      </c>
      <c r="B3197" t="s">
        <v>7542</v>
      </c>
      <c r="C3197" t="s">
        <v>51</v>
      </c>
    </row>
    <row r="3198" spans="1:3" x14ac:dyDescent="0.25">
      <c r="A3198">
        <v>3201</v>
      </c>
      <c r="B3198" t="s">
        <v>7179</v>
      </c>
      <c r="C3198" t="s">
        <v>50</v>
      </c>
    </row>
    <row r="3199" spans="1:3" x14ac:dyDescent="0.25">
      <c r="A3199">
        <v>3202</v>
      </c>
      <c r="B3199" t="s">
        <v>7766</v>
      </c>
      <c r="C3199" t="s">
        <v>50</v>
      </c>
    </row>
    <row r="3200" spans="1:3" x14ac:dyDescent="0.25">
      <c r="A3200">
        <v>3203</v>
      </c>
      <c r="B3200" t="s">
        <v>7206</v>
      </c>
      <c r="C3200" t="s">
        <v>51</v>
      </c>
    </row>
    <row r="3201" spans="1:3" x14ac:dyDescent="0.25">
      <c r="A3201">
        <v>3204</v>
      </c>
      <c r="B3201" t="s">
        <v>7354</v>
      </c>
      <c r="C3201" t="s">
        <v>51</v>
      </c>
    </row>
    <row r="3202" spans="1:3" x14ac:dyDescent="0.25">
      <c r="A3202">
        <v>3205</v>
      </c>
      <c r="B3202" t="s">
        <v>6959</v>
      </c>
      <c r="C3202" t="s">
        <v>50</v>
      </c>
    </row>
    <row r="3203" spans="1:3" x14ac:dyDescent="0.25">
      <c r="A3203">
        <v>3206</v>
      </c>
      <c r="B3203" t="s">
        <v>7032</v>
      </c>
      <c r="C3203" t="s">
        <v>50</v>
      </c>
    </row>
    <row r="3204" spans="1:3" x14ac:dyDescent="0.25">
      <c r="A3204">
        <v>3207</v>
      </c>
      <c r="B3204" t="s">
        <v>7767</v>
      </c>
      <c r="C3204" t="s">
        <v>50</v>
      </c>
    </row>
    <row r="3205" spans="1:3" x14ac:dyDescent="0.25">
      <c r="A3205">
        <v>3208</v>
      </c>
      <c r="B3205" t="s">
        <v>7552</v>
      </c>
      <c r="C3205" t="s">
        <v>52</v>
      </c>
    </row>
    <row r="3206" spans="1:3" x14ac:dyDescent="0.25">
      <c r="A3206">
        <v>3209</v>
      </c>
      <c r="B3206" t="s">
        <v>7370</v>
      </c>
      <c r="C3206" t="s">
        <v>51</v>
      </c>
    </row>
    <row r="3207" spans="1:3" x14ac:dyDescent="0.25">
      <c r="A3207">
        <v>3210</v>
      </c>
      <c r="B3207" t="s">
        <v>7480</v>
      </c>
      <c r="C3207" t="s">
        <v>52</v>
      </c>
    </row>
    <row r="3208" spans="1:3" x14ac:dyDescent="0.25">
      <c r="A3208">
        <v>3211</v>
      </c>
      <c r="B3208" t="s">
        <v>7670</v>
      </c>
      <c r="C3208" t="s">
        <v>52</v>
      </c>
    </row>
    <row r="3209" spans="1:3" x14ac:dyDescent="0.25">
      <c r="A3209">
        <v>3212</v>
      </c>
      <c r="B3209" t="s">
        <v>7043</v>
      </c>
      <c r="C3209" t="s">
        <v>50</v>
      </c>
    </row>
    <row r="3210" spans="1:3" x14ac:dyDescent="0.25">
      <c r="A3210">
        <v>3213</v>
      </c>
      <c r="B3210" t="s">
        <v>7681</v>
      </c>
      <c r="C3210" t="s">
        <v>52</v>
      </c>
    </row>
    <row r="3211" spans="1:3" x14ac:dyDescent="0.25">
      <c r="A3211">
        <v>3214</v>
      </c>
      <c r="B3211" t="s">
        <v>7409</v>
      </c>
      <c r="C3211" t="s">
        <v>51</v>
      </c>
    </row>
    <row r="3212" spans="1:3" x14ac:dyDescent="0.25">
      <c r="A3212">
        <v>3215</v>
      </c>
      <c r="B3212" t="s">
        <v>7422</v>
      </c>
      <c r="C3212" t="s">
        <v>50</v>
      </c>
    </row>
    <row r="3213" spans="1:3" x14ac:dyDescent="0.25">
      <c r="A3213">
        <v>3216</v>
      </c>
      <c r="B3213" t="s">
        <v>7768</v>
      </c>
      <c r="C3213" t="s">
        <v>51</v>
      </c>
    </row>
    <row r="3214" spans="1:3" x14ac:dyDescent="0.25">
      <c r="A3214">
        <v>3217</v>
      </c>
      <c r="B3214" t="s">
        <v>7422</v>
      </c>
      <c r="C3214" t="s">
        <v>50</v>
      </c>
    </row>
    <row r="3215" spans="1:3" x14ac:dyDescent="0.25">
      <c r="A3215">
        <v>3218</v>
      </c>
      <c r="B3215" t="s">
        <v>7000</v>
      </c>
      <c r="C3215" t="s">
        <v>51</v>
      </c>
    </row>
    <row r="3216" spans="1:3" x14ac:dyDescent="0.25">
      <c r="A3216">
        <v>3219</v>
      </c>
      <c r="B3216" t="s">
        <v>7454</v>
      </c>
      <c r="C3216" t="s">
        <v>50</v>
      </c>
    </row>
    <row r="3217" spans="1:3" x14ac:dyDescent="0.25">
      <c r="A3217">
        <v>3220</v>
      </c>
      <c r="B3217" t="s">
        <v>7004</v>
      </c>
      <c r="C3217" t="s">
        <v>50</v>
      </c>
    </row>
    <row r="3218" spans="1:3" x14ac:dyDescent="0.25">
      <c r="A3218">
        <v>3221</v>
      </c>
      <c r="B3218" t="s">
        <v>7226</v>
      </c>
      <c r="C3218" t="s">
        <v>51</v>
      </c>
    </row>
    <row r="3219" spans="1:3" x14ac:dyDescent="0.25">
      <c r="A3219">
        <v>3222</v>
      </c>
      <c r="B3219" t="s">
        <v>7634</v>
      </c>
      <c r="C3219" t="s">
        <v>51</v>
      </c>
    </row>
    <row r="3220" spans="1:3" x14ac:dyDescent="0.25">
      <c r="A3220">
        <v>3223</v>
      </c>
      <c r="B3220" t="s">
        <v>7100</v>
      </c>
      <c r="C3220" t="s">
        <v>50</v>
      </c>
    </row>
    <row r="3221" spans="1:3" x14ac:dyDescent="0.25">
      <c r="A3221">
        <v>3224</v>
      </c>
      <c r="B3221" t="s">
        <v>7670</v>
      </c>
      <c r="C3221" t="s">
        <v>52</v>
      </c>
    </row>
    <row r="3222" spans="1:3" x14ac:dyDescent="0.25">
      <c r="A3222">
        <v>3225</v>
      </c>
      <c r="B3222" t="s">
        <v>7087</v>
      </c>
      <c r="C3222" t="s">
        <v>50</v>
      </c>
    </row>
    <row r="3223" spans="1:3" x14ac:dyDescent="0.25">
      <c r="A3223">
        <v>3226</v>
      </c>
      <c r="B3223" t="s">
        <v>7028</v>
      </c>
      <c r="C3223" t="s">
        <v>52</v>
      </c>
    </row>
    <row r="3224" spans="1:3" x14ac:dyDescent="0.25">
      <c r="A3224">
        <v>3227</v>
      </c>
      <c r="B3224" t="s">
        <v>7316</v>
      </c>
      <c r="C3224" t="s">
        <v>52</v>
      </c>
    </row>
    <row r="3225" spans="1:3" x14ac:dyDescent="0.25">
      <c r="A3225">
        <v>3228</v>
      </c>
      <c r="B3225" t="s">
        <v>7107</v>
      </c>
      <c r="C3225" t="s">
        <v>50</v>
      </c>
    </row>
    <row r="3226" spans="1:3" x14ac:dyDescent="0.25">
      <c r="A3226">
        <v>3229</v>
      </c>
      <c r="B3226" t="s">
        <v>7286</v>
      </c>
      <c r="C3226" t="s">
        <v>52</v>
      </c>
    </row>
    <row r="3227" spans="1:3" x14ac:dyDescent="0.25">
      <c r="A3227">
        <v>3230</v>
      </c>
      <c r="B3227" t="s">
        <v>7190</v>
      </c>
      <c r="C3227" t="s">
        <v>52</v>
      </c>
    </row>
    <row r="3228" spans="1:3" x14ac:dyDescent="0.25">
      <c r="A3228">
        <v>3231</v>
      </c>
      <c r="B3228" t="s">
        <v>7765</v>
      </c>
      <c r="C3228" t="s">
        <v>52</v>
      </c>
    </row>
    <row r="3229" spans="1:3" x14ac:dyDescent="0.25">
      <c r="A3229">
        <v>3232</v>
      </c>
      <c r="B3229" t="s">
        <v>7037</v>
      </c>
      <c r="C3229" t="s">
        <v>52</v>
      </c>
    </row>
    <row r="3230" spans="1:3" x14ac:dyDescent="0.25">
      <c r="A3230">
        <v>3233</v>
      </c>
      <c r="B3230" t="s">
        <v>7149</v>
      </c>
      <c r="C3230" t="s">
        <v>52</v>
      </c>
    </row>
    <row r="3231" spans="1:3" x14ac:dyDescent="0.25">
      <c r="A3231">
        <v>3234</v>
      </c>
      <c r="B3231" t="s">
        <v>7290</v>
      </c>
      <c r="C3231" t="s">
        <v>52</v>
      </c>
    </row>
    <row r="3232" spans="1:3" x14ac:dyDescent="0.25">
      <c r="A3232">
        <v>3235</v>
      </c>
      <c r="B3232" t="s">
        <v>7560</v>
      </c>
      <c r="C3232" t="s">
        <v>52</v>
      </c>
    </row>
    <row r="3233" spans="1:3" x14ac:dyDescent="0.25">
      <c r="A3233">
        <v>3236</v>
      </c>
      <c r="B3233" t="s">
        <v>7192</v>
      </c>
      <c r="C3233" t="s">
        <v>52</v>
      </c>
    </row>
    <row r="3234" spans="1:3" x14ac:dyDescent="0.25">
      <c r="A3234">
        <v>3237</v>
      </c>
      <c r="B3234" t="s">
        <v>7430</v>
      </c>
      <c r="C3234" t="s">
        <v>50</v>
      </c>
    </row>
    <row r="3235" spans="1:3" x14ac:dyDescent="0.25">
      <c r="A3235">
        <v>3238</v>
      </c>
      <c r="B3235" t="s">
        <v>7349</v>
      </c>
      <c r="C3235" t="s">
        <v>50</v>
      </c>
    </row>
    <row r="3236" spans="1:3" x14ac:dyDescent="0.25">
      <c r="A3236">
        <v>3239</v>
      </c>
      <c r="B3236" t="s">
        <v>7769</v>
      </c>
      <c r="C3236" t="s">
        <v>52</v>
      </c>
    </row>
    <row r="3237" spans="1:3" x14ac:dyDescent="0.25">
      <c r="A3237">
        <v>3240</v>
      </c>
      <c r="B3237" t="s">
        <v>6969</v>
      </c>
      <c r="C3237" t="s">
        <v>50</v>
      </c>
    </row>
    <row r="3238" spans="1:3" x14ac:dyDescent="0.25">
      <c r="A3238">
        <v>3241</v>
      </c>
      <c r="B3238" t="s">
        <v>7600</v>
      </c>
      <c r="C3238" t="s">
        <v>51</v>
      </c>
    </row>
    <row r="3239" spans="1:3" x14ac:dyDescent="0.25">
      <c r="A3239">
        <v>3242</v>
      </c>
      <c r="B3239" t="s">
        <v>7324</v>
      </c>
      <c r="C3239" t="s">
        <v>52</v>
      </c>
    </row>
    <row r="3240" spans="1:3" x14ac:dyDescent="0.25">
      <c r="A3240">
        <v>3243</v>
      </c>
      <c r="B3240" t="s">
        <v>7671</v>
      </c>
      <c r="C3240" t="s">
        <v>52</v>
      </c>
    </row>
    <row r="3241" spans="1:3" x14ac:dyDescent="0.25">
      <c r="A3241">
        <v>3244</v>
      </c>
      <c r="B3241" t="s">
        <v>7670</v>
      </c>
      <c r="C3241" t="s">
        <v>52</v>
      </c>
    </row>
    <row r="3242" spans="1:3" x14ac:dyDescent="0.25">
      <c r="A3242">
        <v>3245</v>
      </c>
      <c r="B3242" t="s">
        <v>7001</v>
      </c>
      <c r="C3242" t="s">
        <v>50</v>
      </c>
    </row>
    <row r="3243" spans="1:3" x14ac:dyDescent="0.25">
      <c r="A3243">
        <v>3246</v>
      </c>
      <c r="B3243" t="s">
        <v>7645</v>
      </c>
      <c r="C3243" t="s">
        <v>51</v>
      </c>
    </row>
    <row r="3244" spans="1:3" x14ac:dyDescent="0.25">
      <c r="A3244">
        <v>3247</v>
      </c>
      <c r="B3244" t="s">
        <v>6991</v>
      </c>
      <c r="C3244" t="s">
        <v>52</v>
      </c>
    </row>
    <row r="3245" spans="1:3" x14ac:dyDescent="0.25">
      <c r="A3245">
        <v>3248</v>
      </c>
      <c r="B3245" t="s">
        <v>7190</v>
      </c>
      <c r="C3245" t="s">
        <v>52</v>
      </c>
    </row>
    <row r="3246" spans="1:3" x14ac:dyDescent="0.25">
      <c r="A3246">
        <v>3249</v>
      </c>
      <c r="B3246" t="s">
        <v>7585</v>
      </c>
      <c r="C3246" t="s">
        <v>50</v>
      </c>
    </row>
    <row r="3247" spans="1:3" x14ac:dyDescent="0.25">
      <c r="A3247">
        <v>3250</v>
      </c>
      <c r="B3247" t="s">
        <v>7053</v>
      </c>
      <c r="C3247" t="s">
        <v>51</v>
      </c>
    </row>
    <row r="3248" spans="1:3" x14ac:dyDescent="0.25">
      <c r="A3248">
        <v>3251</v>
      </c>
      <c r="B3248" t="s">
        <v>7225</v>
      </c>
      <c r="C3248" t="s">
        <v>50</v>
      </c>
    </row>
    <row r="3249" spans="1:3" x14ac:dyDescent="0.25">
      <c r="A3249">
        <v>3252</v>
      </c>
      <c r="B3249" t="s">
        <v>7217</v>
      </c>
      <c r="C3249" t="s">
        <v>50</v>
      </c>
    </row>
    <row r="3250" spans="1:3" x14ac:dyDescent="0.25">
      <c r="A3250">
        <v>3253</v>
      </c>
      <c r="B3250" t="s">
        <v>6983</v>
      </c>
      <c r="C3250" t="s">
        <v>50</v>
      </c>
    </row>
    <row r="3251" spans="1:3" x14ac:dyDescent="0.25">
      <c r="A3251">
        <v>3254</v>
      </c>
      <c r="B3251" t="s">
        <v>7203</v>
      </c>
      <c r="C3251" t="s">
        <v>51</v>
      </c>
    </row>
    <row r="3252" spans="1:3" x14ac:dyDescent="0.25">
      <c r="A3252">
        <v>3255</v>
      </c>
      <c r="B3252" t="s">
        <v>7770</v>
      </c>
      <c r="C3252" t="s">
        <v>52</v>
      </c>
    </row>
    <row r="3253" spans="1:3" x14ac:dyDescent="0.25">
      <c r="A3253">
        <v>3256</v>
      </c>
      <c r="B3253" t="s">
        <v>7736</v>
      </c>
      <c r="C3253" t="s">
        <v>51</v>
      </c>
    </row>
    <row r="3254" spans="1:3" x14ac:dyDescent="0.25">
      <c r="A3254">
        <v>3257</v>
      </c>
      <c r="B3254" t="s">
        <v>6997</v>
      </c>
      <c r="C3254" t="s">
        <v>50</v>
      </c>
    </row>
    <row r="3255" spans="1:3" x14ac:dyDescent="0.25">
      <c r="A3255">
        <v>3258</v>
      </c>
      <c r="B3255" t="s">
        <v>7051</v>
      </c>
      <c r="C3255" t="s">
        <v>50</v>
      </c>
    </row>
    <row r="3256" spans="1:3" x14ac:dyDescent="0.25">
      <c r="A3256">
        <v>3259</v>
      </c>
      <c r="B3256" t="s">
        <v>6977</v>
      </c>
      <c r="C3256" t="s">
        <v>51</v>
      </c>
    </row>
    <row r="3257" spans="1:3" x14ac:dyDescent="0.25">
      <c r="A3257">
        <v>3260</v>
      </c>
      <c r="B3257" t="s">
        <v>7350</v>
      </c>
      <c r="C3257" t="s">
        <v>51</v>
      </c>
    </row>
    <row r="3258" spans="1:3" x14ac:dyDescent="0.25">
      <c r="A3258">
        <v>3261</v>
      </c>
      <c r="B3258" t="s">
        <v>7012</v>
      </c>
      <c r="C3258" t="s">
        <v>50</v>
      </c>
    </row>
    <row r="3259" spans="1:3" x14ac:dyDescent="0.25">
      <c r="A3259">
        <v>3262</v>
      </c>
      <c r="B3259" t="s">
        <v>7278</v>
      </c>
      <c r="C3259" t="s">
        <v>51</v>
      </c>
    </row>
    <row r="3260" spans="1:3" x14ac:dyDescent="0.25">
      <c r="A3260">
        <v>3263</v>
      </c>
      <c r="B3260" t="s">
        <v>6973</v>
      </c>
      <c r="C3260" t="s">
        <v>50</v>
      </c>
    </row>
    <row r="3261" spans="1:3" x14ac:dyDescent="0.25">
      <c r="A3261">
        <v>3264</v>
      </c>
      <c r="B3261" t="s">
        <v>7029</v>
      </c>
      <c r="C3261" t="s">
        <v>50</v>
      </c>
    </row>
    <row r="3262" spans="1:3" x14ac:dyDescent="0.25">
      <c r="A3262">
        <v>3265</v>
      </c>
      <c r="B3262" t="s">
        <v>7509</v>
      </c>
      <c r="C3262" t="s">
        <v>52</v>
      </c>
    </row>
    <row r="3263" spans="1:3" x14ac:dyDescent="0.25">
      <c r="A3263">
        <v>3266</v>
      </c>
      <c r="B3263" t="s">
        <v>7620</v>
      </c>
      <c r="C3263" t="s">
        <v>50</v>
      </c>
    </row>
    <row r="3264" spans="1:3" x14ac:dyDescent="0.25">
      <c r="A3264">
        <v>3267</v>
      </c>
      <c r="B3264" t="s">
        <v>7771</v>
      </c>
      <c r="C3264" t="s">
        <v>50</v>
      </c>
    </row>
    <row r="3265" spans="1:3" x14ac:dyDescent="0.25">
      <c r="A3265">
        <v>3268</v>
      </c>
      <c r="B3265" t="s">
        <v>7425</v>
      </c>
      <c r="C3265" t="s">
        <v>52</v>
      </c>
    </row>
    <row r="3266" spans="1:3" x14ac:dyDescent="0.25">
      <c r="A3266">
        <v>3269</v>
      </c>
      <c r="B3266" t="s">
        <v>6983</v>
      </c>
      <c r="C3266" t="s">
        <v>50</v>
      </c>
    </row>
    <row r="3267" spans="1:3" x14ac:dyDescent="0.25">
      <c r="A3267">
        <v>3270</v>
      </c>
      <c r="B3267" t="s">
        <v>7345</v>
      </c>
      <c r="C3267" t="s">
        <v>52</v>
      </c>
    </row>
    <row r="3268" spans="1:3" x14ac:dyDescent="0.25">
      <c r="A3268">
        <v>3271</v>
      </c>
      <c r="B3268" t="s">
        <v>7031</v>
      </c>
      <c r="C3268" t="s">
        <v>50</v>
      </c>
    </row>
    <row r="3269" spans="1:3" x14ac:dyDescent="0.25">
      <c r="A3269">
        <v>3272</v>
      </c>
      <c r="B3269" t="s">
        <v>7772</v>
      </c>
      <c r="C3269" t="s">
        <v>52</v>
      </c>
    </row>
    <row r="3270" spans="1:3" x14ac:dyDescent="0.25">
      <c r="A3270">
        <v>3273</v>
      </c>
      <c r="B3270" t="s">
        <v>7425</v>
      </c>
      <c r="C3270" t="s">
        <v>52</v>
      </c>
    </row>
    <row r="3271" spans="1:3" x14ac:dyDescent="0.25">
      <c r="A3271">
        <v>3274</v>
      </c>
      <c r="B3271" t="s">
        <v>7283</v>
      </c>
      <c r="C3271" t="s">
        <v>50</v>
      </c>
    </row>
    <row r="3272" spans="1:3" x14ac:dyDescent="0.25">
      <c r="A3272">
        <v>3275</v>
      </c>
      <c r="B3272" t="s">
        <v>7106</v>
      </c>
      <c r="C3272" t="s">
        <v>50</v>
      </c>
    </row>
    <row r="3273" spans="1:3" x14ac:dyDescent="0.25">
      <c r="A3273">
        <v>3276</v>
      </c>
      <c r="B3273" t="s">
        <v>7773</v>
      </c>
      <c r="C3273" t="s">
        <v>51</v>
      </c>
    </row>
    <row r="3274" spans="1:3" x14ac:dyDescent="0.25">
      <c r="A3274">
        <v>3277</v>
      </c>
      <c r="B3274" t="s">
        <v>7100</v>
      </c>
      <c r="C3274" t="s">
        <v>50</v>
      </c>
    </row>
    <row r="3275" spans="1:3" x14ac:dyDescent="0.25">
      <c r="A3275">
        <v>3278</v>
      </c>
      <c r="B3275" t="s">
        <v>7606</v>
      </c>
      <c r="C3275" t="s">
        <v>51</v>
      </c>
    </row>
    <row r="3276" spans="1:3" x14ac:dyDescent="0.25">
      <c r="A3276">
        <v>3279</v>
      </c>
      <c r="B3276" t="s">
        <v>6983</v>
      </c>
      <c r="C3276" t="s">
        <v>50</v>
      </c>
    </row>
    <row r="3277" spans="1:3" x14ac:dyDescent="0.25">
      <c r="A3277">
        <v>3280</v>
      </c>
      <c r="B3277" t="s">
        <v>7460</v>
      </c>
      <c r="C3277" t="s">
        <v>50</v>
      </c>
    </row>
    <row r="3278" spans="1:3" x14ac:dyDescent="0.25">
      <c r="A3278">
        <v>3281</v>
      </c>
      <c r="B3278" t="s">
        <v>7002</v>
      </c>
      <c r="C3278" t="s">
        <v>51</v>
      </c>
    </row>
    <row r="3279" spans="1:3" x14ac:dyDescent="0.25">
      <c r="A3279">
        <v>3282</v>
      </c>
      <c r="B3279" t="s">
        <v>7096</v>
      </c>
      <c r="C3279" t="s">
        <v>50</v>
      </c>
    </row>
    <row r="3280" spans="1:3" x14ac:dyDescent="0.25">
      <c r="A3280">
        <v>3283</v>
      </c>
      <c r="B3280" t="s">
        <v>7080</v>
      </c>
      <c r="C3280" t="s">
        <v>50</v>
      </c>
    </row>
    <row r="3281" spans="1:3" x14ac:dyDescent="0.25">
      <c r="A3281">
        <v>3284</v>
      </c>
      <c r="B3281" t="s">
        <v>7095</v>
      </c>
      <c r="C3281" t="s">
        <v>52</v>
      </c>
    </row>
    <row r="3282" spans="1:3" x14ac:dyDescent="0.25">
      <c r="A3282">
        <v>3285</v>
      </c>
      <c r="B3282" t="s">
        <v>7774</v>
      </c>
      <c r="C3282" t="s">
        <v>52</v>
      </c>
    </row>
    <row r="3283" spans="1:3" x14ac:dyDescent="0.25">
      <c r="A3283">
        <v>3286</v>
      </c>
      <c r="B3283" t="s">
        <v>7028</v>
      </c>
      <c r="C3283" t="s">
        <v>52</v>
      </c>
    </row>
    <row r="3284" spans="1:3" x14ac:dyDescent="0.25">
      <c r="A3284">
        <v>3287</v>
      </c>
      <c r="B3284" t="s">
        <v>7030</v>
      </c>
      <c r="C3284" t="s">
        <v>50</v>
      </c>
    </row>
    <row r="3285" spans="1:3" x14ac:dyDescent="0.25">
      <c r="A3285">
        <v>3288</v>
      </c>
      <c r="B3285" t="s">
        <v>7253</v>
      </c>
      <c r="C3285" t="s">
        <v>50</v>
      </c>
    </row>
    <row r="3286" spans="1:3" x14ac:dyDescent="0.25">
      <c r="A3286">
        <v>3289</v>
      </c>
      <c r="B3286" t="s">
        <v>7032</v>
      </c>
      <c r="C3286" t="s">
        <v>50</v>
      </c>
    </row>
    <row r="3287" spans="1:3" x14ac:dyDescent="0.25">
      <c r="A3287">
        <v>3290</v>
      </c>
      <c r="B3287" t="s">
        <v>7775</v>
      </c>
      <c r="C3287" t="s">
        <v>52</v>
      </c>
    </row>
    <row r="3288" spans="1:3" x14ac:dyDescent="0.25">
      <c r="A3288">
        <v>3291</v>
      </c>
      <c r="B3288" t="s">
        <v>7460</v>
      </c>
      <c r="C3288" t="s">
        <v>50</v>
      </c>
    </row>
    <row r="3289" spans="1:3" x14ac:dyDescent="0.25">
      <c r="A3289">
        <v>3292</v>
      </c>
      <c r="B3289" t="s">
        <v>7635</v>
      </c>
      <c r="C3289" t="s">
        <v>50</v>
      </c>
    </row>
    <row r="3290" spans="1:3" x14ac:dyDescent="0.25">
      <c r="A3290">
        <v>3293</v>
      </c>
      <c r="B3290" t="s">
        <v>7776</v>
      </c>
      <c r="C3290" t="s">
        <v>50</v>
      </c>
    </row>
    <row r="3291" spans="1:3" x14ac:dyDescent="0.25">
      <c r="A3291">
        <v>3294</v>
      </c>
      <c r="B3291" t="s">
        <v>6991</v>
      </c>
      <c r="C3291" t="s">
        <v>52</v>
      </c>
    </row>
    <row r="3292" spans="1:3" x14ac:dyDescent="0.25">
      <c r="A3292">
        <v>3295</v>
      </c>
      <c r="B3292" t="s">
        <v>7184</v>
      </c>
      <c r="C3292" t="s">
        <v>52</v>
      </c>
    </row>
    <row r="3293" spans="1:3" x14ac:dyDescent="0.25">
      <c r="A3293">
        <v>3296</v>
      </c>
      <c r="B3293" t="s">
        <v>7087</v>
      </c>
      <c r="C3293" t="s">
        <v>50</v>
      </c>
    </row>
    <row r="3294" spans="1:3" x14ac:dyDescent="0.25">
      <c r="A3294">
        <v>3297</v>
      </c>
      <c r="B3294" t="s">
        <v>7777</v>
      </c>
      <c r="C3294" t="s">
        <v>52</v>
      </c>
    </row>
    <row r="3295" spans="1:3" x14ac:dyDescent="0.25">
      <c r="A3295">
        <v>3298</v>
      </c>
      <c r="B3295" t="s">
        <v>7183</v>
      </c>
      <c r="C3295" t="s">
        <v>52</v>
      </c>
    </row>
    <row r="3296" spans="1:3" x14ac:dyDescent="0.25">
      <c r="A3296">
        <v>3299</v>
      </c>
      <c r="B3296" t="s">
        <v>7775</v>
      </c>
      <c r="C3296" t="s">
        <v>52</v>
      </c>
    </row>
    <row r="3297" spans="1:3" x14ac:dyDescent="0.25">
      <c r="A3297">
        <v>3300</v>
      </c>
      <c r="B3297" t="s">
        <v>7165</v>
      </c>
      <c r="C3297" t="s">
        <v>50</v>
      </c>
    </row>
    <row r="3298" spans="1:3" x14ac:dyDescent="0.25">
      <c r="A3298">
        <v>3301</v>
      </c>
      <c r="B3298" t="s">
        <v>7103</v>
      </c>
      <c r="C3298" t="s">
        <v>50</v>
      </c>
    </row>
    <row r="3299" spans="1:3" x14ac:dyDescent="0.25">
      <c r="A3299">
        <v>3302</v>
      </c>
      <c r="B3299" t="s">
        <v>7384</v>
      </c>
      <c r="C3299" t="s">
        <v>50</v>
      </c>
    </row>
    <row r="3300" spans="1:3" x14ac:dyDescent="0.25">
      <c r="A3300">
        <v>3303</v>
      </c>
      <c r="B3300" t="s">
        <v>7231</v>
      </c>
      <c r="C3300" t="s">
        <v>52</v>
      </c>
    </row>
    <row r="3301" spans="1:3" x14ac:dyDescent="0.25">
      <c r="A3301">
        <v>3304</v>
      </c>
      <c r="B3301" t="s">
        <v>7206</v>
      </c>
      <c r="C3301" t="s">
        <v>51</v>
      </c>
    </row>
    <row r="3302" spans="1:3" x14ac:dyDescent="0.25">
      <c r="A3302">
        <v>3305</v>
      </c>
      <c r="B3302" t="s">
        <v>7029</v>
      </c>
      <c r="C3302" t="s">
        <v>50</v>
      </c>
    </row>
    <row r="3303" spans="1:3" x14ac:dyDescent="0.25">
      <c r="A3303">
        <v>3306</v>
      </c>
      <c r="B3303" t="s">
        <v>6983</v>
      </c>
      <c r="C3303" t="s">
        <v>50</v>
      </c>
    </row>
    <row r="3304" spans="1:3" x14ac:dyDescent="0.25">
      <c r="A3304">
        <v>3307</v>
      </c>
      <c r="B3304" t="s">
        <v>6977</v>
      </c>
      <c r="C3304" t="s">
        <v>51</v>
      </c>
    </row>
    <row r="3305" spans="1:3" x14ac:dyDescent="0.25">
      <c r="A3305">
        <v>3308</v>
      </c>
      <c r="B3305" t="s">
        <v>7238</v>
      </c>
      <c r="C3305" t="s">
        <v>50</v>
      </c>
    </row>
    <row r="3306" spans="1:3" x14ac:dyDescent="0.25">
      <c r="A3306">
        <v>3309</v>
      </c>
      <c r="B3306" t="s">
        <v>7247</v>
      </c>
      <c r="C3306" t="s">
        <v>51</v>
      </c>
    </row>
    <row r="3307" spans="1:3" x14ac:dyDescent="0.25">
      <c r="A3307">
        <v>3310</v>
      </c>
      <c r="B3307" t="s">
        <v>7751</v>
      </c>
      <c r="C3307" t="s">
        <v>50</v>
      </c>
    </row>
    <row r="3308" spans="1:3" x14ac:dyDescent="0.25">
      <c r="A3308">
        <v>3311</v>
      </c>
      <c r="B3308" t="s">
        <v>7694</v>
      </c>
      <c r="C3308" t="s">
        <v>51</v>
      </c>
    </row>
    <row r="3309" spans="1:3" x14ac:dyDescent="0.25">
      <c r="A3309">
        <v>3312</v>
      </c>
      <c r="B3309" t="s">
        <v>7329</v>
      </c>
      <c r="C3309" t="s">
        <v>51</v>
      </c>
    </row>
    <row r="3310" spans="1:3" x14ac:dyDescent="0.25">
      <c r="A3310">
        <v>3313</v>
      </c>
      <c r="B3310" t="s">
        <v>7168</v>
      </c>
      <c r="C3310" t="s">
        <v>50</v>
      </c>
    </row>
    <row r="3311" spans="1:3" x14ac:dyDescent="0.25">
      <c r="A3311">
        <v>3314</v>
      </c>
      <c r="B3311" t="s">
        <v>7148</v>
      </c>
      <c r="C3311" t="s">
        <v>50</v>
      </c>
    </row>
    <row r="3312" spans="1:3" x14ac:dyDescent="0.25">
      <c r="A3312">
        <v>3315</v>
      </c>
      <c r="B3312" t="s">
        <v>7778</v>
      </c>
      <c r="C3312" t="s">
        <v>52</v>
      </c>
    </row>
    <row r="3313" spans="1:3" x14ac:dyDescent="0.25">
      <c r="A3313">
        <v>3316</v>
      </c>
      <c r="B3313" t="s">
        <v>7167</v>
      </c>
      <c r="C3313" t="s">
        <v>50</v>
      </c>
    </row>
    <row r="3314" spans="1:3" x14ac:dyDescent="0.25">
      <c r="A3314">
        <v>3317</v>
      </c>
      <c r="B3314" t="s">
        <v>7344</v>
      </c>
      <c r="C3314" t="s">
        <v>52</v>
      </c>
    </row>
    <row r="3315" spans="1:3" x14ac:dyDescent="0.25">
      <c r="A3315">
        <v>3318</v>
      </c>
      <c r="B3315" t="s">
        <v>7107</v>
      </c>
      <c r="C3315" t="s">
        <v>50</v>
      </c>
    </row>
    <row r="3316" spans="1:3" x14ac:dyDescent="0.25">
      <c r="A3316">
        <v>3319</v>
      </c>
      <c r="B3316" t="s">
        <v>7190</v>
      </c>
      <c r="C3316" t="s">
        <v>52</v>
      </c>
    </row>
    <row r="3317" spans="1:3" x14ac:dyDescent="0.25">
      <c r="A3317">
        <v>3320</v>
      </c>
      <c r="B3317" t="s">
        <v>7482</v>
      </c>
      <c r="C3317" t="s">
        <v>52</v>
      </c>
    </row>
    <row r="3318" spans="1:3" x14ac:dyDescent="0.25">
      <c r="A3318">
        <v>3321</v>
      </c>
      <c r="B3318" t="s">
        <v>7635</v>
      </c>
      <c r="C3318" t="s">
        <v>50</v>
      </c>
    </row>
    <row r="3319" spans="1:3" x14ac:dyDescent="0.25">
      <c r="A3319">
        <v>3322</v>
      </c>
      <c r="B3319" t="s">
        <v>7607</v>
      </c>
      <c r="C3319" t="s">
        <v>50</v>
      </c>
    </row>
    <row r="3320" spans="1:3" x14ac:dyDescent="0.25">
      <c r="A3320">
        <v>3323</v>
      </c>
      <c r="B3320" t="s">
        <v>7023</v>
      </c>
      <c r="C3320" t="s">
        <v>51</v>
      </c>
    </row>
    <row r="3321" spans="1:3" x14ac:dyDescent="0.25">
      <c r="A3321">
        <v>3324</v>
      </c>
      <c r="B3321" t="s">
        <v>7380</v>
      </c>
      <c r="C3321" t="s">
        <v>52</v>
      </c>
    </row>
    <row r="3322" spans="1:3" x14ac:dyDescent="0.25">
      <c r="A3322">
        <v>3325</v>
      </c>
      <c r="B3322" t="s">
        <v>7577</v>
      </c>
      <c r="C3322" t="s">
        <v>50</v>
      </c>
    </row>
    <row r="3323" spans="1:3" x14ac:dyDescent="0.25">
      <c r="A3323">
        <v>3326</v>
      </c>
      <c r="B3323" t="s">
        <v>7216</v>
      </c>
      <c r="C3323" t="s">
        <v>50</v>
      </c>
    </row>
    <row r="3324" spans="1:3" x14ac:dyDescent="0.25">
      <c r="A3324">
        <v>3327</v>
      </c>
      <c r="B3324" t="s">
        <v>7251</v>
      </c>
      <c r="C3324" t="s">
        <v>52</v>
      </c>
    </row>
    <row r="3325" spans="1:3" x14ac:dyDescent="0.25">
      <c r="A3325">
        <v>3328</v>
      </c>
      <c r="B3325" t="s">
        <v>7053</v>
      </c>
      <c r="C3325" t="s">
        <v>51</v>
      </c>
    </row>
    <row r="3326" spans="1:3" x14ac:dyDescent="0.25">
      <c r="A3326">
        <v>3329</v>
      </c>
      <c r="B3326" t="s">
        <v>7253</v>
      </c>
      <c r="C3326" t="s">
        <v>50</v>
      </c>
    </row>
    <row r="3327" spans="1:3" x14ac:dyDescent="0.25">
      <c r="A3327">
        <v>3330</v>
      </c>
      <c r="B3327" t="s">
        <v>7178</v>
      </c>
      <c r="C3327" t="s">
        <v>50</v>
      </c>
    </row>
    <row r="3328" spans="1:3" x14ac:dyDescent="0.25">
      <c r="A3328">
        <v>3331</v>
      </c>
      <c r="B3328" t="s">
        <v>7591</v>
      </c>
      <c r="C3328" t="s">
        <v>52</v>
      </c>
    </row>
    <row r="3329" spans="1:3" x14ac:dyDescent="0.25">
      <c r="A3329">
        <v>3332</v>
      </c>
      <c r="B3329" t="s">
        <v>7111</v>
      </c>
      <c r="C3329" t="s">
        <v>50</v>
      </c>
    </row>
    <row r="3330" spans="1:3" x14ac:dyDescent="0.25">
      <c r="A3330">
        <v>3333</v>
      </c>
      <c r="B3330" t="s">
        <v>7529</v>
      </c>
      <c r="C3330" t="s">
        <v>50</v>
      </c>
    </row>
    <row r="3331" spans="1:3" x14ac:dyDescent="0.25">
      <c r="A3331">
        <v>3334</v>
      </c>
      <c r="B3331" t="s">
        <v>7424</v>
      </c>
      <c r="C3331" t="s">
        <v>50</v>
      </c>
    </row>
    <row r="3332" spans="1:3" x14ac:dyDescent="0.25">
      <c r="A3332">
        <v>3335</v>
      </c>
      <c r="B3332" t="s">
        <v>7355</v>
      </c>
      <c r="C3332" t="s">
        <v>51</v>
      </c>
    </row>
    <row r="3333" spans="1:3" x14ac:dyDescent="0.25">
      <c r="A3333">
        <v>3336</v>
      </c>
      <c r="B3333" t="s">
        <v>7355</v>
      </c>
      <c r="C3333" t="s">
        <v>51</v>
      </c>
    </row>
    <row r="3334" spans="1:3" x14ac:dyDescent="0.25">
      <c r="A3334">
        <v>3337</v>
      </c>
      <c r="B3334" t="s">
        <v>7266</v>
      </c>
      <c r="C3334" t="s">
        <v>51</v>
      </c>
    </row>
    <row r="3335" spans="1:3" x14ac:dyDescent="0.25">
      <c r="A3335">
        <v>3338</v>
      </c>
      <c r="B3335" t="s">
        <v>7589</v>
      </c>
      <c r="C3335" t="s">
        <v>50</v>
      </c>
    </row>
    <row r="3336" spans="1:3" x14ac:dyDescent="0.25">
      <c r="A3336">
        <v>3339</v>
      </c>
      <c r="B3336" t="s">
        <v>7779</v>
      </c>
      <c r="C3336" t="s">
        <v>52</v>
      </c>
    </row>
    <row r="3337" spans="1:3" x14ac:dyDescent="0.25">
      <c r="A3337">
        <v>3340</v>
      </c>
      <c r="B3337" t="s">
        <v>7598</v>
      </c>
      <c r="C3337" t="s">
        <v>50</v>
      </c>
    </row>
    <row r="3338" spans="1:3" x14ac:dyDescent="0.25">
      <c r="A3338">
        <v>3341</v>
      </c>
      <c r="B3338" t="s">
        <v>7178</v>
      </c>
      <c r="C3338" t="s">
        <v>50</v>
      </c>
    </row>
    <row r="3339" spans="1:3" x14ac:dyDescent="0.25">
      <c r="A3339">
        <v>3342</v>
      </c>
      <c r="B3339" t="s">
        <v>7644</v>
      </c>
      <c r="C3339" t="s">
        <v>50</v>
      </c>
    </row>
    <row r="3340" spans="1:3" x14ac:dyDescent="0.25">
      <c r="A3340">
        <v>3343</v>
      </c>
      <c r="B3340" t="s">
        <v>7244</v>
      </c>
      <c r="C3340" t="s">
        <v>52</v>
      </c>
    </row>
    <row r="3341" spans="1:3" x14ac:dyDescent="0.25">
      <c r="A3341">
        <v>3344</v>
      </c>
      <c r="B3341" t="s">
        <v>7051</v>
      </c>
      <c r="C3341" t="s">
        <v>50</v>
      </c>
    </row>
    <row r="3342" spans="1:3" x14ac:dyDescent="0.25">
      <c r="A3342">
        <v>3345</v>
      </c>
      <c r="B3342" t="s">
        <v>7262</v>
      </c>
      <c r="C3342" t="s">
        <v>51</v>
      </c>
    </row>
    <row r="3343" spans="1:3" x14ac:dyDescent="0.25">
      <c r="A3343">
        <v>3346</v>
      </c>
      <c r="B3343" t="s">
        <v>7053</v>
      </c>
      <c r="C3343" t="s">
        <v>51</v>
      </c>
    </row>
    <row r="3344" spans="1:3" x14ac:dyDescent="0.25">
      <c r="A3344">
        <v>3347</v>
      </c>
      <c r="B3344" t="s">
        <v>7171</v>
      </c>
      <c r="C3344" t="s">
        <v>52</v>
      </c>
    </row>
    <row r="3345" spans="1:3" x14ac:dyDescent="0.25">
      <c r="A3345">
        <v>3348</v>
      </c>
      <c r="B3345" t="s">
        <v>7107</v>
      </c>
      <c r="C3345" t="s">
        <v>50</v>
      </c>
    </row>
    <row r="3346" spans="1:3" x14ac:dyDescent="0.25">
      <c r="A3346">
        <v>3349</v>
      </c>
      <c r="B3346" t="s">
        <v>7115</v>
      </c>
      <c r="C3346" t="s">
        <v>52</v>
      </c>
    </row>
    <row r="3347" spans="1:3" x14ac:dyDescent="0.25">
      <c r="A3347">
        <v>3350</v>
      </c>
      <c r="B3347" t="s">
        <v>7148</v>
      </c>
      <c r="C3347" t="s">
        <v>50</v>
      </c>
    </row>
    <row r="3348" spans="1:3" x14ac:dyDescent="0.25">
      <c r="A3348">
        <v>3351</v>
      </c>
      <c r="B3348" t="s">
        <v>7177</v>
      </c>
      <c r="C3348" t="s">
        <v>51</v>
      </c>
    </row>
    <row r="3349" spans="1:3" x14ac:dyDescent="0.25">
      <c r="A3349">
        <v>3352</v>
      </c>
      <c r="B3349" t="s">
        <v>7643</v>
      </c>
      <c r="C3349" t="s">
        <v>52</v>
      </c>
    </row>
    <row r="3350" spans="1:3" x14ac:dyDescent="0.25">
      <c r="A3350">
        <v>3353</v>
      </c>
      <c r="B3350" t="s">
        <v>7065</v>
      </c>
      <c r="C3350" t="s">
        <v>50</v>
      </c>
    </row>
    <row r="3351" spans="1:3" x14ac:dyDescent="0.25">
      <c r="A3351">
        <v>3354</v>
      </c>
      <c r="B3351" t="s">
        <v>7562</v>
      </c>
      <c r="C3351" t="s">
        <v>52</v>
      </c>
    </row>
    <row r="3352" spans="1:3" x14ac:dyDescent="0.25">
      <c r="A3352">
        <v>3355</v>
      </c>
      <c r="B3352" t="s">
        <v>7780</v>
      </c>
      <c r="C3352" t="s">
        <v>51</v>
      </c>
    </row>
    <row r="3353" spans="1:3" x14ac:dyDescent="0.25">
      <c r="A3353">
        <v>3356</v>
      </c>
      <c r="B3353" t="s">
        <v>7279</v>
      </c>
      <c r="C3353" t="s">
        <v>52</v>
      </c>
    </row>
    <row r="3354" spans="1:3" x14ac:dyDescent="0.25">
      <c r="A3354">
        <v>3357</v>
      </c>
      <c r="B3354" t="s">
        <v>7382</v>
      </c>
      <c r="C3354" t="s">
        <v>51</v>
      </c>
    </row>
    <row r="3355" spans="1:3" x14ac:dyDescent="0.25">
      <c r="A3355">
        <v>3358</v>
      </c>
      <c r="B3355" t="s">
        <v>7042</v>
      </c>
      <c r="C3355" t="s">
        <v>50</v>
      </c>
    </row>
    <row r="3356" spans="1:3" x14ac:dyDescent="0.25">
      <c r="A3356">
        <v>3359</v>
      </c>
      <c r="B3356" t="s">
        <v>7626</v>
      </c>
      <c r="C3356" t="s">
        <v>52</v>
      </c>
    </row>
    <row r="3357" spans="1:3" x14ac:dyDescent="0.25">
      <c r="A3357">
        <v>3360</v>
      </c>
      <c r="B3357" t="s">
        <v>7191</v>
      </c>
      <c r="C3357" t="s">
        <v>50</v>
      </c>
    </row>
    <row r="3358" spans="1:3" x14ac:dyDescent="0.25">
      <c r="A3358">
        <v>3361</v>
      </c>
      <c r="B3358" t="s">
        <v>7165</v>
      </c>
      <c r="C3358" t="s">
        <v>50</v>
      </c>
    </row>
    <row r="3359" spans="1:3" x14ac:dyDescent="0.25">
      <c r="A3359">
        <v>3362</v>
      </c>
      <c r="B3359" t="s">
        <v>7614</v>
      </c>
      <c r="C3359" t="s">
        <v>51</v>
      </c>
    </row>
    <row r="3360" spans="1:3" x14ac:dyDescent="0.25">
      <c r="A3360">
        <v>3363</v>
      </c>
      <c r="B3360" t="s">
        <v>7474</v>
      </c>
      <c r="C3360" t="s">
        <v>51</v>
      </c>
    </row>
    <row r="3361" spans="1:3" x14ac:dyDescent="0.25">
      <c r="A3361">
        <v>3364</v>
      </c>
      <c r="B3361" t="s">
        <v>7339</v>
      </c>
      <c r="C3361" t="s">
        <v>50</v>
      </c>
    </row>
    <row r="3362" spans="1:3" x14ac:dyDescent="0.25">
      <c r="A3362">
        <v>3365</v>
      </c>
      <c r="B3362" t="s">
        <v>7040</v>
      </c>
      <c r="C3362" t="s">
        <v>50</v>
      </c>
    </row>
    <row r="3363" spans="1:3" x14ac:dyDescent="0.25">
      <c r="A3363">
        <v>3366</v>
      </c>
      <c r="B3363" t="s">
        <v>7241</v>
      </c>
      <c r="C3363" t="s">
        <v>50</v>
      </c>
    </row>
    <row r="3364" spans="1:3" x14ac:dyDescent="0.25">
      <c r="A3364">
        <v>3367</v>
      </c>
      <c r="B3364" t="s">
        <v>7531</v>
      </c>
      <c r="C3364" t="s">
        <v>52</v>
      </c>
    </row>
    <row r="3365" spans="1:3" x14ac:dyDescent="0.25">
      <c r="A3365">
        <v>3368</v>
      </c>
      <c r="B3365" t="s">
        <v>7311</v>
      </c>
      <c r="C3365" t="s">
        <v>50</v>
      </c>
    </row>
    <row r="3366" spans="1:3" x14ac:dyDescent="0.25">
      <c r="A3366">
        <v>3369</v>
      </c>
      <c r="B3366" t="s">
        <v>6994</v>
      </c>
      <c r="C3366" t="s">
        <v>51</v>
      </c>
    </row>
    <row r="3367" spans="1:3" x14ac:dyDescent="0.25">
      <c r="A3367">
        <v>3370</v>
      </c>
      <c r="B3367" t="s">
        <v>7246</v>
      </c>
      <c r="C3367" t="s">
        <v>50</v>
      </c>
    </row>
    <row r="3368" spans="1:3" x14ac:dyDescent="0.25">
      <c r="A3368">
        <v>3371</v>
      </c>
      <c r="B3368" t="s">
        <v>7317</v>
      </c>
      <c r="C3368" t="s">
        <v>51</v>
      </c>
    </row>
    <row r="3369" spans="1:3" x14ac:dyDescent="0.25">
      <c r="A3369">
        <v>3372</v>
      </c>
      <c r="B3369" t="s">
        <v>6999</v>
      </c>
      <c r="C3369" t="s">
        <v>50</v>
      </c>
    </row>
    <row r="3370" spans="1:3" x14ac:dyDescent="0.25">
      <c r="A3370">
        <v>3373</v>
      </c>
      <c r="B3370" t="s">
        <v>7781</v>
      </c>
      <c r="C3370" t="s">
        <v>50</v>
      </c>
    </row>
    <row r="3371" spans="1:3" x14ac:dyDescent="0.25">
      <c r="A3371">
        <v>3374</v>
      </c>
      <c r="B3371" t="s">
        <v>7042</v>
      </c>
      <c r="C3371" t="s">
        <v>50</v>
      </c>
    </row>
    <row r="3372" spans="1:3" x14ac:dyDescent="0.25">
      <c r="A3372">
        <v>3375</v>
      </c>
      <c r="B3372" t="s">
        <v>7198</v>
      </c>
      <c r="C3372" t="s">
        <v>50</v>
      </c>
    </row>
    <row r="3373" spans="1:3" x14ac:dyDescent="0.25">
      <c r="A3373">
        <v>3376</v>
      </c>
      <c r="B3373" t="s">
        <v>7322</v>
      </c>
      <c r="C3373" t="s">
        <v>50</v>
      </c>
    </row>
    <row r="3374" spans="1:3" x14ac:dyDescent="0.25">
      <c r="A3374">
        <v>3377</v>
      </c>
      <c r="B3374" t="s">
        <v>7023</v>
      </c>
      <c r="C3374" t="s">
        <v>51</v>
      </c>
    </row>
    <row r="3375" spans="1:3" x14ac:dyDescent="0.25">
      <c r="A3375">
        <v>3378</v>
      </c>
      <c r="B3375" t="s">
        <v>7259</v>
      </c>
      <c r="C3375" t="s">
        <v>52</v>
      </c>
    </row>
    <row r="3376" spans="1:3" x14ac:dyDescent="0.25">
      <c r="A3376">
        <v>3379</v>
      </c>
      <c r="B3376" t="s">
        <v>7604</v>
      </c>
      <c r="C3376" t="s">
        <v>52</v>
      </c>
    </row>
    <row r="3377" spans="1:3" x14ac:dyDescent="0.25">
      <c r="A3377">
        <v>3380</v>
      </c>
      <c r="B3377" t="s">
        <v>7028</v>
      </c>
      <c r="C3377" t="s">
        <v>52</v>
      </c>
    </row>
    <row r="3378" spans="1:3" x14ac:dyDescent="0.25">
      <c r="A3378">
        <v>3381</v>
      </c>
      <c r="B3378" t="s">
        <v>6968</v>
      </c>
      <c r="C3378" t="s">
        <v>52</v>
      </c>
    </row>
    <row r="3379" spans="1:3" x14ac:dyDescent="0.25">
      <c r="A3379">
        <v>3382</v>
      </c>
      <c r="B3379" t="s">
        <v>7613</v>
      </c>
      <c r="C3379" t="s">
        <v>52</v>
      </c>
    </row>
    <row r="3380" spans="1:3" x14ac:dyDescent="0.25">
      <c r="A3380">
        <v>3383</v>
      </c>
      <c r="B3380" t="s">
        <v>7782</v>
      </c>
      <c r="C3380" t="s">
        <v>52</v>
      </c>
    </row>
    <row r="3381" spans="1:3" x14ac:dyDescent="0.25">
      <c r="A3381">
        <v>3384</v>
      </c>
      <c r="B3381" t="s">
        <v>7669</v>
      </c>
      <c r="C3381" t="s">
        <v>51</v>
      </c>
    </row>
    <row r="3382" spans="1:3" x14ac:dyDescent="0.25">
      <c r="A3382">
        <v>3385</v>
      </c>
      <c r="B3382" t="s">
        <v>7110</v>
      </c>
      <c r="C3382" t="s">
        <v>50</v>
      </c>
    </row>
    <row r="3383" spans="1:3" x14ac:dyDescent="0.25">
      <c r="A3383">
        <v>3386</v>
      </c>
      <c r="B3383" t="s">
        <v>7663</v>
      </c>
      <c r="C3383" t="s">
        <v>50</v>
      </c>
    </row>
    <row r="3384" spans="1:3" x14ac:dyDescent="0.25">
      <c r="A3384">
        <v>3387</v>
      </c>
      <c r="B3384" t="s">
        <v>7114</v>
      </c>
      <c r="C3384" t="s">
        <v>50</v>
      </c>
    </row>
    <row r="3385" spans="1:3" x14ac:dyDescent="0.25">
      <c r="A3385">
        <v>3388</v>
      </c>
      <c r="B3385" t="s">
        <v>7337</v>
      </c>
      <c r="C3385" t="s">
        <v>50</v>
      </c>
    </row>
    <row r="3386" spans="1:3" x14ac:dyDescent="0.25">
      <c r="A3386">
        <v>3389</v>
      </c>
      <c r="B3386" t="s">
        <v>7224</v>
      </c>
      <c r="C3386" t="s">
        <v>52</v>
      </c>
    </row>
    <row r="3387" spans="1:3" x14ac:dyDescent="0.25">
      <c r="A3387">
        <v>3390</v>
      </c>
      <c r="B3387" t="s">
        <v>7115</v>
      </c>
      <c r="C3387" t="s">
        <v>52</v>
      </c>
    </row>
    <row r="3388" spans="1:3" x14ac:dyDescent="0.25">
      <c r="A3388">
        <v>3391</v>
      </c>
      <c r="B3388" t="s">
        <v>7119</v>
      </c>
      <c r="C3388" t="s">
        <v>52</v>
      </c>
    </row>
    <row r="3389" spans="1:3" x14ac:dyDescent="0.25">
      <c r="A3389">
        <v>3392</v>
      </c>
      <c r="B3389" t="s">
        <v>7492</v>
      </c>
      <c r="C3389" t="s">
        <v>50</v>
      </c>
    </row>
    <row r="3390" spans="1:3" x14ac:dyDescent="0.25">
      <c r="A3390">
        <v>3393</v>
      </c>
      <c r="B3390" t="s">
        <v>7051</v>
      </c>
      <c r="C3390" t="s">
        <v>50</v>
      </c>
    </row>
    <row r="3391" spans="1:3" x14ac:dyDescent="0.25">
      <c r="A3391">
        <v>3394</v>
      </c>
      <c r="B3391" t="s">
        <v>7783</v>
      </c>
      <c r="C3391" t="s">
        <v>50</v>
      </c>
    </row>
    <row r="3392" spans="1:3" x14ac:dyDescent="0.25">
      <c r="A3392">
        <v>3395</v>
      </c>
      <c r="B3392" t="s">
        <v>7393</v>
      </c>
      <c r="C3392" t="s">
        <v>52</v>
      </c>
    </row>
    <row r="3393" spans="1:3" x14ac:dyDescent="0.25">
      <c r="A3393">
        <v>3396</v>
      </c>
      <c r="B3393" t="s">
        <v>7784</v>
      </c>
      <c r="C3393" t="s">
        <v>50</v>
      </c>
    </row>
    <row r="3394" spans="1:3" x14ac:dyDescent="0.25">
      <c r="A3394">
        <v>3397</v>
      </c>
      <c r="B3394" t="s">
        <v>7226</v>
      </c>
      <c r="C3394" t="s">
        <v>51</v>
      </c>
    </row>
    <row r="3395" spans="1:3" x14ac:dyDescent="0.25">
      <c r="A3395">
        <v>3398</v>
      </c>
      <c r="B3395" t="s">
        <v>7219</v>
      </c>
      <c r="C3395" t="s">
        <v>50</v>
      </c>
    </row>
    <row r="3396" spans="1:3" x14ac:dyDescent="0.25">
      <c r="A3396">
        <v>3399</v>
      </c>
      <c r="B3396" t="s">
        <v>7283</v>
      </c>
      <c r="C3396" t="s">
        <v>50</v>
      </c>
    </row>
    <row r="3397" spans="1:3" x14ac:dyDescent="0.25">
      <c r="A3397">
        <v>3400</v>
      </c>
      <c r="B3397" t="s">
        <v>7174</v>
      </c>
      <c r="C3397" t="s">
        <v>52</v>
      </c>
    </row>
    <row r="3398" spans="1:3" x14ac:dyDescent="0.25">
      <c r="A3398">
        <v>3401</v>
      </c>
      <c r="B3398" t="s">
        <v>7003</v>
      </c>
      <c r="C3398" t="s">
        <v>50</v>
      </c>
    </row>
    <row r="3399" spans="1:3" x14ac:dyDescent="0.25">
      <c r="A3399">
        <v>3402</v>
      </c>
      <c r="B3399" t="s">
        <v>7107</v>
      </c>
      <c r="C3399" t="s">
        <v>50</v>
      </c>
    </row>
    <row r="3400" spans="1:3" x14ac:dyDescent="0.25">
      <c r="A3400">
        <v>3403</v>
      </c>
      <c r="B3400" t="s">
        <v>7356</v>
      </c>
      <c r="C3400" t="s">
        <v>52</v>
      </c>
    </row>
    <row r="3401" spans="1:3" x14ac:dyDescent="0.25">
      <c r="A3401">
        <v>3404</v>
      </c>
      <c r="B3401" t="s">
        <v>7035</v>
      </c>
      <c r="C3401" t="s">
        <v>50</v>
      </c>
    </row>
    <row r="3402" spans="1:3" x14ac:dyDescent="0.25">
      <c r="A3402">
        <v>3405</v>
      </c>
      <c r="B3402" t="s">
        <v>7642</v>
      </c>
      <c r="C3402" t="s">
        <v>51</v>
      </c>
    </row>
    <row r="3403" spans="1:3" x14ac:dyDescent="0.25">
      <c r="A3403">
        <v>3406</v>
      </c>
      <c r="B3403" t="s">
        <v>7049</v>
      </c>
      <c r="C3403" t="s">
        <v>50</v>
      </c>
    </row>
    <row r="3404" spans="1:3" x14ac:dyDescent="0.25">
      <c r="A3404">
        <v>3407</v>
      </c>
      <c r="B3404" t="s">
        <v>7277</v>
      </c>
      <c r="C3404" t="s">
        <v>52</v>
      </c>
    </row>
    <row r="3405" spans="1:3" x14ac:dyDescent="0.25">
      <c r="A3405">
        <v>3408</v>
      </c>
      <c r="B3405" t="s">
        <v>7070</v>
      </c>
      <c r="C3405" t="s">
        <v>51</v>
      </c>
    </row>
    <row r="3406" spans="1:3" x14ac:dyDescent="0.25">
      <c r="A3406">
        <v>3409</v>
      </c>
      <c r="B3406" t="s">
        <v>7280</v>
      </c>
      <c r="C3406" t="s">
        <v>51</v>
      </c>
    </row>
    <row r="3407" spans="1:3" x14ac:dyDescent="0.25">
      <c r="A3407">
        <v>3410</v>
      </c>
      <c r="B3407" t="s">
        <v>7312</v>
      </c>
      <c r="C3407" t="s">
        <v>50</v>
      </c>
    </row>
    <row r="3408" spans="1:3" x14ac:dyDescent="0.25">
      <c r="A3408">
        <v>3411</v>
      </c>
      <c r="B3408" t="s">
        <v>7190</v>
      </c>
      <c r="C3408" t="s">
        <v>52</v>
      </c>
    </row>
    <row r="3409" spans="1:3" x14ac:dyDescent="0.25">
      <c r="A3409">
        <v>3412</v>
      </c>
      <c r="B3409" t="s">
        <v>7014</v>
      </c>
      <c r="C3409" t="s">
        <v>50</v>
      </c>
    </row>
    <row r="3410" spans="1:3" x14ac:dyDescent="0.25">
      <c r="A3410">
        <v>3413</v>
      </c>
      <c r="B3410" t="s">
        <v>7042</v>
      </c>
      <c r="C3410" t="s">
        <v>50</v>
      </c>
    </row>
    <row r="3411" spans="1:3" x14ac:dyDescent="0.25">
      <c r="A3411">
        <v>3414</v>
      </c>
      <c r="B3411" t="s">
        <v>7341</v>
      </c>
      <c r="C3411" t="s">
        <v>50</v>
      </c>
    </row>
    <row r="3412" spans="1:3" x14ac:dyDescent="0.25">
      <c r="A3412">
        <v>3415</v>
      </c>
      <c r="B3412" t="s">
        <v>7077</v>
      </c>
      <c r="C3412" t="s">
        <v>50</v>
      </c>
    </row>
    <row r="3413" spans="1:3" x14ac:dyDescent="0.25">
      <c r="A3413">
        <v>3416</v>
      </c>
      <c r="B3413" t="s">
        <v>7380</v>
      </c>
      <c r="C3413" t="s">
        <v>52</v>
      </c>
    </row>
    <row r="3414" spans="1:3" x14ac:dyDescent="0.25">
      <c r="A3414">
        <v>3417</v>
      </c>
      <c r="B3414" t="s">
        <v>7223</v>
      </c>
      <c r="C3414" t="s">
        <v>52</v>
      </c>
    </row>
    <row r="3415" spans="1:3" x14ac:dyDescent="0.25">
      <c r="A3415">
        <v>3418</v>
      </c>
      <c r="B3415" t="s">
        <v>7785</v>
      </c>
      <c r="C3415" t="s">
        <v>50</v>
      </c>
    </row>
    <row r="3416" spans="1:3" x14ac:dyDescent="0.25">
      <c r="A3416">
        <v>3419</v>
      </c>
      <c r="B3416" t="s">
        <v>7697</v>
      </c>
      <c r="C3416" t="s">
        <v>51</v>
      </c>
    </row>
    <row r="3417" spans="1:3" x14ac:dyDescent="0.25">
      <c r="A3417">
        <v>3420</v>
      </c>
      <c r="B3417" t="s">
        <v>7400</v>
      </c>
      <c r="C3417" t="s">
        <v>51</v>
      </c>
    </row>
    <row r="3418" spans="1:3" x14ac:dyDescent="0.25">
      <c r="A3418">
        <v>3421</v>
      </c>
      <c r="B3418" t="s">
        <v>7031</v>
      </c>
      <c r="C3418" t="s">
        <v>50</v>
      </c>
    </row>
    <row r="3419" spans="1:3" x14ac:dyDescent="0.25">
      <c r="A3419">
        <v>3422</v>
      </c>
      <c r="B3419" t="s">
        <v>7047</v>
      </c>
      <c r="C3419" t="s">
        <v>50</v>
      </c>
    </row>
    <row r="3420" spans="1:3" x14ac:dyDescent="0.25">
      <c r="A3420">
        <v>3423</v>
      </c>
      <c r="B3420" t="s">
        <v>7786</v>
      </c>
      <c r="C3420" t="s">
        <v>52</v>
      </c>
    </row>
    <row r="3421" spans="1:3" x14ac:dyDescent="0.25">
      <c r="A3421">
        <v>3424</v>
      </c>
      <c r="B3421" t="s">
        <v>7269</v>
      </c>
      <c r="C3421" t="s">
        <v>52</v>
      </c>
    </row>
    <row r="3422" spans="1:3" x14ac:dyDescent="0.25">
      <c r="A3422">
        <v>3425</v>
      </c>
      <c r="B3422" t="s">
        <v>7787</v>
      </c>
      <c r="C3422" t="s">
        <v>52</v>
      </c>
    </row>
    <row r="3423" spans="1:3" x14ac:dyDescent="0.25">
      <c r="A3423">
        <v>3426</v>
      </c>
      <c r="B3423" t="s">
        <v>7050</v>
      </c>
      <c r="C3423" t="s">
        <v>50</v>
      </c>
    </row>
    <row r="3424" spans="1:3" x14ac:dyDescent="0.25">
      <c r="A3424">
        <v>3427</v>
      </c>
      <c r="B3424" t="s">
        <v>7031</v>
      </c>
      <c r="C3424" t="s">
        <v>50</v>
      </c>
    </row>
    <row r="3425" spans="1:3" x14ac:dyDescent="0.25">
      <c r="A3425">
        <v>3428</v>
      </c>
      <c r="B3425" t="s">
        <v>7788</v>
      </c>
      <c r="C3425" t="s">
        <v>50</v>
      </c>
    </row>
    <row r="3426" spans="1:3" x14ac:dyDescent="0.25">
      <c r="A3426">
        <v>3429</v>
      </c>
      <c r="B3426" t="s">
        <v>7630</v>
      </c>
      <c r="C3426" t="s">
        <v>50</v>
      </c>
    </row>
    <row r="3427" spans="1:3" x14ac:dyDescent="0.25">
      <c r="A3427">
        <v>3430</v>
      </c>
      <c r="B3427" t="s">
        <v>7781</v>
      </c>
      <c r="C3427" t="s">
        <v>50</v>
      </c>
    </row>
    <row r="3428" spans="1:3" x14ac:dyDescent="0.25">
      <c r="A3428">
        <v>3431</v>
      </c>
      <c r="B3428" t="s">
        <v>7150</v>
      </c>
      <c r="C3428" t="s">
        <v>52</v>
      </c>
    </row>
    <row r="3429" spans="1:3" x14ac:dyDescent="0.25">
      <c r="A3429">
        <v>3432</v>
      </c>
      <c r="B3429" t="s">
        <v>7267</v>
      </c>
      <c r="C3429" t="s">
        <v>51</v>
      </c>
    </row>
    <row r="3430" spans="1:3" x14ac:dyDescent="0.25">
      <c r="A3430">
        <v>3433</v>
      </c>
      <c r="B3430" t="s">
        <v>7393</v>
      </c>
      <c r="C3430" t="s">
        <v>52</v>
      </c>
    </row>
    <row r="3431" spans="1:3" x14ac:dyDescent="0.25">
      <c r="A3431">
        <v>3434</v>
      </c>
      <c r="B3431" t="s">
        <v>7610</v>
      </c>
      <c r="C3431" t="s">
        <v>52</v>
      </c>
    </row>
    <row r="3432" spans="1:3" x14ac:dyDescent="0.25">
      <c r="A3432">
        <v>3435</v>
      </c>
      <c r="B3432" t="s">
        <v>7539</v>
      </c>
      <c r="C3432" t="s">
        <v>51</v>
      </c>
    </row>
    <row r="3433" spans="1:3" x14ac:dyDescent="0.25">
      <c r="A3433">
        <v>3436</v>
      </c>
      <c r="B3433" t="s">
        <v>6959</v>
      </c>
      <c r="C3433" t="s">
        <v>50</v>
      </c>
    </row>
    <row r="3434" spans="1:3" x14ac:dyDescent="0.25">
      <c r="A3434">
        <v>3437</v>
      </c>
      <c r="B3434" t="s">
        <v>7396</v>
      </c>
      <c r="C3434" t="s">
        <v>52</v>
      </c>
    </row>
    <row r="3435" spans="1:3" x14ac:dyDescent="0.25">
      <c r="A3435">
        <v>3438</v>
      </c>
      <c r="B3435" t="s">
        <v>7186</v>
      </c>
      <c r="C3435" t="s">
        <v>50</v>
      </c>
    </row>
    <row r="3436" spans="1:3" x14ac:dyDescent="0.25">
      <c r="A3436">
        <v>3439</v>
      </c>
      <c r="B3436" t="s">
        <v>7458</v>
      </c>
      <c r="C3436" t="s">
        <v>52</v>
      </c>
    </row>
    <row r="3437" spans="1:3" x14ac:dyDescent="0.25">
      <c r="A3437">
        <v>3440</v>
      </c>
      <c r="B3437" t="s">
        <v>7601</v>
      </c>
      <c r="C3437" t="s">
        <v>50</v>
      </c>
    </row>
    <row r="3438" spans="1:3" x14ac:dyDescent="0.25">
      <c r="A3438">
        <v>3441</v>
      </c>
      <c r="B3438" t="s">
        <v>7237</v>
      </c>
      <c r="C3438" t="s">
        <v>52</v>
      </c>
    </row>
    <row r="3439" spans="1:3" x14ac:dyDescent="0.25">
      <c r="A3439">
        <v>3442</v>
      </c>
      <c r="B3439" t="s">
        <v>7751</v>
      </c>
      <c r="C3439" t="s">
        <v>50</v>
      </c>
    </row>
    <row r="3440" spans="1:3" x14ac:dyDescent="0.25">
      <c r="A3440">
        <v>3443</v>
      </c>
      <c r="B3440" t="s">
        <v>7361</v>
      </c>
      <c r="C3440" t="s">
        <v>50</v>
      </c>
    </row>
    <row r="3441" spans="1:3" x14ac:dyDescent="0.25">
      <c r="A3441">
        <v>3444</v>
      </c>
      <c r="B3441" t="s">
        <v>7519</v>
      </c>
      <c r="C3441" t="s">
        <v>52</v>
      </c>
    </row>
    <row r="3442" spans="1:3" x14ac:dyDescent="0.25">
      <c r="A3442">
        <v>3445</v>
      </c>
      <c r="B3442" t="s">
        <v>7612</v>
      </c>
      <c r="C3442" t="s">
        <v>52</v>
      </c>
    </row>
    <row r="3443" spans="1:3" x14ac:dyDescent="0.25">
      <c r="A3443">
        <v>3446</v>
      </c>
      <c r="B3443" t="s">
        <v>6979</v>
      </c>
      <c r="C3443" t="s">
        <v>51</v>
      </c>
    </row>
    <row r="3444" spans="1:3" x14ac:dyDescent="0.25">
      <c r="A3444">
        <v>3447</v>
      </c>
      <c r="B3444" t="s">
        <v>7119</v>
      </c>
      <c r="C3444" t="s">
        <v>52</v>
      </c>
    </row>
    <row r="3445" spans="1:3" x14ac:dyDescent="0.25">
      <c r="A3445">
        <v>3448</v>
      </c>
      <c r="B3445" t="s">
        <v>7219</v>
      </c>
      <c r="C3445" t="s">
        <v>50</v>
      </c>
    </row>
    <row r="3446" spans="1:3" x14ac:dyDescent="0.25">
      <c r="A3446">
        <v>3449</v>
      </c>
      <c r="B3446" t="s">
        <v>7283</v>
      </c>
      <c r="C3446" t="s">
        <v>50</v>
      </c>
    </row>
    <row r="3447" spans="1:3" x14ac:dyDescent="0.25">
      <c r="A3447">
        <v>3450</v>
      </c>
      <c r="B3447" t="s">
        <v>7382</v>
      </c>
      <c r="C3447" t="s">
        <v>51</v>
      </c>
    </row>
    <row r="3448" spans="1:3" x14ac:dyDescent="0.25">
      <c r="A3448">
        <v>3451</v>
      </c>
      <c r="B3448" t="s">
        <v>7155</v>
      </c>
      <c r="C3448" t="s">
        <v>50</v>
      </c>
    </row>
    <row r="3449" spans="1:3" x14ac:dyDescent="0.25">
      <c r="A3449">
        <v>3452</v>
      </c>
      <c r="B3449" t="s">
        <v>6963</v>
      </c>
      <c r="C3449" t="s">
        <v>50</v>
      </c>
    </row>
    <row r="3450" spans="1:3" x14ac:dyDescent="0.25">
      <c r="A3450">
        <v>3453</v>
      </c>
      <c r="B3450" t="s">
        <v>7789</v>
      </c>
      <c r="C3450" t="s">
        <v>51</v>
      </c>
    </row>
    <row r="3451" spans="1:3" x14ac:dyDescent="0.25">
      <c r="A3451">
        <v>3454</v>
      </c>
      <c r="B3451" t="s">
        <v>7185</v>
      </c>
      <c r="C3451" t="s">
        <v>51</v>
      </c>
    </row>
    <row r="3452" spans="1:3" x14ac:dyDescent="0.25">
      <c r="A3452">
        <v>3455</v>
      </c>
      <c r="B3452" t="s">
        <v>6994</v>
      </c>
      <c r="C3452" t="s">
        <v>51</v>
      </c>
    </row>
    <row r="3453" spans="1:3" x14ac:dyDescent="0.25">
      <c r="A3453">
        <v>3456</v>
      </c>
      <c r="B3453" t="s">
        <v>7087</v>
      </c>
      <c r="C3453" t="s">
        <v>50</v>
      </c>
    </row>
    <row r="3454" spans="1:3" x14ac:dyDescent="0.25">
      <c r="A3454">
        <v>3457</v>
      </c>
      <c r="B3454" t="s">
        <v>7558</v>
      </c>
      <c r="C3454" t="s">
        <v>52</v>
      </c>
    </row>
    <row r="3455" spans="1:3" x14ac:dyDescent="0.25">
      <c r="A3455">
        <v>3458</v>
      </c>
      <c r="B3455" t="s">
        <v>7049</v>
      </c>
      <c r="C3455" t="s">
        <v>50</v>
      </c>
    </row>
    <row r="3456" spans="1:3" x14ac:dyDescent="0.25">
      <c r="A3456">
        <v>3459</v>
      </c>
      <c r="B3456" t="s">
        <v>7090</v>
      </c>
      <c r="C3456" t="s">
        <v>51</v>
      </c>
    </row>
    <row r="3457" spans="1:3" x14ac:dyDescent="0.25">
      <c r="A3457">
        <v>3460</v>
      </c>
      <c r="B3457" t="s">
        <v>7790</v>
      </c>
      <c r="C3457" t="s">
        <v>52</v>
      </c>
    </row>
    <row r="3458" spans="1:3" x14ac:dyDescent="0.25">
      <c r="A3458">
        <v>3461</v>
      </c>
      <c r="B3458" t="s">
        <v>7439</v>
      </c>
      <c r="C3458" t="s">
        <v>50</v>
      </c>
    </row>
    <row r="3459" spans="1:3" x14ac:dyDescent="0.25">
      <c r="A3459">
        <v>3462</v>
      </c>
      <c r="B3459" t="s">
        <v>7791</v>
      </c>
      <c r="C3459" t="s">
        <v>52</v>
      </c>
    </row>
    <row r="3460" spans="1:3" x14ac:dyDescent="0.25">
      <c r="A3460">
        <v>3463</v>
      </c>
      <c r="B3460" t="s">
        <v>7309</v>
      </c>
      <c r="C3460" t="s">
        <v>50</v>
      </c>
    </row>
    <row r="3461" spans="1:3" x14ac:dyDescent="0.25">
      <c r="A3461">
        <v>3464</v>
      </c>
      <c r="B3461" t="s">
        <v>7246</v>
      </c>
      <c r="C3461" t="s">
        <v>50</v>
      </c>
    </row>
    <row r="3462" spans="1:3" x14ac:dyDescent="0.25">
      <c r="A3462">
        <v>3465</v>
      </c>
      <c r="B3462" t="s">
        <v>7620</v>
      </c>
      <c r="C3462" t="s">
        <v>50</v>
      </c>
    </row>
    <row r="3463" spans="1:3" x14ac:dyDescent="0.25">
      <c r="A3463">
        <v>3466</v>
      </c>
      <c r="B3463" t="s">
        <v>7681</v>
      </c>
      <c r="C3463" t="s">
        <v>52</v>
      </c>
    </row>
    <row r="3464" spans="1:3" x14ac:dyDescent="0.25">
      <c r="A3464">
        <v>3467</v>
      </c>
      <c r="B3464" t="s">
        <v>7002</v>
      </c>
      <c r="C3464" t="s">
        <v>51</v>
      </c>
    </row>
    <row r="3465" spans="1:3" x14ac:dyDescent="0.25">
      <c r="A3465">
        <v>3468</v>
      </c>
      <c r="B3465" t="s">
        <v>7015</v>
      </c>
      <c r="C3465" t="s">
        <v>50</v>
      </c>
    </row>
    <row r="3466" spans="1:3" x14ac:dyDescent="0.25">
      <c r="A3466">
        <v>3469</v>
      </c>
      <c r="B3466" t="s">
        <v>7538</v>
      </c>
      <c r="C3466" t="s">
        <v>51</v>
      </c>
    </row>
    <row r="3467" spans="1:3" x14ac:dyDescent="0.25">
      <c r="A3467">
        <v>3470</v>
      </c>
      <c r="B3467" t="s">
        <v>7279</v>
      </c>
      <c r="C3467" t="s">
        <v>52</v>
      </c>
    </row>
    <row r="3468" spans="1:3" x14ac:dyDescent="0.25">
      <c r="A3468">
        <v>3471</v>
      </c>
      <c r="B3468" t="s">
        <v>7015</v>
      </c>
      <c r="C3468" t="s">
        <v>50</v>
      </c>
    </row>
    <row r="3469" spans="1:3" x14ac:dyDescent="0.25">
      <c r="A3469">
        <v>3472</v>
      </c>
      <c r="B3469" t="s">
        <v>7581</v>
      </c>
      <c r="C3469" t="s">
        <v>50</v>
      </c>
    </row>
    <row r="3470" spans="1:3" x14ac:dyDescent="0.25">
      <c r="A3470">
        <v>3473</v>
      </c>
      <c r="B3470" t="s">
        <v>7792</v>
      </c>
      <c r="C3470" t="s">
        <v>52</v>
      </c>
    </row>
    <row r="3471" spans="1:3" x14ac:dyDescent="0.25">
      <c r="A3471">
        <v>3474</v>
      </c>
      <c r="B3471" t="s">
        <v>7793</v>
      </c>
      <c r="C3471" t="s">
        <v>51</v>
      </c>
    </row>
    <row r="3472" spans="1:3" x14ac:dyDescent="0.25">
      <c r="A3472">
        <v>3475</v>
      </c>
      <c r="B3472" t="s">
        <v>6959</v>
      </c>
      <c r="C3472" t="s">
        <v>50</v>
      </c>
    </row>
    <row r="3473" spans="1:3" x14ac:dyDescent="0.25">
      <c r="A3473">
        <v>3476</v>
      </c>
      <c r="B3473" t="s">
        <v>7497</v>
      </c>
      <c r="C3473" t="s">
        <v>50</v>
      </c>
    </row>
    <row r="3474" spans="1:3" x14ac:dyDescent="0.25">
      <c r="A3474">
        <v>3477</v>
      </c>
      <c r="B3474" t="s">
        <v>7114</v>
      </c>
      <c r="C3474" t="s">
        <v>50</v>
      </c>
    </row>
    <row r="3475" spans="1:3" x14ac:dyDescent="0.25">
      <c r="A3475">
        <v>3478</v>
      </c>
      <c r="B3475" t="s">
        <v>7107</v>
      </c>
      <c r="C3475" t="s">
        <v>50</v>
      </c>
    </row>
    <row r="3476" spans="1:3" x14ac:dyDescent="0.25">
      <c r="A3476">
        <v>3479</v>
      </c>
      <c r="B3476" t="s">
        <v>7381</v>
      </c>
      <c r="C3476" t="s">
        <v>52</v>
      </c>
    </row>
    <row r="3477" spans="1:3" x14ac:dyDescent="0.25">
      <c r="A3477">
        <v>3480</v>
      </c>
      <c r="B3477" t="s">
        <v>7339</v>
      </c>
      <c r="C3477" t="s">
        <v>50</v>
      </c>
    </row>
    <row r="3478" spans="1:3" x14ac:dyDescent="0.25">
      <c r="A3478">
        <v>3481</v>
      </c>
      <c r="B3478" t="s">
        <v>7212</v>
      </c>
      <c r="C3478" t="s">
        <v>52</v>
      </c>
    </row>
    <row r="3479" spans="1:3" x14ac:dyDescent="0.25">
      <c r="A3479">
        <v>3482</v>
      </c>
      <c r="B3479" t="s">
        <v>7747</v>
      </c>
      <c r="C3479" t="s">
        <v>51</v>
      </c>
    </row>
    <row r="3480" spans="1:3" x14ac:dyDescent="0.25">
      <c r="A3480">
        <v>3483</v>
      </c>
      <c r="B3480" t="s">
        <v>7649</v>
      </c>
      <c r="C3480" t="s">
        <v>51</v>
      </c>
    </row>
    <row r="3481" spans="1:3" x14ac:dyDescent="0.25">
      <c r="A3481">
        <v>3484</v>
      </c>
      <c r="B3481" t="s">
        <v>7533</v>
      </c>
      <c r="C3481" t="s">
        <v>51</v>
      </c>
    </row>
    <row r="3482" spans="1:3" x14ac:dyDescent="0.25">
      <c r="A3482">
        <v>3485</v>
      </c>
      <c r="B3482" t="s">
        <v>7526</v>
      </c>
      <c r="C3482" t="s">
        <v>50</v>
      </c>
    </row>
    <row r="3483" spans="1:3" x14ac:dyDescent="0.25">
      <c r="A3483">
        <v>3486</v>
      </c>
      <c r="B3483" t="s">
        <v>7375</v>
      </c>
      <c r="C3483" t="s">
        <v>50</v>
      </c>
    </row>
    <row r="3484" spans="1:3" x14ac:dyDescent="0.25">
      <c r="A3484">
        <v>3487</v>
      </c>
      <c r="B3484" t="s">
        <v>7604</v>
      </c>
      <c r="C3484" t="s">
        <v>52</v>
      </c>
    </row>
    <row r="3485" spans="1:3" x14ac:dyDescent="0.25">
      <c r="A3485">
        <v>3488</v>
      </c>
      <c r="B3485" t="s">
        <v>7483</v>
      </c>
      <c r="C3485" t="s">
        <v>50</v>
      </c>
    </row>
    <row r="3486" spans="1:3" x14ac:dyDescent="0.25">
      <c r="A3486">
        <v>3489</v>
      </c>
      <c r="B3486" t="s">
        <v>7096</v>
      </c>
      <c r="C3486" t="s">
        <v>50</v>
      </c>
    </row>
    <row r="3487" spans="1:3" x14ac:dyDescent="0.25">
      <c r="A3487">
        <v>3490</v>
      </c>
      <c r="B3487" t="s">
        <v>7218</v>
      </c>
      <c r="C3487" t="s">
        <v>50</v>
      </c>
    </row>
    <row r="3488" spans="1:3" x14ac:dyDescent="0.25">
      <c r="A3488">
        <v>3491</v>
      </c>
      <c r="B3488" t="s">
        <v>7166</v>
      </c>
      <c r="C3488" t="s">
        <v>52</v>
      </c>
    </row>
    <row r="3489" spans="1:3" x14ac:dyDescent="0.25">
      <c r="A3489">
        <v>3492</v>
      </c>
      <c r="B3489" t="s">
        <v>7119</v>
      </c>
      <c r="C3489" t="s">
        <v>52</v>
      </c>
    </row>
    <row r="3490" spans="1:3" x14ac:dyDescent="0.25">
      <c r="A3490">
        <v>3493</v>
      </c>
      <c r="B3490" t="s">
        <v>7508</v>
      </c>
      <c r="C3490" t="s">
        <v>50</v>
      </c>
    </row>
    <row r="3491" spans="1:3" x14ac:dyDescent="0.25">
      <c r="A3491">
        <v>3494</v>
      </c>
      <c r="B3491" t="s">
        <v>7072</v>
      </c>
      <c r="C3491" t="s">
        <v>50</v>
      </c>
    </row>
    <row r="3492" spans="1:3" x14ac:dyDescent="0.25">
      <c r="A3492">
        <v>3495</v>
      </c>
      <c r="B3492" t="s">
        <v>7179</v>
      </c>
      <c r="C3492" t="s">
        <v>50</v>
      </c>
    </row>
    <row r="3493" spans="1:3" x14ac:dyDescent="0.25">
      <c r="A3493">
        <v>3496</v>
      </c>
      <c r="B3493" t="s">
        <v>7415</v>
      </c>
      <c r="C3493" t="s">
        <v>50</v>
      </c>
    </row>
    <row r="3494" spans="1:3" x14ac:dyDescent="0.25">
      <c r="A3494">
        <v>3497</v>
      </c>
      <c r="B3494" t="s">
        <v>7423</v>
      </c>
      <c r="C3494" t="s">
        <v>52</v>
      </c>
    </row>
    <row r="3495" spans="1:3" x14ac:dyDescent="0.25">
      <c r="A3495">
        <v>3498</v>
      </c>
      <c r="B3495" t="s">
        <v>7286</v>
      </c>
      <c r="C3495" t="s">
        <v>52</v>
      </c>
    </row>
    <row r="3496" spans="1:3" x14ac:dyDescent="0.25">
      <c r="A3496">
        <v>3499</v>
      </c>
      <c r="B3496" t="s">
        <v>7739</v>
      </c>
      <c r="C3496" t="s">
        <v>51</v>
      </c>
    </row>
    <row r="3497" spans="1:3" x14ac:dyDescent="0.25">
      <c r="A3497">
        <v>3500</v>
      </c>
      <c r="B3497" t="s">
        <v>7035</v>
      </c>
      <c r="C3497" t="s">
        <v>50</v>
      </c>
    </row>
    <row r="3498" spans="1:3" x14ac:dyDescent="0.25">
      <c r="A3498">
        <v>3501</v>
      </c>
      <c r="B3498" t="s">
        <v>7088</v>
      </c>
      <c r="C3498" t="s">
        <v>50</v>
      </c>
    </row>
    <row r="3499" spans="1:3" x14ac:dyDescent="0.25">
      <c r="A3499">
        <v>3502</v>
      </c>
      <c r="B3499" t="s">
        <v>7047</v>
      </c>
      <c r="C3499" t="s">
        <v>50</v>
      </c>
    </row>
    <row r="3500" spans="1:3" x14ac:dyDescent="0.25">
      <c r="A3500">
        <v>3503</v>
      </c>
      <c r="B3500" t="s">
        <v>7422</v>
      </c>
      <c r="C3500" t="s">
        <v>50</v>
      </c>
    </row>
    <row r="3501" spans="1:3" x14ac:dyDescent="0.25">
      <c r="A3501">
        <v>3504</v>
      </c>
      <c r="B3501" t="s">
        <v>7166</v>
      </c>
      <c r="C3501" t="s">
        <v>52</v>
      </c>
    </row>
    <row r="3502" spans="1:3" x14ac:dyDescent="0.25">
      <c r="A3502">
        <v>3505</v>
      </c>
      <c r="B3502" t="s">
        <v>7691</v>
      </c>
      <c r="C3502" t="s">
        <v>50</v>
      </c>
    </row>
    <row r="3503" spans="1:3" x14ac:dyDescent="0.25">
      <c r="A3503">
        <v>3506</v>
      </c>
      <c r="B3503" t="s">
        <v>7373</v>
      </c>
      <c r="C3503" t="s">
        <v>50</v>
      </c>
    </row>
    <row r="3504" spans="1:3" x14ac:dyDescent="0.25">
      <c r="A3504">
        <v>3507</v>
      </c>
      <c r="B3504" t="s">
        <v>7686</v>
      </c>
      <c r="C3504" t="s">
        <v>52</v>
      </c>
    </row>
    <row r="3505" spans="1:3" x14ac:dyDescent="0.25">
      <c r="A3505">
        <v>3508</v>
      </c>
      <c r="B3505" t="s">
        <v>7166</v>
      </c>
      <c r="C3505" t="s">
        <v>52</v>
      </c>
    </row>
    <row r="3506" spans="1:3" x14ac:dyDescent="0.25">
      <c r="A3506">
        <v>3509</v>
      </c>
      <c r="B3506" t="s">
        <v>7112</v>
      </c>
      <c r="C3506" t="s">
        <v>52</v>
      </c>
    </row>
    <row r="3507" spans="1:3" x14ac:dyDescent="0.25">
      <c r="A3507">
        <v>3510</v>
      </c>
      <c r="B3507" t="s">
        <v>7794</v>
      </c>
      <c r="C3507" t="s">
        <v>50</v>
      </c>
    </row>
    <row r="3508" spans="1:3" x14ac:dyDescent="0.25">
      <c r="A3508">
        <v>3511</v>
      </c>
      <c r="B3508" t="s">
        <v>7195</v>
      </c>
      <c r="C3508" t="s">
        <v>52</v>
      </c>
    </row>
    <row r="3509" spans="1:3" x14ac:dyDescent="0.25">
      <c r="A3509">
        <v>3512</v>
      </c>
      <c r="B3509" t="s">
        <v>7783</v>
      </c>
      <c r="C3509" t="s">
        <v>50</v>
      </c>
    </row>
    <row r="3510" spans="1:3" x14ac:dyDescent="0.25">
      <c r="A3510">
        <v>3513</v>
      </c>
      <c r="B3510" t="s">
        <v>7194</v>
      </c>
      <c r="C3510" t="s">
        <v>50</v>
      </c>
    </row>
    <row r="3511" spans="1:3" x14ac:dyDescent="0.25">
      <c r="A3511">
        <v>3514</v>
      </c>
      <c r="B3511" t="s">
        <v>7380</v>
      </c>
      <c r="C3511" t="s">
        <v>52</v>
      </c>
    </row>
    <row r="3512" spans="1:3" x14ac:dyDescent="0.25">
      <c r="A3512">
        <v>3515</v>
      </c>
      <c r="B3512" t="s">
        <v>7474</v>
      </c>
      <c r="C3512" t="s">
        <v>51</v>
      </c>
    </row>
    <row r="3513" spans="1:3" x14ac:dyDescent="0.25">
      <c r="A3513">
        <v>3516</v>
      </c>
      <c r="B3513" t="s">
        <v>7420</v>
      </c>
      <c r="C3513" t="s">
        <v>50</v>
      </c>
    </row>
    <row r="3514" spans="1:3" x14ac:dyDescent="0.25">
      <c r="A3514">
        <v>3517</v>
      </c>
      <c r="B3514" t="s">
        <v>7398</v>
      </c>
      <c r="C3514" t="s">
        <v>51</v>
      </c>
    </row>
    <row r="3515" spans="1:3" x14ac:dyDescent="0.25">
      <c r="A3515">
        <v>3518</v>
      </c>
      <c r="B3515" t="s">
        <v>7256</v>
      </c>
      <c r="C3515" t="s">
        <v>50</v>
      </c>
    </row>
    <row r="3516" spans="1:3" x14ac:dyDescent="0.25">
      <c r="A3516">
        <v>3519</v>
      </c>
      <c r="B3516" t="s">
        <v>7650</v>
      </c>
      <c r="C3516" t="s">
        <v>50</v>
      </c>
    </row>
    <row r="3517" spans="1:3" x14ac:dyDescent="0.25">
      <c r="A3517">
        <v>3520</v>
      </c>
      <c r="B3517" t="s">
        <v>7766</v>
      </c>
      <c r="C3517" t="s">
        <v>50</v>
      </c>
    </row>
    <row r="3518" spans="1:3" x14ac:dyDescent="0.25">
      <c r="A3518">
        <v>3521</v>
      </c>
      <c r="B3518" t="s">
        <v>7497</v>
      </c>
      <c r="C3518" t="s">
        <v>50</v>
      </c>
    </row>
    <row r="3519" spans="1:3" x14ac:dyDescent="0.25">
      <c r="A3519">
        <v>3522</v>
      </c>
      <c r="B3519" t="s">
        <v>7620</v>
      </c>
      <c r="C3519" t="s">
        <v>50</v>
      </c>
    </row>
    <row r="3520" spans="1:3" x14ac:dyDescent="0.25">
      <c r="A3520">
        <v>3523</v>
      </c>
      <c r="B3520" t="s">
        <v>7373</v>
      </c>
      <c r="C3520" t="s">
        <v>50</v>
      </c>
    </row>
    <row r="3521" spans="1:3" x14ac:dyDescent="0.25">
      <c r="A3521">
        <v>3524</v>
      </c>
      <c r="B3521" t="s">
        <v>7758</v>
      </c>
      <c r="C3521" t="s">
        <v>50</v>
      </c>
    </row>
    <row r="3522" spans="1:3" x14ac:dyDescent="0.25">
      <c r="A3522">
        <v>3525</v>
      </c>
      <c r="B3522" t="s">
        <v>7188</v>
      </c>
      <c r="C3522" t="s">
        <v>51</v>
      </c>
    </row>
    <row r="3523" spans="1:3" x14ac:dyDescent="0.25">
      <c r="A3523">
        <v>3526</v>
      </c>
      <c r="B3523" t="s">
        <v>7021</v>
      </c>
      <c r="C3523" t="s">
        <v>50</v>
      </c>
    </row>
    <row r="3524" spans="1:3" x14ac:dyDescent="0.25">
      <c r="A3524">
        <v>3527</v>
      </c>
      <c r="B3524" t="s">
        <v>7795</v>
      </c>
      <c r="C3524" t="s">
        <v>52</v>
      </c>
    </row>
    <row r="3525" spans="1:3" x14ac:dyDescent="0.25">
      <c r="A3525">
        <v>3528</v>
      </c>
      <c r="B3525" t="s">
        <v>7001</v>
      </c>
      <c r="C3525" t="s">
        <v>50</v>
      </c>
    </row>
    <row r="3526" spans="1:3" x14ac:dyDescent="0.25">
      <c r="A3526">
        <v>3529</v>
      </c>
      <c r="B3526" t="s">
        <v>7796</v>
      </c>
      <c r="C3526" t="s">
        <v>50</v>
      </c>
    </row>
    <row r="3527" spans="1:3" x14ac:dyDescent="0.25">
      <c r="A3527">
        <v>3530</v>
      </c>
      <c r="B3527" t="s">
        <v>7525</v>
      </c>
      <c r="C3527" t="s">
        <v>50</v>
      </c>
    </row>
    <row r="3528" spans="1:3" x14ac:dyDescent="0.25">
      <c r="A3528">
        <v>3531</v>
      </c>
      <c r="B3528" t="s">
        <v>7219</v>
      </c>
      <c r="C3528" t="s">
        <v>50</v>
      </c>
    </row>
    <row r="3529" spans="1:3" x14ac:dyDescent="0.25">
      <c r="A3529">
        <v>3532</v>
      </c>
      <c r="B3529" t="s">
        <v>7797</v>
      </c>
      <c r="C3529" t="s">
        <v>52</v>
      </c>
    </row>
    <row r="3530" spans="1:3" x14ac:dyDescent="0.25">
      <c r="A3530">
        <v>3533</v>
      </c>
      <c r="B3530" t="s">
        <v>7663</v>
      </c>
      <c r="C3530" t="s">
        <v>50</v>
      </c>
    </row>
    <row r="3531" spans="1:3" x14ac:dyDescent="0.25">
      <c r="A3531">
        <v>3534</v>
      </c>
      <c r="B3531" t="s">
        <v>7798</v>
      </c>
      <c r="C3531" t="s">
        <v>52</v>
      </c>
    </row>
    <row r="3532" spans="1:3" x14ac:dyDescent="0.25">
      <c r="A3532">
        <v>3535</v>
      </c>
      <c r="B3532" t="s">
        <v>7456</v>
      </c>
      <c r="C3532" t="s">
        <v>50</v>
      </c>
    </row>
    <row r="3533" spans="1:3" x14ac:dyDescent="0.25">
      <c r="A3533">
        <v>3536</v>
      </c>
      <c r="B3533" t="s">
        <v>7524</v>
      </c>
      <c r="C3533" t="s">
        <v>52</v>
      </c>
    </row>
    <row r="3534" spans="1:3" x14ac:dyDescent="0.25">
      <c r="A3534">
        <v>3537</v>
      </c>
      <c r="B3534" t="s">
        <v>7113</v>
      </c>
      <c r="C3534" t="s">
        <v>50</v>
      </c>
    </row>
    <row r="3535" spans="1:3" x14ac:dyDescent="0.25">
      <c r="A3535">
        <v>3538</v>
      </c>
      <c r="B3535" t="s">
        <v>7799</v>
      </c>
      <c r="C3535" t="s">
        <v>50</v>
      </c>
    </row>
    <row r="3536" spans="1:3" x14ac:dyDescent="0.25">
      <c r="A3536">
        <v>3539</v>
      </c>
      <c r="B3536" t="s">
        <v>7079</v>
      </c>
      <c r="C3536" t="s">
        <v>51</v>
      </c>
    </row>
    <row r="3537" spans="1:3" x14ac:dyDescent="0.25">
      <c r="A3537">
        <v>3540</v>
      </c>
      <c r="B3537" t="s">
        <v>7669</v>
      </c>
      <c r="C3537" t="s">
        <v>51</v>
      </c>
    </row>
    <row r="3538" spans="1:3" x14ac:dyDescent="0.25">
      <c r="A3538">
        <v>3541</v>
      </c>
      <c r="B3538" t="s">
        <v>7483</v>
      </c>
      <c r="C3538" t="s">
        <v>50</v>
      </c>
    </row>
    <row r="3539" spans="1:3" x14ac:dyDescent="0.25">
      <c r="A3539">
        <v>3542</v>
      </c>
      <c r="B3539" t="s">
        <v>6994</v>
      </c>
      <c r="C3539" t="s">
        <v>51</v>
      </c>
    </row>
    <row r="3540" spans="1:3" x14ac:dyDescent="0.25">
      <c r="A3540">
        <v>3543</v>
      </c>
      <c r="B3540" t="s">
        <v>7538</v>
      </c>
      <c r="C3540" t="s">
        <v>51</v>
      </c>
    </row>
    <row r="3541" spans="1:3" x14ac:dyDescent="0.25">
      <c r="A3541">
        <v>3544</v>
      </c>
      <c r="B3541" t="s">
        <v>7002</v>
      </c>
      <c r="C3541" t="s">
        <v>51</v>
      </c>
    </row>
    <row r="3542" spans="1:3" x14ac:dyDescent="0.25">
      <c r="A3542">
        <v>3545</v>
      </c>
      <c r="B3542" t="s">
        <v>7016</v>
      </c>
      <c r="C3542" t="s">
        <v>52</v>
      </c>
    </row>
    <row r="3543" spans="1:3" x14ac:dyDescent="0.25">
      <c r="A3543">
        <v>3546</v>
      </c>
      <c r="B3543" t="s">
        <v>7058</v>
      </c>
      <c r="C3543" t="s">
        <v>50</v>
      </c>
    </row>
    <row r="3544" spans="1:3" x14ac:dyDescent="0.25">
      <c r="A3544">
        <v>3547</v>
      </c>
      <c r="B3544" t="s">
        <v>7750</v>
      </c>
      <c r="C3544" t="s">
        <v>52</v>
      </c>
    </row>
    <row r="3545" spans="1:3" x14ac:dyDescent="0.25">
      <c r="A3545">
        <v>3548</v>
      </c>
      <c r="B3545" t="s">
        <v>7149</v>
      </c>
      <c r="C3545" t="s">
        <v>52</v>
      </c>
    </row>
    <row r="3546" spans="1:3" x14ac:dyDescent="0.25">
      <c r="A3546">
        <v>3549</v>
      </c>
      <c r="B3546" t="s">
        <v>7141</v>
      </c>
      <c r="C3546" t="s">
        <v>50</v>
      </c>
    </row>
    <row r="3547" spans="1:3" x14ac:dyDescent="0.25">
      <c r="A3547">
        <v>3550</v>
      </c>
      <c r="B3547" t="s">
        <v>7012</v>
      </c>
      <c r="C3547" t="s">
        <v>50</v>
      </c>
    </row>
    <row r="3548" spans="1:3" x14ac:dyDescent="0.25">
      <c r="A3548">
        <v>3551</v>
      </c>
      <c r="B3548" t="s">
        <v>7116</v>
      </c>
      <c r="C3548" t="s">
        <v>51</v>
      </c>
    </row>
    <row r="3549" spans="1:3" x14ac:dyDescent="0.25">
      <c r="A3549">
        <v>3552</v>
      </c>
      <c r="B3549" t="s">
        <v>7800</v>
      </c>
      <c r="C3549" t="s">
        <v>50</v>
      </c>
    </row>
    <row r="3550" spans="1:3" x14ac:dyDescent="0.25">
      <c r="A3550">
        <v>3553</v>
      </c>
      <c r="B3550" t="s">
        <v>7176</v>
      </c>
      <c r="C3550" t="s">
        <v>52</v>
      </c>
    </row>
    <row r="3551" spans="1:3" x14ac:dyDescent="0.25">
      <c r="A3551">
        <v>3554</v>
      </c>
      <c r="B3551" t="s">
        <v>7497</v>
      </c>
      <c r="C3551" t="s">
        <v>50</v>
      </c>
    </row>
    <row r="3552" spans="1:3" x14ac:dyDescent="0.25">
      <c r="A3552">
        <v>3555</v>
      </c>
      <c r="B3552" t="s">
        <v>7246</v>
      </c>
      <c r="C3552" t="s">
        <v>50</v>
      </c>
    </row>
    <row r="3553" spans="1:3" x14ac:dyDescent="0.25">
      <c r="A3553">
        <v>3556</v>
      </c>
      <c r="B3553" t="s">
        <v>7196</v>
      </c>
      <c r="C3553" t="s">
        <v>52</v>
      </c>
    </row>
    <row r="3554" spans="1:3" x14ac:dyDescent="0.25">
      <c r="A3554">
        <v>3557</v>
      </c>
      <c r="B3554" t="s">
        <v>7801</v>
      </c>
      <c r="C3554" t="s">
        <v>51</v>
      </c>
    </row>
    <row r="3555" spans="1:3" x14ac:dyDescent="0.25">
      <c r="A3555">
        <v>3558</v>
      </c>
      <c r="B3555" t="s">
        <v>7802</v>
      </c>
      <c r="C3555" t="s">
        <v>51</v>
      </c>
    </row>
    <row r="3556" spans="1:3" x14ac:dyDescent="0.25">
      <c r="A3556">
        <v>3559</v>
      </c>
      <c r="B3556" t="s">
        <v>7273</v>
      </c>
      <c r="C3556" t="s">
        <v>51</v>
      </c>
    </row>
    <row r="3557" spans="1:3" x14ac:dyDescent="0.25">
      <c r="A3557">
        <v>3560</v>
      </c>
      <c r="B3557" t="s">
        <v>7329</v>
      </c>
      <c r="C3557" t="s">
        <v>51</v>
      </c>
    </row>
    <row r="3558" spans="1:3" x14ac:dyDescent="0.25">
      <c r="A3558">
        <v>3561</v>
      </c>
      <c r="B3558" t="s">
        <v>7803</v>
      </c>
      <c r="C3558" t="s">
        <v>51</v>
      </c>
    </row>
    <row r="3559" spans="1:3" x14ac:dyDescent="0.25">
      <c r="A3559">
        <v>3562</v>
      </c>
      <c r="B3559" t="s">
        <v>7029</v>
      </c>
      <c r="C3559" t="s">
        <v>50</v>
      </c>
    </row>
    <row r="3560" spans="1:3" x14ac:dyDescent="0.25">
      <c r="A3560">
        <v>3563</v>
      </c>
      <c r="B3560" t="s">
        <v>7272</v>
      </c>
      <c r="C3560" t="s">
        <v>51</v>
      </c>
    </row>
    <row r="3561" spans="1:3" x14ac:dyDescent="0.25">
      <c r="A3561">
        <v>3564</v>
      </c>
      <c r="B3561" t="s">
        <v>7043</v>
      </c>
      <c r="C3561" t="s">
        <v>50</v>
      </c>
    </row>
    <row r="3562" spans="1:3" x14ac:dyDescent="0.25">
      <c r="A3562">
        <v>3565</v>
      </c>
      <c r="B3562" t="s">
        <v>7379</v>
      </c>
      <c r="C3562" t="s">
        <v>50</v>
      </c>
    </row>
    <row r="3563" spans="1:3" x14ac:dyDescent="0.25">
      <c r="A3563">
        <v>3566</v>
      </c>
      <c r="B3563" t="s">
        <v>7257</v>
      </c>
      <c r="C3563" t="s">
        <v>50</v>
      </c>
    </row>
    <row r="3564" spans="1:3" x14ac:dyDescent="0.25">
      <c r="A3564">
        <v>3567</v>
      </c>
      <c r="B3564" t="s">
        <v>7804</v>
      </c>
      <c r="C3564" t="s">
        <v>51</v>
      </c>
    </row>
    <row r="3565" spans="1:3" x14ac:dyDescent="0.25">
      <c r="A3565">
        <v>3568</v>
      </c>
      <c r="B3565" t="s">
        <v>7340</v>
      </c>
      <c r="C3565" t="s">
        <v>51</v>
      </c>
    </row>
    <row r="3566" spans="1:3" x14ac:dyDescent="0.25">
      <c r="A3566">
        <v>3569</v>
      </c>
      <c r="B3566" t="s">
        <v>7139</v>
      </c>
      <c r="C3566" t="s">
        <v>50</v>
      </c>
    </row>
    <row r="3567" spans="1:3" x14ac:dyDescent="0.25">
      <c r="A3567">
        <v>3570</v>
      </c>
      <c r="B3567" t="s">
        <v>7292</v>
      </c>
      <c r="C3567" t="s">
        <v>52</v>
      </c>
    </row>
    <row r="3568" spans="1:3" x14ac:dyDescent="0.25">
      <c r="A3568">
        <v>3571</v>
      </c>
      <c r="B3568" t="s">
        <v>7805</v>
      </c>
      <c r="C3568" t="s">
        <v>52</v>
      </c>
    </row>
    <row r="3569" spans="1:3" x14ac:dyDescent="0.25">
      <c r="A3569">
        <v>3572</v>
      </c>
      <c r="B3569" t="s">
        <v>7257</v>
      </c>
      <c r="C3569" t="s">
        <v>50</v>
      </c>
    </row>
    <row r="3570" spans="1:3" x14ac:dyDescent="0.25">
      <c r="A3570">
        <v>3573</v>
      </c>
      <c r="B3570" t="s">
        <v>7020</v>
      </c>
      <c r="C3570" t="s">
        <v>51</v>
      </c>
    </row>
    <row r="3571" spans="1:3" x14ac:dyDescent="0.25">
      <c r="A3571">
        <v>3574</v>
      </c>
      <c r="B3571" t="s">
        <v>7062</v>
      </c>
      <c r="C3571" t="s">
        <v>51</v>
      </c>
    </row>
    <row r="3572" spans="1:3" x14ac:dyDescent="0.25">
      <c r="A3572">
        <v>3575</v>
      </c>
      <c r="B3572" t="s">
        <v>7447</v>
      </c>
      <c r="C3572" t="s">
        <v>50</v>
      </c>
    </row>
    <row r="3573" spans="1:3" x14ac:dyDescent="0.25">
      <c r="A3573">
        <v>3576</v>
      </c>
      <c r="B3573" t="s">
        <v>7731</v>
      </c>
      <c r="C3573" t="s">
        <v>50</v>
      </c>
    </row>
    <row r="3574" spans="1:3" x14ac:dyDescent="0.25">
      <c r="A3574">
        <v>3577</v>
      </c>
      <c r="B3574" t="s">
        <v>7645</v>
      </c>
      <c r="C3574" t="s">
        <v>51</v>
      </c>
    </row>
    <row r="3575" spans="1:3" x14ac:dyDescent="0.25">
      <c r="A3575">
        <v>3578</v>
      </c>
      <c r="B3575" t="s">
        <v>7440</v>
      </c>
      <c r="C3575" t="s">
        <v>50</v>
      </c>
    </row>
    <row r="3576" spans="1:3" x14ac:dyDescent="0.25">
      <c r="A3576">
        <v>3579</v>
      </c>
      <c r="B3576" t="s">
        <v>7363</v>
      </c>
      <c r="C3576" t="s">
        <v>50</v>
      </c>
    </row>
    <row r="3577" spans="1:3" x14ac:dyDescent="0.25">
      <c r="A3577">
        <v>3580</v>
      </c>
      <c r="B3577" t="s">
        <v>6962</v>
      </c>
      <c r="C3577" t="s">
        <v>52</v>
      </c>
    </row>
    <row r="3578" spans="1:3" x14ac:dyDescent="0.25">
      <c r="A3578">
        <v>3581</v>
      </c>
      <c r="B3578" t="s">
        <v>7242</v>
      </c>
      <c r="C3578" t="s">
        <v>52</v>
      </c>
    </row>
    <row r="3579" spans="1:3" x14ac:dyDescent="0.25">
      <c r="A3579">
        <v>3582</v>
      </c>
      <c r="B3579" t="s">
        <v>7047</v>
      </c>
      <c r="C3579" t="s">
        <v>50</v>
      </c>
    </row>
    <row r="3580" spans="1:3" x14ac:dyDescent="0.25">
      <c r="A3580">
        <v>3583</v>
      </c>
      <c r="B3580" t="s">
        <v>7047</v>
      </c>
      <c r="C3580" t="s">
        <v>50</v>
      </c>
    </row>
    <row r="3581" spans="1:3" x14ac:dyDescent="0.25">
      <c r="A3581">
        <v>3584</v>
      </c>
      <c r="B3581" t="s">
        <v>7545</v>
      </c>
      <c r="C3581" t="s">
        <v>51</v>
      </c>
    </row>
    <row r="3582" spans="1:3" x14ac:dyDescent="0.25">
      <c r="A3582">
        <v>3585</v>
      </c>
      <c r="B3582" t="s">
        <v>7621</v>
      </c>
      <c r="C3582" t="s">
        <v>52</v>
      </c>
    </row>
    <row r="3583" spans="1:3" x14ac:dyDescent="0.25">
      <c r="A3583">
        <v>3586</v>
      </c>
      <c r="B3583" t="s">
        <v>7439</v>
      </c>
      <c r="C3583" t="s">
        <v>50</v>
      </c>
    </row>
    <row r="3584" spans="1:3" x14ac:dyDescent="0.25">
      <c r="A3584">
        <v>3587</v>
      </c>
      <c r="B3584" t="s">
        <v>7216</v>
      </c>
      <c r="C3584" t="s">
        <v>50</v>
      </c>
    </row>
    <row r="3585" spans="1:3" x14ac:dyDescent="0.25">
      <c r="A3585">
        <v>3588</v>
      </c>
      <c r="B3585" t="s">
        <v>7271</v>
      </c>
      <c r="C3585" t="s">
        <v>50</v>
      </c>
    </row>
    <row r="3586" spans="1:3" x14ac:dyDescent="0.25">
      <c r="A3586">
        <v>3589</v>
      </c>
      <c r="B3586" t="s">
        <v>7806</v>
      </c>
      <c r="C3586" t="s">
        <v>51</v>
      </c>
    </row>
    <row r="3587" spans="1:3" x14ac:dyDescent="0.25">
      <c r="A3587">
        <v>3590</v>
      </c>
      <c r="B3587" t="s">
        <v>7043</v>
      </c>
      <c r="C3587" t="s">
        <v>50</v>
      </c>
    </row>
    <row r="3588" spans="1:3" x14ac:dyDescent="0.25">
      <c r="A3588">
        <v>3591</v>
      </c>
      <c r="B3588" t="s">
        <v>7162</v>
      </c>
      <c r="C3588" t="s">
        <v>50</v>
      </c>
    </row>
    <row r="3589" spans="1:3" x14ac:dyDescent="0.25">
      <c r="A3589">
        <v>3592</v>
      </c>
      <c r="B3589" t="s">
        <v>7807</v>
      </c>
      <c r="C3589" t="s">
        <v>51</v>
      </c>
    </row>
    <row r="3590" spans="1:3" x14ac:dyDescent="0.25">
      <c r="A3590">
        <v>3593</v>
      </c>
      <c r="B3590" t="s">
        <v>7393</v>
      </c>
      <c r="C3590" t="s">
        <v>52</v>
      </c>
    </row>
    <row r="3591" spans="1:3" x14ac:dyDescent="0.25">
      <c r="A3591">
        <v>3594</v>
      </c>
      <c r="B3591" t="s">
        <v>7279</v>
      </c>
      <c r="C3591" t="s">
        <v>52</v>
      </c>
    </row>
    <row r="3592" spans="1:3" x14ac:dyDescent="0.25">
      <c r="A3592">
        <v>3595</v>
      </c>
      <c r="B3592" t="s">
        <v>7168</v>
      </c>
      <c r="C3592" t="s">
        <v>50</v>
      </c>
    </row>
    <row r="3593" spans="1:3" x14ac:dyDescent="0.25">
      <c r="A3593">
        <v>3596</v>
      </c>
      <c r="B3593" t="s">
        <v>7017</v>
      </c>
      <c r="C3593" t="s">
        <v>52</v>
      </c>
    </row>
    <row r="3594" spans="1:3" x14ac:dyDescent="0.25">
      <c r="A3594">
        <v>3597</v>
      </c>
      <c r="B3594" t="s">
        <v>7151</v>
      </c>
      <c r="C3594" t="s">
        <v>50</v>
      </c>
    </row>
    <row r="3595" spans="1:3" x14ac:dyDescent="0.25">
      <c r="A3595">
        <v>3598</v>
      </c>
      <c r="B3595" t="s">
        <v>7808</v>
      </c>
      <c r="C3595" t="s">
        <v>50</v>
      </c>
    </row>
    <row r="3596" spans="1:3" x14ac:dyDescent="0.25">
      <c r="A3596">
        <v>3599</v>
      </c>
      <c r="B3596" t="s">
        <v>7043</v>
      </c>
      <c r="C3596" t="s">
        <v>50</v>
      </c>
    </row>
    <row r="3597" spans="1:3" x14ac:dyDescent="0.25">
      <c r="A3597">
        <v>3600</v>
      </c>
      <c r="B3597" t="s">
        <v>7013</v>
      </c>
      <c r="C3597" t="s">
        <v>52</v>
      </c>
    </row>
    <row r="3598" spans="1:3" x14ac:dyDescent="0.25">
      <c r="A3598">
        <v>3601</v>
      </c>
      <c r="B3598" t="s">
        <v>7469</v>
      </c>
      <c r="C3598" t="s">
        <v>50</v>
      </c>
    </row>
    <row r="3599" spans="1:3" x14ac:dyDescent="0.25">
      <c r="A3599">
        <v>3602</v>
      </c>
      <c r="B3599" t="s">
        <v>7375</v>
      </c>
      <c r="C3599" t="s">
        <v>50</v>
      </c>
    </row>
    <row r="3600" spans="1:3" x14ac:dyDescent="0.25">
      <c r="A3600">
        <v>3603</v>
      </c>
      <c r="B3600" t="s">
        <v>7186</v>
      </c>
      <c r="C3600" t="s">
        <v>50</v>
      </c>
    </row>
    <row r="3601" spans="1:3" x14ac:dyDescent="0.25">
      <c r="A3601">
        <v>3604</v>
      </c>
      <c r="B3601" t="s">
        <v>7327</v>
      </c>
      <c r="C3601" t="s">
        <v>50</v>
      </c>
    </row>
    <row r="3602" spans="1:3" x14ac:dyDescent="0.25">
      <c r="A3602">
        <v>3605</v>
      </c>
      <c r="B3602" t="s">
        <v>7809</v>
      </c>
      <c r="C3602" t="s">
        <v>51</v>
      </c>
    </row>
    <row r="3603" spans="1:3" x14ac:dyDescent="0.25">
      <c r="A3603">
        <v>3606</v>
      </c>
      <c r="B3603" t="s">
        <v>7192</v>
      </c>
      <c r="C3603" t="s">
        <v>52</v>
      </c>
    </row>
    <row r="3604" spans="1:3" x14ac:dyDescent="0.25">
      <c r="A3604">
        <v>3607</v>
      </c>
      <c r="B3604" t="s">
        <v>7312</v>
      </c>
      <c r="C3604" t="s">
        <v>50</v>
      </c>
    </row>
    <row r="3605" spans="1:3" x14ac:dyDescent="0.25">
      <c r="A3605">
        <v>3608</v>
      </c>
      <c r="B3605" t="s">
        <v>7033</v>
      </c>
      <c r="C3605" t="s">
        <v>50</v>
      </c>
    </row>
    <row r="3606" spans="1:3" x14ac:dyDescent="0.25">
      <c r="A3606">
        <v>3609</v>
      </c>
      <c r="B3606" t="s">
        <v>6974</v>
      </c>
      <c r="C3606" t="s">
        <v>50</v>
      </c>
    </row>
    <row r="3607" spans="1:3" x14ac:dyDescent="0.25">
      <c r="A3607">
        <v>3610</v>
      </c>
      <c r="B3607" t="s">
        <v>7036</v>
      </c>
      <c r="C3607" t="s">
        <v>52</v>
      </c>
    </row>
    <row r="3608" spans="1:3" x14ac:dyDescent="0.25">
      <c r="A3608">
        <v>3611</v>
      </c>
      <c r="B3608" t="s">
        <v>6960</v>
      </c>
      <c r="C3608" t="s">
        <v>51</v>
      </c>
    </row>
    <row r="3609" spans="1:3" x14ac:dyDescent="0.25">
      <c r="A3609">
        <v>3612</v>
      </c>
      <c r="B3609" t="s">
        <v>7221</v>
      </c>
      <c r="C3609" t="s">
        <v>52</v>
      </c>
    </row>
    <row r="3610" spans="1:3" x14ac:dyDescent="0.25">
      <c r="A3610">
        <v>3613</v>
      </c>
      <c r="B3610" t="s">
        <v>7187</v>
      </c>
      <c r="C3610" t="s">
        <v>52</v>
      </c>
    </row>
    <row r="3611" spans="1:3" x14ac:dyDescent="0.25">
      <c r="A3611">
        <v>3614</v>
      </c>
      <c r="B3611" t="s">
        <v>7080</v>
      </c>
      <c r="C3611" t="s">
        <v>50</v>
      </c>
    </row>
    <row r="3612" spans="1:3" x14ac:dyDescent="0.25">
      <c r="A3612">
        <v>3615</v>
      </c>
      <c r="B3612" t="s">
        <v>7317</v>
      </c>
      <c r="C3612" t="s">
        <v>51</v>
      </c>
    </row>
    <row r="3613" spans="1:3" x14ac:dyDescent="0.25">
      <c r="A3613">
        <v>3616</v>
      </c>
      <c r="B3613" t="s">
        <v>7183</v>
      </c>
      <c r="C3613" t="s">
        <v>52</v>
      </c>
    </row>
    <row r="3614" spans="1:3" x14ac:dyDescent="0.25">
      <c r="A3614">
        <v>3617</v>
      </c>
      <c r="B3614" t="s">
        <v>7225</v>
      </c>
      <c r="C3614" t="s">
        <v>50</v>
      </c>
    </row>
    <row r="3615" spans="1:3" x14ac:dyDescent="0.25">
      <c r="A3615">
        <v>3618</v>
      </c>
      <c r="B3615" t="s">
        <v>7604</v>
      </c>
      <c r="C3615" t="s">
        <v>52</v>
      </c>
    </row>
    <row r="3616" spans="1:3" x14ac:dyDescent="0.25">
      <c r="A3616">
        <v>3619</v>
      </c>
      <c r="B3616" t="s">
        <v>7390</v>
      </c>
      <c r="C3616" t="s">
        <v>50</v>
      </c>
    </row>
    <row r="3617" spans="1:3" x14ac:dyDescent="0.25">
      <c r="A3617">
        <v>3620</v>
      </c>
      <c r="B3617" t="s">
        <v>7537</v>
      </c>
      <c r="C3617" t="s">
        <v>51</v>
      </c>
    </row>
    <row r="3618" spans="1:3" x14ac:dyDescent="0.25">
      <c r="A3618">
        <v>3621</v>
      </c>
      <c r="B3618" t="s">
        <v>6964</v>
      </c>
      <c r="C3618" t="s">
        <v>50</v>
      </c>
    </row>
    <row r="3619" spans="1:3" x14ac:dyDescent="0.25">
      <c r="A3619">
        <v>3622</v>
      </c>
      <c r="B3619" t="s">
        <v>7424</v>
      </c>
      <c r="C3619" t="s">
        <v>50</v>
      </c>
    </row>
    <row r="3620" spans="1:3" x14ac:dyDescent="0.25">
      <c r="A3620">
        <v>3623</v>
      </c>
      <c r="B3620" t="s">
        <v>7186</v>
      </c>
      <c r="C3620" t="s">
        <v>50</v>
      </c>
    </row>
    <row r="3621" spans="1:3" x14ac:dyDescent="0.25">
      <c r="A3621">
        <v>3624</v>
      </c>
      <c r="B3621" t="s">
        <v>6997</v>
      </c>
      <c r="C3621" t="s">
        <v>50</v>
      </c>
    </row>
    <row r="3622" spans="1:3" x14ac:dyDescent="0.25">
      <c r="A3622">
        <v>3625</v>
      </c>
      <c r="B3622" t="s">
        <v>6997</v>
      </c>
      <c r="C3622" t="s">
        <v>50</v>
      </c>
    </row>
    <row r="3623" spans="1:3" x14ac:dyDescent="0.25">
      <c r="A3623">
        <v>3626</v>
      </c>
      <c r="B3623" t="s">
        <v>7216</v>
      </c>
      <c r="C3623" t="s">
        <v>50</v>
      </c>
    </row>
    <row r="3624" spans="1:3" x14ac:dyDescent="0.25">
      <c r="A3624">
        <v>3627</v>
      </c>
      <c r="B3624" t="s">
        <v>7014</v>
      </c>
      <c r="C3624" t="s">
        <v>50</v>
      </c>
    </row>
    <row r="3625" spans="1:3" x14ac:dyDescent="0.25">
      <c r="A3625">
        <v>3628</v>
      </c>
      <c r="B3625" t="s">
        <v>7168</v>
      </c>
      <c r="C3625" t="s">
        <v>50</v>
      </c>
    </row>
    <row r="3626" spans="1:3" x14ac:dyDescent="0.25">
      <c r="A3626">
        <v>3629</v>
      </c>
      <c r="B3626" t="s">
        <v>7668</v>
      </c>
      <c r="C3626" t="s">
        <v>50</v>
      </c>
    </row>
    <row r="3627" spans="1:3" x14ac:dyDescent="0.25">
      <c r="A3627">
        <v>3630</v>
      </c>
      <c r="B3627" t="s">
        <v>7306</v>
      </c>
      <c r="C3627" t="s">
        <v>50</v>
      </c>
    </row>
    <row r="3628" spans="1:3" x14ac:dyDescent="0.25">
      <c r="A3628">
        <v>3631</v>
      </c>
      <c r="B3628" t="s">
        <v>7357</v>
      </c>
      <c r="C3628" t="s">
        <v>51</v>
      </c>
    </row>
    <row r="3629" spans="1:3" x14ac:dyDescent="0.25">
      <c r="A3629">
        <v>3632</v>
      </c>
      <c r="B3629" t="s">
        <v>7242</v>
      </c>
      <c r="C3629" t="s">
        <v>52</v>
      </c>
    </row>
    <row r="3630" spans="1:3" x14ac:dyDescent="0.25">
      <c r="A3630">
        <v>3633</v>
      </c>
      <c r="B3630" t="s">
        <v>7810</v>
      </c>
      <c r="C3630" t="s">
        <v>50</v>
      </c>
    </row>
    <row r="3631" spans="1:3" x14ac:dyDescent="0.25">
      <c r="A3631">
        <v>3634</v>
      </c>
      <c r="B3631" t="s">
        <v>7080</v>
      </c>
      <c r="C3631" t="s">
        <v>50</v>
      </c>
    </row>
    <row r="3632" spans="1:3" x14ac:dyDescent="0.25">
      <c r="A3632">
        <v>3635</v>
      </c>
      <c r="B3632" t="s">
        <v>7001</v>
      </c>
      <c r="C3632" t="s">
        <v>50</v>
      </c>
    </row>
    <row r="3633" spans="1:3" x14ac:dyDescent="0.25">
      <c r="A3633">
        <v>3636</v>
      </c>
      <c r="B3633" t="s">
        <v>7694</v>
      </c>
      <c r="C3633" t="s">
        <v>51</v>
      </c>
    </row>
    <row r="3634" spans="1:3" x14ac:dyDescent="0.25">
      <c r="A3634">
        <v>3637</v>
      </c>
      <c r="B3634" t="s">
        <v>7040</v>
      </c>
      <c r="C3634" t="s">
        <v>50</v>
      </c>
    </row>
    <row r="3635" spans="1:3" x14ac:dyDescent="0.25">
      <c r="A3635">
        <v>3638</v>
      </c>
      <c r="B3635" t="s">
        <v>7328</v>
      </c>
      <c r="C3635" t="s">
        <v>50</v>
      </c>
    </row>
    <row r="3636" spans="1:3" x14ac:dyDescent="0.25">
      <c r="A3636">
        <v>3639</v>
      </c>
      <c r="B3636" t="s">
        <v>7142</v>
      </c>
      <c r="C3636" t="s">
        <v>50</v>
      </c>
    </row>
    <row r="3637" spans="1:3" x14ac:dyDescent="0.25">
      <c r="A3637">
        <v>3640</v>
      </c>
      <c r="B3637" t="s">
        <v>7137</v>
      </c>
      <c r="C3637" t="s">
        <v>50</v>
      </c>
    </row>
    <row r="3638" spans="1:3" x14ac:dyDescent="0.25">
      <c r="A3638">
        <v>3641</v>
      </c>
      <c r="B3638" t="s">
        <v>7319</v>
      </c>
      <c r="C3638" t="s">
        <v>50</v>
      </c>
    </row>
    <row r="3639" spans="1:3" x14ac:dyDescent="0.25">
      <c r="A3639">
        <v>3642</v>
      </c>
      <c r="B3639" t="s">
        <v>7371</v>
      </c>
      <c r="C3639" t="s">
        <v>50</v>
      </c>
    </row>
    <row r="3640" spans="1:3" x14ac:dyDescent="0.25">
      <c r="A3640">
        <v>3643</v>
      </c>
      <c r="B3640" t="s">
        <v>7286</v>
      </c>
      <c r="C3640" t="s">
        <v>52</v>
      </c>
    </row>
    <row r="3641" spans="1:3" x14ac:dyDescent="0.25">
      <c r="A3641">
        <v>3644</v>
      </c>
      <c r="B3641" t="s">
        <v>7143</v>
      </c>
      <c r="C3641" t="s">
        <v>50</v>
      </c>
    </row>
    <row r="3642" spans="1:3" x14ac:dyDescent="0.25">
      <c r="A3642">
        <v>3645</v>
      </c>
      <c r="B3642" t="s">
        <v>6996</v>
      </c>
      <c r="C3642" t="s">
        <v>52</v>
      </c>
    </row>
    <row r="3643" spans="1:3" x14ac:dyDescent="0.25">
      <c r="A3643">
        <v>3646</v>
      </c>
      <c r="B3643" t="s">
        <v>6991</v>
      </c>
      <c r="C3643" t="s">
        <v>52</v>
      </c>
    </row>
    <row r="3644" spans="1:3" x14ac:dyDescent="0.25">
      <c r="A3644">
        <v>3647</v>
      </c>
      <c r="B3644" t="s">
        <v>7649</v>
      </c>
      <c r="C3644" t="s">
        <v>51</v>
      </c>
    </row>
    <row r="3645" spans="1:3" x14ac:dyDescent="0.25">
      <c r="A3645">
        <v>3648</v>
      </c>
      <c r="B3645" t="s">
        <v>7265</v>
      </c>
      <c r="C3645" t="s">
        <v>52</v>
      </c>
    </row>
    <row r="3646" spans="1:3" x14ac:dyDescent="0.25">
      <c r="A3646">
        <v>3649</v>
      </c>
      <c r="B3646" t="s">
        <v>7399</v>
      </c>
      <c r="C3646" t="s">
        <v>50</v>
      </c>
    </row>
    <row r="3647" spans="1:3" x14ac:dyDescent="0.25">
      <c r="A3647">
        <v>3650</v>
      </c>
      <c r="B3647" t="s">
        <v>7811</v>
      </c>
      <c r="C3647" t="s">
        <v>50</v>
      </c>
    </row>
    <row r="3648" spans="1:3" x14ac:dyDescent="0.25">
      <c r="A3648">
        <v>3651</v>
      </c>
      <c r="B3648" t="s">
        <v>7111</v>
      </c>
      <c r="C3648" t="s">
        <v>50</v>
      </c>
    </row>
    <row r="3649" spans="1:3" x14ac:dyDescent="0.25">
      <c r="A3649">
        <v>3652</v>
      </c>
      <c r="B3649" t="s">
        <v>6995</v>
      </c>
      <c r="C3649" t="s">
        <v>50</v>
      </c>
    </row>
    <row r="3650" spans="1:3" x14ac:dyDescent="0.25">
      <c r="A3650">
        <v>3653</v>
      </c>
      <c r="B3650" t="s">
        <v>7512</v>
      </c>
      <c r="C3650" t="s">
        <v>51</v>
      </c>
    </row>
    <row r="3651" spans="1:3" x14ac:dyDescent="0.25">
      <c r="A3651">
        <v>3654</v>
      </c>
      <c r="B3651" t="s">
        <v>7812</v>
      </c>
      <c r="C3651" t="s">
        <v>50</v>
      </c>
    </row>
    <row r="3652" spans="1:3" x14ac:dyDescent="0.25">
      <c r="A3652">
        <v>3655</v>
      </c>
      <c r="B3652" t="s">
        <v>7062</v>
      </c>
      <c r="C3652" t="s">
        <v>51</v>
      </c>
    </row>
    <row r="3653" spans="1:3" x14ac:dyDescent="0.25">
      <c r="A3653">
        <v>3656</v>
      </c>
      <c r="B3653" t="s">
        <v>7164</v>
      </c>
      <c r="C3653" t="s">
        <v>50</v>
      </c>
    </row>
    <row r="3654" spans="1:3" x14ac:dyDescent="0.25">
      <c r="A3654">
        <v>3657</v>
      </c>
      <c r="B3654" t="s">
        <v>6960</v>
      </c>
      <c r="C3654" t="s">
        <v>51</v>
      </c>
    </row>
    <row r="3655" spans="1:3" x14ac:dyDescent="0.25">
      <c r="A3655">
        <v>3658</v>
      </c>
      <c r="B3655" t="s">
        <v>7215</v>
      </c>
      <c r="C3655" t="s">
        <v>52</v>
      </c>
    </row>
    <row r="3656" spans="1:3" x14ac:dyDescent="0.25">
      <c r="A3656">
        <v>3659</v>
      </c>
      <c r="B3656" t="s">
        <v>7813</v>
      </c>
      <c r="C3656" t="s">
        <v>51</v>
      </c>
    </row>
    <row r="3657" spans="1:3" x14ac:dyDescent="0.25">
      <c r="A3657">
        <v>3660</v>
      </c>
      <c r="B3657" t="s">
        <v>7065</v>
      </c>
      <c r="C3657" t="s">
        <v>50</v>
      </c>
    </row>
    <row r="3658" spans="1:3" x14ac:dyDescent="0.25">
      <c r="A3658">
        <v>3661</v>
      </c>
      <c r="B3658" t="s">
        <v>7080</v>
      </c>
      <c r="C3658" t="s">
        <v>50</v>
      </c>
    </row>
    <row r="3659" spans="1:3" x14ac:dyDescent="0.25">
      <c r="A3659">
        <v>3662</v>
      </c>
      <c r="B3659" t="s">
        <v>7336</v>
      </c>
      <c r="C3659" t="s">
        <v>52</v>
      </c>
    </row>
    <row r="3660" spans="1:3" x14ac:dyDescent="0.25">
      <c r="A3660">
        <v>3663</v>
      </c>
      <c r="B3660" t="s">
        <v>7215</v>
      </c>
      <c r="C3660" t="s">
        <v>52</v>
      </c>
    </row>
    <row r="3661" spans="1:3" x14ac:dyDescent="0.25">
      <c r="A3661">
        <v>3664</v>
      </c>
      <c r="B3661" t="s">
        <v>7168</v>
      </c>
      <c r="C3661" t="s">
        <v>50</v>
      </c>
    </row>
    <row r="3662" spans="1:3" x14ac:dyDescent="0.25">
      <c r="A3662">
        <v>3665</v>
      </c>
      <c r="B3662" t="s">
        <v>7554</v>
      </c>
      <c r="C3662" t="s">
        <v>52</v>
      </c>
    </row>
    <row r="3663" spans="1:3" x14ac:dyDescent="0.25">
      <c r="A3663">
        <v>3666</v>
      </c>
      <c r="B3663" t="s">
        <v>7187</v>
      </c>
      <c r="C3663" t="s">
        <v>52</v>
      </c>
    </row>
    <row r="3664" spans="1:3" x14ac:dyDescent="0.25">
      <c r="A3664">
        <v>3667</v>
      </c>
      <c r="B3664" t="s">
        <v>7396</v>
      </c>
      <c r="C3664" t="s">
        <v>52</v>
      </c>
    </row>
    <row r="3665" spans="1:3" x14ac:dyDescent="0.25">
      <c r="A3665">
        <v>3668</v>
      </c>
      <c r="B3665" t="s">
        <v>7114</v>
      </c>
      <c r="C3665" t="s">
        <v>50</v>
      </c>
    </row>
    <row r="3666" spans="1:3" x14ac:dyDescent="0.25">
      <c r="A3666">
        <v>3669</v>
      </c>
      <c r="B3666" t="s">
        <v>7445</v>
      </c>
      <c r="C3666" t="s">
        <v>50</v>
      </c>
    </row>
    <row r="3667" spans="1:3" x14ac:dyDescent="0.25">
      <c r="A3667">
        <v>3670</v>
      </c>
      <c r="B3667" t="s">
        <v>6960</v>
      </c>
      <c r="C3667" t="s">
        <v>51</v>
      </c>
    </row>
    <row r="3668" spans="1:3" x14ac:dyDescent="0.25">
      <c r="A3668">
        <v>3671</v>
      </c>
      <c r="B3668" t="s">
        <v>7420</v>
      </c>
      <c r="C3668" t="s">
        <v>50</v>
      </c>
    </row>
    <row r="3669" spans="1:3" x14ac:dyDescent="0.25">
      <c r="A3669">
        <v>3672</v>
      </c>
      <c r="B3669" t="s">
        <v>7012</v>
      </c>
      <c r="C3669" t="s">
        <v>50</v>
      </c>
    </row>
    <row r="3670" spans="1:3" x14ac:dyDescent="0.25">
      <c r="A3670">
        <v>3673</v>
      </c>
      <c r="B3670" t="s">
        <v>7721</v>
      </c>
      <c r="C3670" t="s">
        <v>52</v>
      </c>
    </row>
    <row r="3671" spans="1:3" x14ac:dyDescent="0.25">
      <c r="A3671">
        <v>3674</v>
      </c>
      <c r="B3671" t="s">
        <v>6962</v>
      </c>
      <c r="C3671" t="s">
        <v>52</v>
      </c>
    </row>
    <row r="3672" spans="1:3" x14ac:dyDescent="0.25">
      <c r="A3672">
        <v>3675</v>
      </c>
      <c r="B3672" t="s">
        <v>7446</v>
      </c>
      <c r="C3672" t="s">
        <v>51</v>
      </c>
    </row>
    <row r="3673" spans="1:3" x14ac:dyDescent="0.25">
      <c r="A3673">
        <v>3676</v>
      </c>
      <c r="B3673" t="s">
        <v>7163</v>
      </c>
      <c r="C3673" t="s">
        <v>50</v>
      </c>
    </row>
    <row r="3674" spans="1:3" x14ac:dyDescent="0.25">
      <c r="A3674">
        <v>3677</v>
      </c>
      <c r="B3674" t="s">
        <v>7165</v>
      </c>
      <c r="C3674" t="s">
        <v>50</v>
      </c>
    </row>
    <row r="3675" spans="1:3" x14ac:dyDescent="0.25">
      <c r="A3675">
        <v>3678</v>
      </c>
      <c r="B3675" t="s">
        <v>7165</v>
      </c>
      <c r="C3675" t="s">
        <v>50</v>
      </c>
    </row>
    <row r="3676" spans="1:3" x14ac:dyDescent="0.25">
      <c r="A3676">
        <v>3679</v>
      </c>
      <c r="B3676" t="s">
        <v>7161</v>
      </c>
      <c r="C3676" t="s">
        <v>50</v>
      </c>
    </row>
    <row r="3677" spans="1:3" x14ac:dyDescent="0.25">
      <c r="A3677">
        <v>3680</v>
      </c>
      <c r="B3677" t="s">
        <v>7473</v>
      </c>
      <c r="C3677" t="s">
        <v>51</v>
      </c>
    </row>
    <row r="3678" spans="1:3" x14ac:dyDescent="0.25">
      <c r="A3678">
        <v>3681</v>
      </c>
      <c r="B3678" t="s">
        <v>7217</v>
      </c>
      <c r="C3678" t="s">
        <v>50</v>
      </c>
    </row>
    <row r="3679" spans="1:3" x14ac:dyDescent="0.25">
      <c r="A3679">
        <v>3682</v>
      </c>
      <c r="B3679" t="s">
        <v>7537</v>
      </c>
      <c r="C3679" t="s">
        <v>51</v>
      </c>
    </row>
    <row r="3680" spans="1:3" x14ac:dyDescent="0.25">
      <c r="A3680">
        <v>3683</v>
      </c>
      <c r="B3680" t="s">
        <v>7125</v>
      </c>
      <c r="C3680" t="s">
        <v>50</v>
      </c>
    </row>
    <row r="3681" spans="1:3" x14ac:dyDescent="0.25">
      <c r="A3681">
        <v>3684</v>
      </c>
      <c r="B3681" t="s">
        <v>7814</v>
      </c>
      <c r="C3681" t="s">
        <v>52</v>
      </c>
    </row>
    <row r="3682" spans="1:3" x14ac:dyDescent="0.25">
      <c r="A3682">
        <v>3685</v>
      </c>
      <c r="B3682" t="s">
        <v>7617</v>
      </c>
      <c r="C3682" t="s">
        <v>50</v>
      </c>
    </row>
    <row r="3683" spans="1:3" x14ac:dyDescent="0.25">
      <c r="A3683">
        <v>3686</v>
      </c>
      <c r="B3683" t="s">
        <v>7562</v>
      </c>
      <c r="C3683" t="s">
        <v>52</v>
      </c>
    </row>
    <row r="3684" spans="1:3" x14ac:dyDescent="0.25">
      <c r="A3684">
        <v>3687</v>
      </c>
      <c r="B3684" t="s">
        <v>7301</v>
      </c>
      <c r="C3684" t="s">
        <v>50</v>
      </c>
    </row>
    <row r="3685" spans="1:3" x14ac:dyDescent="0.25">
      <c r="A3685">
        <v>3688</v>
      </c>
      <c r="B3685" t="s">
        <v>7115</v>
      </c>
      <c r="C3685" t="s">
        <v>52</v>
      </c>
    </row>
    <row r="3686" spans="1:3" x14ac:dyDescent="0.25">
      <c r="A3686">
        <v>3689</v>
      </c>
      <c r="B3686" t="s">
        <v>6991</v>
      </c>
      <c r="C3686" t="s">
        <v>52</v>
      </c>
    </row>
    <row r="3687" spans="1:3" x14ac:dyDescent="0.25">
      <c r="A3687">
        <v>3690</v>
      </c>
      <c r="B3687" t="s">
        <v>7287</v>
      </c>
      <c r="C3687" t="s">
        <v>50</v>
      </c>
    </row>
    <row r="3688" spans="1:3" x14ac:dyDescent="0.25">
      <c r="A3688">
        <v>3691</v>
      </c>
      <c r="B3688" t="s">
        <v>7183</v>
      </c>
      <c r="C3688" t="s">
        <v>52</v>
      </c>
    </row>
    <row r="3689" spans="1:3" x14ac:dyDescent="0.25">
      <c r="A3689">
        <v>3692</v>
      </c>
      <c r="B3689" t="s">
        <v>7390</v>
      </c>
      <c r="C3689" t="s">
        <v>50</v>
      </c>
    </row>
    <row r="3690" spans="1:3" x14ac:dyDescent="0.25">
      <c r="A3690">
        <v>3693</v>
      </c>
      <c r="B3690" t="s">
        <v>7775</v>
      </c>
      <c r="C3690" t="s">
        <v>52</v>
      </c>
    </row>
    <row r="3691" spans="1:3" x14ac:dyDescent="0.25">
      <c r="A3691">
        <v>3694</v>
      </c>
      <c r="B3691" t="s">
        <v>7815</v>
      </c>
      <c r="C3691" t="s">
        <v>52</v>
      </c>
    </row>
    <row r="3692" spans="1:3" x14ac:dyDescent="0.25">
      <c r="A3692">
        <v>3695</v>
      </c>
      <c r="B3692" t="s">
        <v>7219</v>
      </c>
      <c r="C3692" t="s">
        <v>50</v>
      </c>
    </row>
    <row r="3693" spans="1:3" x14ac:dyDescent="0.25">
      <c r="A3693">
        <v>3696</v>
      </c>
      <c r="B3693" t="s">
        <v>7136</v>
      </c>
      <c r="C3693" t="s">
        <v>50</v>
      </c>
    </row>
    <row r="3694" spans="1:3" x14ac:dyDescent="0.25">
      <c r="A3694">
        <v>3697</v>
      </c>
      <c r="B3694" t="s">
        <v>7194</v>
      </c>
      <c r="C3694" t="s">
        <v>50</v>
      </c>
    </row>
    <row r="3695" spans="1:3" x14ac:dyDescent="0.25">
      <c r="A3695">
        <v>3698</v>
      </c>
      <c r="B3695" t="s">
        <v>7491</v>
      </c>
      <c r="C3695" t="s">
        <v>51</v>
      </c>
    </row>
    <row r="3696" spans="1:3" x14ac:dyDescent="0.25">
      <c r="A3696">
        <v>3699</v>
      </c>
      <c r="B3696" t="s">
        <v>7183</v>
      </c>
      <c r="C3696" t="s">
        <v>52</v>
      </c>
    </row>
    <row r="3697" spans="1:3" x14ac:dyDescent="0.25">
      <c r="A3697">
        <v>3700</v>
      </c>
      <c r="B3697" t="s">
        <v>7382</v>
      </c>
      <c r="C3697" t="s">
        <v>51</v>
      </c>
    </row>
    <row r="3698" spans="1:3" x14ac:dyDescent="0.25">
      <c r="A3698">
        <v>3701</v>
      </c>
      <c r="B3698" t="s">
        <v>7283</v>
      </c>
      <c r="C3698" t="s">
        <v>50</v>
      </c>
    </row>
    <row r="3699" spans="1:3" x14ac:dyDescent="0.25">
      <c r="A3699">
        <v>3702</v>
      </c>
      <c r="B3699" t="s">
        <v>7472</v>
      </c>
      <c r="C3699" t="s">
        <v>50</v>
      </c>
    </row>
    <row r="3700" spans="1:3" x14ac:dyDescent="0.25">
      <c r="A3700">
        <v>3703</v>
      </c>
      <c r="B3700" t="s">
        <v>7050</v>
      </c>
      <c r="C3700" t="s">
        <v>50</v>
      </c>
    </row>
    <row r="3701" spans="1:3" x14ac:dyDescent="0.25">
      <c r="A3701">
        <v>3704</v>
      </c>
      <c r="B3701" t="s">
        <v>7551</v>
      </c>
      <c r="C3701" t="s">
        <v>52</v>
      </c>
    </row>
    <row r="3702" spans="1:3" x14ac:dyDescent="0.25">
      <c r="A3702">
        <v>3705</v>
      </c>
      <c r="B3702" t="s">
        <v>7735</v>
      </c>
      <c r="C3702" t="s">
        <v>50</v>
      </c>
    </row>
    <row r="3703" spans="1:3" x14ac:dyDescent="0.25">
      <c r="A3703">
        <v>3706</v>
      </c>
      <c r="B3703" t="s">
        <v>7115</v>
      </c>
      <c r="C3703" t="s">
        <v>52</v>
      </c>
    </row>
    <row r="3704" spans="1:3" x14ac:dyDescent="0.25">
      <c r="A3704">
        <v>3707</v>
      </c>
      <c r="B3704" t="s">
        <v>7234</v>
      </c>
      <c r="C3704" t="s">
        <v>52</v>
      </c>
    </row>
    <row r="3705" spans="1:3" x14ac:dyDescent="0.25">
      <c r="A3705">
        <v>3708</v>
      </c>
      <c r="B3705" t="s">
        <v>7266</v>
      </c>
      <c r="C3705" t="s">
        <v>51</v>
      </c>
    </row>
    <row r="3706" spans="1:3" x14ac:dyDescent="0.25">
      <c r="A3706">
        <v>3709</v>
      </c>
      <c r="B3706" t="s">
        <v>7633</v>
      </c>
      <c r="C3706" t="s">
        <v>52</v>
      </c>
    </row>
    <row r="3707" spans="1:3" x14ac:dyDescent="0.25">
      <c r="A3707">
        <v>3710</v>
      </c>
      <c r="B3707" t="s">
        <v>7029</v>
      </c>
      <c r="C3707" t="s">
        <v>50</v>
      </c>
    </row>
    <row r="3708" spans="1:3" x14ac:dyDescent="0.25">
      <c r="A3708">
        <v>3711</v>
      </c>
      <c r="B3708" t="s">
        <v>7002</v>
      </c>
      <c r="C3708" t="s">
        <v>51</v>
      </c>
    </row>
    <row r="3709" spans="1:3" x14ac:dyDescent="0.25">
      <c r="A3709">
        <v>3712</v>
      </c>
      <c r="B3709" t="s">
        <v>7168</v>
      </c>
      <c r="C3709" t="s">
        <v>50</v>
      </c>
    </row>
    <row r="3710" spans="1:3" x14ac:dyDescent="0.25">
      <c r="A3710">
        <v>3713</v>
      </c>
      <c r="B3710" t="s">
        <v>7126</v>
      </c>
      <c r="C3710" t="s">
        <v>51</v>
      </c>
    </row>
    <row r="3711" spans="1:3" x14ac:dyDescent="0.25">
      <c r="A3711">
        <v>3714</v>
      </c>
      <c r="B3711" t="s">
        <v>7715</v>
      </c>
      <c r="C3711" t="s">
        <v>50</v>
      </c>
    </row>
    <row r="3712" spans="1:3" x14ac:dyDescent="0.25">
      <c r="A3712">
        <v>3715</v>
      </c>
      <c r="B3712" t="s">
        <v>7183</v>
      </c>
      <c r="C3712" t="s">
        <v>52</v>
      </c>
    </row>
    <row r="3713" spans="1:3" x14ac:dyDescent="0.25">
      <c r="A3713">
        <v>3716</v>
      </c>
      <c r="B3713" t="s">
        <v>6965</v>
      </c>
      <c r="C3713" t="s">
        <v>50</v>
      </c>
    </row>
    <row r="3714" spans="1:3" x14ac:dyDescent="0.25">
      <c r="A3714">
        <v>3717</v>
      </c>
      <c r="B3714" t="s">
        <v>7242</v>
      </c>
      <c r="C3714" t="s">
        <v>52</v>
      </c>
    </row>
    <row r="3715" spans="1:3" x14ac:dyDescent="0.25">
      <c r="A3715">
        <v>3718</v>
      </c>
      <c r="B3715" t="s">
        <v>7400</v>
      </c>
      <c r="C3715" t="s">
        <v>51</v>
      </c>
    </row>
    <row r="3716" spans="1:3" x14ac:dyDescent="0.25">
      <c r="A3716">
        <v>3719</v>
      </c>
      <c r="B3716" t="s">
        <v>7767</v>
      </c>
      <c r="C3716" t="s">
        <v>50</v>
      </c>
    </row>
    <row r="3717" spans="1:3" x14ac:dyDescent="0.25">
      <c r="A3717">
        <v>3720</v>
      </c>
      <c r="B3717" t="s">
        <v>7263</v>
      </c>
      <c r="C3717" t="s">
        <v>52</v>
      </c>
    </row>
    <row r="3718" spans="1:3" x14ac:dyDescent="0.25">
      <c r="A3718">
        <v>3721</v>
      </c>
      <c r="B3718" t="s">
        <v>7251</v>
      </c>
      <c r="C3718" t="s">
        <v>52</v>
      </c>
    </row>
    <row r="3719" spans="1:3" x14ac:dyDescent="0.25">
      <c r="A3719">
        <v>3722</v>
      </c>
      <c r="B3719" t="s">
        <v>7524</v>
      </c>
      <c r="C3719" t="s">
        <v>52</v>
      </c>
    </row>
    <row r="3720" spans="1:3" x14ac:dyDescent="0.25">
      <c r="A3720">
        <v>3723</v>
      </c>
      <c r="B3720" t="s">
        <v>7039</v>
      </c>
      <c r="C3720" t="s">
        <v>50</v>
      </c>
    </row>
    <row r="3721" spans="1:3" x14ac:dyDescent="0.25">
      <c r="A3721">
        <v>3724</v>
      </c>
      <c r="B3721" t="s">
        <v>7069</v>
      </c>
      <c r="C3721" t="s">
        <v>52</v>
      </c>
    </row>
    <row r="3722" spans="1:3" x14ac:dyDescent="0.25">
      <c r="A3722">
        <v>3725</v>
      </c>
      <c r="B3722" t="s">
        <v>7032</v>
      </c>
      <c r="C3722" t="s">
        <v>50</v>
      </c>
    </row>
    <row r="3723" spans="1:3" x14ac:dyDescent="0.25">
      <c r="A3723">
        <v>3726</v>
      </c>
      <c r="B3723" t="s">
        <v>7484</v>
      </c>
      <c r="C3723" t="s">
        <v>50</v>
      </c>
    </row>
    <row r="3724" spans="1:3" x14ac:dyDescent="0.25">
      <c r="A3724">
        <v>3727</v>
      </c>
      <c r="B3724" t="s">
        <v>7453</v>
      </c>
      <c r="C3724" t="s">
        <v>52</v>
      </c>
    </row>
    <row r="3725" spans="1:3" x14ac:dyDescent="0.25">
      <c r="A3725">
        <v>3728</v>
      </c>
      <c r="B3725" t="s">
        <v>7113</v>
      </c>
      <c r="C3725" t="s">
        <v>50</v>
      </c>
    </row>
    <row r="3726" spans="1:3" x14ac:dyDescent="0.25">
      <c r="A3726">
        <v>3729</v>
      </c>
      <c r="B3726" t="s">
        <v>7482</v>
      </c>
      <c r="C3726" t="s">
        <v>52</v>
      </c>
    </row>
    <row r="3727" spans="1:3" x14ac:dyDescent="0.25">
      <c r="A3727">
        <v>3730</v>
      </c>
      <c r="B3727" t="s">
        <v>7066</v>
      </c>
      <c r="C3727" t="s">
        <v>51</v>
      </c>
    </row>
    <row r="3728" spans="1:3" x14ac:dyDescent="0.25">
      <c r="A3728">
        <v>3731</v>
      </c>
      <c r="B3728" t="s">
        <v>7010</v>
      </c>
      <c r="C3728" t="s">
        <v>50</v>
      </c>
    </row>
    <row r="3729" spans="1:3" x14ac:dyDescent="0.25">
      <c r="A3729">
        <v>3732</v>
      </c>
      <c r="B3729" t="s">
        <v>6982</v>
      </c>
      <c r="C3729" t="s">
        <v>50</v>
      </c>
    </row>
    <row r="3730" spans="1:3" x14ac:dyDescent="0.25">
      <c r="A3730">
        <v>3733</v>
      </c>
      <c r="B3730" t="s">
        <v>7373</v>
      </c>
      <c r="C3730" t="s">
        <v>50</v>
      </c>
    </row>
    <row r="3731" spans="1:3" x14ac:dyDescent="0.25">
      <c r="A3731">
        <v>3734</v>
      </c>
      <c r="B3731" t="s">
        <v>7464</v>
      </c>
      <c r="C3731" t="s">
        <v>51</v>
      </c>
    </row>
    <row r="3732" spans="1:3" x14ac:dyDescent="0.25">
      <c r="A3732">
        <v>3735</v>
      </c>
      <c r="B3732" t="s">
        <v>6958</v>
      </c>
      <c r="C3732" t="s">
        <v>50</v>
      </c>
    </row>
    <row r="3733" spans="1:3" x14ac:dyDescent="0.25">
      <c r="A3733">
        <v>3736</v>
      </c>
      <c r="B3733" t="s">
        <v>7816</v>
      </c>
      <c r="C3733" t="s">
        <v>50</v>
      </c>
    </row>
    <row r="3734" spans="1:3" x14ac:dyDescent="0.25">
      <c r="A3734">
        <v>3737</v>
      </c>
      <c r="B3734" t="s">
        <v>7660</v>
      </c>
      <c r="C3734" t="s">
        <v>50</v>
      </c>
    </row>
    <row r="3735" spans="1:3" x14ac:dyDescent="0.25">
      <c r="A3735">
        <v>3738</v>
      </c>
      <c r="B3735" t="s">
        <v>7408</v>
      </c>
      <c r="C3735" t="s">
        <v>50</v>
      </c>
    </row>
    <row r="3736" spans="1:3" x14ac:dyDescent="0.25">
      <c r="A3736">
        <v>3739</v>
      </c>
      <c r="B3736" t="s">
        <v>7610</v>
      </c>
      <c r="C3736" t="s">
        <v>52</v>
      </c>
    </row>
    <row r="3737" spans="1:3" x14ac:dyDescent="0.25">
      <c r="A3737">
        <v>3740</v>
      </c>
      <c r="B3737" t="s">
        <v>7817</v>
      </c>
      <c r="C3737" t="s">
        <v>50</v>
      </c>
    </row>
    <row r="3738" spans="1:3" x14ac:dyDescent="0.25">
      <c r="A3738">
        <v>3741</v>
      </c>
      <c r="B3738" t="s">
        <v>7394</v>
      </c>
      <c r="C3738" t="s">
        <v>50</v>
      </c>
    </row>
    <row r="3739" spans="1:3" x14ac:dyDescent="0.25">
      <c r="A3739">
        <v>3742</v>
      </c>
      <c r="B3739" t="s">
        <v>7677</v>
      </c>
      <c r="C3739" t="s">
        <v>52</v>
      </c>
    </row>
    <row r="3740" spans="1:3" x14ac:dyDescent="0.25">
      <c r="A3740">
        <v>3743</v>
      </c>
      <c r="B3740" t="s">
        <v>7084</v>
      </c>
      <c r="C3740" t="s">
        <v>52</v>
      </c>
    </row>
    <row r="3741" spans="1:3" x14ac:dyDescent="0.25">
      <c r="A3741">
        <v>3744</v>
      </c>
      <c r="B3741" t="s">
        <v>7583</v>
      </c>
      <c r="C3741" t="s">
        <v>50</v>
      </c>
    </row>
    <row r="3742" spans="1:3" x14ac:dyDescent="0.25">
      <c r="A3742">
        <v>3745</v>
      </c>
      <c r="B3742" t="s">
        <v>7817</v>
      </c>
      <c r="C3742" t="s">
        <v>50</v>
      </c>
    </row>
    <row r="3743" spans="1:3" x14ac:dyDescent="0.25">
      <c r="A3743">
        <v>3746</v>
      </c>
      <c r="B3743" t="s">
        <v>7201</v>
      </c>
      <c r="C3743" t="s">
        <v>50</v>
      </c>
    </row>
    <row r="3744" spans="1:3" x14ac:dyDescent="0.25">
      <c r="A3744">
        <v>3747</v>
      </c>
      <c r="B3744" t="s">
        <v>7192</v>
      </c>
      <c r="C3744" t="s">
        <v>52</v>
      </c>
    </row>
    <row r="3745" spans="1:3" x14ac:dyDescent="0.25">
      <c r="A3745">
        <v>3748</v>
      </c>
      <c r="B3745" t="s">
        <v>7469</v>
      </c>
      <c r="C3745" t="s">
        <v>50</v>
      </c>
    </row>
    <row r="3746" spans="1:3" x14ac:dyDescent="0.25">
      <c r="A3746">
        <v>3749</v>
      </c>
      <c r="B3746" t="s">
        <v>7781</v>
      </c>
      <c r="C3746" t="s">
        <v>50</v>
      </c>
    </row>
    <row r="3747" spans="1:3" x14ac:dyDescent="0.25">
      <c r="A3747">
        <v>3750</v>
      </c>
      <c r="B3747" t="s">
        <v>7197</v>
      </c>
      <c r="C3747" t="s">
        <v>50</v>
      </c>
    </row>
    <row r="3748" spans="1:3" x14ac:dyDescent="0.25">
      <c r="A3748">
        <v>3751</v>
      </c>
      <c r="B3748" t="s">
        <v>7023</v>
      </c>
      <c r="C3748" t="s">
        <v>51</v>
      </c>
    </row>
    <row r="3749" spans="1:3" x14ac:dyDescent="0.25">
      <c r="A3749">
        <v>3752</v>
      </c>
      <c r="B3749" t="s">
        <v>7165</v>
      </c>
      <c r="C3749" t="s">
        <v>50</v>
      </c>
    </row>
    <row r="3750" spans="1:3" x14ac:dyDescent="0.25">
      <c r="A3750">
        <v>3753</v>
      </c>
      <c r="B3750" t="s">
        <v>7327</v>
      </c>
      <c r="C3750" t="s">
        <v>50</v>
      </c>
    </row>
    <row r="3751" spans="1:3" x14ac:dyDescent="0.25">
      <c r="A3751">
        <v>3754</v>
      </c>
      <c r="B3751" t="s">
        <v>7390</v>
      </c>
      <c r="C3751" t="s">
        <v>50</v>
      </c>
    </row>
    <row r="3752" spans="1:3" x14ac:dyDescent="0.25">
      <c r="A3752">
        <v>3755</v>
      </c>
      <c r="B3752" t="s">
        <v>7818</v>
      </c>
      <c r="C3752" t="s">
        <v>50</v>
      </c>
    </row>
    <row r="3753" spans="1:3" x14ac:dyDescent="0.25">
      <c r="A3753">
        <v>3756</v>
      </c>
      <c r="B3753" t="s">
        <v>7305</v>
      </c>
      <c r="C3753" t="s">
        <v>51</v>
      </c>
    </row>
    <row r="3754" spans="1:3" x14ac:dyDescent="0.25">
      <c r="A3754">
        <v>3757</v>
      </c>
      <c r="B3754" t="s">
        <v>7106</v>
      </c>
      <c r="C3754" t="s">
        <v>50</v>
      </c>
    </row>
    <row r="3755" spans="1:3" x14ac:dyDescent="0.25">
      <c r="A3755">
        <v>3758</v>
      </c>
      <c r="B3755" t="s">
        <v>7241</v>
      </c>
      <c r="C3755" t="s">
        <v>50</v>
      </c>
    </row>
    <row r="3756" spans="1:3" x14ac:dyDescent="0.25">
      <c r="A3756">
        <v>3759</v>
      </c>
      <c r="B3756" t="s">
        <v>7056</v>
      </c>
      <c r="C3756" t="s">
        <v>52</v>
      </c>
    </row>
    <row r="3757" spans="1:3" x14ac:dyDescent="0.25">
      <c r="A3757">
        <v>3760</v>
      </c>
      <c r="B3757" t="s">
        <v>7279</v>
      </c>
      <c r="C3757" t="s">
        <v>52</v>
      </c>
    </row>
    <row r="3758" spans="1:3" x14ac:dyDescent="0.25">
      <c r="A3758">
        <v>3761</v>
      </c>
      <c r="B3758" t="s">
        <v>7522</v>
      </c>
      <c r="C3758" t="s">
        <v>50</v>
      </c>
    </row>
    <row r="3759" spans="1:3" x14ac:dyDescent="0.25">
      <c r="A3759">
        <v>3762</v>
      </c>
      <c r="B3759" t="s">
        <v>7179</v>
      </c>
      <c r="C3759" t="s">
        <v>50</v>
      </c>
    </row>
    <row r="3760" spans="1:3" x14ac:dyDescent="0.25">
      <c r="A3760">
        <v>3763</v>
      </c>
      <c r="B3760" t="s">
        <v>7524</v>
      </c>
      <c r="C3760" t="s">
        <v>52</v>
      </c>
    </row>
    <row r="3761" spans="1:3" x14ac:dyDescent="0.25">
      <c r="A3761">
        <v>3764</v>
      </c>
      <c r="B3761" t="s">
        <v>7183</v>
      </c>
      <c r="C3761" t="s">
        <v>52</v>
      </c>
    </row>
    <row r="3762" spans="1:3" x14ac:dyDescent="0.25">
      <c r="A3762">
        <v>3765</v>
      </c>
      <c r="B3762" t="s">
        <v>7328</v>
      </c>
      <c r="C3762" t="s">
        <v>50</v>
      </c>
    </row>
    <row r="3763" spans="1:3" x14ac:dyDescent="0.25">
      <c r="A3763">
        <v>3766</v>
      </c>
      <c r="B3763" t="s">
        <v>7069</v>
      </c>
      <c r="C3763" t="s">
        <v>52</v>
      </c>
    </row>
    <row r="3764" spans="1:3" x14ac:dyDescent="0.25">
      <c r="A3764">
        <v>3767</v>
      </c>
      <c r="B3764" t="s">
        <v>7704</v>
      </c>
      <c r="C3764" t="s">
        <v>50</v>
      </c>
    </row>
    <row r="3765" spans="1:3" x14ac:dyDescent="0.25">
      <c r="A3765">
        <v>3768</v>
      </c>
      <c r="B3765" t="s">
        <v>7132</v>
      </c>
      <c r="C3765" t="s">
        <v>51</v>
      </c>
    </row>
    <row r="3766" spans="1:3" x14ac:dyDescent="0.25">
      <c r="A3766">
        <v>3769</v>
      </c>
      <c r="B3766" t="s">
        <v>7181</v>
      </c>
      <c r="C3766" t="s">
        <v>50</v>
      </c>
    </row>
    <row r="3767" spans="1:3" x14ac:dyDescent="0.25">
      <c r="A3767">
        <v>3770</v>
      </c>
      <c r="B3767" t="s">
        <v>7438</v>
      </c>
      <c r="C3767" t="s">
        <v>50</v>
      </c>
    </row>
    <row r="3768" spans="1:3" x14ac:dyDescent="0.25">
      <c r="A3768">
        <v>3771</v>
      </c>
      <c r="B3768" t="s">
        <v>7051</v>
      </c>
      <c r="C3768" t="s">
        <v>50</v>
      </c>
    </row>
    <row r="3769" spans="1:3" x14ac:dyDescent="0.25">
      <c r="A3769">
        <v>3772</v>
      </c>
      <c r="B3769" t="s">
        <v>7617</v>
      </c>
      <c r="C3769" t="s">
        <v>50</v>
      </c>
    </row>
    <row r="3770" spans="1:3" x14ac:dyDescent="0.25">
      <c r="A3770">
        <v>3773</v>
      </c>
      <c r="B3770" t="s">
        <v>7468</v>
      </c>
      <c r="C3770" t="s">
        <v>51</v>
      </c>
    </row>
    <row r="3771" spans="1:3" x14ac:dyDescent="0.25">
      <c r="A3771">
        <v>3774</v>
      </c>
      <c r="B3771" t="s">
        <v>7093</v>
      </c>
      <c r="C3771" t="s">
        <v>52</v>
      </c>
    </row>
    <row r="3772" spans="1:3" x14ac:dyDescent="0.25">
      <c r="A3772">
        <v>3775</v>
      </c>
      <c r="B3772" t="s">
        <v>7819</v>
      </c>
      <c r="C3772" t="s">
        <v>51</v>
      </c>
    </row>
    <row r="3773" spans="1:3" x14ac:dyDescent="0.25">
      <c r="A3773">
        <v>3776</v>
      </c>
      <c r="B3773" t="s">
        <v>7028</v>
      </c>
      <c r="C3773" t="s">
        <v>52</v>
      </c>
    </row>
    <row r="3774" spans="1:3" x14ac:dyDescent="0.25">
      <c r="A3774">
        <v>3777</v>
      </c>
      <c r="B3774" t="s">
        <v>7055</v>
      </c>
      <c r="C3774" t="s">
        <v>51</v>
      </c>
    </row>
    <row r="3775" spans="1:3" x14ac:dyDescent="0.25">
      <c r="A3775">
        <v>3778</v>
      </c>
      <c r="B3775" t="s">
        <v>7718</v>
      </c>
      <c r="C3775" t="s">
        <v>52</v>
      </c>
    </row>
    <row r="3776" spans="1:3" x14ac:dyDescent="0.25">
      <c r="A3776">
        <v>3779</v>
      </c>
      <c r="B3776" t="s">
        <v>7510</v>
      </c>
      <c r="C3776" t="s">
        <v>52</v>
      </c>
    </row>
    <row r="3777" spans="1:3" x14ac:dyDescent="0.25">
      <c r="A3777">
        <v>3780</v>
      </c>
      <c r="B3777" t="s">
        <v>7327</v>
      </c>
      <c r="C3777" t="s">
        <v>50</v>
      </c>
    </row>
    <row r="3778" spans="1:3" x14ac:dyDescent="0.25">
      <c r="A3778">
        <v>3781</v>
      </c>
      <c r="B3778" t="s">
        <v>7545</v>
      </c>
      <c r="C3778" t="s">
        <v>51</v>
      </c>
    </row>
    <row r="3779" spans="1:3" x14ac:dyDescent="0.25">
      <c r="A3779">
        <v>3782</v>
      </c>
      <c r="B3779" t="s">
        <v>7103</v>
      </c>
      <c r="C3779" t="s">
        <v>50</v>
      </c>
    </row>
    <row r="3780" spans="1:3" x14ac:dyDescent="0.25">
      <c r="A3780">
        <v>3783</v>
      </c>
      <c r="B3780" t="s">
        <v>7820</v>
      </c>
      <c r="C3780" t="s">
        <v>52</v>
      </c>
    </row>
    <row r="3781" spans="1:3" x14ac:dyDescent="0.25">
      <c r="A3781">
        <v>3784</v>
      </c>
      <c r="B3781" t="s">
        <v>6982</v>
      </c>
      <c r="C3781" t="s">
        <v>50</v>
      </c>
    </row>
    <row r="3782" spans="1:3" x14ac:dyDescent="0.25">
      <c r="A3782">
        <v>3785</v>
      </c>
      <c r="B3782" t="s">
        <v>7416</v>
      </c>
      <c r="C3782" t="s">
        <v>50</v>
      </c>
    </row>
    <row r="3783" spans="1:3" x14ac:dyDescent="0.25">
      <c r="A3783">
        <v>3786</v>
      </c>
      <c r="B3783" t="s">
        <v>7106</v>
      </c>
      <c r="C3783" t="s">
        <v>50</v>
      </c>
    </row>
    <row r="3784" spans="1:3" x14ac:dyDescent="0.25">
      <c r="A3784">
        <v>3787</v>
      </c>
      <c r="B3784" t="s">
        <v>6999</v>
      </c>
      <c r="C3784" t="s">
        <v>50</v>
      </c>
    </row>
    <row r="3785" spans="1:3" x14ac:dyDescent="0.25">
      <c r="A3785">
        <v>3788</v>
      </c>
      <c r="B3785" t="s">
        <v>7788</v>
      </c>
      <c r="C3785" t="s">
        <v>50</v>
      </c>
    </row>
    <row r="3786" spans="1:3" x14ac:dyDescent="0.25">
      <c r="A3786">
        <v>3789</v>
      </c>
      <c r="B3786" t="s">
        <v>7670</v>
      </c>
      <c r="C3786" t="s">
        <v>52</v>
      </c>
    </row>
    <row r="3787" spans="1:3" x14ac:dyDescent="0.25">
      <c r="A3787">
        <v>3790</v>
      </c>
      <c r="B3787" t="s">
        <v>7233</v>
      </c>
      <c r="C3787" t="s">
        <v>52</v>
      </c>
    </row>
    <row r="3788" spans="1:3" x14ac:dyDescent="0.25">
      <c r="A3788">
        <v>3791</v>
      </c>
      <c r="B3788" t="s">
        <v>7670</v>
      </c>
      <c r="C3788" t="s">
        <v>52</v>
      </c>
    </row>
    <row r="3789" spans="1:3" x14ac:dyDescent="0.25">
      <c r="A3789">
        <v>3792</v>
      </c>
      <c r="B3789" t="s">
        <v>7262</v>
      </c>
      <c r="C3789" t="s">
        <v>51</v>
      </c>
    </row>
    <row r="3790" spans="1:3" x14ac:dyDescent="0.25">
      <c r="A3790">
        <v>3793</v>
      </c>
      <c r="B3790" t="s">
        <v>6959</v>
      </c>
      <c r="C3790" t="s">
        <v>50</v>
      </c>
    </row>
    <row r="3791" spans="1:3" x14ac:dyDescent="0.25">
      <c r="A3791">
        <v>3794</v>
      </c>
      <c r="B3791" t="s">
        <v>7128</v>
      </c>
      <c r="C3791" t="s">
        <v>52</v>
      </c>
    </row>
    <row r="3792" spans="1:3" x14ac:dyDescent="0.25">
      <c r="A3792">
        <v>3795</v>
      </c>
      <c r="B3792" t="s">
        <v>7120</v>
      </c>
      <c r="C3792" t="s">
        <v>50</v>
      </c>
    </row>
    <row r="3793" spans="1:3" x14ac:dyDescent="0.25">
      <c r="A3793">
        <v>3796</v>
      </c>
      <c r="B3793" t="s">
        <v>7507</v>
      </c>
      <c r="C3793" t="s">
        <v>50</v>
      </c>
    </row>
    <row r="3794" spans="1:3" x14ac:dyDescent="0.25">
      <c r="A3794">
        <v>3797</v>
      </c>
      <c r="B3794" t="s">
        <v>7096</v>
      </c>
      <c r="C3794" t="s">
        <v>50</v>
      </c>
    </row>
    <row r="3795" spans="1:3" x14ac:dyDescent="0.25">
      <c r="A3795">
        <v>3798</v>
      </c>
      <c r="B3795" t="s">
        <v>7037</v>
      </c>
      <c r="C3795" t="s">
        <v>52</v>
      </c>
    </row>
    <row r="3796" spans="1:3" x14ac:dyDescent="0.25">
      <c r="A3796">
        <v>3799</v>
      </c>
      <c r="B3796" t="s">
        <v>7821</v>
      </c>
      <c r="C3796" t="s">
        <v>52</v>
      </c>
    </row>
    <row r="3797" spans="1:3" x14ac:dyDescent="0.25">
      <c r="A3797">
        <v>3800</v>
      </c>
      <c r="B3797" t="s">
        <v>6980</v>
      </c>
      <c r="C3797" t="s">
        <v>51</v>
      </c>
    </row>
    <row r="3798" spans="1:3" x14ac:dyDescent="0.25">
      <c r="A3798">
        <v>3801</v>
      </c>
      <c r="B3798" t="s">
        <v>7376</v>
      </c>
      <c r="C3798" t="s">
        <v>50</v>
      </c>
    </row>
    <row r="3799" spans="1:3" x14ac:dyDescent="0.25">
      <c r="A3799">
        <v>3802</v>
      </c>
      <c r="B3799" t="s">
        <v>7159</v>
      </c>
      <c r="C3799" t="s">
        <v>50</v>
      </c>
    </row>
    <row r="3800" spans="1:3" x14ac:dyDescent="0.25">
      <c r="A3800">
        <v>3803</v>
      </c>
      <c r="B3800" t="s">
        <v>7028</v>
      </c>
      <c r="C3800" t="s">
        <v>52</v>
      </c>
    </row>
    <row r="3801" spans="1:3" x14ac:dyDescent="0.25">
      <c r="A3801">
        <v>3804</v>
      </c>
      <c r="B3801" t="s">
        <v>7086</v>
      </c>
      <c r="C3801" t="s">
        <v>50</v>
      </c>
    </row>
    <row r="3802" spans="1:3" x14ac:dyDescent="0.25">
      <c r="A3802">
        <v>3805</v>
      </c>
      <c r="B3802" t="s">
        <v>7440</v>
      </c>
      <c r="C3802" t="s">
        <v>50</v>
      </c>
    </row>
    <row r="3803" spans="1:3" x14ac:dyDescent="0.25">
      <c r="A3803">
        <v>3806</v>
      </c>
      <c r="B3803" t="s">
        <v>7020</v>
      </c>
      <c r="C3803" t="s">
        <v>51</v>
      </c>
    </row>
    <row r="3804" spans="1:3" x14ac:dyDescent="0.25">
      <c r="A3804">
        <v>3807</v>
      </c>
      <c r="B3804" t="s">
        <v>6985</v>
      </c>
      <c r="C3804" t="s">
        <v>51</v>
      </c>
    </row>
    <row r="3805" spans="1:3" x14ac:dyDescent="0.25">
      <c r="A3805">
        <v>3808</v>
      </c>
      <c r="B3805" t="s">
        <v>7233</v>
      </c>
      <c r="C3805" t="s">
        <v>52</v>
      </c>
    </row>
    <row r="3806" spans="1:3" x14ac:dyDescent="0.25">
      <c r="A3806">
        <v>3809</v>
      </c>
      <c r="B3806" t="s">
        <v>7099</v>
      </c>
      <c r="C3806" t="s">
        <v>52</v>
      </c>
    </row>
    <row r="3807" spans="1:3" x14ac:dyDescent="0.25">
      <c r="A3807">
        <v>3810</v>
      </c>
      <c r="B3807" t="s">
        <v>7189</v>
      </c>
      <c r="C3807" t="s">
        <v>50</v>
      </c>
    </row>
    <row r="3808" spans="1:3" x14ac:dyDescent="0.25">
      <c r="A3808">
        <v>3811</v>
      </c>
      <c r="B3808" t="s">
        <v>7238</v>
      </c>
      <c r="C3808" t="s">
        <v>50</v>
      </c>
    </row>
    <row r="3809" spans="1:3" x14ac:dyDescent="0.25">
      <c r="A3809">
        <v>3812</v>
      </c>
      <c r="B3809" t="s">
        <v>7281</v>
      </c>
      <c r="C3809" t="s">
        <v>50</v>
      </c>
    </row>
    <row r="3810" spans="1:3" x14ac:dyDescent="0.25">
      <c r="A3810">
        <v>3813</v>
      </c>
      <c r="B3810" t="s">
        <v>7107</v>
      </c>
      <c r="C3810" t="s">
        <v>50</v>
      </c>
    </row>
    <row r="3811" spans="1:3" x14ac:dyDescent="0.25">
      <c r="A3811">
        <v>3814</v>
      </c>
      <c r="B3811" t="s">
        <v>7750</v>
      </c>
      <c r="C3811" t="s">
        <v>52</v>
      </c>
    </row>
    <row r="3812" spans="1:3" x14ac:dyDescent="0.25">
      <c r="A3812">
        <v>3815</v>
      </c>
      <c r="B3812" t="s">
        <v>7192</v>
      </c>
      <c r="C3812" t="s">
        <v>52</v>
      </c>
    </row>
    <row r="3813" spans="1:3" x14ac:dyDescent="0.25">
      <c r="A3813">
        <v>3816</v>
      </c>
      <c r="B3813" t="s">
        <v>7241</v>
      </c>
      <c r="C3813" t="s">
        <v>50</v>
      </c>
    </row>
    <row r="3814" spans="1:3" x14ac:dyDescent="0.25">
      <c r="A3814">
        <v>3817</v>
      </c>
      <c r="B3814" t="s">
        <v>7822</v>
      </c>
      <c r="C3814" t="s">
        <v>52</v>
      </c>
    </row>
    <row r="3815" spans="1:3" x14ac:dyDescent="0.25">
      <c r="A3815">
        <v>3818</v>
      </c>
      <c r="B3815" t="s">
        <v>7008</v>
      </c>
      <c r="C3815" t="s">
        <v>50</v>
      </c>
    </row>
    <row r="3816" spans="1:3" x14ac:dyDescent="0.25">
      <c r="A3816">
        <v>3819</v>
      </c>
      <c r="B3816" t="s">
        <v>7031</v>
      </c>
      <c r="C3816" t="s">
        <v>50</v>
      </c>
    </row>
    <row r="3817" spans="1:3" x14ac:dyDescent="0.25">
      <c r="A3817">
        <v>3820</v>
      </c>
      <c r="B3817" t="s">
        <v>7041</v>
      </c>
      <c r="C3817" t="s">
        <v>50</v>
      </c>
    </row>
    <row r="3818" spans="1:3" x14ac:dyDescent="0.25">
      <c r="A3818">
        <v>3821</v>
      </c>
      <c r="B3818" t="s">
        <v>6973</v>
      </c>
      <c r="C3818" t="s">
        <v>50</v>
      </c>
    </row>
    <row r="3819" spans="1:3" x14ac:dyDescent="0.25">
      <c r="A3819">
        <v>3822</v>
      </c>
      <c r="B3819" t="s">
        <v>7823</v>
      </c>
      <c r="C3819" t="s">
        <v>50</v>
      </c>
    </row>
    <row r="3820" spans="1:3" x14ac:dyDescent="0.25">
      <c r="A3820">
        <v>3823</v>
      </c>
      <c r="B3820" t="s">
        <v>7277</v>
      </c>
      <c r="C3820" t="s">
        <v>52</v>
      </c>
    </row>
    <row r="3821" spans="1:3" x14ac:dyDescent="0.25">
      <c r="A3821">
        <v>3824</v>
      </c>
      <c r="B3821" t="s">
        <v>6970</v>
      </c>
      <c r="C3821" t="s">
        <v>50</v>
      </c>
    </row>
    <row r="3822" spans="1:3" x14ac:dyDescent="0.25">
      <c r="A3822">
        <v>3825</v>
      </c>
      <c r="B3822" t="s">
        <v>7667</v>
      </c>
      <c r="C3822" t="s">
        <v>50</v>
      </c>
    </row>
    <row r="3823" spans="1:3" x14ac:dyDescent="0.25">
      <c r="A3823">
        <v>3826</v>
      </c>
      <c r="B3823" t="s">
        <v>7310</v>
      </c>
      <c r="C3823" t="s">
        <v>52</v>
      </c>
    </row>
    <row r="3824" spans="1:3" x14ac:dyDescent="0.25">
      <c r="A3824">
        <v>3827</v>
      </c>
      <c r="B3824" t="s">
        <v>7184</v>
      </c>
      <c r="C3824" t="s">
        <v>52</v>
      </c>
    </row>
    <row r="3825" spans="1:3" x14ac:dyDescent="0.25">
      <c r="A3825">
        <v>3828</v>
      </c>
      <c r="B3825" t="s">
        <v>7333</v>
      </c>
      <c r="C3825" t="s">
        <v>52</v>
      </c>
    </row>
    <row r="3826" spans="1:3" x14ac:dyDescent="0.25">
      <c r="A3826">
        <v>3829</v>
      </c>
      <c r="B3826" t="s">
        <v>7824</v>
      </c>
      <c r="C3826" t="s">
        <v>52</v>
      </c>
    </row>
    <row r="3827" spans="1:3" x14ac:dyDescent="0.25">
      <c r="A3827">
        <v>3830</v>
      </c>
      <c r="B3827" t="s">
        <v>7537</v>
      </c>
      <c r="C3827" t="s">
        <v>51</v>
      </c>
    </row>
    <row r="3828" spans="1:3" x14ac:dyDescent="0.25">
      <c r="A3828">
        <v>3831</v>
      </c>
      <c r="B3828" t="s">
        <v>6983</v>
      </c>
      <c r="C3828" t="s">
        <v>50</v>
      </c>
    </row>
    <row r="3829" spans="1:3" x14ac:dyDescent="0.25">
      <c r="A3829">
        <v>3832</v>
      </c>
      <c r="B3829" t="s">
        <v>7281</v>
      </c>
      <c r="C3829" t="s">
        <v>50</v>
      </c>
    </row>
    <row r="3830" spans="1:3" x14ac:dyDescent="0.25">
      <c r="A3830">
        <v>3833</v>
      </c>
      <c r="B3830" t="s">
        <v>7041</v>
      </c>
      <c r="C3830" t="s">
        <v>50</v>
      </c>
    </row>
    <row r="3831" spans="1:3" x14ac:dyDescent="0.25">
      <c r="A3831">
        <v>3834</v>
      </c>
      <c r="B3831" t="s">
        <v>7190</v>
      </c>
      <c r="C3831" t="s">
        <v>52</v>
      </c>
    </row>
    <row r="3832" spans="1:3" x14ac:dyDescent="0.25">
      <c r="A3832">
        <v>3835</v>
      </c>
      <c r="B3832" t="s">
        <v>7017</v>
      </c>
      <c r="C3832" t="s">
        <v>52</v>
      </c>
    </row>
    <row r="3833" spans="1:3" x14ac:dyDescent="0.25">
      <c r="A3833">
        <v>3836</v>
      </c>
      <c r="B3833" t="s">
        <v>7569</v>
      </c>
      <c r="C3833" t="s">
        <v>52</v>
      </c>
    </row>
    <row r="3834" spans="1:3" x14ac:dyDescent="0.25">
      <c r="A3834">
        <v>3837</v>
      </c>
      <c r="B3834" t="s">
        <v>7324</v>
      </c>
      <c r="C3834" t="s">
        <v>52</v>
      </c>
    </row>
    <row r="3835" spans="1:3" x14ac:dyDescent="0.25">
      <c r="A3835">
        <v>3838</v>
      </c>
      <c r="B3835" t="s">
        <v>7365</v>
      </c>
      <c r="C3835" t="s">
        <v>52</v>
      </c>
    </row>
    <row r="3836" spans="1:3" x14ac:dyDescent="0.25">
      <c r="A3836">
        <v>3839</v>
      </c>
      <c r="B3836" t="s">
        <v>7503</v>
      </c>
      <c r="C3836" t="s">
        <v>50</v>
      </c>
    </row>
    <row r="3837" spans="1:3" x14ac:dyDescent="0.25">
      <c r="A3837">
        <v>3840</v>
      </c>
      <c r="B3837" t="s">
        <v>7209</v>
      </c>
      <c r="C3837" t="s">
        <v>52</v>
      </c>
    </row>
    <row r="3838" spans="1:3" x14ac:dyDescent="0.25">
      <c r="A3838">
        <v>3841</v>
      </c>
      <c r="B3838" t="s">
        <v>7462</v>
      </c>
      <c r="C3838" t="s">
        <v>52</v>
      </c>
    </row>
    <row r="3839" spans="1:3" x14ac:dyDescent="0.25">
      <c r="A3839">
        <v>3842</v>
      </c>
      <c r="B3839" t="s">
        <v>7322</v>
      </c>
      <c r="C3839" t="s">
        <v>50</v>
      </c>
    </row>
    <row r="3840" spans="1:3" x14ac:dyDescent="0.25">
      <c r="A3840">
        <v>3843</v>
      </c>
      <c r="B3840" t="s">
        <v>7739</v>
      </c>
      <c r="C3840" t="s">
        <v>51</v>
      </c>
    </row>
    <row r="3841" spans="1:3" x14ac:dyDescent="0.25">
      <c r="A3841">
        <v>3844</v>
      </c>
      <c r="B3841" t="s">
        <v>6960</v>
      </c>
      <c r="C3841" t="s">
        <v>51</v>
      </c>
    </row>
    <row r="3842" spans="1:3" x14ac:dyDescent="0.25">
      <c r="A3842">
        <v>3845</v>
      </c>
      <c r="B3842" t="s">
        <v>7825</v>
      </c>
      <c r="C3842" t="s">
        <v>51</v>
      </c>
    </row>
    <row r="3843" spans="1:3" x14ac:dyDescent="0.25">
      <c r="A3843">
        <v>3846</v>
      </c>
      <c r="B3843" t="s">
        <v>6967</v>
      </c>
      <c r="C3843" t="s">
        <v>51</v>
      </c>
    </row>
    <row r="3844" spans="1:3" x14ac:dyDescent="0.25">
      <c r="A3844">
        <v>3847</v>
      </c>
      <c r="B3844" t="s">
        <v>7080</v>
      </c>
      <c r="C3844" t="s">
        <v>50</v>
      </c>
    </row>
    <row r="3845" spans="1:3" x14ac:dyDescent="0.25">
      <c r="A3845">
        <v>3848</v>
      </c>
      <c r="B3845" t="s">
        <v>7111</v>
      </c>
      <c r="C3845" t="s">
        <v>50</v>
      </c>
    </row>
    <row r="3846" spans="1:3" x14ac:dyDescent="0.25">
      <c r="A3846">
        <v>3849</v>
      </c>
      <c r="B3846" t="s">
        <v>7141</v>
      </c>
      <c r="C3846" t="s">
        <v>50</v>
      </c>
    </row>
    <row r="3847" spans="1:3" x14ac:dyDescent="0.25">
      <c r="A3847">
        <v>3850</v>
      </c>
      <c r="B3847" t="s">
        <v>7600</v>
      </c>
      <c r="C3847" t="s">
        <v>51</v>
      </c>
    </row>
    <row r="3848" spans="1:3" x14ac:dyDescent="0.25">
      <c r="A3848">
        <v>3851</v>
      </c>
      <c r="B3848" t="s">
        <v>7443</v>
      </c>
      <c r="C3848" t="s">
        <v>51</v>
      </c>
    </row>
    <row r="3849" spans="1:3" x14ac:dyDescent="0.25">
      <c r="A3849">
        <v>3852</v>
      </c>
      <c r="B3849" t="s">
        <v>7806</v>
      </c>
      <c r="C3849" t="s">
        <v>51</v>
      </c>
    </row>
    <row r="3850" spans="1:3" x14ac:dyDescent="0.25">
      <c r="A3850">
        <v>3853</v>
      </c>
      <c r="B3850" t="s">
        <v>7092</v>
      </c>
      <c r="C3850" t="s">
        <v>51</v>
      </c>
    </row>
    <row r="3851" spans="1:3" x14ac:dyDescent="0.25">
      <c r="A3851">
        <v>3854</v>
      </c>
      <c r="B3851" t="s">
        <v>7059</v>
      </c>
      <c r="C3851" t="s">
        <v>51</v>
      </c>
    </row>
    <row r="3852" spans="1:3" x14ac:dyDescent="0.25">
      <c r="A3852">
        <v>3855</v>
      </c>
      <c r="B3852" t="s">
        <v>7474</v>
      </c>
      <c r="C3852" t="s">
        <v>51</v>
      </c>
    </row>
    <row r="3853" spans="1:3" x14ac:dyDescent="0.25">
      <c r="A3853">
        <v>3856</v>
      </c>
      <c r="B3853" t="s">
        <v>7136</v>
      </c>
      <c r="C3853" t="s">
        <v>50</v>
      </c>
    </row>
    <row r="3854" spans="1:3" x14ac:dyDescent="0.25">
      <c r="A3854">
        <v>3857</v>
      </c>
      <c r="B3854" t="s">
        <v>7001</v>
      </c>
      <c r="C3854" t="s">
        <v>50</v>
      </c>
    </row>
    <row r="3855" spans="1:3" x14ac:dyDescent="0.25">
      <c r="A3855">
        <v>3858</v>
      </c>
      <c r="B3855" t="s">
        <v>7408</v>
      </c>
      <c r="C3855" t="s">
        <v>50</v>
      </c>
    </row>
    <row r="3856" spans="1:3" x14ac:dyDescent="0.25">
      <c r="A3856">
        <v>3859</v>
      </c>
      <c r="B3856" t="s">
        <v>7139</v>
      </c>
      <c r="C3856" t="s">
        <v>50</v>
      </c>
    </row>
    <row r="3857" spans="1:3" x14ac:dyDescent="0.25">
      <c r="A3857">
        <v>3860</v>
      </c>
      <c r="B3857" t="s">
        <v>7327</v>
      </c>
      <c r="C3857" t="s">
        <v>50</v>
      </c>
    </row>
    <row r="3858" spans="1:3" x14ac:dyDescent="0.25">
      <c r="A3858">
        <v>3861</v>
      </c>
      <c r="B3858" t="s">
        <v>6995</v>
      </c>
      <c r="C3858" t="s">
        <v>50</v>
      </c>
    </row>
    <row r="3859" spans="1:3" x14ac:dyDescent="0.25">
      <c r="A3859">
        <v>3862</v>
      </c>
      <c r="B3859" t="s">
        <v>7633</v>
      </c>
      <c r="C3859" t="s">
        <v>52</v>
      </c>
    </row>
    <row r="3860" spans="1:3" x14ac:dyDescent="0.25">
      <c r="A3860">
        <v>3863</v>
      </c>
      <c r="B3860" t="s">
        <v>7752</v>
      </c>
      <c r="C3860" t="s">
        <v>51</v>
      </c>
    </row>
    <row r="3861" spans="1:3" x14ac:dyDescent="0.25">
      <c r="A3861">
        <v>3864</v>
      </c>
      <c r="B3861" t="s">
        <v>7248</v>
      </c>
      <c r="C3861" t="s">
        <v>51</v>
      </c>
    </row>
    <row r="3862" spans="1:3" x14ac:dyDescent="0.25">
      <c r="A3862">
        <v>3865</v>
      </c>
      <c r="B3862" t="s">
        <v>7826</v>
      </c>
      <c r="C3862" t="s">
        <v>50</v>
      </c>
    </row>
    <row r="3863" spans="1:3" x14ac:dyDescent="0.25">
      <c r="A3863">
        <v>3866</v>
      </c>
      <c r="B3863" t="s">
        <v>7188</v>
      </c>
      <c r="C3863" t="s">
        <v>51</v>
      </c>
    </row>
    <row r="3864" spans="1:3" x14ac:dyDescent="0.25">
      <c r="A3864">
        <v>3867</v>
      </c>
      <c r="B3864" t="s">
        <v>7425</v>
      </c>
      <c r="C3864" t="s">
        <v>52</v>
      </c>
    </row>
    <row r="3865" spans="1:3" x14ac:dyDescent="0.25">
      <c r="A3865">
        <v>3868</v>
      </c>
      <c r="B3865" t="s">
        <v>6970</v>
      </c>
      <c r="C3865" t="s">
        <v>50</v>
      </c>
    </row>
    <row r="3866" spans="1:3" x14ac:dyDescent="0.25">
      <c r="A3866">
        <v>3869</v>
      </c>
      <c r="B3866" t="s">
        <v>7175</v>
      </c>
      <c r="C3866" t="s">
        <v>50</v>
      </c>
    </row>
    <row r="3867" spans="1:3" x14ac:dyDescent="0.25">
      <c r="A3867">
        <v>3870</v>
      </c>
      <c r="B3867" t="s">
        <v>7472</v>
      </c>
      <c r="C3867" t="s">
        <v>50</v>
      </c>
    </row>
    <row r="3868" spans="1:3" x14ac:dyDescent="0.25">
      <c r="A3868">
        <v>3871</v>
      </c>
      <c r="B3868" t="s">
        <v>7400</v>
      </c>
      <c r="C3868" t="s">
        <v>51</v>
      </c>
    </row>
    <row r="3869" spans="1:3" x14ac:dyDescent="0.25">
      <c r="A3869">
        <v>3872</v>
      </c>
      <c r="B3869" t="s">
        <v>7031</v>
      </c>
      <c r="C3869" t="s">
        <v>50</v>
      </c>
    </row>
    <row r="3870" spans="1:3" x14ac:dyDescent="0.25">
      <c r="A3870">
        <v>3873</v>
      </c>
      <c r="B3870" t="s">
        <v>6982</v>
      </c>
      <c r="C3870" t="s">
        <v>50</v>
      </c>
    </row>
    <row r="3871" spans="1:3" x14ac:dyDescent="0.25">
      <c r="A3871">
        <v>3874</v>
      </c>
      <c r="B3871" t="s">
        <v>7044</v>
      </c>
      <c r="C3871" t="s">
        <v>50</v>
      </c>
    </row>
    <row r="3872" spans="1:3" x14ac:dyDescent="0.25">
      <c r="A3872">
        <v>3875</v>
      </c>
      <c r="B3872" t="s">
        <v>7326</v>
      </c>
      <c r="C3872" t="s">
        <v>50</v>
      </c>
    </row>
    <row r="3873" spans="1:3" x14ac:dyDescent="0.25">
      <c r="A3873">
        <v>3876</v>
      </c>
      <c r="B3873" t="s">
        <v>7555</v>
      </c>
      <c r="C3873" t="s">
        <v>52</v>
      </c>
    </row>
    <row r="3874" spans="1:3" x14ac:dyDescent="0.25">
      <c r="A3874">
        <v>3877</v>
      </c>
      <c r="B3874" t="s">
        <v>7154</v>
      </c>
      <c r="C3874" t="s">
        <v>50</v>
      </c>
    </row>
    <row r="3875" spans="1:3" x14ac:dyDescent="0.25">
      <c r="A3875">
        <v>3878</v>
      </c>
      <c r="B3875" t="s">
        <v>7016</v>
      </c>
      <c r="C3875" t="s">
        <v>52</v>
      </c>
    </row>
    <row r="3876" spans="1:3" x14ac:dyDescent="0.25">
      <c r="A3876">
        <v>3879</v>
      </c>
      <c r="B3876" t="s">
        <v>7766</v>
      </c>
      <c r="C3876" t="s">
        <v>50</v>
      </c>
    </row>
    <row r="3877" spans="1:3" x14ac:dyDescent="0.25">
      <c r="A3877">
        <v>3880</v>
      </c>
      <c r="B3877" t="s">
        <v>7136</v>
      </c>
      <c r="C3877" t="s">
        <v>50</v>
      </c>
    </row>
    <row r="3878" spans="1:3" x14ac:dyDescent="0.25">
      <c r="A3878">
        <v>3881</v>
      </c>
      <c r="B3878" t="s">
        <v>7657</v>
      </c>
      <c r="C3878" t="s">
        <v>50</v>
      </c>
    </row>
    <row r="3879" spans="1:3" x14ac:dyDescent="0.25">
      <c r="A3879">
        <v>3882</v>
      </c>
      <c r="B3879" t="s">
        <v>7413</v>
      </c>
      <c r="C3879" t="s">
        <v>50</v>
      </c>
    </row>
    <row r="3880" spans="1:3" x14ac:dyDescent="0.25">
      <c r="A3880">
        <v>3883</v>
      </c>
      <c r="B3880" t="s">
        <v>7098</v>
      </c>
      <c r="C3880" t="s">
        <v>50</v>
      </c>
    </row>
    <row r="3881" spans="1:3" x14ac:dyDescent="0.25">
      <c r="A3881">
        <v>3884</v>
      </c>
      <c r="B3881" t="s">
        <v>7827</v>
      </c>
      <c r="C3881" t="s">
        <v>50</v>
      </c>
    </row>
    <row r="3882" spans="1:3" x14ac:dyDescent="0.25">
      <c r="A3882">
        <v>3885</v>
      </c>
      <c r="B3882" t="s">
        <v>7087</v>
      </c>
      <c r="C3882" t="s">
        <v>50</v>
      </c>
    </row>
    <row r="3883" spans="1:3" x14ac:dyDescent="0.25">
      <c r="A3883">
        <v>3886</v>
      </c>
      <c r="B3883" t="s">
        <v>7053</v>
      </c>
      <c r="C3883" t="s">
        <v>51</v>
      </c>
    </row>
    <row r="3884" spans="1:3" x14ac:dyDescent="0.25">
      <c r="A3884">
        <v>3887</v>
      </c>
      <c r="B3884" t="s">
        <v>7079</v>
      </c>
      <c r="C3884" t="s">
        <v>51</v>
      </c>
    </row>
    <row r="3885" spans="1:3" x14ac:dyDescent="0.25">
      <c r="A3885">
        <v>3888</v>
      </c>
      <c r="B3885" t="s">
        <v>7263</v>
      </c>
      <c r="C3885" t="s">
        <v>52</v>
      </c>
    </row>
    <row r="3886" spans="1:3" x14ac:dyDescent="0.25">
      <c r="A3886">
        <v>3889</v>
      </c>
      <c r="B3886" t="s">
        <v>7663</v>
      </c>
      <c r="C3886" t="s">
        <v>50</v>
      </c>
    </row>
    <row r="3887" spans="1:3" x14ac:dyDescent="0.25">
      <c r="A3887">
        <v>3890</v>
      </c>
      <c r="B3887" t="s">
        <v>7469</v>
      </c>
      <c r="C3887" t="s">
        <v>50</v>
      </c>
    </row>
    <row r="3888" spans="1:3" x14ac:dyDescent="0.25">
      <c r="A3888">
        <v>3891</v>
      </c>
      <c r="B3888" t="s">
        <v>7276</v>
      </c>
      <c r="C3888" t="s">
        <v>50</v>
      </c>
    </row>
    <row r="3889" spans="1:3" x14ac:dyDescent="0.25">
      <c r="A3889">
        <v>3892</v>
      </c>
      <c r="B3889" t="s">
        <v>7216</v>
      </c>
      <c r="C3889" t="s">
        <v>50</v>
      </c>
    </row>
    <row r="3890" spans="1:3" x14ac:dyDescent="0.25">
      <c r="A3890">
        <v>3893</v>
      </c>
      <c r="B3890" t="s">
        <v>7291</v>
      </c>
      <c r="C3890" t="s">
        <v>52</v>
      </c>
    </row>
    <row r="3891" spans="1:3" x14ac:dyDescent="0.25">
      <c r="A3891">
        <v>3894</v>
      </c>
      <c r="B3891" t="s">
        <v>7332</v>
      </c>
      <c r="C3891" t="s">
        <v>52</v>
      </c>
    </row>
    <row r="3892" spans="1:3" x14ac:dyDescent="0.25">
      <c r="A3892">
        <v>3895</v>
      </c>
      <c r="B3892" t="s">
        <v>7390</v>
      </c>
      <c r="C3892" t="s">
        <v>50</v>
      </c>
    </row>
    <row r="3893" spans="1:3" x14ac:dyDescent="0.25">
      <c r="A3893">
        <v>3896</v>
      </c>
      <c r="B3893" t="s">
        <v>7175</v>
      </c>
      <c r="C3893" t="s">
        <v>50</v>
      </c>
    </row>
    <row r="3894" spans="1:3" x14ac:dyDescent="0.25">
      <c r="A3894">
        <v>3897</v>
      </c>
      <c r="B3894" t="s">
        <v>7475</v>
      </c>
      <c r="C3894" t="s">
        <v>51</v>
      </c>
    </row>
    <row r="3895" spans="1:3" x14ac:dyDescent="0.25">
      <c r="A3895">
        <v>3898</v>
      </c>
      <c r="B3895" t="s">
        <v>7471</v>
      </c>
      <c r="C3895" t="s">
        <v>52</v>
      </c>
    </row>
    <row r="3896" spans="1:3" x14ac:dyDescent="0.25">
      <c r="A3896">
        <v>3899</v>
      </c>
      <c r="B3896" t="s">
        <v>7095</v>
      </c>
      <c r="C3896" t="s">
        <v>52</v>
      </c>
    </row>
    <row r="3897" spans="1:3" x14ac:dyDescent="0.25">
      <c r="A3897">
        <v>3900</v>
      </c>
      <c r="B3897" t="s">
        <v>7025</v>
      </c>
      <c r="C3897" t="s">
        <v>50</v>
      </c>
    </row>
    <row r="3898" spans="1:3" x14ac:dyDescent="0.25">
      <c r="A3898">
        <v>3901</v>
      </c>
      <c r="B3898" t="s">
        <v>7708</v>
      </c>
      <c r="C3898" t="s">
        <v>50</v>
      </c>
    </row>
    <row r="3899" spans="1:3" x14ac:dyDescent="0.25">
      <c r="A3899">
        <v>3902</v>
      </c>
      <c r="B3899" t="s">
        <v>7828</v>
      </c>
      <c r="C3899" t="s">
        <v>50</v>
      </c>
    </row>
    <row r="3900" spans="1:3" x14ac:dyDescent="0.25">
      <c r="A3900">
        <v>3903</v>
      </c>
      <c r="B3900" t="s">
        <v>7829</v>
      </c>
      <c r="C3900" t="s">
        <v>51</v>
      </c>
    </row>
    <row r="3901" spans="1:3" x14ac:dyDescent="0.25">
      <c r="A3901">
        <v>3904</v>
      </c>
      <c r="B3901" t="s">
        <v>7570</v>
      </c>
      <c r="C3901" t="s">
        <v>52</v>
      </c>
    </row>
    <row r="3902" spans="1:3" x14ac:dyDescent="0.25">
      <c r="A3902">
        <v>3905</v>
      </c>
      <c r="B3902" t="s">
        <v>7183</v>
      </c>
      <c r="C3902" t="s">
        <v>52</v>
      </c>
    </row>
    <row r="3903" spans="1:3" x14ac:dyDescent="0.25">
      <c r="A3903">
        <v>3906</v>
      </c>
      <c r="B3903" t="s">
        <v>7096</v>
      </c>
      <c r="C3903" t="s">
        <v>50</v>
      </c>
    </row>
    <row r="3904" spans="1:3" x14ac:dyDescent="0.25">
      <c r="A3904">
        <v>3907</v>
      </c>
      <c r="B3904" t="s">
        <v>7165</v>
      </c>
      <c r="C3904" t="s">
        <v>50</v>
      </c>
    </row>
    <row r="3905" spans="1:3" x14ac:dyDescent="0.25">
      <c r="A3905">
        <v>3908</v>
      </c>
      <c r="B3905" t="s">
        <v>7056</v>
      </c>
      <c r="C3905" t="s">
        <v>52</v>
      </c>
    </row>
    <row r="3906" spans="1:3" x14ac:dyDescent="0.25">
      <c r="A3906">
        <v>3909</v>
      </c>
      <c r="B3906" t="s">
        <v>7081</v>
      </c>
      <c r="C3906" t="s">
        <v>50</v>
      </c>
    </row>
    <row r="3907" spans="1:3" x14ac:dyDescent="0.25">
      <c r="A3907">
        <v>3910</v>
      </c>
      <c r="B3907" t="s">
        <v>7621</v>
      </c>
      <c r="C3907" t="s">
        <v>52</v>
      </c>
    </row>
    <row r="3908" spans="1:3" x14ac:dyDescent="0.25">
      <c r="A3908">
        <v>3911</v>
      </c>
      <c r="B3908" t="s">
        <v>7341</v>
      </c>
      <c r="C3908" t="s">
        <v>50</v>
      </c>
    </row>
    <row r="3909" spans="1:3" x14ac:dyDescent="0.25">
      <c r="A3909">
        <v>3912</v>
      </c>
      <c r="B3909" t="s">
        <v>7147</v>
      </c>
      <c r="C3909" t="s">
        <v>51</v>
      </c>
    </row>
    <row r="3910" spans="1:3" x14ac:dyDescent="0.25">
      <c r="A3910">
        <v>3913</v>
      </c>
      <c r="B3910" t="s">
        <v>7047</v>
      </c>
      <c r="C3910" t="s">
        <v>50</v>
      </c>
    </row>
    <row r="3911" spans="1:3" x14ac:dyDescent="0.25">
      <c r="A3911">
        <v>3914</v>
      </c>
      <c r="B3911" t="s">
        <v>7426</v>
      </c>
      <c r="C3911" t="s">
        <v>50</v>
      </c>
    </row>
    <row r="3912" spans="1:3" x14ac:dyDescent="0.25">
      <c r="A3912">
        <v>3915</v>
      </c>
      <c r="B3912" t="s">
        <v>7253</v>
      </c>
      <c r="C3912" t="s">
        <v>50</v>
      </c>
    </row>
    <row r="3913" spans="1:3" x14ac:dyDescent="0.25">
      <c r="A3913">
        <v>3916</v>
      </c>
      <c r="B3913" t="s">
        <v>6982</v>
      </c>
      <c r="C3913" t="s">
        <v>50</v>
      </c>
    </row>
    <row r="3914" spans="1:3" x14ac:dyDescent="0.25">
      <c r="A3914">
        <v>3917</v>
      </c>
      <c r="B3914" t="s">
        <v>7116</v>
      </c>
      <c r="C3914" t="s">
        <v>51</v>
      </c>
    </row>
    <row r="3915" spans="1:3" x14ac:dyDescent="0.25">
      <c r="A3915">
        <v>3918</v>
      </c>
      <c r="B3915" t="s">
        <v>7445</v>
      </c>
      <c r="C3915" t="s">
        <v>50</v>
      </c>
    </row>
    <row r="3916" spans="1:3" x14ac:dyDescent="0.25">
      <c r="A3916">
        <v>3919</v>
      </c>
      <c r="B3916" t="s">
        <v>7263</v>
      </c>
      <c r="C3916" t="s">
        <v>52</v>
      </c>
    </row>
    <row r="3917" spans="1:3" x14ac:dyDescent="0.25">
      <c r="A3917">
        <v>3920</v>
      </c>
      <c r="B3917" t="s">
        <v>7168</v>
      </c>
      <c r="C3917" t="s">
        <v>50</v>
      </c>
    </row>
    <row r="3918" spans="1:3" x14ac:dyDescent="0.25">
      <c r="A3918">
        <v>3921</v>
      </c>
      <c r="B3918" t="s">
        <v>7043</v>
      </c>
      <c r="C3918" t="s">
        <v>50</v>
      </c>
    </row>
    <row r="3919" spans="1:3" x14ac:dyDescent="0.25">
      <c r="A3919">
        <v>3922</v>
      </c>
      <c r="B3919" t="s">
        <v>7829</v>
      </c>
      <c r="C3919" t="s">
        <v>51</v>
      </c>
    </row>
    <row r="3920" spans="1:3" x14ac:dyDescent="0.25">
      <c r="A3920">
        <v>3923</v>
      </c>
      <c r="B3920" t="s">
        <v>7360</v>
      </c>
      <c r="C3920" t="s">
        <v>51</v>
      </c>
    </row>
    <row r="3921" spans="1:3" x14ac:dyDescent="0.25">
      <c r="A3921">
        <v>3924</v>
      </c>
      <c r="B3921" t="s">
        <v>7574</v>
      </c>
      <c r="C3921" t="s">
        <v>52</v>
      </c>
    </row>
    <row r="3922" spans="1:3" x14ac:dyDescent="0.25">
      <c r="A3922">
        <v>3925</v>
      </c>
      <c r="B3922" t="s">
        <v>7096</v>
      </c>
      <c r="C3922" t="s">
        <v>50</v>
      </c>
    </row>
    <row r="3923" spans="1:3" x14ac:dyDescent="0.25">
      <c r="A3923">
        <v>3926</v>
      </c>
      <c r="B3923" t="s">
        <v>7038</v>
      </c>
      <c r="C3923" t="s">
        <v>50</v>
      </c>
    </row>
    <row r="3924" spans="1:3" x14ac:dyDescent="0.25">
      <c r="A3924">
        <v>3927</v>
      </c>
      <c r="B3924" t="s">
        <v>6983</v>
      </c>
      <c r="C3924" t="s">
        <v>50</v>
      </c>
    </row>
    <row r="3925" spans="1:3" x14ac:dyDescent="0.25">
      <c r="A3925">
        <v>3928</v>
      </c>
      <c r="B3925" t="s">
        <v>7441</v>
      </c>
      <c r="C3925" t="s">
        <v>50</v>
      </c>
    </row>
    <row r="3926" spans="1:3" x14ac:dyDescent="0.25">
      <c r="A3926">
        <v>3929</v>
      </c>
      <c r="B3926" t="s">
        <v>7070</v>
      </c>
      <c r="C3926" t="s">
        <v>51</v>
      </c>
    </row>
    <row r="3927" spans="1:3" x14ac:dyDescent="0.25">
      <c r="A3927">
        <v>3930</v>
      </c>
      <c r="B3927" t="s">
        <v>7087</v>
      </c>
      <c r="C3927" t="s">
        <v>50</v>
      </c>
    </row>
    <row r="3928" spans="1:3" x14ac:dyDescent="0.25">
      <c r="A3928">
        <v>3931</v>
      </c>
      <c r="B3928" t="s">
        <v>7049</v>
      </c>
      <c r="C3928" t="s">
        <v>50</v>
      </c>
    </row>
    <row r="3929" spans="1:3" x14ac:dyDescent="0.25">
      <c r="A3929">
        <v>3932</v>
      </c>
      <c r="B3929" t="s">
        <v>7205</v>
      </c>
      <c r="C3929" t="s">
        <v>50</v>
      </c>
    </row>
    <row r="3930" spans="1:3" x14ac:dyDescent="0.25">
      <c r="A3930">
        <v>3933</v>
      </c>
      <c r="B3930" t="s">
        <v>7547</v>
      </c>
      <c r="C3930" t="s">
        <v>52</v>
      </c>
    </row>
    <row r="3931" spans="1:3" x14ac:dyDescent="0.25">
      <c r="A3931">
        <v>3934</v>
      </c>
      <c r="B3931" t="s">
        <v>7126</v>
      </c>
      <c r="C3931" t="s">
        <v>51</v>
      </c>
    </row>
    <row r="3932" spans="1:3" x14ac:dyDescent="0.25">
      <c r="A3932">
        <v>3935</v>
      </c>
      <c r="B3932" t="s">
        <v>7567</v>
      </c>
      <c r="C3932" t="s">
        <v>52</v>
      </c>
    </row>
    <row r="3933" spans="1:3" x14ac:dyDescent="0.25">
      <c r="A3933">
        <v>3936</v>
      </c>
      <c r="B3933" t="s">
        <v>7830</v>
      </c>
      <c r="C3933" t="s">
        <v>52</v>
      </c>
    </row>
    <row r="3934" spans="1:3" x14ac:dyDescent="0.25">
      <c r="A3934">
        <v>3937</v>
      </c>
      <c r="B3934" t="s">
        <v>7050</v>
      </c>
      <c r="C3934" t="s">
        <v>50</v>
      </c>
    </row>
    <row r="3935" spans="1:3" x14ac:dyDescent="0.25">
      <c r="A3935">
        <v>3938</v>
      </c>
      <c r="B3935" t="s">
        <v>7168</v>
      </c>
      <c r="C3935" t="s">
        <v>50</v>
      </c>
    </row>
    <row r="3936" spans="1:3" x14ac:dyDescent="0.25">
      <c r="A3936">
        <v>3939</v>
      </c>
      <c r="B3936" t="s">
        <v>7122</v>
      </c>
      <c r="C3936" t="s">
        <v>50</v>
      </c>
    </row>
    <row r="3937" spans="1:3" x14ac:dyDescent="0.25">
      <c r="A3937">
        <v>3940</v>
      </c>
      <c r="B3937" t="s">
        <v>7334</v>
      </c>
      <c r="C3937" t="s">
        <v>50</v>
      </c>
    </row>
    <row r="3938" spans="1:3" x14ac:dyDescent="0.25">
      <c r="A3938">
        <v>3941</v>
      </c>
      <c r="B3938" t="s">
        <v>7002</v>
      </c>
      <c r="C3938" t="s">
        <v>51</v>
      </c>
    </row>
    <row r="3939" spans="1:3" x14ac:dyDescent="0.25">
      <c r="A3939">
        <v>3942</v>
      </c>
      <c r="B3939" t="s">
        <v>7142</v>
      </c>
      <c r="C3939" t="s">
        <v>50</v>
      </c>
    </row>
    <row r="3940" spans="1:3" x14ac:dyDescent="0.25">
      <c r="A3940">
        <v>3943</v>
      </c>
      <c r="B3940" t="s">
        <v>7370</v>
      </c>
      <c r="C3940" t="s">
        <v>51</v>
      </c>
    </row>
    <row r="3941" spans="1:3" x14ac:dyDescent="0.25">
      <c r="A3941">
        <v>3944</v>
      </c>
      <c r="B3941" t="s">
        <v>7218</v>
      </c>
      <c r="C3941" t="s">
        <v>50</v>
      </c>
    </row>
    <row r="3942" spans="1:3" x14ac:dyDescent="0.25">
      <c r="A3942">
        <v>3945</v>
      </c>
      <c r="B3942" t="s">
        <v>7468</v>
      </c>
      <c r="C3942" t="s">
        <v>51</v>
      </c>
    </row>
    <row r="3943" spans="1:3" x14ac:dyDescent="0.25">
      <c r="A3943">
        <v>3946</v>
      </c>
      <c r="B3943" t="s">
        <v>7363</v>
      </c>
      <c r="C3943" t="s">
        <v>50</v>
      </c>
    </row>
    <row r="3944" spans="1:3" x14ac:dyDescent="0.25">
      <c r="A3944">
        <v>3947</v>
      </c>
      <c r="B3944" t="s">
        <v>7205</v>
      </c>
      <c r="C3944" t="s">
        <v>50</v>
      </c>
    </row>
    <row r="3945" spans="1:3" x14ac:dyDescent="0.25">
      <c r="A3945">
        <v>3948</v>
      </c>
      <c r="B3945" t="s">
        <v>7316</v>
      </c>
      <c r="C3945" t="s">
        <v>52</v>
      </c>
    </row>
    <row r="3946" spans="1:3" x14ac:dyDescent="0.25">
      <c r="A3946">
        <v>3949</v>
      </c>
      <c r="B3946" t="s">
        <v>7570</v>
      </c>
      <c r="C3946" t="s">
        <v>52</v>
      </c>
    </row>
    <row r="3947" spans="1:3" x14ac:dyDescent="0.25">
      <c r="A3947">
        <v>3950</v>
      </c>
      <c r="B3947" t="s">
        <v>7075</v>
      </c>
      <c r="C3947" t="s">
        <v>51</v>
      </c>
    </row>
    <row r="3948" spans="1:3" x14ac:dyDescent="0.25">
      <c r="A3948">
        <v>3951</v>
      </c>
      <c r="B3948" t="s">
        <v>7206</v>
      </c>
      <c r="C3948" t="s">
        <v>51</v>
      </c>
    </row>
    <row r="3949" spans="1:3" x14ac:dyDescent="0.25">
      <c r="A3949">
        <v>3952</v>
      </c>
      <c r="B3949" t="s">
        <v>7683</v>
      </c>
      <c r="C3949" t="s">
        <v>52</v>
      </c>
    </row>
    <row r="3950" spans="1:3" x14ac:dyDescent="0.25">
      <c r="A3950">
        <v>3953</v>
      </c>
      <c r="B3950" t="s">
        <v>7187</v>
      </c>
      <c r="C3950" t="s">
        <v>52</v>
      </c>
    </row>
    <row r="3951" spans="1:3" x14ac:dyDescent="0.25">
      <c r="A3951">
        <v>3954</v>
      </c>
      <c r="B3951" t="s">
        <v>7400</v>
      </c>
      <c r="C3951" t="s">
        <v>51</v>
      </c>
    </row>
    <row r="3952" spans="1:3" x14ac:dyDescent="0.25">
      <c r="A3952">
        <v>3955</v>
      </c>
      <c r="B3952" t="s">
        <v>7150</v>
      </c>
      <c r="C3952" t="s">
        <v>52</v>
      </c>
    </row>
    <row r="3953" spans="1:3" x14ac:dyDescent="0.25">
      <c r="A3953">
        <v>3956</v>
      </c>
      <c r="B3953" t="s">
        <v>7825</v>
      </c>
      <c r="C3953" t="s">
        <v>51</v>
      </c>
    </row>
    <row r="3954" spans="1:3" x14ac:dyDescent="0.25">
      <c r="A3954">
        <v>3957</v>
      </c>
      <c r="B3954" t="s">
        <v>7030</v>
      </c>
      <c r="C3954" t="s">
        <v>50</v>
      </c>
    </row>
    <row r="3955" spans="1:3" x14ac:dyDescent="0.25">
      <c r="A3955">
        <v>3958</v>
      </c>
      <c r="B3955" t="s">
        <v>7688</v>
      </c>
      <c r="C3955" t="s">
        <v>52</v>
      </c>
    </row>
    <row r="3956" spans="1:3" x14ac:dyDescent="0.25">
      <c r="A3956">
        <v>3959</v>
      </c>
      <c r="B3956" t="s">
        <v>7170</v>
      </c>
      <c r="C3956" t="s">
        <v>52</v>
      </c>
    </row>
    <row r="3957" spans="1:3" x14ac:dyDescent="0.25">
      <c r="A3957">
        <v>3960</v>
      </c>
      <c r="B3957" t="s">
        <v>7765</v>
      </c>
      <c r="C3957" t="s">
        <v>52</v>
      </c>
    </row>
    <row r="3958" spans="1:3" x14ac:dyDescent="0.25">
      <c r="A3958">
        <v>3961</v>
      </c>
      <c r="B3958" t="s">
        <v>7441</v>
      </c>
      <c r="C3958" t="s">
        <v>50</v>
      </c>
    </row>
    <row r="3959" spans="1:3" x14ac:dyDescent="0.25">
      <c r="A3959">
        <v>3962</v>
      </c>
      <c r="B3959" t="s">
        <v>7140</v>
      </c>
      <c r="C3959" t="s">
        <v>50</v>
      </c>
    </row>
    <row r="3960" spans="1:3" x14ac:dyDescent="0.25">
      <c r="A3960">
        <v>3963</v>
      </c>
      <c r="B3960" t="s">
        <v>7650</v>
      </c>
      <c r="C3960" t="s">
        <v>50</v>
      </c>
    </row>
    <row r="3961" spans="1:3" x14ac:dyDescent="0.25">
      <c r="A3961">
        <v>3964</v>
      </c>
      <c r="B3961" t="s">
        <v>7051</v>
      </c>
      <c r="C3961" t="s">
        <v>50</v>
      </c>
    </row>
    <row r="3962" spans="1:3" x14ac:dyDescent="0.25">
      <c r="A3962">
        <v>3965</v>
      </c>
      <c r="B3962" t="s">
        <v>7253</v>
      </c>
      <c r="C3962" t="s">
        <v>50</v>
      </c>
    </row>
    <row r="3963" spans="1:3" x14ac:dyDescent="0.25">
      <c r="A3963">
        <v>3966</v>
      </c>
      <c r="B3963" t="s">
        <v>7567</v>
      </c>
      <c r="C3963" t="s">
        <v>52</v>
      </c>
    </row>
    <row r="3964" spans="1:3" x14ac:dyDescent="0.25">
      <c r="A3964">
        <v>3967</v>
      </c>
      <c r="B3964" t="s">
        <v>7081</v>
      </c>
      <c r="C3964" t="s">
        <v>50</v>
      </c>
    </row>
    <row r="3965" spans="1:3" x14ac:dyDescent="0.25">
      <c r="A3965">
        <v>3968</v>
      </c>
      <c r="B3965" t="s">
        <v>7034</v>
      </c>
      <c r="C3965" t="s">
        <v>50</v>
      </c>
    </row>
    <row r="3966" spans="1:3" x14ac:dyDescent="0.25">
      <c r="A3966">
        <v>3969</v>
      </c>
      <c r="B3966" t="s">
        <v>6983</v>
      </c>
      <c r="C3966" t="s">
        <v>50</v>
      </c>
    </row>
    <row r="3967" spans="1:3" x14ac:dyDescent="0.25">
      <c r="A3967">
        <v>3970</v>
      </c>
      <c r="B3967" t="s">
        <v>7028</v>
      </c>
      <c r="C3967" t="s">
        <v>52</v>
      </c>
    </row>
    <row r="3968" spans="1:3" x14ac:dyDescent="0.25">
      <c r="A3968">
        <v>3971</v>
      </c>
      <c r="B3968" t="s">
        <v>7505</v>
      </c>
      <c r="C3968" t="s">
        <v>50</v>
      </c>
    </row>
    <row r="3969" spans="1:3" x14ac:dyDescent="0.25">
      <c r="A3969">
        <v>3972</v>
      </c>
      <c r="B3969" t="s">
        <v>7493</v>
      </c>
      <c r="C3969" t="s">
        <v>52</v>
      </c>
    </row>
    <row r="3970" spans="1:3" x14ac:dyDescent="0.25">
      <c r="A3970">
        <v>3973</v>
      </c>
      <c r="B3970" t="s">
        <v>7784</v>
      </c>
      <c r="C3970" t="s">
        <v>50</v>
      </c>
    </row>
    <row r="3971" spans="1:3" x14ac:dyDescent="0.25">
      <c r="A3971">
        <v>3974</v>
      </c>
      <c r="B3971" t="s">
        <v>7481</v>
      </c>
      <c r="C3971" t="s">
        <v>52</v>
      </c>
    </row>
    <row r="3972" spans="1:3" x14ac:dyDescent="0.25">
      <c r="A3972">
        <v>3975</v>
      </c>
      <c r="B3972" t="s">
        <v>7045</v>
      </c>
      <c r="C3972" t="s">
        <v>50</v>
      </c>
    </row>
    <row r="3973" spans="1:3" x14ac:dyDescent="0.25">
      <c r="A3973">
        <v>3976</v>
      </c>
      <c r="B3973" t="s">
        <v>7242</v>
      </c>
      <c r="C3973" t="s">
        <v>52</v>
      </c>
    </row>
    <row r="3974" spans="1:3" x14ac:dyDescent="0.25">
      <c r="A3974">
        <v>3977</v>
      </c>
      <c r="B3974" t="s">
        <v>7428</v>
      </c>
      <c r="C3974" t="s">
        <v>52</v>
      </c>
    </row>
    <row r="3975" spans="1:3" x14ac:dyDescent="0.25">
      <c r="A3975">
        <v>3978</v>
      </c>
      <c r="B3975" t="s">
        <v>7327</v>
      </c>
      <c r="C3975" t="s">
        <v>50</v>
      </c>
    </row>
    <row r="3976" spans="1:3" x14ac:dyDescent="0.25">
      <c r="A3976">
        <v>3979</v>
      </c>
      <c r="B3976" t="s">
        <v>7098</v>
      </c>
      <c r="C3976" t="s">
        <v>50</v>
      </c>
    </row>
    <row r="3977" spans="1:3" x14ac:dyDescent="0.25">
      <c r="A3977">
        <v>3980</v>
      </c>
      <c r="B3977" t="s">
        <v>7615</v>
      </c>
      <c r="C3977" t="s">
        <v>50</v>
      </c>
    </row>
    <row r="3978" spans="1:3" x14ac:dyDescent="0.25">
      <c r="A3978">
        <v>3981</v>
      </c>
      <c r="B3978" t="s">
        <v>7291</v>
      </c>
      <c r="C3978" t="s">
        <v>52</v>
      </c>
    </row>
    <row r="3979" spans="1:3" x14ac:dyDescent="0.25">
      <c r="A3979">
        <v>3982</v>
      </c>
      <c r="B3979" t="s">
        <v>7175</v>
      </c>
      <c r="C3979" t="s">
        <v>50</v>
      </c>
    </row>
    <row r="3980" spans="1:3" x14ac:dyDescent="0.25">
      <c r="A3980">
        <v>3983</v>
      </c>
      <c r="B3980" t="s">
        <v>7218</v>
      </c>
      <c r="C3980" t="s">
        <v>50</v>
      </c>
    </row>
    <row r="3981" spans="1:3" x14ac:dyDescent="0.25">
      <c r="A3981">
        <v>3984</v>
      </c>
      <c r="B3981" t="s">
        <v>7205</v>
      </c>
      <c r="C3981" t="s">
        <v>50</v>
      </c>
    </row>
    <row r="3982" spans="1:3" x14ac:dyDescent="0.25">
      <c r="A3982">
        <v>3985</v>
      </c>
      <c r="B3982" t="s">
        <v>7656</v>
      </c>
      <c r="C3982" t="s">
        <v>51</v>
      </c>
    </row>
    <row r="3983" spans="1:3" x14ac:dyDescent="0.25">
      <c r="A3983">
        <v>3986</v>
      </c>
      <c r="B3983" t="s">
        <v>7098</v>
      </c>
      <c r="C3983" t="s">
        <v>50</v>
      </c>
    </row>
    <row r="3984" spans="1:3" x14ac:dyDescent="0.25">
      <c r="A3984">
        <v>3987</v>
      </c>
      <c r="B3984" t="s">
        <v>7360</v>
      </c>
      <c r="C3984" t="s">
        <v>51</v>
      </c>
    </row>
    <row r="3985" spans="1:3" x14ac:dyDescent="0.25">
      <c r="A3985">
        <v>3988</v>
      </c>
      <c r="B3985" t="s">
        <v>7246</v>
      </c>
      <c r="C3985" t="s">
        <v>50</v>
      </c>
    </row>
    <row r="3986" spans="1:3" x14ac:dyDescent="0.25">
      <c r="A3986">
        <v>3989</v>
      </c>
      <c r="B3986" t="s">
        <v>6970</v>
      </c>
      <c r="C3986" t="s">
        <v>50</v>
      </c>
    </row>
    <row r="3987" spans="1:3" x14ac:dyDescent="0.25">
      <c r="A3987">
        <v>3990</v>
      </c>
      <c r="B3987" t="s">
        <v>7327</v>
      </c>
      <c r="C3987" t="s">
        <v>50</v>
      </c>
    </row>
    <row r="3988" spans="1:3" x14ac:dyDescent="0.25">
      <c r="A3988">
        <v>3991</v>
      </c>
      <c r="B3988" t="s">
        <v>7053</v>
      </c>
      <c r="C3988" t="s">
        <v>51</v>
      </c>
    </row>
    <row r="3989" spans="1:3" x14ac:dyDescent="0.25">
      <c r="A3989">
        <v>3992</v>
      </c>
      <c r="B3989" t="s">
        <v>7041</v>
      </c>
      <c r="C3989" t="s">
        <v>50</v>
      </c>
    </row>
    <row r="3990" spans="1:3" x14ac:dyDescent="0.25">
      <c r="A3990">
        <v>3993</v>
      </c>
      <c r="B3990" t="s">
        <v>7402</v>
      </c>
      <c r="C3990" t="s">
        <v>52</v>
      </c>
    </row>
    <row r="3991" spans="1:3" x14ac:dyDescent="0.25">
      <c r="A3991">
        <v>3994</v>
      </c>
      <c r="B3991" t="s">
        <v>7187</v>
      </c>
      <c r="C3991" t="s">
        <v>52</v>
      </c>
    </row>
    <row r="3992" spans="1:3" x14ac:dyDescent="0.25">
      <c r="A3992">
        <v>3995</v>
      </c>
      <c r="B3992" t="s">
        <v>7110</v>
      </c>
      <c r="C3992" t="s">
        <v>50</v>
      </c>
    </row>
    <row r="3993" spans="1:3" x14ac:dyDescent="0.25">
      <c r="A3993">
        <v>3996</v>
      </c>
      <c r="B3993" t="s">
        <v>7028</v>
      </c>
      <c r="C3993" t="s">
        <v>52</v>
      </c>
    </row>
    <row r="3994" spans="1:3" x14ac:dyDescent="0.25">
      <c r="A3994">
        <v>3997</v>
      </c>
      <c r="B3994" t="s">
        <v>7715</v>
      </c>
      <c r="C3994" t="s">
        <v>50</v>
      </c>
    </row>
    <row r="3995" spans="1:3" x14ac:dyDescent="0.25">
      <c r="A3995">
        <v>3998</v>
      </c>
      <c r="B3995" t="s">
        <v>7404</v>
      </c>
      <c r="C3995" t="s">
        <v>50</v>
      </c>
    </row>
    <row r="3996" spans="1:3" x14ac:dyDescent="0.25">
      <c r="A3996">
        <v>3999</v>
      </c>
      <c r="B3996" t="s">
        <v>7183</v>
      </c>
      <c r="C3996" t="s">
        <v>52</v>
      </c>
    </row>
    <row r="3997" spans="1:3" x14ac:dyDescent="0.25">
      <c r="A3997">
        <v>4000</v>
      </c>
      <c r="B3997" t="s">
        <v>7446</v>
      </c>
      <c r="C3997" t="s">
        <v>51</v>
      </c>
    </row>
    <row r="3998" spans="1:3" x14ac:dyDescent="0.25">
      <c r="A3998">
        <v>4001</v>
      </c>
      <c r="B3998" t="s">
        <v>6982</v>
      </c>
      <c r="C3998" t="s">
        <v>50</v>
      </c>
    </row>
    <row r="3999" spans="1:3" x14ac:dyDescent="0.25">
      <c r="A3999">
        <v>4002</v>
      </c>
      <c r="B3999" t="s">
        <v>7636</v>
      </c>
      <c r="C3999" t="s">
        <v>51</v>
      </c>
    </row>
    <row r="4000" spans="1:3" x14ac:dyDescent="0.25">
      <c r="A4000">
        <v>4003</v>
      </c>
      <c r="B4000" t="s">
        <v>7220</v>
      </c>
      <c r="C4000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N e w C u s t o m e r L i s t _ 2 e f b 2 8 1 e - c c d 2 - 4 b b 8 - a 6 4 3 - 2 3 b b 2 e 6 d a 3 0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 g e n d e r < / s t r i n g > < / k e y > < v a l u e > < i n t > 8 0 < / i n t > < / v a l u e > < / i t e m > < i t e m > < k e y > < s t r i n g > p a s t _ 3 _ y e a r s _ b i k e _ r e l a t e d _ p u r c h a s e s < / s t r i n g > < / k e y > < v a l u e > < i n t > 2 7 1 < / i n t > < / v a l u e > < / i t e m > < i t e m > < k e y > < s t r i n g > D O B < / s t r i n g > < / k e y > < v a l u e > < i n t > 1 0 1 < / i n t > < / v a l u e > < / i t e m > < i t e m > < k e y > < s t r i n g > j o b _ t i t l e < / s t r i n g > < / k e y > < v a l u e > < i n t > 8 8 < / i n t > < / v a l u e > < / i t e m > < i t e m > < k e y > < s t r i n g > j o b _ i n d u s t r y _ c a t e g o r y < / s t r i n g > < / k e y > < v a l u e > < i n t > 1 7 4 < / i n t > < / v a l u e > < / i t e m > < i t e m > < k e y > < s t r i n g > w e a l t h _ s e g m e n t < / s t r i n g > < / k e y > < v a l u e > < i n t > 1 4 0 < / i n t > < / v a l u e > < / i t e m > < i t e m > < k e y > < s t r i n g > d e c e a s e d _ i n d i c a t o r < / s t r i n g > < / k e y > < v a l u e > < i n t > 1 5 7 < / i n t > < / v a l u e > < / i t e m > < i t e m > < k e y > < s t r i n g > o w n s _ c a r < / s t r i n g > < / k e y > < v a l u e > < i n t > 9 4 < / i n t > < / v a l u e > < / i t e m > < i t e m > < k e y > < s t r i n g > t e n u r e < / s t r i n g > < / k e y > < v a l u e > < i n t > 7 8 < / i n t > < / v a l u e > < / i t e m > < i t e m > < k e y > < s t r i n g > a d d r e s s < / s t r i n g > < / k e y > < v a l u e > < i n t > 8 4 < / i n t > < / v a l u e > < / i t e m > < i t e m > < k e y > < s t r i n g > p o s t c o d e < / s t r i n g > < / k e y > < v a l u e > < i n t > 9 3 < / i n t > < / v a l u e > < / i t e m > < i t e m > < k e y > < s t r i n g > s t a t e < / s t r i n g > < / k e y > < v a l u e > < i n t > 6 7 < / i n t > < / v a l u e > < / i t e m > < i t e m > < k e y > < s t r i n g > p r o p e r t y _ v a l u a t i o n < / s t r i n g > < / k e y > < v a l u e > < i n t > 1 5 4 < / i n t > < / v a l u e > < / i t e m > < i t e m > < k e y > < s t r i n g > R a n k < / s t r i n g > < / k e y > < v a l u e > < i n t > 6 6 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 f i r s t _ n a m e < / s t r i n g > < / k e y > < v a l u e > < i n t > 0 < / i n t > < / v a l u e > < / i t e m > < i t e m > < k e y > < s t r i n g > l a s t _ n a m e 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 p a s t _ 3 _ y e a r s _ b i k e _ r e l a t e d _ p u r c h a s e s < / s t r i n g > < / k e y > < v a l u e > < i n t > 3 < / i n t > < / v a l u e > < / i t e m > < i t e m > < k e y > < s t r i n g > D O B < / s t r i n g > < / k e y > < v a l u e > < i n t > 4 < / i n t > < / v a l u e > < / i t e m > < i t e m > < k e y > < s t r i n g > j o b _ t i t l e < / s t r i n g > < / k e y > < v a l u e > < i n t > 5 < / i n t > < / v a l u e > < / i t e m > < i t e m > < k e y > < s t r i n g > j o b _ i n d u s t r y _ c a t e g o r y < / s t r i n g > < / k e y > < v a l u e > < i n t > 6 < / i n t > < / v a l u e > < / i t e m > < i t e m > < k e y > < s t r i n g > w e a l t h _ s e g m e n t < / s t r i n g > < / k e y > < v a l u e > < i n t > 7 < / i n t > < / v a l u e > < / i t e m > < i t e m > < k e y > < s t r i n g > d e c e a s e d _ i n d i c a t o r < / s t r i n g > < / k e y > < v a l u e > < i n t > 8 < / i n t > < / v a l u e > < / i t e m > < i t e m > < k e y > < s t r i n g > o w n s _ c a r < / s t r i n g > < / k e y > < v a l u e > < i n t > 9 < / i n t > < / v a l u e > < / i t e m > < i t e m > < k e y > < s t r i n g > t e n u r e < / s t r i n g > < / k e y > < v a l u e > < i n t > 1 0 < / i n t > < / v a l u e > < / i t e m > < i t e m > < k e y > < s t r i n g > a d d r e s s < / s t r i n g > < / k e y > < v a l u e > < i n t > 1 1 < / i n t > < / v a l u e > < / i t e m > < i t e m > < k e y > < s t r i n g > p o s t c o d e < / s t r i n g > < / k e y > < v a l u e > < i n t > 1 2 < / i n t > < / v a l u e > < / i t e m > < i t e m > < k e y > < s t r i n g > s t a t e < / s t r i n g > < / k e y > < v a l u e > < i n t > 1 3 < / i n t > < / v a l u e > < / i t e m > < i t e m > < k e y > < s t r i n g > p r o p e r t y _ v a l u a t i o n < / s t r i n g > < / k e y > < v a l u e > < i n t > 1 4 < / i n t > < / v a l u e > < / i t e m > < i t e m > < k e y > < s t r i n g > R a n k < / s t r i n g > < / k e y > < v a l u e > < i n t > 1 5 < / i n t > < / v a l u e > < / i t e m > < i t e m > < k e y > < s t r i n g > V a l u e < / s t r i n g > < / k e y > < v a l u e > < i n t > 1 6 < / i n t > < / v a l u e > < / i t e m > < / C o l u m n D i s p l a y I n d e x > < C o l u m n F r o z e n   / > < C o l u m n C h e c k e d   / > < C o l u m n F i l t e r > < i t e m > < k e y > < s t r i n g > R a n k < / s t r i n g > < / k e y > < v a l u e > < F i l t e r E x p r e s s i o n   x s i : n i l = " t r u e "   / > < / v a l u e > < / i t e m > < / C o l u m n F i l t e r > < S e l e c t i o n F i l t e r > < i t e m > < k e y > < s t r i n g > R a n k < / s t r i n g > < / k e y > < v a l u e > < S e l e c t i o n F i l t e r   x s i : n i l = " t r u e "   / > < / v a l u e > < / i t e m > < / S e l e c t i o n F i l t e r > < F i l t e r P a r a m e t e r s > < i t e m > < k e y > < s t r i n g > R a n k 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4 c 0 d 0 0 0 a - a 8 9 c - 4 2 b e - 8 f b 8 - 3 d 6 c c b d 2 e e 0 f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F M _ T a b l e _ b 9 d c 3 a 6 1 - 8 9 0 6 - 4 c 1 2 - a 3 c 8 - f b f b 1 d 6 f e 3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 T o t a l   T r a n s a c t i o n < / s t r i n g > < / k e y > < v a l u e > < i n t > 1 3 8 < / i n t > < / v a l u e > < / i t e m > < i t e m > < k e y > < s t r i n g > T o t a l   P r o f i t < / s t r i n g > < / k e y > < v a l u e > < i n t > 1 0 3 < / i n t > < / v a l u e > < / i t e m > < i t e m > < k e y > < s t r i n g > M a x   o f   R e c e n c y < / s t r i n g > < / k e y > < v a l u e > < i n t > 1 3 2 < / i n t > < / v a l u e > < / i t e m > < i t e m > < k e y > < s t r i n g > R   S c o r e < / s t r i n g > < / k e y > < v a l u e > < i n t > 8 1 < / i n t > < / v a l u e > < / i t e m > < i t e m > < k e y > < s t r i n g > F   S c o r e < / s t r i n g > < / k e y > < v a l u e > < i n t > 8 0 < / i n t > < / v a l u e > < / i t e m > < i t e m > < k e y > < s t r i n g > M   S c o r e < / s t r i n g > < / k e y > < v a l u e > < i n t > 8 5 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 T o t a l   T r a n s a c t i o n < / s t r i n g > < / k e y > < v a l u e > < i n t > 1 < / i n t > < / v a l u e > < / i t e m > < i t e m > < k e y > < s t r i n g > T o t a l   P r o f i t < / s t r i n g > < / k e y > < v a l u e > < i n t > 2 < / i n t > < / v a l u e > < / i t e m > < i t e m > < k e y > < s t r i n g > M a x   o f   R e c e n c y < / s t r i n g > < / k e y > < v a l u e > < i n t > 3 < / i n t > < / v a l u e > < / i t e m > < i t e m > < k e y > < s t r i n g > R   S c o r e < / s t r i n g > < / k e y > < v a l u e > < i n t > 4 < / i n t > < / v a l u e > < / i t e m > < i t e m > < k e y > < s t r i n g > F   S c o r e < / s t r i n g > < / k e y > < v a l u e > < i n t > 5 < / i n t > < / v a l u e > < / i t e m > < i t e m > < k e y > < s t r i n g > M   S c o r e 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F M _ T a b l e _ e 9 e 1 9 9 f 5 - b 6 6 1 - 4 0 e 0 - 9 0 7 e - 5 6 5 8 5 3 9 7 5 d 8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 T o t a l   T r a n s a c t i o n < / s t r i n g > < / k e y > < v a l u e > < i n t > 1 3 8 < / i n t > < / v a l u e > < / i t e m > < i t e m > < k e y > < s t r i n g > T o t a l   P r o f i t < / s t r i n g > < / k e y > < v a l u e > < i n t > 1 0 3 < / i n t > < / v a l u e > < / i t e m > < i t e m > < k e y > < s t r i n g > M a x   o f   R e c e n c y < / s t r i n g > < / k e y > < v a l u e > < i n t > 1 3 2 < / i n t > < / v a l u e > < / i t e m > < i t e m > < k e y > < s t r i n g > R   S c o r e < / s t r i n g > < / k e y > < v a l u e > < i n t > 8 1 < / i n t > < / v a l u e > < / i t e m > < i t e m > < k e y > < s t r i n g > F   S c o r e < / s t r i n g > < / k e y > < v a l u e > < i n t > 8 0 < / i n t > < / v a l u e > < / i t e m > < i t e m > < k e y > < s t r i n g > M   S c o r e < / s t r i n g > < / k e y > < v a l u e > < i n t > 8 5 < / i n t > < / v a l u e > < / i t e m > < i t e m > < k e y > < s t r i n g > R F M   S c o r e < / s t r i n g > < / k e y > < v a l u e > < i n t > 1 0 0 < / i n t > < / v a l u e > < / i t e m > < i t e m > < k e y > < s t r i n g > C u s t o m e r   T i t l e < / s t r i n g > < / k e y > < v a l u e > < i n t > 1 2 7 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 T o t a l   T r a n s a c t i o n < / s t r i n g > < / k e y > < v a l u e > < i n t > 1 < / i n t > < / v a l u e > < / i t e m > < i t e m > < k e y > < s t r i n g > T o t a l   P r o f i t < / s t r i n g > < / k e y > < v a l u e > < i n t > 2 < / i n t > < / v a l u e > < / i t e m > < i t e m > < k e y > < s t r i n g > M a x   o f   R e c e n c y < / s t r i n g > < / k e y > < v a l u e > < i n t > 3 < / i n t > < / v a l u e > < / i t e m > < i t e m > < k e y > < s t r i n g > R   S c o r e < / s t r i n g > < / k e y > < v a l u e > < i n t > 4 < / i n t > < / v a l u e > < / i t e m > < i t e m > < k e y > < s t r i n g > F   S c o r e < / s t r i n g > < / k e y > < v a l u e > < i n t > 5 < / i n t > < / v a l u e > < / i t e m > < i t e m > < k e y > < s t r i n g > M   S c o r e < / s t r i n g > < / k e y > < v a l u e > < i n t > 6 < / i n t > < / v a l u e > < / i t e m > < i t e m > < k e y > < s t r i n g > R F M   S c o r e < / s t r i n g > < / k e y > < v a l u e > < i n t > 7 < / i n t > < / v a l u e > < / i t e m > < i t e m > < k e y > < s t r i n g > C u s t o m e r   T i t l e 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7 2 c 8 3 3 7 - 1 a 1 e - 4 c b 3 - a 9 5 4 - 2 7 f 2 d 4 f 8 d 3 7 7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8 d e 5 b 3 5 3 - 0 5 e d - 4 9 b f - a 6 b 0 - 2 9 f 3 5 4 4 a 5 3 6 9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b b f 4 7 1 a 4 - d 6 6 4 - 4 9 f b - 9 c e 3 - a f 1 a 8 7 9 f e 0 1 2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9 a f 4 4 6 8 b - d e b 5 - 4 1 f c - 9 4 6 2 - 6 a 8 5 3 6 f 5 7 c 6 8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5 f 6 7 3 7 f - b 2 e b - 4 6 e 3 - b 3 9 b - d 1 3 d 1 b f 6 9 b 6 d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f 7 e 1 a d 8 - 8 a 6 3 - 4 b 0 9 - 8 d a 5 - 6 7 6 d 5 6 e 3 b b e 7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8 a 4 d 9 7 1 e - 5 0 3 2 - 4 b 3 7 - b d e 8 - 5 5 9 0 3 f 7 b a 3 3 8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a l e n d a r _ l o o k u p _ d b 3 9 c e c 3 - 4 a 0 a - 4 8 1 2 - b f 1 5 - 8 d f 3 0 f 3 a 3 4 7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 D a t e s < / s t r i n g > < / k e y > < v a l u e > < i n t > 1 4 8 < / i n t > < / v a l u e > < / i t e m > < i t e m > < k e y > < s t r i n g > Y e a r < / s t r i n g > < / k e y > < v a l u e > < i n t > 6 2 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 W e e k   o f   M o n t h < / s t r i n g > < / k e y > < v a l u e > < i n t > 1 3 1 < / i n t > < / v a l u e > < / i t e m > < i t e m > < k e y > < s t r i n g > D a y   N a m e < / s t r i n g > < / k e y > < v a l u e > < i n t > 9 9 < / i n t > < / v a l u e > < / i t e m > < i t e m > < k e y > < s t r i n g > A g e < / s t r i n g > < / k e y > < v a l u e > < i n t > 1 6 2 < / i n t > < / v a l u e > < / i t e m > < i t e m > < k e y > < s t r i n g > A g e _ G r o u p < / s t r i n g > < / k e y > < v a l u e > < i n t > 1 2 0 < / i n t > < / v a l u e > < / i t e m > < i t e m > < k e y > < s t r i n g > R e c e n c y < / s t r i n g > < / k e y > < v a l u e > < i n t > 1 1 6 < / i n t > < / v a l u e > < / i t e m > < / C o l u m n W i d t h s > < C o l u m n D i s p l a y I n d e x > < i t e m > < k e y > < s t r i n g > D a t e s 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 W e e k   o f   M o n t h < / s t r i n g > < / k e y > < v a l u e > < i n t > 4 < / i n t > < / v a l u e > < / i t e m > < i t e m > < k e y > < s t r i n g > D a y   N a m e < / s t r i n g > < / k e y > < v a l u e > < i n t > 5 < / i n t > < / v a l u e > < / i t e m > < i t e m > < k e y > < s t r i n g > A g e < / s t r i n g > < / k e y > < v a l u e > < i n t > 6 < / i n t > < / v a l u e > < / i t e m > < i t e m > < k e y > < s t r i n g > A g e _ G r o u p < / s t r i n g > < / k e y > < v a l u e > < i n t > 7 < / i n t > < / v a l u e > < / i t e m > < i t e m > < k e y > < s t r i n g > R e c e n c y < / s t r i n g > < / k e y > < v a l u e > < i n t > 8 < / i n t > < / v a l u e > < / i t e m > < / C o l u m n D i s p l a y I n d e x > < C o l u m n F r o z e n   / > < C o l u m n C h e c k e d   / > < C o l u m n F i l t e r > < i t e m > < k e y > < s t r i n g > A g e < / s t r i n g > < / k e y > < v a l u e > < F i l t e r E x p r e s s i o n   x s i : n i l = " t r u e "   / > < / v a l u e > < / i t e m > < / C o l u m n F i l t e r > < S e l e c t i o n F i l t e r > < i t e m > < k e y > < s t r i n g > A g e < / s t r i n g > < / k e y > < v a l u e > < S e l e c t i o n F i l t e r   x s i : n i l = " t r u e "   / > < / v a l u e > < / i t e m > < / S e l e c t i o n F i l t e r > < F i l t e r P a r a m e t e r s > < i t e m > < k e y > < s t r i n g > A g e 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 2 0 2 3 - 0 4 - 1 0 T 2 1 : 0 0 : 1 2 . 4 0 4 4 2 4 2 + 0 1 : 0 0 < / L a s t P r o c e s s e d T i m e > < / D a t a M o d e l i n g S a n d b o x . S e r i a l i z e d S a n d b o x E r r o r C a c h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T r a n s a c t i o n s _ 2 a 2 7 6 2 9 a - c 0 b 6 - 4 f e f - 9 9 6 3 - 8 3 7 5 5 6 1 a b 5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 1 8 7 < / i n t > < / v a l u e > < / i t e m > < i t e m > < k e y > < s t r i n g > p r o d u c t _ i d < / s t r i n g > < / k e y > < v a l u e > < i n t > 1 8 1 < / i n t > < / v a l u e > < / i t e m > < i t e m > < k e y > < s t r i n g > c u s t o m e r _ i d < / s t r i n g > < / k e y > < v a l u e > < i n t > 1 1 3 < / i n t > < / v a l u e > < / i t e m > < i t e m > < k e y > < s t r i n g > t r a n s a c t i o n _ d a t e < / s t r i n g > < / k e y > < v a l u e > < i n t > 1 3 9 < / i n t > < / v a l u e > < / i t e m > < i t e m > < k e y > < s t r i n g > o n l i n e _ o r d e r < / s t r i n g > < / k e y > < v a l u e > < i n t > 1 1 7 < / i n t > < / v a l u e > < / i t e m > < i t e m > < k e y > < s t r i n g > o r d e r _ s t a t u s < / s t r i n g > < / k e y > < v a l u e > < i n t > 1 1 4 < / i n t > < / v a l u e > < / i t e m > < i t e m > < k e y > < s t r i n g > b r a n d < / s t r i n g > < / k e y > < v a l u e > < i n t > 7 2 < / i n t > < / v a l u e > < / i t e m > < i t e m > < k e y > < s t r i n g > p r o d u c t _ l i n e < / s t r i n g > < / k e y > < v a l u e > < i n t > 1 1 5 < / i n t > < / v a l u e > < / i t e m > < i t e m > < k e y > < s t r i n g > p r o d u c t _ c l a s s < / s t r i n g > < / k e y > < v a l u e > < i n t > 1 2 0 < / i n t > < / v a l u e > < / i t e m > < i t e m > < k e y > < s t r i n g > p r o d u c t _ s i z e < / s t r i n g > < / k e y > < v a l u e > < i n t > 1 1 5 < / i n t > < / v a l u e > < / i t e m > < i t e m > < k e y > < s t r i n g > l i s t _ p r i c e < / s t r i n g > < / k e y > < v a l u e > < i n t > 9 3 < / i n t > < / v a l u e > < / i t e m > < i t e m > < k e y > < s t r i n g > s t a n d a r d _ c o s t < / s t r i n g > < / k e y > < v a l u e > < i n t > 1 2 2 < / i n t > < / v a l u e > < / i t e m > < i t e m > < k e y > < s t r i n g > p r o d u c t _ f i r s t _ s o l d _ d a t e < / s t r i n g > < / k e y > < v a l u e > < i n t > 1 8 3 < / i n t > < / v a l u e > < / i t e m > < i t e m > < k e y > < s t r i n g > p r o f i t < / s t r i n g > < / k e y > < v a l u e > < i n t > 7 0 < / i n t > < / v a l u e > < / i t e m > < i t e m > < k e y > < s t r i n g > R e c e n c y < / s t r i n g > < / k e y > < v a l u e > < i n t > 8 7 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 c u s t o m e r _ i d < / s t r i n g > < / k e y > < v a l u e > < i n t > 2 < / i n t > < / v a l u e > < / i t e m > < i t e m > < k e y > < s t r i n g > t r a n s a c t i o n _ d a t e < / s t r i n g > < / k e y > < v a l u e > < i n t > 3 < / i n t > < / v a l u e > < / i t e m > < i t e m > < k e y > < s t r i n g > o n l i n e _ o r d e r < / s t r i n g > < / k e y > < v a l u e > < i n t > 4 < / i n t > < / v a l u e > < / i t e m > < i t e m > < k e y > < s t r i n g > o r d e r _ s t a t u s 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 p r o d u c t _ l i n e < / s t r i n g > < / k e y > < v a l u e > < i n t > 7 < / i n t > < / v a l u e > < / i t e m > < i t e m > < k e y > < s t r i n g > p r o d u c t _ c l a s s < / s t r i n g > < / k e y > < v a l u e > < i n t > 8 < / i n t > < / v a l u e > < / i t e m > < i t e m > < k e y > < s t r i n g > p r o d u c t _ s i z e < / s t r i n g > < / k e y > < v a l u e > < i n t > 9 < / i n t > < / v a l u e > < / i t e m > < i t e m > < k e y > < s t r i n g > l i s t _ p r i c e < / s t r i n g > < / k e y > < v a l u e > < i n t > 1 0 < / i n t > < / v a l u e > < / i t e m > < i t e m > < k e y > < s t r i n g > s t a n d a r d _ c o s t < / s t r i n g > < / k e y > < v a l u e > < i n t > 1 1 < / i n t > < / v a l u e > < / i t e m > < i t e m > < k e y > < s t r i n g > p r o d u c t _ f i r s t _ s o l d _ d a t e < / s t r i n g > < / k e y > < v a l u e > < i n t > 1 2 < / i n t > < / v a l u e > < / i t e m > < i t e m > < k e y > < s t r i n g > p r o f i t < / s t r i n g > < / k e y > < v a l u e > < i n t > 1 3 < / i n t > < / v a l u e > < / i t e m > < i t e m > < k e y > < s t r i n g > R e c e n c y 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2 9 0 c 3 0 2 9 - 2 d a c - 4 7 c 4 - b 9 d 7 - 5 0 7 b c f b 0 9 7 e 9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2 4 1 5 1 a 0 1 - 6 3 3 8 - 4 c 3 2 - a 8 2 5 - e a d e 2 7 8 8 f 5 d 8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7 7 2 a d a a 9 - 0 4 7 c - 4 a b 4 - 8 a d 9 - 3 8 1 2 d 4 e b 3 0 f 3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0 2 2 0 d 1 7 f - f 9 0 a - 4 a 6 2 - 9 e 5 d - 4 8 b 2 c a e 2 c d 2 3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3 9 d d 0 f b - 5 e 2 0 - 4 8 c 0 - a d 4 0 - 9 f d 2 9 9 2 a e 1 4 2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0 5 2 1 b e 5 5 - b 9 1 b - 4 1 c f - 9 5 4 7 - e d 8 8 f 1 b 7 6 d 7 d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C l i e n t W i n d o w X M L " > < C u s t o m C o n t e n t > < ! [ C D A T A [ R F M _ T a b l e _ e 9 e 1 9 9 f 5 - b 6 6 1 - 4 0 e 0 - 9 0 7 e - 5 6 5 8 5 3 9 7 5 d 8 d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 C o l u m n s \ p r o d u c t _ f i r s t _ s o l d _ d a t e 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 C u s t o m e r A d d r e s s 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 C u s t o m e r A d d r e s s 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 N e w C u s t o m e r L i s t 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 N e w C u s t o m e r L i s t 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 C u s t o m e r D e m o g r a p h i c 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 C u s t o m e r D e m o g r a p h i c 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 R F M _ T a b l e 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 R F M _ T a b l e 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 T r a n s a c t i o n 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  o f   R e c e n c y 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 C o l u m n s \ R F M 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4.xml>��< ? x m l   v e r s i o n = " 1 . 0 "   e n c o d i n g = " U T F - 1 6 " ? > < G e m i n i   x m l n s = " h t t p : / / g e m i n i / p i v o t c u s t o m i z a t i o n / 7 9 7 d 4 e e 8 - b a d d - 4 5 f d - 9 6 d 0 - 9 4 4 1 f b 0 6 4 3 f 9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e 9 b c 0 6 6 8 - 6 2 4 1 - 4 7 9 7 - 8 d 4 5 - 8 b e 2 b 8 1 c 4 6 b c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7.xml>��< ? x m l   v e r s i o n = " 1 . 0 "   e n c o d i n g = " U T F - 1 6 " ? > < G e m i n i   x m l n s = " h t t p : / / g e m i n i / p i v o t c u s t o m i z a t i o n / d 7 8 9 6 5 4 c - 1 9 f f - 4 1 b 1 - b e 6 3 - e 5 3 8 8 5 4 e f 6 7 5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4 c 7 8 3 b d f - a 3 e 7 - 4 e 9 8 - b 4 0 4 - 1 3 f c a c 6 4 6 9 e d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T o p 1 0 0 0 _ 7 0 0 d f d d 0 - a 3 3 8 - 4 4 0 0 - b 2 5 f - 0 1 8 8 8 3 8 a e 3 8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 g e n d e r < / s t r i n g > < / k e y > < v a l u e > < i n t > 8 0 < / i n t > < / v a l u e > < / i t e m > < i t e m > < k e y > < s t r i n g > p a s t _ 3 _ y e a r s _ b i k e _ r e l a t e d _ p u r c h a s e s < / s t r i n g > < / k e y > < v a l u e > < i n t > 2 7 1 < / i n t > < / v a l u e > < / i t e m > < i t e m > < k e y > < s t r i n g > D O B < / s t r i n g > < / k e y > < v a l u e > < i n t > 6 3 < / i n t > < / v a l u e > < / i t e m > < i t e m > < k e y > < s t r i n g > j o b _ t i t l e < / s t r i n g > < / k e y > < v a l u e > < i n t > 8 8 < / i n t > < / v a l u e > < / i t e m > < i t e m > < k e y > < s t r i n g > j o b _ i n d u s t r y _ c a t e g o r y < / s t r i n g > < / k e y > < v a l u e > < i n t > 1 7 4 < / i n t > < / v a l u e > < / i t e m > < i t e m > < k e y > < s t r i n g > w e a l t h _ s e g m e n t < / s t r i n g > < / k e y > < v a l u e > < i n t > 1 4 0 < / i n t > < / v a l u e > < / i t e m > < i t e m > < k e y > < s t r i n g > d e c e a s e d _ i n d i c a t o r < / s t r i n g > < / k e y > < v a l u e > < i n t > 1 5 7 < / i n t > < / v a l u e > < / i t e m > < i t e m > < k e y > < s t r i n g > o w n s _ c a r < / s t r i n g > < / k e y > < v a l u e > < i n t > 9 4 < / i n t > < / v a l u e > < / i t e m > < i t e m > < k e y > < s t r i n g > t e n u r e < / s t r i n g > < / k e y > < v a l u e > < i n t > 7 8 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 p a s t _ 3 _ y e a r s _ b i k e _ r e l a t e d _ p u r c h a s e s < / s t r i n g > < / k e y > < v a l u e > < i n t > 4 < / i n t > < / v a l u e > < / i t e m > < i t e m > < k e y > < s t r i n g > D O B < / s t r i n g > < / k e y > < v a l u e > < i n t > 5 < / i n t > < / v a l u e > < / i t e m > < i t e m > < k e y > < s t r i n g > j o b _ t i t l e < / s t r i n g > < / k e y > < v a l u e > < i n t > 6 < / i n t > < / v a l u e > < / i t e m > < i t e m > < k e y > < s t r i n g > j o b _ i n d u s t r y _ c a t e g o r y < / s t r i n g > < / k e y > < v a l u e > < i n t > 7 < / i n t > < / v a l u e > < / i t e m > < i t e m > < k e y > < s t r i n g > w e a l t h _ s e g m e n t < / s t r i n g > < / k e y > < v a l u e > < i n t > 8 < / i n t > < / v a l u e > < / i t e m > < i t e m > < k e y > < s t r i n g > d e c e a s e d _ i n d i c a t o r < / s t r i n g > < / k e y > < v a l u e > < i n t > 9 < / i n t > < / v a l u e > < / i t e m > < i t e m > < k e y > < s t r i n g > o w n s _ c a r < / s t r i n g > < / k e y > < v a l u e > < i n t > 1 0 < / i n t > < / v a l u e > < / i t e m > < i t e m > < k e y > < s t r i n g > t e n u r e 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0.xml>��< ? x m l   v e r s i o n = " 1 . 0 "   e n c o d i n g = " U T F - 1 6 " ? > < G e m i n i   x m l n s = " h t t p : / / g e m i n i / p i v o t c u s t o m i z a t i o n / 1 f b c a d 2 2 - 0 0 1 e - 4 6 d 9 - a c 2 2 - f 5 d 5 1 f 6 d 7 0 f a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T a b l e O r d e r " > < C u s t o m C o n t e n t > < ! [ C D A T A [ C u s t o m e r D e m o g r a p h i c _ f 2 f 0 5 8 9 1 - 7 6 9 1 - 4 6 a 9 - b f 5 9 - e 4 9 9 d 8 7 3 b 1 0 8 , C u s t o m e r A d d r e s s _ 8 4 7 8 c c d 5 - 9 d 1 9 - 4 2 4 1 - 9 b 9 1 - f f 3 c 1 6 a 9 4 e c 7 , T r a n s a c t i o n s _ 2 a 2 7 6 2 9 a - c 0 b 6 - 4 f e f - 9 9 6 3 - 8 3 7 5 5 6 1 a b 5 8 1 , N e w C u s t o m e r L i s t _ 2 e f b 2 8 1 e - c c d 2 - 4 b b 8 - a 6 4 3 - 2 3 b b 2 e 6 d a 3 0 f , C a l e n d a r _ l o o k u p _ d b 3 9 c e c 3 - 4 a 0 a - 4 8 1 2 - b f 1 5 - 8 d f 3 0 f 3 a 3 4 7 c , R F M _ T a b l e _ e 9 e 1 9 9 f 5 - b 6 6 1 - 4 0 e 0 - 9 0 7 e - 5 6 5 8 5 3 9 7 5 d 8 d ] ] > < / C u s t o m C o n t e n t > < / G e m i n i > 
</file>

<file path=customXml/item42.xml>��< ? x m l   v e r s i o n = " 1 . 0 "   e n c o d i n g = " U T F - 1 6 " ? > < G e m i n i   x m l n s = " h t t p : / / g e m i n i / p i v o t c u s t o m i z a t i o n / a b 1 2 5 b 4 e - 0 9 e 5 - 4 3 3 c - 8 6 f 2 - 4 6 3 e 8 2 4 0 e 6 c d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T a b l e X M L _ C u s t o m e r A d d r e s s _ 8 4 7 8 c c d 5 - 9 d 1 9 - 4 2 4 1 - 9 b 9 1 - f f 3 c 1 6 a 9 4 e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 a d d r e s s < / s t r i n g > < / k e y > < v a l u e > < i n t > 8 4 < / i n t > < / v a l u e > < / i t e m > < i t e m > < k e y > < s t r i n g > p o s t c o d e < / s t r i n g > < / k e y > < v a l u e > < i n t > 9 3 < / i n t > < / v a l u e > < / i t e m > < i t e m > < k e y > < s t r i n g > s t a t e < / s t r i n g > < / k e y > < v a l u e > < i n t > 6 7 < / i n t > < / v a l u e > < / i t e m > < i t e m > < k e y > < s t r i n g > p r o p e r t y _ v a l u a t i o n < / s t r i n g > < / k e y > < v a l u e > < i n t > 1 5 4 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 a d d r e s s < / s t r i n g > < / k e y > < v a l u e > < i n t > 1 < / i n t > < / v a l u e > < / i t e m > < i t e m > < k e y > < s t r i n g > p o s t c o d e 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 p r o p e r t y _ v a l u a t i o n 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d e a e 9 9 5 b - 2 2 5 a - 4 a 6 5 - 8 a e 9 - 5 e 8 b 8 5 a 8 0 3 b 2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 T r a n s a c t i o n < / K e y > < / D i a g r a m O b j e c t K e y > < D i a g r a m O b j e c t K e y > < K e y > M e a s u r e s \ T o t a l   T r a n s a c t i o n \ T a g I n f o \ F o r m u l a < / K e y > < / D i a g r a m O b j e c t K e y > < D i a g r a m O b j e c t K e y > < K e y > M e a s u r e s \ T o t a l   T r a n s a c t i o n \ T a g I n f o \ V a l u e < / K e y > < / D i a g r a m O b j e c t K e y > < D i a g r a m O b j e c t K e y > < K e y > M e a s u r e s \ D i s t i n c t   C u s t o m e r < / K e y > < / D i a g r a m O b j e c t K e y > < D i a g r a m O b j e c t K e y > < K e y > M e a s u r e s \ D i s t i n c t   C u s t o m e r \ T a g I n f o \ F o r m u l a < / K e y > < / D i a g r a m O b j e c t K e y > < D i a g r a m O b j e c t K e y > < K e y > M e a s u r e s \ D i s t i n c t   C u s t o m e r \ T a g I n f o \ V a l u e 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 M e a s u r e s \ a v g   p r o f i t < / K e y > < / D i a g r a m O b j e c t K e y > < D i a g r a m O b j e c t K e y > < K e y > M e a s u r e s \ a v g   p r o f i t \ T a g I n f o \ F o r m u l a < / K e y > < / D i a g r a m O b j e c t K e y > < D i a g r a m O b j e c t K e y > < K e y > M e a s u r e s \ a v g   p r o f i t \ T a g I n f o \ V a l u e < / K e y > < / D i a g r a m O b j e c t K e y > < D i a g r a m O b j e c t K e y > < K e y > M e a s u r e s \ M i n   R e c e n c y < / K e y > < / D i a g r a m O b j e c t K e y > < D i a g r a m O b j e c t K e y > < K e y > M e a s u r e s \ M i n   R e c e n c y \ T a g I n f o \ F o r m u l a < / K e y > < / D i a g r a m O b j e c t K e y > < D i a g r a m O b j e c t K e y > < K e y > M e a s u r e s \ M i n   R e c e n c y \ T a g I n f o \ V a l u e < / K e y > < / D i a g r a m O b j e c t K e y > < D i a g r a m O b j e c t K e y > < K e y > M e a s u r e s \ T o t a l   P r o d u c t < / K e y > < / D i a g r a m O b j e c t K e y > < D i a g r a m O b j e c t K e y > < K e y > M e a s u r e s \ T o t a l   P r o d u c t \ T a g I n f o \ F o r m u l a < / K e y > < / D i a g r a m O b j e c t K e y > < D i a g r a m O b j e c t K e y > < K e y > M e a s u r e s \ T o t a l   P r o d u c t \ T a g I n f o \ V a l u e < / K e y > < / D i a g r a m O b j e c t K e y > < D i a g r a m O b j e c t K e y > < K e y > M e a s u r e s \ M a x   R e c e n c y < / K e y > < / D i a g r a m O b j e c t K e y > < D i a g r a m O b j e c t K e y > < K e y > M e a s u r e s \ M a x   R e c e n c y \ T a g I n f o \ F o r m u l a < / K e y > < / D i a g r a m O b j e c t K e y > < D i a g r a m O b j e c t K e y > < K e y > M e a s u r e s \ M a x   R e c e n c y \ T a g I n f o \ V a l u e < / K e y > < / D i a g r a m O b j e c t K e y > < D i a g r a m O b j e c t K e y > < K e y > M e a s u r e s \ S u m   o f   t r a n s a c t i o n _ i d < / K e y > < / D i a g r a m O b j e c t K e y > < D i a g r a m O b j e c t K e y > < K e y > M e a s u r e s \ S u m   o f   t r a n s a c t i o n _ i d \ T a g I n f o \ F o r m u l a < / K e y > < / D i a g r a m O b j e c t K e y > < D i a g r a m O b j e c t K e y > < K e y > M e a s u r e s \ S u m   o f   t r a n s a c t i o n _ i d \ T a g I n f o \ V a l u e < / K e y > < / D i a g r a m O b j e c t K e y > < D i a g r a m O b j e c t K e y > < K e y > M e a s u r e s \ C o u n t   o f   t r a n s a c t i o n _ i d < / K e y > < / D i a g r a m O b j e c t K e y > < D i a g r a m O b j e c t K e y > < K e y > M e a s u r e s \ C o u n t   o f   t r a n s a c t i o n _ i d \ T a g I n f o \ F o r m u l a < / K e y > < / D i a g r a m O b j e c t K e y > < D i a g r a m O b j e c t K e y > < K e y > M e a s u r e s \ C o u n t   o f   t r a n s a c t i o n _ i d \ T a g I n f o \ V a l u e < / K e y > < / D i a g r a m O b j e c t K e y > < D i a g r a m O b j e c t K e y > < K e y > M e a s u r e s \ C o u n t   o f   R e c e n c y   2 < / K e y > < / D i a g r a m O b j e c t K e y > < D i a g r a m O b j e c t K e y > < K e y > M e a s u r e s \ C o u n t   o f   R e c e n c y   2 \ T a g I n f o \ F o r m u l a < / K e y > < / D i a g r a m O b j e c t K e y > < D i a g r a m O b j e c t K e y > < K e y > M e a s u r e s \ C o u n t   o f   R e c e n c y   2 \ T a g I n f o \ V a l u e < / K e y > < / D i a g r a m O b j e c t K e y > < D i a g r a m O b j e c t K e y > < K e y > M e a s u r e s \ M i n   o f   R e c e n c y < / K e y > < / D i a g r a m O b j e c t K e y > < D i a g r a m O b j e c t K e y > < K e y > M e a s u r e s \ M i n   o f   R e c e n c y \ T a g I n f o \ F o r m u l a < / K e y > < / D i a g r a m O b j e c t K e y > < D i a g r a m O b j e c t K e y > < K e y > M e a s u r e s \ M i n   o f   R e c e n c y \ T a g I n f o \ V a l u e < / K e y > < / D i a g r a m O b j e c t K e y > < D i a g r a m O b j e c t K e y > < K e y > M e a s u r e s \ M a x   o f   R e c e n c y < / K e y > < / D i a g r a m O b j e c t K e y > < D i a g r a m O b j e c t K e y > < K e y > M e a s u r e s \ M a x   o f   R e c e n c y \ T a g I n f o \ F o r m u l a < / K e y > < / D i a g r a m O b j e c t K e y > < D i a g r a m O b j e c t K e y > < K e y > M e a s u r e s \ M a x   o f   R e c e n c y \ T a g I n f o \ V a l u e < / K e y > < / D i a g r a m O b j e c t K e y > < D i a g r a m O b j e c t K e y > < K e y > M e a s u r e s \ S u m   o f   p r o d u c t _ i d < / K e y > < / D i a g r a m O b j e c t K e y > < D i a g r a m O b j e c t K e y > < K e y > M e a s u r e s \ S u m   o f   p r o d u c t _ i d \ T a g I n f o \ F o r m u l a < / K e y > < / D i a g r a m O b j e c t K e y > < D i a g r a m O b j e c t K e y > < K e y > M e a s u r e s \ S u m   o f   p r o d u c t _ i d \ T a g I n f o \ V a l u e < / K e y > < / D i a g r a m O b j e c t K e y > < D i a g r a m O b j e c t K e y > < K e y > M e a s u r e s \ D i s t i n c t   C o u n t   o f   p r o d u c t _ i d < / K e y > < / D i a g r a m O b j e c t K e y > < D i a g r a m O b j e c t K e y > < K e y > M e a s u r e s \ D i s t i n c t   C o u n t   o f   p r o d u c t _ i d \ T a g I n f o \ F o r m u l a < / K e y > < / D i a g r a m O b j e c t K e y > < D i a g r a m O b j e c t K e y > < K e y > M e a s u r e s \ D i s t i n c t   C o u n t   o f   p r o d u c t _ i d \ T a g I n f o \ V a l u e < / K e y > < / D i a g r a m O b j e c t K e y > < D i a g r a m O b j e c t K e y > < K e y > M e a s u r e s \ D i s t i n c t   C o u n t   o f   t r a n s a c t i o n _ i d < / K e y > < / D i a g r a m O b j e c t K e y > < D i a g r a m O b j e c t K e y > < K e y > M e a s u r e s \ D i s t i n c t   C o u n t   o f   t r a n s a c t i o n _ i d \ T a g I n f o \ F o r m u l a < / K e y > < / D i a g r a m O b j e c t K e y > < D i a g r a m O b j e c t K e y > < K e y > M e a s u r e s \ D i s t i n c t   C o u n t   o f   t r a n s a c t i o n _ i d \ T a g I n f o \ V a l u e 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 C o l u m n s \ t r a n s a c t i o n _ i d 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 C o l u m n s \ t r a n s a c t i o n _ d a t e < / K e y > < / D i a g r a m O b j e c t K e y > < D i a g r a m O b j e c t K e y > < K e y > C o l u m n s \ o n l i n e _ o r d e r < / K e y > < / D i a g r a m O b j e c t K e y > < D i a g r a m O b j e c t K e y > < K e y > C o l u m n s \ o r d e r _ s t a t u s < / K e y > < / D i a g r a m O b j e c t K e y > < D i a g r a m O b j e c t K e y > < K e y > C o l u m n s \ b r a n d < / K e y > < / D i a g r a m O b j e c t K e y > < D i a g r a m O b j e c t K e y > < K e y > C o l u m n s \ p r o d u c t _ l i n e < / K e y > < / D i a g r a m O b j e c t K e y > < D i a g r a m O b j e c t K e y > < K e y > C o l u m n s \ p r o d u c t _ c l a s s < / K e y > < / D i a g r a m O b j e c t K e y > < D i a g r a m O b j e c t K e y > < K e y > C o l u m n s \ p r o d u c t _ s i z e < / K e y > < / D i a g r a m O b j e c t K e y > < D i a g r a m O b j e c t K e y > < K e y > C o l u m n s \ l i s t _ p r i c e < / K e y > < / D i a g r a m O b j e c t K e y > < D i a g r a m O b j e c t K e y > < K e y > C o l u m n s \ s t a n d a r d _ c o s t < / K e y > < / D i a g r a m O b j e c t K e y > < D i a g r a m O b j e c t K e y > < K e y > C o l u m n s \ p r o d u c t _ f i r s t _ s o l d _ d a t e < / K e y > < / D i a g r a m O b j e c t K e y > < D i a g r a m O b j e c t K e y > < K e y > C o l u m n s \ p r o f i t < / K e y > < / D i a g r a m O b j e c t K e y > < D i a g r a m O b j e c t K e y > < K e y > C o l u m n s \ R e c e n c y < / K e y > < / D i a g r a m O b j e c t K e y > < D i a g r a m O b j e c t K e y > < K e y > L i n k s \ & l t ; C o l u m n s \ S u m   o f   t r a n s a c t i o n _ i d & g t ; - & l t ; M e a s u r e s \ t r a n s a c t i o n _ i d & g t ; < / K e y > < / D i a g r a m O b j e c t K e y > < D i a g r a m O b j e c t K e y > < K e y > L i n k s \ & l t ; C o l u m n s \ S u m   o f   t r a n s a c t i o n _ i d & g t ; - & l t ; M e a s u r e s \ t r a n s a c t i o n _ i d & g t ; \ C O L U M N < / K e y > < / D i a g r a m O b j e c t K e y > < D i a g r a m O b j e c t K e y > < K e y > L i n k s \ & l t ; C o l u m n s \ S u m   o f   t r a n s a c t i o n _ i d & g t ; - & l t ; M e a s u r e s \ t r a n s a c t i o n _ i d & g t ; \ M E A S U R E < / K e y > < / D i a g r a m O b j e c t K e y > < D i a g r a m O b j e c t K e y > < K e y > L i n k s \ & l t ; C o l u m n s \ C o u n t   o f   t r a n s a c t i o n _ i d & g t ; - & l t ; M e a s u r e s \ t r a n s a c t i o n _ i d & g t ; < / K e y > < / D i a g r a m O b j e c t K e y > < D i a g r a m O b j e c t K e y > < K e y > L i n k s \ & l t ; C o l u m n s \ C o u n t   o f   t r a n s a c t i o n _ i d & g t ; - & l t ; M e a s u r e s \ t r a n s a c t i o n _ i d & g t ; \ C O L U M N < / K e y > < / D i a g r a m O b j e c t K e y > < D i a g r a m O b j e c t K e y > < K e y > L i n k s \ & l t ; C o l u m n s \ C o u n t   o f   t r a n s a c t i o n _ i d & g t ; - & l t ; M e a s u r e s \ t r a n s a c t i o n _ i d & g t ; \ M E A S U R E < / K e y > < / D i a g r a m O b j e c t K e y > < D i a g r a m O b j e c t K e y > < K e y > L i n k s \ & l t ; C o l u m n s \ C o u n t   o f   R e c e n c y   2 & g t ; - & l t ; M e a s u r e s \ R e c e n c y & g t ; < / K e y > < / D i a g r a m O b j e c t K e y > < D i a g r a m O b j e c t K e y > < K e y > L i n k s \ & l t ; C o l u m n s \ C o u n t   o f   R e c e n c y   2 & g t ; - & l t ; M e a s u r e s \ R e c e n c y & g t ; \ C O L U M N < / K e y > < / D i a g r a m O b j e c t K e y > < D i a g r a m O b j e c t K e y > < K e y > L i n k s \ & l t ; C o l u m n s \ C o u n t   o f   R e c e n c y   2 & g t ; - & l t ; M e a s u r e s \ R e c e n c y & g t ; \ M E A S U R E < / K e y > < / D i a g r a m O b j e c t K e y > < D i a g r a m O b j e c t K e y > < K e y > L i n k s \ & l t ; C o l u m n s \ M i n   o f   R e c e n c y & g t ; - & l t ; M e a s u r e s \ R e c e n c y & g t ; < / K e y > < / D i a g r a m O b j e c t K e y > < D i a g r a m O b j e c t K e y > < K e y > L i n k s \ & l t ; C o l u m n s \ M i n   o f   R e c e n c y & g t ; - & l t ; M e a s u r e s \ R e c e n c y & g t ; \ C O L U M N < / K e y > < / D i a g r a m O b j e c t K e y > < D i a g r a m O b j e c t K e y > < K e y > L i n k s \ & l t ; C o l u m n s \ M i n   o f   R e c e n c y & g t ; - & l t ; M e a s u r e s \ R e c e n c y & g t ; \ M E A S U R E < / K e y > < / D i a g r a m O b j e c t K e y > < D i a g r a m O b j e c t K e y > < K e y > L i n k s \ & l t ; C o l u m n s \ M a x   o f   R e c e n c y & g t ; - & l t ; M e a s u r e s \ R e c e n c y & g t ; < / K e y > < / D i a g r a m O b j e c t K e y > < D i a g r a m O b j e c t K e y > < K e y > L i n k s \ & l t ; C o l u m n s \ M a x   o f   R e c e n c y & g t ; - & l t ; M e a s u r e s \ R e c e n c y & g t ; \ C O L U M N < / K e y > < / D i a g r a m O b j e c t K e y > < D i a g r a m O b j e c t K e y > < K e y > L i n k s \ & l t ; C o l u m n s \ M a x   o f   R e c e n c y & g t ; - & l t ; M e a s u r e s \ R e c e n c y & g t ; \ M E A S U R E < / K e y > < / D i a g r a m O b j e c t K e y > < D i a g r a m O b j e c t K e y > < K e y > L i n k s \ & l t ; C o l u m n s \ S u m   o f   p r o d u c t _ i d & g t ; - & l t ; M e a s u r e s \ p r o d u c t _ i d & g t ; < / K e y > < / D i a g r a m O b j e c t K e y > < D i a g r a m O b j e c t K e y > < K e y > L i n k s \ & l t ; C o l u m n s \ S u m   o f   p r o d u c t _ i d & g t ; - & l t ; M e a s u r e s \ p r o d u c t _ i d & g t ; \ C O L U M N < / K e y > < / D i a g r a m O b j e c t K e y > < D i a g r a m O b j e c t K e y > < K e y > L i n k s \ & l t ; C o l u m n s \ S u m   o f   p r o d u c t _ i d & g t ; - & l t ; M e a s u r e s \ p r o d u c t _ i d & g t ; \ M E A S U R E < / K e y > < / D i a g r a m O b j e c t K e y > < D i a g r a m O b j e c t K e y > < K e y > L i n k s \ & l t ; C o l u m n s \ D i s t i n c t   C o u n t   o f   p r o d u c t _ i d & g t ; - & l t ; M e a s u r e s \ p r o d u c t _ i d & g t ; < / K e y > < / D i a g r a m O b j e c t K e y > < D i a g r a m O b j e c t K e y > < K e y > L i n k s \ & l t ; C o l u m n s \ D i s t i n c t   C o u n t   o f   p r o d u c t _ i d & g t ; - & l t ; M e a s u r e s \ p r o d u c t _ i d & g t ; \ C O L U M N < / K e y > < / D i a g r a m O b j e c t K e y > < D i a g r a m O b j e c t K e y > < K e y > L i n k s \ & l t ; C o l u m n s \ D i s t i n c t   C o u n t   o f   p r o d u c t _ i d & g t ; - & l t ; M e a s u r e s \ p r o d u c t _ i d & g t ; \ M E A S U R E < / K e y > < / D i a g r a m O b j e c t K e y > < D i a g r a m O b j e c t K e y > < K e y > L i n k s \ & l t ; C o l u m n s \ D i s t i n c t   C o u n t   o f   t r a n s a c t i o n _ i d & g t ; - & l t ; M e a s u r e s \ t r a n s a c t i o n _ i d & g t ; < / K e y > < / D i a g r a m O b j e c t K e y > < D i a g r a m O b j e c t K e y > < K e y > L i n k s \ & l t ; C o l u m n s \ D i s t i n c t   C o u n t   o f   t r a n s a c t i o n _ i d & g t ; - & l t ; M e a s u r e s \ t r a n s a c t i o n _ i d & g t ; \ C O L U M N < / K e y > < / D i a g r a m O b j e c t K e y > < D i a g r a m O b j e c t K e y > < K e y > L i n k s \ & l t ; C o l u m n s \ D i s t i n c t   C o u n t   o f   t r a n s a c t i o n _ i d & g t ; - & l t ; M e a s u r e s \ t r a n s a c t i o n _ i d & g t ; \ M E A S U R E 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 T r a n s a c t i o n 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 T r a n s a c t i o n \ T a g I n f o \ F o r m u l a 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 T r a n s a c t i o n \ T a g I n f o \ V a l u e 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 C u s t o m e r 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 M e a s u r e s \ D i s t i n c t  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 p r o f i t 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 R e c e n c y 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 M e a s u r e s \ M i n   R e c e n c y \ T a g I n f o \ F o r m u l a 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 R e c e n c y \ T a g I n f o \ V a l u e 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 P r o d u c t 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 P r o d u c t \ T a g I n f o \ F o r m u l a 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 P r o d u c t \ T a g I n f o \ V a l u e 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 R e c e n c y 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 M e a s u r e s \ M a x   R e c e n c y \ T a g I n f o \ F o r m u l a 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 R e c e n c y \ T a g I n f o \ V a l u e 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 t r a n s a c t i o n _ i d < / K e y > < / a : K e y > < a : V a l u e   i : t y p e = " M e a s u r e G r i d N o d e V i e w S t a t e "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 t r a n s a c t i o n _ i d \ T a g I n f o \ F o r m u l a 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 t r a n s a c t i o n _ i d < / K e y > < / a : K e y > < a : V a l u e   i : t y p e = " M e a s u r e G r i d N o d e V i e w S t a t e "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 t r a n s a c t i o n _ i d \ T a g I n f o \ F o r m u l a 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 R e c e n c y   2 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 R e c e n c y 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 R e c e n c y 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 R e c e n c y 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 R e c e n c y \ T a g I n f o \ F o r m u l a 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 R e c e n c y \ T a g I n f o \ V a l u e 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 R e c e n c y 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 R e c e n c y \ T a g I n f o \ F o r m u l a 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 R e c e n c y \ T a g I n f o \ V a l u e 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 p r o d u c t _ i d 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 p r o d u c t _ i d 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 p r o d u c t _ i d \ T a g I n f o \ F o r m u l a 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 p r o d u c t _ i d \ T a g I n f o \ V a l u e 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 t r a n s a c t i o n _ i d < / K e y > < / a : K e y > < a : V a l u e   i : t y p e = " M e a s u r e G r i d N o d e V i e w S t a t e "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 t r a n s a c t i o n _ i d \ T a g I n f o \ F o r m u l a 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 t r a n s a c t i o n _ i d \ T a g I n f o \ V a l u e 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 C o l u m n s \ o n l i n e _ o r d e r 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 C o l u m n s \ p r o d u c t _ c l a s s 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 C o l u m n s \ s t a n d a r d _ c o s t 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 C o l u m n s \ p r o d u c t _ f i r s t _ s o l d _ d a t e 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 C o l u m n s \ R e c e n c y 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 t r a n s a c t i o n _ i d & g t ; - & l t ; M e a s u r e s \ t r a n s a c t i o n _ i d & g t ; 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 t r a n s a c t i o n _ i d & g t ; - & l t ; M e a s u r e s \ t r a n s a c t i o n _ i d & g t ; \ C O L U M N 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 t r a n s a c t i o n _ i d & g t ; - & l t ; M e a s u r e s \ t r a n s a c t i o n _ i d & g t ; \ M E A S U R E 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 t r a n s a c t i o n _ i d & g t ; - & l t ; M e a s u r e s \ t r a n s a c t i o n _ i d & g t ; 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 t r a n s a c t i o n _ i d & g t ; - & l t ; M e a s u r e s \ t r a n s a c t i o n _ i d & g t ; \ C O L U M N 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 t r a n s a c t i o n _ i d & g t ; - & l t ; M e a s u r e s \ t r a n s a c t i o n _ i d & g t ; \ M E A S U R E 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 R e c e n c y   2 & g t ; - & l t ; M e a s u r e s \ R e c e n c y & g t ; 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 R e c e n c y   2 & g t ; - & l t ; M e a s u r e s \ R e c e n c y & g t ; \ C O L U M N 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 R e c e n c y   2 & g t ; - & l t ; M e a s u r e s \ R e c e n c y & g t ; \ M E A S U R E 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 R e c e n c y & g t ; - & l t ; M e a s u r e s \ R e c e n c y & g t ; 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 R e c e n c y & g t ; - & l t ; M e a s u r e s \ R e c e n c y & g t ; \ C O L U M N 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 R e c e n c y & g t ; - & l t ; M e a s u r e s \ R e c e n c y & g t ; \ M E A S U R E 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 R e c e n c y & g t ; - & l t ; M e a s u r e s \ R e c e n c y & g t ; 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 R e c e n c y & g t ; - & l t ; M e a s u r e s \ R e c e n c y & g t ; \ C O L U M N 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 R e c e n c y & g t ; - & l t ; M e a s u r e s \ R e c e n c y & g t ; \ M E A S U R E 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 p r o d u c t _ i d & g t ; - & l t ; M e a s u r e s \ p r o d u c t _ i d & g t ; 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 p r o d u c t _ i d & g t ; - & l t ; M e a s u r e s \ p r o d u c t _ i d & g t ; \ C O L U M N 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 p r o d u c t _ i d & g t ; - & l t ; M e a s u r e s \ p r o d u c t _ i d & g t ; \ M E A S U R E 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 p r o d u c t _ i d & g t ; - & l t ; M e a s u r e s \ p r o d u c t _ i d & g t ; 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 p r o d u c t _ i d & g t ; - & l t ; M e a s u r e s \ p r o d u c t _ i d & g t ; \ C O L U M N 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 p r o d u c t _ i d & g t ; - & l t ; M e a s u r e s \ p r o d u c t _ i d & g t ; \ M E A S U R E 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 t r a n s a c t i o n _ i d & g t ; - & l t ; M e a s u r e s \ t r a n s a c t i o n _ i d & g t ; 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 t r a n s a c t i o n _ i d & g t ; - & l t ; M e a s u r e s \ t r a n s a c t i o n _ i d & g t ; \ C O L U M N 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 t r a n s a c t i o n _ i d & g t ; - & l t ; M e a s u r e s \ t r a n s a c t i o n _ i d & g t ; \ M E A S U R E 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 C u s t o m e r D e m o g r a p h i c 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 C u s t o m e r D e m o g r a p h i c 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 M e a s u r e s \ D i s t i n c t   C u s t o m e r   ( D e m o ) < / K e y > < / D i a g r a m O b j e c t K e y > < D i a g r a m O b j e c t K e y > < K e y > M e a s u r e s \ D i s t i n c t   C u s t o m e r   ( D e m o ) \ T a g I n f o \ F o r m u l a < / K e y > < / D i a g r a m O b j e c t K e y > < D i a g r a m O b j e c t K e y > < K e y > M e a s u r e s \ D i s t i n c t   C u s t o m e r   ( D e m o ) \ T a g I n f o \ V a l u e < / K e y > < / D i a g r a m O b j e c t K e y > < D i a g r a m O b j e c t K e y > < K e y > M e a s u r e s \ S u m   o f   c u s t o m e r _ i d < / K e y > < / D i a g r a m O b j e c t K e y > < D i a g r a m O b j e c t K e y > < K e y > M e a s u r e s \ S u m   o f   c u s t o m e r _ i d \ T a g I n f o \ F o r m u l a < / K e y > < / D i a g r a m O b j e c t K e y > < D i a g r a m O b j e c t K e y > < K e y > M e a s u r e s \ S u m   o f   c u s t o m e r _ i d \ T a g I n f o \ V a l u e < / K e y > < / D i a g r a m O b j e c t K e y > < D i a g r a m O b j e c t K e y > < K e y > M e a s u r e s \ D i s t i n c t   C o u n t   o f   c u s t o m e r _ i d < / K e y > < / D i a g r a m O b j e c t K e y > < D i a g r a m O b j e c t K e y > < K e y > M e a s u r e s \ D i s t i n c t   C o u n t   o f   c u s t o m e r _ i d \ T a g I n f o \ F o r m u l a < / K e y > < / D i a g r a m O b j e c t K e y > < D i a g r a m O b j e c t K e y > < K e y > M e a s u r e s \ D i s t i n c t   C o u n t   o f   c u s t o m e r _ i d \ T a g I n f o \ V a l u e 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 C o l u m n s \ g e n d e r < / K e y > < / D i a g r a m O b j e c t K e y > < D i a g r a m O b j e c t K e y > < K e y > C o l u m n s \ p a s t _ 3 _ y e a r s _ b i k e _ r e l a t e d _ p u r c h a s e s < / K e y > < / D i a g r a m O b j e c t K e y > < D i a g r a m O b j e c t K e y > < K e y > C o l u m n s \ D O B < / K e y > < / D i a g r a m O b j e c t K e y > < D i a g r a m O b j e c t K e y > < K e y > C o l u m n s \ j o b _ t i t l e < / K e y > < / D i a g r a m O b j e c t K e y > < D i a g r a m O b j e c t K e y > < K e y > C o l u m n s \ j o b _ i n d u s t r y _ c a t e g o r y < / K e y > < / D i a g r a m O b j e c t K e y > < D i a g r a m O b j e c t K e y > < K e y > C o l u m n s \ w e a l t h _ s e g m e n t < / K e y > < / D i a g r a m O b j e c t K e y > < D i a g r a m O b j e c t K e y > < K e y > C o l u m n s \ d e c e a s e d _ i n d i c a t o r < / K e y > < / D i a g r a m O b j e c t K e y > < D i a g r a m O b j e c t K e y > < K e y > C o l u m n s \ o w n s _ c a r < / K e y > < / D i a g r a m O b j e c t K e y > < D i a g r a m O b j e c t K e y > < K e y > C o l u m n s \ t e n u r e < / K e y > < / D i a g r a m O b j e c t K e y > < D i a g r a m O b j e c t K e y > < K e y > L i n k s \ & l t ; C o l u m n s \ S u m   o f   c u s t o m e r _ i d & g t ; - & l t ; M e a s u r e s \ c u s t o m e r _ i d & g t ; < / K e y > < / D i a g r a m O b j e c t K e y > < D i a g r a m O b j e c t K e y > < K e y > L i n k s \ & l t ; C o l u m n s \ S u m   o f   c u s t o m e r _ i d & g t ; - & l t ; M e a s u r e s \ c u s t o m e r _ i d & g t ; \ C O L U M N < / K e y > < / D i a g r a m O b j e c t K e y > < D i a g r a m O b j e c t K e y > < K e y > L i n k s \ & l t ; C o l u m n s \ S u m   o f   c u s t o m e r _ i d & g t ; - & l t ; M e a s u r e s \ c u s t o m e r _ i d & g t ; \ M E A S U R E < / K e y > < / D i a g r a m O b j e c t K e y > < D i a g r a m O b j e c t K e y > < K e y > L i n k s \ & l t ; C o l u m n s \ D i s t i n c t   C o u n t   o f   c u s t o m e r _ i d & g t ; - & l t ; M e a s u r e s \ c u s t o m e r _ i d & g t ; < / K e y > < / D i a g r a m O b j e c t K e y > < D i a g r a m O b j e c t K e y > < K e y > L i n k s \ & l t ; C o l u m n s \ D i s t i n c t   C o u n t   o f   c u s t o m e r _ i d & g t ; - & l t ; M e a s u r e s \ c u s t o m e r _ i d & g t ; \ C O L U M N < / K e y > < / D i a g r a m O b j e c t K e y > < D i a g r a m O b j e c t K e y > < K e y > L i n k s \ & l t ; C o l u m n s \ D i s t i n c t   C o u n t   o f   c u s t o m e r _ i d & g t ; - & l t ; M e a s u r e s \ c u s t o m e r _ i d & g t ; \ M E A S U R E 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 M e a s u r e s \ D i s t i n c t   C u s t o m e r   ( D e m o ) 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 M e a s u r e s \ D i s t i n c t   C u s t o m e r   ( D e m o ) \ T a g I n f o \ F o r m u l a 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 C u s t o m e r   ( D e m o ) \ T a g I n f o \ V a l u e 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 c u s t o m e r _ i d \ T a g I n f o \ F o r m u l a 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 c u s t o m e r _ i d & g t ; - & l t ; M e a s u r e s \ c u s t o m e r _ i d & g t ; 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 c u s t o m e r _ i d & g t ; - & l t ; M e a s u r e s \ c u s t o m e r _ i d & g t ; \ C O L U M N 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 c u s t o m e r _ i d & g t ; - & l t ; M e a s u r e s \ c u s t o m e r _ i d & g t ; \ M E A S U R E 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 R e c e n c y < / K e y > < / D i a g r a m O b j e c t K e y > < D i a g r a m O b j e c t K e y > < K e y > M e a s u r e s \ C o u n t   o f   R e c e n c y \ T a g I n f o \ F o r m u l a < / K e y > < / D i a g r a m O b j e c t K e y > < D i a g r a m O b j e c t K e y > < K e y > M e a s u r e s \ C o u n t   o f   R e c e n c y \ T a g I n f o \ V a l u e < / K e y > < / D i a g r a m O b j e c t K e y > < D i a g r a m O b j e c t K e y > < K e y > C o l u m n s \ D a t e s < / K e y > < / D i a g r a m O b j e c t K e y > < D i a g r a m O b j e c t K e y > < K e y > C o l u m n s \ Y e a r 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 C o l u m n s \ W e e k   o f   M o n t h < / K e y > < / D i a g r a m O b j e c t K e y > < D i a g r a m O b j e c t K e y > < K e y > C o l u m n s \ D a y   N a m e < / K e y > < / D i a g r a m O b j e c t K e y > < D i a g r a m O b j e c t K e y > < K e y > C o l u m n s \ A g e < / K e y > < / D i a g r a m O b j e c t K e y > < D i a g r a m O b j e c t K e y > < K e y > C o l u m n s \ A g e _ G r o u p < / K e y > < / D i a g r a m O b j e c t K e y > < D i a g r a m O b j e c t K e y > < K e y > C o l u m n s \ R e c e n c y < / K e y > < / D i a g r a m O b j e c t K e y > < D i a g r a m O b j e c t K e y > < K e y > L i n k s \ & l t ; C o l u m n s \ C o u n t   o f   R e c e n c y & g t ; - & l t ; M e a s u r e s \ R e c e n c y & g t ; < / K e y > < / D i a g r a m O b j e c t K e y > < D i a g r a m O b j e c t K e y > < K e y > L i n k s \ & l t ; C o l u m n s \ C o u n t   o f   R e c e n c y & g t ; - & l t ; M e a s u r e s \ R e c e n c y & g t ; \ C O L U M N < / K e y > < / D i a g r a m O b j e c t K e y > < D i a g r a m O b j e c t K e y > < K e y > L i n k s \ & l t ; C o l u m n s \ C o u n t   o f   R e c e n c y & g t ; - & l t ; M e a s u r e s \ R e c e n c y & g t ; \ M E A S U R E 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 R e c e n c y 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 R e c e n c y \ T a g I n f o \ F o r m u l a 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 R e c e n c y \ T a g I n f o \ V a l u e 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 C o l u m n s \ A g e _ G r o u p 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 C o l u m n s \ R e c e n c y 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 R e c e n c y & g t ; - & l t ; M e a s u r e s \ R e c e n c y & g t ; 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 R e c e n c y & g t ; - & l t ; M e a s u r e s \ R e c e n c y & g t ; \ C O L U M N 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 R e c e n c y & g t ; - & l t ; M e a s u r e s \ R e c e n c y & g t ; \ M E A S U R E 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 C u s t o m e r A d d r e s s 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 C u s t o m e r A d d r e s s 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 C o l u m n s \ a d d r e s s < / K e y > < / D i a g r a m O b j e c t K e y > < D i a g r a m O b j e c t K e y > < K e y > C o l u m n s \ p o s t c o d e < / K e y > < / D i a g r a m O b j e c t K e y > < D i a g r a m O b j e c t K e y > < K e y > C o l u m n s \ s t a t e < / K e y > < / D i a g r a m O b j e c t K e y > < D i a g r a m O b j e c t K e y > < K e y > C o l u m n s \ p r o p e r t y _ v a l u a t i o n 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 N e w C u s t o m e r L i s t 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 N e w C u s t o m e r L i s t 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 f i r s t _ n a m e < / K e y > < / D i a g r a m O b j e c t K e y > < D i a g r a m O b j e c t K e y > < K e y > M e a s u r e s \ C o u n t   o f   f i r s t _ n a m e \ T a g I n f o \ F o r m u l a < / K e y > < / D i a g r a m O b j e c t K e y > < D i a g r a m O b j e c t K e y > < K e y > M e a s u r e s \ C o u n t   o f   f i r s t _ n a m e \ T a g I n f o \ V a l u e 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 C o l u m n s \ g e n d e r < / K e y > < / D i a g r a m O b j e c t K e y > < D i a g r a m O b j e c t K e y > < K e y > C o l u m n s \ p a s t _ 3 _ y e a r s _ b i k e _ r e l a t e d _ p u r c h a s e s < / K e y > < / D i a g r a m O b j e c t K e y > < D i a g r a m O b j e c t K e y > < K e y > C o l u m n s \ D O B < / K e y > < / D i a g r a m O b j e c t K e y > < D i a g r a m O b j e c t K e y > < K e y > C o l u m n s \ j o b _ t i t l e < / K e y > < / D i a g r a m O b j e c t K e y > < D i a g r a m O b j e c t K e y > < K e y > C o l u m n s \ j o b _ i n d u s t r y _ c a t e g o r y < / K e y > < / D i a g r a m O b j e c t K e y > < D i a g r a m O b j e c t K e y > < K e y > C o l u m n s \ w e a l t h _ s e g m e n t < / K e y > < / D i a g r a m O b j e c t K e y > < D i a g r a m O b j e c t K e y > < K e y > C o l u m n s \ d e c e a s e d _ i n d i c a t o r < / K e y > < / D i a g r a m O b j e c t K e y > < D i a g r a m O b j e c t K e y > < K e y > C o l u m n s \ o w n s _ c a r < / K e y > < / D i a g r a m O b j e c t K e y > < D i a g r a m O b j e c t K e y > < K e y > C o l u m n s \ t e n u r e < / K e y > < / D i a g r a m O b j e c t K e y > < D i a g r a m O b j e c t K e y > < K e y > C o l u m n s \ a d d r e s s < / K e y > < / D i a g r a m O b j e c t K e y > < D i a g r a m O b j e c t K e y > < K e y > C o l u m n s \ p o s t c o d e < / K e y > < / D i a g r a m O b j e c t K e y > < D i a g r a m O b j e c t K e y > < K e y > C o l u m n s \ s t a t e < / K e y > < / D i a g r a m O b j e c t K e y > < D i a g r a m O b j e c t K e y > < K e y > C o l u m n s \ p r o p e r t y _ v a l u a t i o n < / K e y > < / D i a g r a m O b j e c t K e y > < D i a g r a m O b j e c t K e y > < K e y > C o l u m n s \ R a n k < / K e y > < / D i a g r a m O b j e c t K e y > < D i a g r a m O b j e c t K e y > < K e y > C o l u m n s \ V a l u e < / K e y > < / D i a g r a m O b j e c t K e y > < D i a g r a m O b j e c t K e y > < K e y > L i n k s \ & l t ; C o l u m n s \ C o u n t   o f   f i r s t _ n a m e & g t ; - & l t ; M e a s u r e s \ f i r s t _ n a m e & g t ; < / K e y > < / D i a g r a m O b j e c t K e y > < D i a g r a m O b j e c t K e y > < K e y > L i n k s \ & l t ; C o l u m n s \ C o u n t   o f   f i r s t _ n a m e & g t ; - & l t ; M e a s u r e s \ f i r s t _ n a m e & g t ; \ C O L U M N < / K e y > < / D i a g r a m O b j e c t K e y > < D i a g r a m O b j e c t K e y > < K e y > L i n k s \ & l t ; C o l u m n s \ C o u n t   o f   f i r s t _ n a m e & g t ; - & l t ; M e a s u r e s \ f i r s t _ n a m e & g t ; \ M E A S U R E 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 f i r s t _ n a m e 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 f i r s t _ n a m e \ T a g I n f o \ F o r m u l a 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 f i r s t _ n a m e \ T a g I n f o \ V a l u e 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 f i r s t _ n a m e & g t ; - & l t ; M e a s u r e s \ f i r s t _ n a m e & g t ; 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 f i r s t _ n a m e & g t ; - & l t ; M e a s u r e s \ f i r s t _ n a m e & g t ; \ C O L U M N 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 f i r s t _ n a m e & g t ; - & l t ; M e a s u r e s \ f i r s t _ n a m e & g t ; \ M E A S U R E 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 R F M _ T a b l e 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 R F M _ T a b l e 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 C u s t o m e r < / K e y > < / D i a g r a m O b j e c t K e y > < D i a g r a m O b j e c t K e y > < K e y > M e a s u r e s \ T o t a l   C u s t o m e r \ T a g I n f o \ F o r m u l a < / K e y > < / D i a g r a m O b j e c t K e y > < D i a g r a m O b j e c t K e y > < K e y > M e a s u r e s \ T o t a l   C u s t o m e r \ T a g I n f o \ V a l u e < / K e y > < / D i a g r a m O b j e c t K e y > < D i a g r a m O b j e c t K e y > < K e y > M e a s u r e s \ S u m   o f   F   S c o r e < / K e y > < / D i a g r a m O b j e c t K e y > < D i a g r a m O b j e c t K e y > < K e y > M e a s u r e s \ S u m   o f   F   S c o r e \ T a g I n f o \ F o r m u l a < / K e y > < / D i a g r a m O b j e c t K e y > < D i a g r a m O b j e c t K e y > < K e y > M e a s u r e s \ S u m   o f   F   S c o r e \ T a g I n f o \ V a l u e < / K e y > < / D i a g r a m O b j e c t K e y > < D i a g r a m O b j e c t K e y > < K e y > M e a s u r e s \ S u m   o f   R   S c o r e < / K e y > < / D i a g r a m O b j e c t K e y > < D i a g r a m O b j e c t K e y > < K e y > M e a s u r e s \ S u m   o f   R   S c o r e \ T a g I n f o \ F o r m u l a < / K e y > < / D i a g r a m O b j e c t K e y > < D i a g r a m O b j e c t K e y > < K e y > M e a s u r e s \ S u m   o f   R   S c o r e \ T a g I n f o \ V a l u e < / K e y > < / D i a g r a m O b j e c t K e y > < D i a g r a m O b j e c t K e y > < K e y > M e a s u r e s \ S u m   o f   M   S c o r e < / K e y > < / D i a g r a m O b j e c t K e y > < D i a g r a m O b j e c t K e y > < K e y > M e a s u r e s \ S u m   o f   M   S c o r e \ T a g I n f o \ F o r m u l a < / K e y > < / D i a g r a m O b j e c t K e y > < D i a g r a m O b j e c t K e y > < K e y > M e a s u r e s \ S u m   o f   M   S c o r e \ T a g I n f o \ V a l u e < / K e y > < / D i a g r a m O b j e c t K e y > < D i a g r a m O b j e c t K e y > < K e y > M e a s u r e s \ S u m   o f   c u s t o m e r _ i d   2 < / K e y > < / D i a g r a m O b j e c t K e y > < D i a g r a m O b j e c t K e y > < K e y > M e a s u r e s \ S u m   o f   c u s t o m e r _ i d   2 \ T a g I n f o \ F o r m u l a < / K e y > < / D i a g r a m O b j e c t K e y > < D i a g r a m O b j e c t K e y > < K e y > M e a s u r e s \ S u m   o f   c u s t o m e r _ i d   2 \ T a g I n f o \ V a l u e < / K e y > < / D i a g r a m O b j e c t K e y > < D i a g r a m O b j e c t K e y > < K e y > C o l u m n s \ c u s t o m e r _ i d < / K e y > < / D i a g r a m O b j e c t K e y > < D i a g r a m O b j e c t K e y > < K e y > C o l u m n s \ T o t a l   T r a n s a c t i o n < / K e y > < / D i a g r a m O b j e c t K e y > < D i a g r a m O b j e c t K e y > < K e y > C o l u m n s \ T o t a l   P r o f i t < / K e y > < / D i a g r a m O b j e c t K e y > < D i a g r a m O b j e c t K e y > < K e y > C o l u m n s \ M a x   o f   R e c e n c y < / K e y > < / D i a g r a m O b j e c t K e y > < D i a g r a m O b j e c t K e y > < K e y > C o l u m n s \ R   S c o r e < / K e y > < / D i a g r a m O b j e c t K e y > < D i a g r a m O b j e c t K e y > < K e y > C o l u m n s \ F   S c o r e < / K e y > < / D i a g r a m O b j e c t K e y > < D i a g r a m O b j e c t K e y > < K e y > C o l u m n s \ M   S c o r e < / K e y > < / D i a g r a m O b j e c t K e y > < D i a g r a m O b j e c t K e y > < K e y > C o l u m n s \ R F M   S c o r e < / K e y > < / D i a g r a m O b j e c t K e y > < D i a g r a m O b j e c t K e y > < K e y > C o l u m n s \ C u s t o m e r   T i t l e < / K e y > < / D i a g r a m O b j e c t K e y > < D i a g r a m O b j e c t K e y > < K e y > L i n k s \ & l t ; C o l u m n s \ S u m   o f   F   S c o r e & g t ; - & l t ; M e a s u r e s \ F   S c o r e & g t ; < / K e y > < / D i a g r a m O b j e c t K e y > < D i a g r a m O b j e c t K e y > < K e y > L i n k s \ & l t ; C o l u m n s \ S u m   o f   F   S c o r e & g t ; - & l t ; M e a s u r e s \ F   S c o r e & g t ; \ C O L U M N < / K e y > < / D i a g r a m O b j e c t K e y > < D i a g r a m O b j e c t K e y > < K e y > L i n k s \ & l t ; C o l u m n s \ S u m   o f   F   S c o r e & g t ; - & l t ; M e a s u r e s \ F   S c o r e & g t ; \ M E A S U R E < / K e y > < / D i a g r a m O b j e c t K e y > < D i a g r a m O b j e c t K e y > < K e y > L i n k s \ & l t ; C o l u m n s \ S u m   o f   R   S c o r e & g t ; - & l t ; M e a s u r e s \ R   S c o r e & g t ; < / K e y > < / D i a g r a m O b j e c t K e y > < D i a g r a m O b j e c t K e y > < K e y > L i n k s \ & l t ; C o l u m n s \ S u m   o f   R   S c o r e & g t ; - & l t ; M e a s u r e s \ R   S c o r e & g t ; \ C O L U M N < / K e y > < / D i a g r a m O b j e c t K e y > < D i a g r a m O b j e c t K e y > < K e y > L i n k s \ & l t ; C o l u m n s \ S u m   o f   R   S c o r e & g t ; - & l t ; M e a s u r e s \ R   S c o r e & g t ; \ M E A S U R E < / K e y > < / D i a g r a m O b j e c t K e y > < D i a g r a m O b j e c t K e y > < K e y > L i n k s \ & l t ; C o l u m n s \ S u m   o f   M   S c o r e & g t ; - & l t ; M e a s u r e s \ M   S c o r e & g t ; < / K e y > < / D i a g r a m O b j e c t K e y > < D i a g r a m O b j e c t K e y > < K e y > L i n k s \ & l t ; C o l u m n s \ S u m   o f   M   S c o r e & g t ; - & l t ; M e a s u r e s \ M   S c o r e & g t ; \ C O L U M N < / K e y > < / D i a g r a m O b j e c t K e y > < D i a g r a m O b j e c t K e y > < K e y > L i n k s \ & l t ; C o l u m n s \ S u m   o f   M   S c o r e & g t ; - & l t ; M e a s u r e s \ M   S c o r e & g t ; \ M E A S U R E < / K e y > < / D i a g r a m O b j e c t K e y > < D i a g r a m O b j e c t K e y > < K e y > L i n k s \ & l t ; C o l u m n s \ S u m   o f   c u s t o m e r _ i d   2 & g t ; - & l t ; M e a s u r e s \ c u s t o m e r _ i d & g t ; < / K e y > < / D i a g r a m O b j e c t K e y > < D i a g r a m O b j e c t K e y > < K e y > L i n k s \ & l t ; C o l u m n s \ S u m   o f   c u s t o m e r _ i d   2 & g t ; - & l t ; M e a s u r e s \ c u s t o m e r _ i d & g t ; \ C O L U M N < / K e y > < / D i a g r a m O b j e c t K e y > < D i a g r a m O b j e c t K e y > < K e y > L i n k s \ & l t ; C o l u m n s \ S u m   o f   c u s t o m e r _ i d   2 & g t ; - & l t ; M e a s u r e s \ c u s t o m e r _ i d & g t ; \ M E A S U R E 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  S c o r e 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  S c o r e 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  S c o r e 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  2 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 c u s t o m e r _ i d 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 T r a n s a c t i o n 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 P r o f i t 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  o f   R e c e n c y 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  S c o r e 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  S c o r e 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  S c o r e 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 C o l u m n s \ R F M   S c o r e 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 T i t l e 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 F   S c o r e & g t ; - & l t ; M e a s u r e s \ F 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  S c o r e & g t ; - & l t ; M e a s u r e s \ F 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  S c o r e & g t ; - & l t ; M e a s u r e s \ F  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  S c o r e & g t ; - & l t ; M e a s u r e s \ R 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  S c o r e & g t ; - & l t ; M e a s u r e s \ R 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  S c o r e & g t ; - & l t ; M e a s u r e s \ R  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  S c o r e & g t ; - & l t ; M e a s u r e s \ M 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  S c o r e & g t ; - & l t ; M e a s u r e s \ M 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  S c o r e & g t ; - & l t ; M e a s u r e s \ M  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  2 & g t ; - & l t ; M e a s u r e s \ c u s t o m e r _ i d & g t ; 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  2 & g t ; - & l t ; M e a s u r e s \ c u s t o m e r _ i d & g t ; \ C O L U M N 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 c u s t o m e r _ i d   2 & g t ; - & l t ; M e a s u r e s \ c u s t o m e r _ i d & g t ; \ M E A S U R E 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 T a g s \ T a b l e s \ & l t ; T a b l e s \ C u s t o m e r D e m o g r a p h i c & g t ; < / K e y > < / D i a g r a m O b j e c t K e y > < D i a g r a m O b j e c t K e y > < K e y > D y n a m i c   T a g s \ T a b l e s \ & l t ; T a b l e s \ C u s t o m e r A d d r e s s & g t ; < / K e y > < / D i a g r a m O b j e c t K e y > < D i a g r a m O b j e c t K e y > < K e y > D y n a m i c   T a g s \ T a b l e s \ & l t ; T a b l e s \ N e w C u s t o m e r L i s t & g t ; < / K e y > < / D i a g r a m O b j e c t K e y > < D i a g r a m O b j e c t K e y > < K e y > D y n a m i c   T a g s \ T a b l e s \ & l t ; T a b l e s \ R F M _ T a b l e & g t ; 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 T a g s \ T a b l e s \ & l t ; T a b l e s \ C a l e n d a r _ l o o k u p & g t ; < / K e y > < / D i a g r a m O b j e c t K e y > < D i a g r a m O b j e c t K e y > < K e y > T a b l e s \ C u s t o m e r D e m o g r a p h i c < / K e y > < / D i a g r a m O b j e c t K e y > < D i a g r a m O b j e c t K e y > < K e y > T a b l e s \ C u s t o m e r D e m o g r a p h i c \ C o l u m n s \ c u s t o m e r _ i d < / K e y > < / D i a g r a m O b j e c t K e y > < D i a g r a m O b j e c t K e y > < K e y > T a b l e s \ C u s t o m e r D e m o g r a p h i c \ C o l u m n s \ f i r s t _ n a m e < / K e y > < / D i a g r a m O b j e c t K e y > < D i a g r a m O b j e c t K e y > < K e y > T a b l e s \ C u s t o m e r D e m o g r a p h i c \ C o l u m n s \ l a s t _ n a m e < / K e y > < / D i a g r a m O b j e c t K e y > < D i a g r a m O b j e c t K e y > < K e y > T a b l e s \ C u s t o m e r D e m o g r a p h i c \ C o l u m n s \ g e n d e r < / K e y > < / D i a g r a m O b j e c t K e y > < D i a g r a m O b j e c t K e y > < K e y > T a b l e s \ C u s t o m e r D e m o g r a p h i c \ C o l u m n s \ p a s t _ 3 _ y e a r s _ b i k e _ r e l a t e d _ p u r c h a s e s < / K e y > < / D i a g r a m O b j e c t K e y > < D i a g r a m O b j e c t K e y > < K e y > T a b l e s \ C u s t o m e r D e m o g r a p h i c \ C o l u m n s \ D O B < / K e y > < / D i a g r a m O b j e c t K e y > < D i a g r a m O b j e c t K e y > < K e y > T a b l e s \ C u s t o m e r D e m o g r a p h i c \ C o l u m n s \ j o b _ t i t l e < / K e y > < / D i a g r a m O b j e c t K e y > < D i a g r a m O b j e c t K e y > < K e y > T a b l e s \ C u s t o m e r D e m o g r a p h i c \ C o l u m n s \ j o b _ i n d u s t r y _ c a t e g o r y < / K e y > < / D i a g r a m O b j e c t K e y > < D i a g r a m O b j e c t K e y > < K e y > T a b l e s \ C u s t o m e r D e m o g r a p h i c \ C o l u m n s \ w e a l t h _ s e g m e n t < / K e y > < / D i a g r a m O b j e c t K e y > < D i a g r a m O b j e c t K e y > < K e y > T a b l e s \ C u s t o m e r D e m o g r a p h i c \ C o l u m n s \ d e c e a s e d _ i n d i c a t o r < / K e y > < / D i a g r a m O b j e c t K e y > < D i a g r a m O b j e c t K e y > < K e y > T a b l e s \ C u s t o m e r D e m o g r a p h i c \ C o l u m n s \ o w n s _ c a r < / K e y > < / D i a g r a m O b j e c t K e y > < D i a g r a m O b j e c t K e y > < K e y > T a b l e s \ C u s t o m e r D e m o g r a p h i c \ C o l u m n s \ t e n u r e < / K e y > < / D i a g r a m O b j e c t K e y > < D i a g r a m O b j e c t K e y > < K e y > T a b l e s \ C u s t o m e r D e m o g r a p h i c \ M e a s u r e s \ D i s t i n c t   C u s t o m e r   ( D e m o ) < / K e y > < / D i a g r a m O b j e c t K e y > < D i a g r a m O b j e c t K e y > < K e y > T a b l e s \ C u s t o m e r D e m o g r a p h i c \ M e a s u r e s \ S u m   o f   c u s t o m e r _ i d < / K e y > < / D i a g r a m O b j e c t K e y > < D i a g r a m O b j e c t K e y > < K e y > T a b l e s \ C u s t o m e r D e m o g r a p h i c \ S u m   o f   c u s t o m e r _ i d \ A d d i t i o n a l   I n f o \ I m p l i c i t   M e a s u r e < / K e y > < / D i a g r a m O b j e c t K e y > < D i a g r a m O b j e c t K e y > < K e y > T a b l e s \ C u s t o m e r D e m o g r a p h i c \ M e a s u r e s \ D i s t i n c t   C o u n t   o f   c u s t o m e r _ i d < / K e y > < / D i a g r a m O b j e c t K e y > < D i a g r a m O b j e c t K e y > < K e y > T a b l e s \ C u s t o m e r D e m o g r a p h i c \ D i s t i n c t   C o u n t   o f   c u s t o m e r _ i d \ A d d i t i o n a l   I n f o \ I m p l i c i t   M e a s u r e < / K e y > < / D i a g r a m O b j e c t K e y > < D i a g r a m O b j e c t K e y > < K e y > T a b l e s \ C u s t o m e r A d d r e s s < / K e y > < / D i a g r a m O b j e c t K e y > < D i a g r a m O b j e c t K e y > < K e y > T a b l e s \ C u s t o m e r A d d r e s s \ C o l u m n s \ c u s t o m e r _ i d < / K e y > < / D i a g r a m O b j e c t K e y > < D i a g r a m O b j e c t K e y > < K e y > T a b l e s \ C u s t o m e r A d d r e s s \ C o l u m n s \ a d d r e s s < / K e y > < / D i a g r a m O b j e c t K e y > < D i a g r a m O b j e c t K e y > < K e y > T a b l e s \ C u s t o m e r A d d r e s s \ C o l u m n s \ p o s t c o d e < / K e y > < / D i a g r a m O b j e c t K e y > < D i a g r a m O b j e c t K e y > < K e y > T a b l e s \ C u s t o m e r A d d r e s s \ C o l u m n s \ s t a t e < / K e y > < / D i a g r a m O b j e c t K e y > < D i a g r a m O b j e c t K e y > < K e y > T a b l e s \ C u s t o m e r A d d r e s s \ C o l u m n s \ p r o p e r t y _ v a l u a t i o n < / K e y > < / D i a g r a m O b j e c t K e y > < D i a g r a m O b j e c t K e y > < K e y > T a b l e s \ N e w C u s t o m e r L i s t < / K e y > < / D i a g r a m O b j e c t K e y > < D i a g r a m O b j e c t K e y > < K e y > T a b l e s \ N e w C u s t o m e r L i s t \ C o l u m n s \ f i r s t _ n a m e < / K e y > < / D i a g r a m O b j e c t K e y > < D i a g r a m O b j e c t K e y > < K e y > T a b l e s \ N e w C u s t o m e r L i s t \ C o l u m n s \ l a s t _ n a m e < / K e y > < / D i a g r a m O b j e c t K e y > < D i a g r a m O b j e c t K e y > < K e y > T a b l e s \ N e w C u s t o m e r L i s t \ C o l u m n s \ g e n d e r < / K e y > < / D i a g r a m O b j e c t K e y > < D i a g r a m O b j e c t K e y > < K e y > T a b l e s \ N e w C u s t o m e r L i s t \ C o l u m n s \ p a s t _ 3 _ y e a r s _ b i k e _ r e l a t e d _ p u r c h a s e s < / K e y > < / D i a g r a m O b j e c t K e y > < D i a g r a m O b j e c t K e y > < K e y > T a b l e s \ N e w C u s t o m e r L i s t \ C o l u m n s \ D O B < / K e y > < / D i a g r a m O b j e c t K e y > < D i a g r a m O b j e c t K e y > < K e y > T a b l e s \ N e w C u s t o m e r L i s t \ C o l u m n s \ j o b _ t i t l e < / K e y > < / D i a g r a m O b j e c t K e y > < D i a g r a m O b j e c t K e y > < K e y > T a b l e s \ N e w C u s t o m e r L i s t \ C o l u m n s \ j o b _ i n d u s t r y _ c a t e g o r y < / K e y > < / D i a g r a m O b j e c t K e y > < D i a g r a m O b j e c t K e y > < K e y > T a b l e s \ N e w C u s t o m e r L i s t \ C o l u m n s \ w e a l t h _ s e g m e n t < / K e y > < / D i a g r a m O b j e c t K e y > < D i a g r a m O b j e c t K e y > < K e y > T a b l e s \ N e w C u s t o m e r L i s t \ C o l u m n s \ d e c e a s e d _ i n d i c a t o r < / K e y > < / D i a g r a m O b j e c t K e y > < D i a g r a m O b j e c t K e y > < K e y > T a b l e s \ N e w C u s t o m e r L i s t \ C o l u m n s \ o w n s _ c a r < / K e y > < / D i a g r a m O b j e c t K e y > < D i a g r a m O b j e c t K e y > < K e y > T a b l e s \ N e w C u s t o m e r L i s t \ C o l u m n s \ t e n u r e < / K e y > < / D i a g r a m O b j e c t K e y > < D i a g r a m O b j e c t K e y > < K e y > T a b l e s \ N e w C u s t o m e r L i s t \ C o l u m n s \ a d d r e s s < / K e y > < / D i a g r a m O b j e c t K e y > < D i a g r a m O b j e c t K e y > < K e y > T a b l e s \ N e w C u s t o m e r L i s t \ C o l u m n s \ p o s t c o d e < / K e y > < / D i a g r a m O b j e c t K e y > < D i a g r a m O b j e c t K e y > < K e y > T a b l e s \ N e w C u s t o m e r L i s t \ C o l u m n s \ s t a t e < / K e y > < / D i a g r a m O b j e c t K e y > < D i a g r a m O b j e c t K e y > < K e y > T a b l e s \ N e w C u s t o m e r L i s t \ C o l u m n s \ p r o p e r t y _ v a l u a t i o n < / K e y > < / D i a g r a m O b j e c t K e y > < D i a g r a m O b j e c t K e y > < K e y > T a b l e s \ N e w C u s t o m e r L i s t \ C o l u m n s \ R a n k < / K e y > < / D i a g r a m O b j e c t K e y > < D i a g r a m O b j e c t K e y > < K e y > T a b l e s \ N e w C u s t o m e r L i s t \ C o l u m n s \ V a l u e < / K e y > < / D i a g r a m O b j e c t K e y > < D i a g r a m O b j e c t K e y > < K e y > T a b l e s \ N e w C u s t o m e r L i s t \ M e a s u r e s \ C o u n t   o f   f i r s t _ n a m e < / K e y > < / D i a g r a m O b j e c t K e y > < D i a g r a m O b j e c t K e y > < K e y > T a b l e s \ N e w C u s t o m e r L i s t \ C o u n t   o f   f i r s t _ n a m e \ A d d i t i o n a l   I n f o \ I m p l i c i t   M e a s u r e < / K e y > < / D i a g r a m O b j e c t K e y > < D i a g r a m O b j e c t K e y > < K e y > T a b l e s \ R F M _ T a b l e < / K e y > < / D i a g r a m O b j e c t K e y > < D i a g r a m O b j e c t K e y > < K e y > T a b l e s \ R F M _ T a b l e \ C o l u m n s \ c u s t o m e r _ i d < / K e y > < / D i a g r a m O b j e c t K e y > < D i a g r a m O b j e c t K e y > < K e y > T a b l e s \ R F M _ T a b l e \ C o l u m n s \ T o t a l   T r a n s a c t i o n < / K e y > < / D i a g r a m O b j e c t K e y > < D i a g r a m O b j e c t K e y > < K e y > T a b l e s \ R F M _ T a b l e \ C o l u m n s \ T o t a l   P r o f i t < / K e y > < / D i a g r a m O b j e c t K e y > < D i a g r a m O b j e c t K e y > < K e y > T a b l e s \ R F M _ T a b l e \ C o l u m n s \ M a x   o f   R e c e n c y < / K e y > < / D i a g r a m O b j e c t K e y > < D i a g r a m O b j e c t K e y > < K e y > T a b l e s \ R F M _ T a b l e \ C o l u m n s \ R   S c o r e < / K e y > < / D i a g r a m O b j e c t K e y > < D i a g r a m O b j e c t K e y > < K e y > T a b l e s \ R F M _ T a b l e \ C o l u m n s \ F   S c o r e < / K e y > < / D i a g r a m O b j e c t K e y > < D i a g r a m O b j e c t K e y > < K e y > T a b l e s \ R F M _ T a b l e \ C o l u m n s \ M   S c o r e < / K e y > < / D i a g r a m O b j e c t K e y > < D i a g r a m O b j e c t K e y > < K e y > T a b l e s \ R F M _ T a b l e \ C o l u m n s \ R F M   S c o r e < / K e y > < / D i a g r a m O b j e c t K e y > < D i a g r a m O b j e c t K e y > < K e y > T a b l e s \ R F M _ T a b l e \ M e a s u r e s \ T o t a l   C u s t o m e r < / K e y > < / D i a g r a m O b j e c t K e y > < D i a g r a m O b j e c t K e y > < K e y > T a b l e s \ R F M _ T a b l e \ C o l u m n s \ C u s t o m e r   T i t l e < / K e y > < / D i a g r a m O b j e c t K e y > < D i a g r a m O b j e c t K e y > < K e y > T a b l e s \ R F M _ T a b l e \ M e a s u r e s \ S u m   o f   F   S c o r e < / K e y > < / D i a g r a m O b j e c t K e y > < D i a g r a m O b j e c t K e y > < K e y > T a b l e s \ R F M _ T a b l e \ S u m   o f   F   S c o r e \ A d d i t i o n a l   I n f o \ I m p l i c i t   M e a s u r e < / K e y > < / D i a g r a m O b j e c t K e y > < D i a g r a m O b j e c t K e y > < K e y > T a b l e s \ R F M _ T a b l e \ M e a s u r e s \ S u m   o f   R   S c o r e < / K e y > < / D i a g r a m O b j e c t K e y > < D i a g r a m O b j e c t K e y > < K e y > T a b l e s \ R F M _ T a b l e \ S u m   o f   R   S c o r e \ A d d i t i o n a l   I n f o \ I m p l i c i t   M e a s u r e < / K e y > < / D i a g r a m O b j e c t K e y > < D i a g r a m O b j e c t K e y > < K e y > T a b l e s \ R F M _ T a b l e \ M e a s u r e s \ S u m   o f   M   S c o r e < / K e y > < / D i a g r a m O b j e c t K e y > < D i a g r a m O b j e c t K e y > < K e y > T a b l e s \ R F M _ T a b l e \ S u m   o f   M   S c o r e \ A d d i t i o n a l   I n f o \ I m p l i c i t   M e a s u r e < / K e y > < / D i a g r a m O b j e c t K e y > < D i a g r a m O b j e c t K e y > < K e y > T a b l e s \ R F M _ T a b l e \ M e a s u r e s \ S u m   o f   c u s t o m e r _ i d   2 < / K e y > < / D i a g r a m O b j e c t K e y > < D i a g r a m O b j e c t K e y > < K e y > T a b l e s \ R F M _ T a b l e \ S u m   o f   c u s t o m e r _ i d   2 \ A d d i t i o n a l   I n f o \ I m p l i c i t   M e a s u r e 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 T a b l e s \ T r a n s a c t i o n s \ C o l u m n s \ t r a n s a c t i o n _ i d 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 T a b l e s \ T r a n s a c t i o n s \ C o l u m n s \ o n l i n e _ o r d e r < / K e y > < / D i a g r a m O b j e c t K e y > < D i a g r a m O b j e c t K e y > < K e y > T a b l e s \ T r a n s a c t i o n s \ C o l u m n s \ o r d e r _ s t a t u s < / K e y > < / D i a g r a m O b j e c t K e y > < D i a g r a m O b j e c t K e y > < K e y > T a b l e s \ T r a n s a c t i o n s \ C o l u m n s \ b r a n d < / K e y > < / D i a g r a m O b j e c t K e y > < D i a g r a m O b j e c t K e y > < K e y > T a b l e s \ T r a n s a c t i o n s \ C o l u m n s \ p r o d u c t _ l i n e < / K e y > < / D i a g r a m O b j e c t K e y > < D i a g r a m O b j e c t K e y > < K e y > T a b l e s \ T r a n s a c t i o n s \ C o l u m n s \ p r o d u c t _ c l a s s < / K e y > < / D i a g r a m O b j e c t K e y > < D i a g r a m O b j e c t K e y > < K e y > T a b l e s \ T r a n s a c t i o n s \ C o l u m n s \ p r o d u c t _ s i z e < / K e y > < / D i a g r a m O b j e c t K e y > < D i a g r a m O b j e c t K e y > < K e y > T a b l e s \ T r a n s a c t i o n s \ C o l u m n s \ l i s t _ p r i c e < / K e y > < / D i a g r a m O b j e c t K e y > < D i a g r a m O b j e c t K e y > < K e y > T a b l e s \ T r a n s a c t i o n s \ C o l u m n s \ s t a n d a r d _ c o s t < / K e y > < / D i a g r a m O b j e c t K e y > < D i a g r a m O b j e c t K e y > < K e y > T a b l e s \ T r a n s a c t i o n s \ C o l u m n s \ p r o d u c t _ f i r s t _ s o l d _ d a t e < / K e y > < / D i a g r a m O b j e c t K e y > < D i a g r a m O b j e c t K e y > < K e y > T a b l e s \ T r a n s a c t i o n s \ C o l u m n s \ p r o f i t < / K e y > < / D i a g r a m O b j e c t K e y > < D i a g r a m O b j e c t K e y > < K e y > T a b l e s \ T r a n s a c t i o n s \ C o l u m n s \ R e c e n c y < / K e y > < / D i a g r a m O b j e c t K e y > < D i a g r a m O b j e c t K e y > < K e y > T a b l e s \ T r a n s a c t i o n s \ M e a s u r e s \ T o t a l   T r a n s a c t i o n < / K e y > < / D i a g r a m O b j e c t K e y > < D i a g r a m O b j e c t K e y > < K e y > T a b l e s \ T r a n s a c t i o n s \ M e a s u r e s \ D i s t i n c t   C u s t o m e r < / K e y > < / D i a g r a m O b j e c t K e y > < D i a g r a m O b j e c t K e y > < K e y > T a b l e s \ T r a n s a c t i o n s \ M e a s u r e s \ T o t a l   P r o f i t < / K e y > < / D i a g r a m O b j e c t K e y > < D i a g r a m O b j e c t K e y > < K e y > T a b l e s \ T r a n s a c t i o n s \ M e a s u r e s \ a v g   p r o f i t < / K e y > < / D i a g r a m O b j e c t K e y > < D i a g r a m O b j e c t K e y > < K e y > T a b l e s \ T r a n s a c t i o n s \ M e a s u r e s \ M i n   R e c e n c y < / K e y > < / D i a g r a m O b j e c t K e y > < D i a g r a m O b j e c t K e y > < K e y > T a b l e s \ T r a n s a c t i o n s \ M e a s u r e s \ T o t a l   P r o d u c t < / K e y > < / D i a g r a m O b j e c t K e y > < D i a g r a m O b j e c t K e y > < K e y > T a b l e s \ T r a n s a c t i o n s \ M e a s u r e s \ M a x   R e c e n c y < / K e y > < / D i a g r a m O b j e c t K e y > < D i a g r a m O b j e c t K e y > < K e y > T a b l e s \ T r a n s a c t i o n s \ M e a s u r e s \ S u m   o f   t r a n s a c t i o n _ i d < / K e y > < / D i a g r a m O b j e c t K e y > < D i a g r a m O b j e c t K e y > < K e y > T a b l e s \ T r a n s a c t i o n s \ S u m   o f   t r a n s a c t i o n _ i d \ A d d i t i o n a l   I n f o \ I m p l i c i t   M e a s u r e < / K e y > < / D i a g r a m O b j e c t K e y > < D i a g r a m O b j e c t K e y > < K e y > T a b l e s \ T r a n s a c t i o n s \ M e a s u r e s \ C o u n t   o f   t r a n s a c t i o n _ i d < / K e y > < / D i a g r a m O b j e c t K e y > < D i a g r a m O b j e c t K e y > < K e y > T a b l e s \ T r a n s a c t i o n s \ C o u n t   o f   t r a n s a c t i o n _ i d \ A d d i t i o n a l   I n f o \ I m p l i c i t   M e a s u r e < / K e y > < / D i a g r a m O b j e c t K e y > < D i a g r a m O b j e c t K e y > < K e y > T a b l e s \ T r a n s a c t i o n s \ M e a s u r e s \ C o u n t   o f   R e c e n c y   2 < / K e y > < / D i a g r a m O b j e c t K e y > < D i a g r a m O b j e c t K e y > < K e y > T a b l e s \ T r a n s a c t i o n s \ C o u n t   o f   R e c e n c y   2 \ A d d i t i o n a l   I n f o \ I m p l i c i t   M e a s u r e < / K e y > < / D i a g r a m O b j e c t K e y > < D i a g r a m O b j e c t K e y > < K e y > T a b l e s \ T r a n s a c t i o n s \ M e a s u r e s \ M i n   o f   R e c e n c y < / K e y > < / D i a g r a m O b j e c t K e y > < D i a g r a m O b j e c t K e y > < K e y > T a b l e s \ T r a n s a c t i o n s \ M i n   o f   R e c e n c y \ A d d i t i o n a l   I n f o \ I m p l i c i t   M e a s u r e < / K e y > < / D i a g r a m O b j e c t K e y > < D i a g r a m O b j e c t K e y > < K e y > T a b l e s \ T r a n s a c t i o n s \ M e a s u r e s \ M a x   o f   R e c e n c y < / K e y > < / D i a g r a m O b j e c t K e y > < D i a g r a m O b j e c t K e y > < K e y > T a b l e s \ T r a n s a c t i o n s \ M a x   o f   R e c e n c y \ A d d i t i o n a l   I n f o \ I m p l i c i t   M e a s u r e < / K e y > < / D i a g r a m O b j e c t K e y > < D i a g r a m O b j e c t K e y > < K e y > T a b l e s \ T r a n s a c t i o n s \ M e a s u r e s \ S u m   o f   p r o d u c t _ i d < / K e y > < / D i a g r a m O b j e c t K e y > < D i a g r a m O b j e c t K e y > < K e y > T a b l e s \ T r a n s a c t i o n s \ S u m   o f   p r o d u c t _ i d \ A d d i t i o n a l   I n f o \ I m p l i c i t   M e a s u r e < / K e y > < / D i a g r a m O b j e c t K e y > < D i a g r a m O b j e c t K e y > < K e y > T a b l e s \ T r a n s a c t i o n s \ M e a s u r e s \ D i s t i n c t   C o u n t   o f   p r o d u c t _ i d < / K e y > < / D i a g r a m O b j e c t K e y > < D i a g r a m O b j e c t K e y > < K e y > T a b l e s \ T r a n s a c t i o n s \ D i s t i n c t   C o u n t   o f   p r o d u c t _ i d \ A d d i t i o n a l   I n f o \ I m p l i c i t   M e a s u r e < / K e y > < / D i a g r a m O b j e c t K e y > < D i a g r a m O b j e c t K e y > < K e y > T a b l e s \ T r a n s a c t i o n s \ M e a s u r e s \ D i s t i n c t   C o u n t   o f   t r a n s a c t i o n _ i d < / K e y > < / D i a g r a m O b j e c t K e y > < D i a g r a m O b j e c t K e y > < K e y > T a b l e s \ T r a n s a c t i o n s \ D i s t i n c t   C o u n t   o f   t r a n s a c t i o n _ i d \ A d d i t i o n a l   I n f o \ I m p l i c i t   M e a s u r e < / K e y > < / D i a g r a m O b j e c t K e y > < D i a g r a m O b j e c t K e y > < K e y > T a b l e s \ T r a n s a c t i o n s \ M e a s u r e s \ S u m   o f   p r o f i t < / K e y > < / D i a g r a m O b j e c t K e y > < D i a g r a m O b j e c t K e y > < K e y > T a b l e s \ T r a n s a c t i o n s \ S u m   o f   p r o f i t \ A d d i t i o n a l   I n f o \ I m p l i c i t   M e a s u r e < / K e y > < / D i a g r a m O b j e c t K e y > < D i a g r a m O b j e c t K e y > < K e y > T a b l e s \ C a l e n d a r _ l o o k u p < / K e y > < / D i a g r a m O b j e c t K e y > < D i a g r a m O b j e c t K e y > < K e y > T a b l e s \ C a l e n d a r _ l o o k u p \ C o l u m n s \ D a t e s < / K e y > < / D i a g r a m O b j e c t K e y > < D i a g r a m O b j e c t K e y > < K e y > T a b l e s \ C a l e n d a r _ l o o k u p \ C o l u m n s \ Y e a r < / K e y > < / D i a g r a m O b j e c t K e y > < D i a g r a m O b j e c t K e y > < K e y > T a b l e s \ C a l e n d a r _ l o o k u p \ C o l u m n s \ M o n t h   N a m e < / K e y > < / D i a g r a m O b j e c t K e y > < D i a g r a m O b j e c t K e y > < K e y > T a b l e s \ C a l e n d a r _ l o o k u p \ C o l u m n s \ Q u a r t e r < / K e y > < / D i a g r a m O b j e c t K e y > < D i a g r a m O b j e c t K e y > < K e y > T a b l e s \ C a l e n d a r _ l o o k u p \ C o l u m n s \ W e e k   o f   M o n t h < / K e y > < / D i a g r a m O b j e c t K e y > < D i a g r a m O b j e c t K e y > < K e y > T a b l e s \ C a l e n d a r _ l o o k u p \ C o l u m n s \ D a y   N a m e < / K e y > < / D i a g r a m O b j e c t K e y > < D i a g r a m O b j e c t K e y > < K e y > T a b l e s \ C a l e n d a r _ l o o k u p \ C o l u m n s \ A g e < / K e y > < / D i a g r a m O b j e c t K e y > < D i a g r a m O b j e c t K e y > < K e y > T a b l e s \ C a l e n d a r _ l o o k u p \ C o l u m n s \ A g e _ G r o u p < / K e y > < / D i a g r a m O b j e c t K e y > < D i a g r a m O b j e c t K e y > < K e y > T a b l e s \ C a l e n d a r _ l o o k u p \ C o l u m n s \ R e c e n c y < / K e y > < / D i a g r a m O b j e c t K e y > < D i a g r a m O b j e c t K e y > < K e y > T a b l e s \ C a l e n d a r _ l o o k u p \ M e a s u r e s \ C o u n t   o f   R e c e n c y < / K e y > < / D i a g r a m O b j e c t K e y > < D i a g r a m O b j e c t K e y > < K e y > T a b l e s \ C a l e n d a r _ l o o k u p \ C o u n t   o f   R e c e n c y \ A d d i t i o n a l   I n f o \ I m p l i c i t   M e a s u r e < / K e y > < / D i a g r a m O b j e c t K e y > < D i a g r a m O b j e c t K e y > < K e y > R e l a t i o n s h i p s \ & l t ; T a b l e s \ C u s t o m e r D e m o g r a p h i c \ C o l u m n s \ c u s t o m e r _ i d & g t ; - & l t ; T a b l e s \ C u s t o m e r A d d r e s s \ C o l u m n s \ c u s t o m e r _ i d & g t ; < / K e y > < / D i a g r a m O b j e c t K e y > < D i a g r a m O b j e c t K e y > < K e y > R e l a t i o n s h i p s \ & l t ; T a b l e s \ C u s t o m e r D e m o g r a p h i c \ C o l u m n s \ c u s t o m e r _ i d & g t ; - & l t ; T a b l e s \ C u s t o m e r A d d r e s s \ C o l u m n s \ c u s t o m e r _ i d & g t ; \ F K < / K e y > < / D i a g r a m O b j e c t K e y > < D i a g r a m O b j e c t K e y > < K e y > R e l a t i o n s h i p s \ & l t ; T a b l e s \ C u s t o m e r D e m o g r a p h i c \ C o l u m n s \ c u s t o m e r _ i d & g t ; - & l t ; T a b l e s \ C u s t o m e r A d d r e s s \ C o l u m n s \ c u s t o m e r _ i d & g t ; \ P K < / K e y > < / D i a g r a m O b j e c t K e y > < D i a g r a m O b j e c t K e y > < K e y > R e l a t i o n s h i p s \ & l t ; T a b l e s \ C u s t o m e r D e m o g r a p h i c \ C o l u m n s \ c u s t o m e r _ i d & g t ; - & l t ; T a b l e s \ C u s t o m e r A d d r e s s \ C o l u m n s \ c u s t o m e r _ i d & g t ; \ C r o s s F i l t e r < / K e y > < / D i a g r a m O b j e c t K e y > < D i a g r a m O b j e c t K e y > < K e y > R e l a t i o n s h i p s \ & l t ; T a b l e s \ C u s t o m e r D e m o g r a p h i c \ C o l u m n s \ D O B & g t ; - & l t ; T a b l e s \ C a l e n d a r _ l o o k u p \ C o l u m n s \ D a t e s & g t ; < / K e y > < / D i a g r a m O b j e c t K e y > < D i a g r a m O b j e c t K e y > < K e y > R e l a t i o n s h i p s \ & l t ; T a b l e s \ C u s t o m e r D e m o g r a p h i c \ C o l u m n s \ D O B & g t ; - & l t ; T a b l e s \ C a l e n d a r _ l o o k u p \ C o l u m n s \ D a t e s & g t ; \ F K < / K e y > < / D i a g r a m O b j e c t K e y > < D i a g r a m O b j e c t K e y > < K e y > R e l a t i o n s h i p s \ & l t ; T a b l e s \ C u s t o m e r D e m o g r a p h i c \ C o l u m n s \ D O B & g t ; - & l t ; T a b l e s \ C a l e n d a r _ l o o k u p \ C o l u m n s \ D a t e s & g t ; \ P K < / K e y > < / D i a g r a m O b j e c t K e y > < D i a g r a m O b j e c t K e y > < K e y > R e l a t i o n s h i p s \ & l t ; T a b l e s \ C u s t o m e r D e m o g r a p h i c \ C o l u m n s \ D O B & g t ; - & l t ; T a b l e s \ C a l e n d a r _ l o o k u p \ C o l u m n s \ D a t e s & g t ; \ C r o s s F i l t e r 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 R e l a t i o n s h i p s \ & l t ; T a b l e s \ T r a n s a c t i o n s \ C o l u m n s \ c u s t o m e r _ i d & g t ; - & l t ; T a b l e s \ C u s t o m e r D e m o g r a p h i c \ C o l u m n s \ c u s t o m e r _ i d & g t ; 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 R e l a t i o n s h i p s \ & l t ; T a b l e s \ T r a n s a c t i o n s \ C o l u m n s \ c u s t o m e r _ i d & g t ; - & l t ; T a b l e s \ C u s t o m e r D e m o g r a p h i c \ C o l u m n s \ c u s t o m e r _ i d & g t ; \ F K 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 R e l a t i o n s h i p s \ & l t ; T a b l e s \ T r a n s a c t i o n s \ C o l u m n s \ c u s t o m e r _ i d & g t ; - & l t ; T a b l e s \ C u s t o m e r D e m o g r a p h i c \ C o l u m n s \ c u s t o m e r _ i d & g t ; \ P K 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 R e l a t i o n s h i p s \ & l t ; T a b l e s \ T r a n s a c t i o n s \ C o l u m n s \ c u s t o m e r _ i d & g t ; - & l t ; T a b l e s \ C u s t o m e r D e m o g r a p h i c \ C o l u m n s \ c u s t o m e r _ i d & g t ; \ C r o s s F i l t e r < / K e y > < / D i a g r a m O b j e c t K e y > < D i a g r a m O b j e c t K e y > < K e y > R e l a t i o n s h i p s \ & l t ; T a b l e s \ T r a n s a c t i o n s \ C o l u m n s \ t r a n s a c t i o n _ d a t e & g t ; - & l t ; T a b l e s \ C a l e n d a r _ l o o k u p \ C o l u m n s \ D a t e s & g t ; < / K e y > < / D i a g r a m O b j e c t K e y > < D i a g r a m O b j e c t K e y > < K e y > R e l a t i o n s h i p s \ & l t ; T a b l e s \ T r a n s a c t i o n s \ C o l u m n s \ t r a n s a c t i o n _ d a t e & g t ; - & l t ; T a b l e s \ C a l e n d a r _ l o o k u p \ C o l u m n s \ D a t e s & g t ; \ F K < / K e y > < / D i a g r a m O b j e c t K e y > < D i a g r a m O b j e c t K e y > < K e y > R e l a t i o n s h i p s \ & l t ; T a b l e s \ T r a n s a c t i o n s \ C o l u m n s \ t r a n s a c t i o n _ d a t e & g t ; - & l t ; T a b l e s \ C a l e n d a r _ l o o k u p \ C o l u m n s \ D a t e s & g t ; \ P K < / K e y > < / D i a g r a m O b j e c t K e y > < D i a g r a m O b j e c t K e y > < K e y > R e l a t i o n s h i p s \ & l t ; T a b l e s \ T r a n s a c t i o n s \ C o l u m n s \ t r a n s a c t i o n _ d a t e & g t ; - & l t ; T a b l e s \ C a l e n d a r _ l o o k u p \ C o l u m n s \ D a t e s & g t ; \ C r o s s F i l t e r < / K e y > < / D i a g r a m O b j e c t K e y > < D i a g r a m O b j e c t K e y > < K e y > R e l a t i o n s h i p s \ & l t ; T a b l e s \ T r a n s a c t i o n s \ C o l u m n s \ p r o d u c t _ f i r s t _ s o l d _ d a t e & g t ; - & l t ; T a b l e s \ C a l e n d a r _ l o o k u p \ C o l u m n s \ D a t e s & g t ; < / K e y > < / D i a g r a m O b j e c t K e y > < D i a g r a m O b j e c t K e y > < K e y > R e l a t i o n s h i p s \ & l t ; T a b l e s \ T r a n s a c t i o n s \ C o l u m n s \ p r o d u c t _ f i r s t _ s o l d _ d a t e & g t ; - & l t ; T a b l e s \ C a l e n d a r _ l o o k u p \ C o l u m n s \ D a t e s & g t ; \ F K < / K e y > < / D i a g r a m O b j e c t K e y > < D i a g r a m O b j e c t K e y > < K e y > R e l a t i o n s h i p s \ & l t ; T a b l e s \ T r a n s a c t i o n s \ C o l u m n s \ p r o d u c t _ f i r s t _ s o l d _ d a t e & g t ; - & l t ; T a b l e s \ C a l e n d a r _ l o o k u p \ C o l u m n s \ D a t e s & g t ; \ P K < / K e y > < / D i a g r a m O b j e c t K e y > < D i a g r a m O b j e c t K e y > < K e y > R e l a t i o n s h i p s \ & l t ; T a b l e s \ T r a n s a c t i o n s \ C o l u m n s \ p r o d u c t _ f i r s t _ s o l d _ d a t e & g t ; - & l t ; T a b l e s \ C a l e n d a r _ l o o k u p \ C o l u m n s \ D a t e s & g t ; \ C r o s s F i l t e r 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 R e l a t i o n s h i p s \ & l t ; T a b l e s \ T r a n s a c t i o n s \ C o l u m n s \ c u s t o m e r _ i d & g t ; - & l t ; T a b l e s \ C u s t o m e r A d d r e s s \ C o l u m n s \ c u s t o m e r _ i d & g t ; 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 R e l a t i o n s h i p s \ & l t ; T a b l e s \ T r a n s a c t i o n s \ C o l u m n s \ c u s t o m e r _ i d & g t ; - & l t ; T a b l e s \ C u s t o m e r A d d r e s s \ C o l u m n s \ c u s t o m e r _ i d & g t ; \ F K 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 R e l a t i o n s h i p s \ & l t ; T a b l e s \ T r a n s a c t i o n s \ C o l u m n s \ c u s t o m e r _ i d & g t ; - & l t ; T a b l e s \ C u s t o m e r A d d r e s s \ C o l u m n s \ c u s t o m e r _ i d & g t ; \ P K 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 R e l a t i o n s h i p s \ & l t ; T a b l e s \ T r a n s a c t i o n s \ C o l u m n s \ c u s t o m e r _ i d & g t ; - & l t ; T a b l e s \ C u s t o m e r A d d r e s s \ C o l u m n s \ c u s t o m e r _ i d & g t ; \ C r o s s F i l t e r < / K e y > < / D i a g r a m O b j e c t K e y > < D i a g r a m O b j e c t K e y > < K e y > R e l a t i o n s h i p s \ & l t ; T a b l e s \ N e w C u s t o m e r L i s t \ C o l u m n s \ D O B & g t ; - & l t ; T a b l e s \ C a l e n d a r _ l o o k u p \ C o l u m n s \ D a t e s & g t ; < / K e y > < / D i a g r a m O b j e c t K e y > < D i a g r a m O b j e c t K e y > < K e y > R e l a t i o n s h i p s \ & l t ; T a b l e s \ N e w C u s t o m e r L i s t \ C o l u m n s \ D O B & g t ; - & l t ; T a b l e s \ C a l e n d a r _ l o o k u p \ C o l u m n s \ D a t e s & g t ; \ F K < / K e y > < / D i a g r a m O b j e c t K e y > < D i a g r a m O b j e c t K e y > < K e y > R e l a t i o n s h i p s \ & l t ; T a b l e s \ N e w C u s t o m e r L i s t \ C o l u m n s \ D O B & g t ; - & l t ; T a b l e s \ C a l e n d a r _ l o o k u p \ C o l u m n s \ D a t e s & g t ; \ P K < / K e y > < / D i a g r a m O b j e c t K e y > < D i a g r a m O b j e c t K e y > < K e y > R e l a t i o n s h i p s \ & l t ; T a b l e s \ N e w C u s t o m e r L i s t \ C o l u m n s \ D O B & g t ; - & l t ; T a b l e s \ C a l e n d a r _ l o o k u p \ C o l u m n s \ D a t e s & g t ; \ C r o s s F i l t e r < / K e y > < / D i a g r a m O b j e c t K e y > < D i a g r a m O b j e c t K e y > < K e y > R e l a t i o n s h i p s \ & l t ; T a b l e s \ R F M _ T a b l e \ C o l u m n s \ c u s t o m e r _ i d & g t ; - & l t ; T a b l e s \ C u s t o m e r D e m o g r a p h i c \ C o l u m n s \ c u s t o m e r _ i d & g t ; < / K e y > < / D i a g r a m O b j e c t K e y > < D i a g r a m O b j e c t K e y > < K e y > R e l a t i o n s h i p s \ & l t ; T a b l e s \ R F M _ T a b l e \ C o l u m n s \ c u s t o m e r _ i d & g t ; - & l t ; T a b l e s \ C u s t o m e r D e m o g r a p h i c \ C o l u m n s \ c u s t o m e r _ i d & g t ; \ F K < / K e y > < / D i a g r a m O b j e c t K e y > < D i a g r a m O b j e c t K e y > < K e y > R e l a t i o n s h i p s \ & l t ; T a b l e s \ R F M _ T a b l e \ C o l u m n s \ c u s t o m e r _ i d & g t ; - & l t ; T a b l e s \ C u s t o m e r D e m o g r a p h i c \ C o l u m n s \ c u s t o m e r _ i d & g t ; \ P K < / K e y > < / D i a g r a m O b j e c t K e y > < D i a g r a m O b j e c t K e y > < K e y > R e l a t i o n s h i p s \ & l t ; T a b l e s \ R F M _ T a b l e \ C o l u m n s \ c u s t o m e r _ i d & g t ; - & l t ; T a b l e s \ C u s t o m e r D e m o g r a p h i c \ C o l u m n s \ c u s t o m e r _ i d & g t ; \ C r o s s F i l t e r 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 T a g s \ T a b l e s \ & l t ; T a b l e s \ C u s t o m e r D e m o g r a p h i c & g t ; 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 T a g s \ T a b l e s \ & l t ; T a b l e s \ C u s t o m e r A d d r e s s & g t ; 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 T a g s \ T a b l e s \ & l t ; T a b l e s \ N e w C u s t o m e r L i s t & g t ; 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 T a g s \ T a b l e s \ & l t ; T a b l e s \ R F M _ T a b l e & g t ; 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< / K e y > < / a : K e y > < a : V a l u e   i : t y p e = " D i a g r a m D i s p l a y N o d e V i e w S t a t e " > < H e i g h t > 3 5 9 < / H e i g h t > < I s E x p a n d e d > t r u e < / I s E x p a n d e d > < L a y e d O u t > t r u e < / L a y e d O u t > < S c r o l l V e r t i c a l O f f s e t > 0 . 6 4 6 6 6 6 6 6 6 6 6 6 6 4 7 < / S c r o l l V e r t i c a l O f f s e t > < T o p >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 T a b l e s \ C u s t o m e r D e m o g r a p h i c \ C o l u m n s \ j o b _ i n d u s t r y _ c a t e g o r y 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 T a b l e s \ C u s t o m e r D e m o g r a p h i c \ C o l u m n s \ d e c e a s e d _ i n d i c a t o r 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 T a b l e s \ C u s t o m e r D e m o g r a p h i c \ C o l u m n s \ o w n s _ c a r 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 T a b l e s \ C u s t o m e r D e m o g r a p h i c \ M e a s u r e s \ D i s t i n c t   C u s t o m e r   ( D e m o ) 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 T a b l e s \ C u s t o m e r D e m o g r a p h i c \ M e a s u r e s \ D i s t i n c t  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 T a b l e s \ C u s t o m e r D e m o g r a p h i c \ D i s t i n c t  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 T a b l e s \ C u s t o m e r A d d r e s s < / K e y > < / a : K e y > < a : V a l u e   i : t y p e = " D i a g r a m D i s p l a y N o d e V i e w S t a t e " > < H e i g h t > 1 7 9 < / H e i g h t > < I s E x p a n d e d > t r u e < / I s E x p a n d e d > < L a y e d O u t > t r u e < / L a y e d O u t > < L e f t > 2 1 4 . 9 0 3 8 1 0 5 6 7 6 6 5 8 < / L e f t > < T a b I n d e x > 1 < / T a b I n d e x > < T o p >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 T a b l e s \ C u s t o m e r A d d r e s s \ C o l u m n s \ c u s t o m e r _ i d 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 T a b l e s \ C u s t o m e r A d d r e s s \ C o l u m n s \ a d d r e s s 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 T a b l e s \ C u s t o m e r A d d r e s s \ C o l u m n s \ p o s t c o d e 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 T a b l e s \ C u s t o m e r A d d r e s s \ C o l u m n s \ s t a t e 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 T a b l e s \ C u s t o m e r A d d r e s s \ C o l u m n s \ p r o p e r t y _ v a l u a t i o n 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< / K e y > < / a : K e y > < a : V a l u e   i : t y p e = " D i a g r a m D i s p l a y N o d e V i e w S t a t e " > < H e i g h t > 4 6 4 < / H e i g h t > < I s E x p a n d e d > t r u e < / I s E x p a n d e d > < L a y e d O u t > t r u e < / L a y e d O u t > < L e f t > 8 8 4 . 7 1 1 4 3 1 7 0 2 9 9 7 2 9 < / L e f t > < T a b I n d e x > 4 < / T a b I n d e x > < T o p > 1 8 2 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 T a b l e s \ N e w C u s t o m e r L i s t \ C o l u m n s \ j o b _ i n d u s t r y _ c a t e g o r y 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 T a b l e s \ N e w C u s t o m e r L i s t \ C o l u m n s \ d e c e a s e d _ i n d i c a t o r 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 T a b l e s \ N e w C u s t o m e r L i s t \ C o l u m n s \ o w n s _ c a r 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 T a b l e s \ N e w C u s t o m e r L i s t \ C o l u m n s \ p r o p e r t y _ v a l u a t i o n 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 T a b l e s \ N e w C u s t o m e r L i s t \ M e a s u r e s \ C o u n t   o f  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 T a b l e s \ N e w C u s t o m e r L i s t \ C o u n t   o f   f i r s t _ n a m e \ A d d i t i o n a l 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 T a b l e s \ R F M _ T a b l e < / K e y > < / a : K e y > < a : V a l u e   i : t y p e = " D i a g r a m D i s p l a y N o d e V i e w S t a t e " > < H e i g h t > 3 0 3 < / H e i g h t > < I s E x p a n d e d > t r u e < / I s E x p a n d e d > < L a y e d O u t > t r u e < / L a y e d O u t > < L e f t > 1 < / L e f t > < T a b I n d e x > 5 < / T a b I n d e x > < T o p > 4 4 0 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 T a b l e s \ R F M _ T a b l e \ C o l u m n s \ c u s t o m e r _ i d 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 T a b l e s \ R F M _ T a b l e \ C o l u m n s \ T o t a l  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 T a b l e s \ R F M _ T a b l e \ C o l u m n s \ T o t a l 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 T a b l e s \ R F M _ T a b l e \ C o l u m n s \ M a x   o f   R e c e n c y 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 T a b l e s \ R F M _ T a b l e \ C o l u m n s \ R 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 T a b l e s \ R F M _ T a b l e \ C o l u m n s \ F 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 T a b l e s \ R F M _ T a b l e \ C o l u m n s \ M 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 T a b l e s \ R F M _ T a b l e \ C o l u m n s \ R F M 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 T a b l e s \ R F M _ T a b l e \ M e a s u r e s \ T o t a l 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 T a b l e s \ R F M _ T a b l e \ C o l u m n s \ C u s t o m e r 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 T a b l e s \ R F M _ T a b l e \ M e a s u r e s \ S u m   o f   F 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 T a b l e s \ R F M _ T a b l e \ S u m   o f   F   S c o r e \ A d d i t i o n a l 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 T a b l e s \ R F M _ T a b l e \ M e a s u r e s \ S u m   o f   R 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 T a b l e s \ R F M _ T a b l e \ S u m   o f   R   S c o r e \ A d d i t i o n a l 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 T a b l e s \ R F M _ T a b l e \ M e a s u r e s \ S u m   o f   M 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 T a b l e s \ R F M _ T a b l e \ S u m   o f   M   S c o r e \ A d d i t i o n a l 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 T a b l e s \ R F M _ T a b l e \ M e a s u r e s \ S u m   o f   c u s t o m e r _ i d 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 T a b l e s \ R F M _ T a b l e \ S u m   o f   c u s t o m e r _ i d 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 4 1 4 < / H e i g h t > < I s E x p a n d e d > t r u e < / I s E x p a n d e d > < L a y e d O u t > t r u e < / L a y e d O u t > < L e f t > 4 1 0 . 8 0 7 6 2 1 1 3 5 3 3 1 6 < / L e f t > < T a b I n d e x > 3 < / T a b I n d e x > < T o p > 2 0 7 < / T o p > < W i d t h > 2 7 0 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 T a b l e s \ T r a n s a c t i o n s \ C o l u m n s \ o n l i n e _ o r d e r 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 T a b l e s \ T r a n s a c t i o n s \ C o l u m n s \ l i s t _ p r i c e 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 T a b l e s \ T r a n s a c t i o n s \ C o l u m n s \ s t a n d a r d _ c o s t 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 T a b l e s \ T r a n s a c t i o n s \ C o l u m n s \ p r o d u c t _ f i r s t _ s o l d _ d a t e 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 T a b l e s \ T r a n s a c t i o n s \ C o l u m n s \ R e c e n c y 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 T a b l e s \ T r a n s a c t i o n s \ M e a s u r e s \ T o t a l  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 T a b l e s \ T r a n s a c t i o n s \ M e a s u r e s \ D i s t i n c t 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 T a b l e s \ T r a n s a c t i o n s \ M e a s u r e s \ a v g 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 T a b l e s \ T r a n s a c t i o n s \ M e a s u r e s \ M i n   R e c e n c y 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 T a b l e s \ T r a n s a c t i o n s \ M e a s u r e s \ T o t a l  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 T a b l e s \ T r a n s a c t i o n s \ M e a s u r e s \ M a x   R e c e n c y 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 t r a n s a c t i o n _ i d \ A d d i t i o n a l 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 T a b l e s \ T r a n s a c t i o n s \ M e a s u r e s \ C o u n t   o f  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 T a b l e s \ T r a n s a c t i o n s \ C o u n t   o f   t r a n s a c t i o n _ i d \ A d d i t i o n a l 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 T a b l e s \ T r a n s a c t i o n s \ M e a s u r e s \ C o u n t   o f   R e c e n c y 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 T a b l e s \ T r a n s a c t i o n s \ C o u n t   o f   R e c e n c y 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 T a b l e s \ T r a n s a c t i o n s \ M e a s u r e s \ M i n   o f   R e c e n c y 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 T a b l e s \ T r a n s a c t i o n s \ M i n   o f   R e c e n c y \ A d d i t i o n a l 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 T a b l e s \ T r a n s a c t i o n s \ M e a s u r e s \ M a x   o f   R e c e n c y 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 T a b l e s \ T r a n s a c t i o n s \ M a x   o f   R e c e n c y \ A d d i t i o n a l 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 p r o d u c t _ i d \ A d d i t i o n a l 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 T a b l e s \ T r a n s a c t i o n s \ M e a s u r e s \ D i s t i n c t   C o u n t   o f  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 T a b l e s \ T r a n s a c t i o n s \ D i s t i n c t   C o u n t   o f   p r o d u c t _ i d \ A d d i t i o n a l 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 T a b l e s \ T r a n s a c t i o n s \ M e a s u r e s \ D i s t i n c t   C o u n t   o f  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 T a b l e s \ T r a n s a c t i o n s \ D i s t i n c t   C o u n t   o f   t r a n s a c t i o n _ i d \ A d d i t i o n a l 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 T a b l e s \ C a l e n d a r _ l o o k u p 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 6 2 9 . 6 1 5 2 4 2 2 7 0 6 6 3 2 < / L e f t > < S c r o l l V e r t i c a l O f f s e t > 3 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 T a b l e s \ C a l e n d a r _ l o o k u p \ C o l u m n s \ D a t e s 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 T a b l e s \ C a l e n d a r _ l o o k u p \ C o l u m n s \ W e e k 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 T a b l e s \ C a l e n d a r _ l o o k u p \ C o l u m n s \ A g e _ G r o u p 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 T a b l e s \ C a l e n d a r _ l o o k u p \ C o l u m n s \ R e c e n c y 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 T a b l e s \ C a l e n d a r _ l o o k u p \ M e a s u r e s \ C o u n t   o f   R e c e n c y 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 T a b l e s \ C a l e n d a r _ l o o k u p \ C o u n t   o f   R e c e n c y \ A d d i t i o n a l 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 R e l a t i o n s h i p s \ & l t ; T a b l e s \ C u s t o m e r D e m o g r a p h i c \ C o l u m n s \ c u s t o m e r _ i d & g t ; - & l t ; T a b l e s \ C u s t o m e r A d d r e s s \ C o l u m n s \ c u s t o m e r _ i d & g t ; < / K e y > < / a : K e y > < a : V a l u e   i : t y p e = " D i a g r a m D i s p l a y L i n k V i e w S t a t e " > < A u t o m a t i o n P r o p e r t y H e l p e r T e x t > E n d   p o i n t   1 :   ( 2 1 6 , 2 3 2 ) .   E n d   p o i n t   2 :   ( 3 1 4 . 9 0 3 8 1 1 , 2 2 1 ) 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 2 3 2 < / b : _ y > < / b : P o i n t > < b : P o i n t > < b : _ x > 3 1 2 . 9 0 3 8 1 1 < / b : _ x > < b : _ y > 2 3 2 < / b : _ y > < / b : P o i n t > < b : P o i n t > < b : _ x > 3 1 4 . 9 0 3 8 1 1 < / b : _ x > < b : _ y > 2 3 0 < / b : _ y > < / b : P o i n t > < b : P o i n t > < b : _ x > 3 1 4 . 9 0 3 8 1 1 < / b : _ x > < b : _ y > 2 2 1 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 R e l a t i o n s h i p s \ & l t ; T a b l e s \ C u s t o m e r D e m o g r a p h i c \ C o l u m n s \ c u s t o m e r _ i d & g t ; - & l t ; T a b l e s \ C u s t o m e r A d d r e s s \ C o l u m n s \ c u s t o m e r _ i d & g t ; \ F K 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 2 2 4 < / b : _ y > < / L a b e l L o c a t i o n > < L o c a t i o n   x m l n s : b = " h t t p : / / s c h e m a s . d a t a c o n t r a c t . o r g / 2 0 0 4 / 0 7 / S y s t e m . W i n d o w s " > < b : _ x > 2 0 0 < / b : _ x > < b : _ y > 2 3 2 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 R e l a t i o n s h i p s \ & l t ; T a b l e s \ C u s t o m e r D e m o g r a p h i c \ C o l u m n s \ c u s t o m e r _ i d & g t ; - & l t ; T a b l e s \ C u s t o m e r A d d r e s s \ C o l u m n s \ c u s t o m e r _ i d & g t ; \ P K 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 3 0 6 . 9 0 3 8 1 1 < / b : _ x > < b : _ y > 2 0 5 < / b : _ y > < / L a b e l L o c a t i o n > < L o c a t i o n   x m l n s : b = " h t t p : / / s c h e m a s . d a t a c o n t r a c t . o r g / 2 0 0 4 / 0 7 / S y s t e m . W i n d o w s " > < b : _ x > 3 1 4 . 9 0 3 8 1 1 < / b : _ x > < b : _ y > 2 0 5 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 R e l a t i o n s h i p s \ & l t ; T a b l e s \ C u s t o m e r D e m o g r a p h i c \ C o l u m n s \ c u s t o m e r _ i d & g t ; - & l t ; T a b l e s \ C u s t o m e r A d d r e s s \ C o l u m n s \ c u s t o m e r _ i d & g t ; \ C r o s s F i l t e r 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 2 3 2 < / b : _ y > < / b : P o i n t > < b : P o i n t > < b : _ x > 3 1 2 . 9 0 3 8 1 1 < / b : _ x > < b : _ y > 2 3 2 < / b : _ y > < / b : P o i n t > < b : P o i n t > < b : _ x > 3 1 4 . 9 0 3 8 1 1 < / b : _ x > < b : _ y > 2 3 0 < / b : _ y > < / b : P o i n t > < b : P o i n t > < b : _ x > 3 1 4 . 9 0 3 8 1 1 < / b : _ x > < b : _ y > 2 2 1 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 R e l a t i o n s h i p s \ & l t ; T a b l e s \ C u s t o m e r D e m o g r a p h i c \ C o l u m n s \ D O B & g t ; - & l t ; T a b l e s \ C a l e n d a r _ l o o k u p \ C o l u m n s \ D a t e s & g t ; < / K e y > < / a : K e y > < a : V a l u e   i : t y p e = " D i a g r a m D i s p l a y L i n k V i e w S t a t e " > < A u t o m a t i o n P r o p e r t y H e l p e r T e x t > E n d   p o i n t   1 :   ( 1 0 0 , 5 3 ) .   E n d   p o i n t   2 :   ( 6 1 3 . 6 1 5 2 4 2 2 7 0 6 6 3 , 5 5 ) 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 5 3 < / b : _ y > < / b : P o i n t > < b : P o i n t > < b : _ x > 1 0 0 < / b : _ x > < b : _ y > 8 . 5 < / b : _ y > < / b : P o i n t > < b : P o i n t > < b : _ x > 1 0 2 < / b : _ x > < b : _ y > 6 . 5 < / b : _ y > < / b : P o i n t > < b : P o i n t > < b : _ x > 4 3 2 . 4 0 3 8 1 0 9 9 5 5 < / b : _ x > < b : _ y > 6 . 5 < / b : _ y > < / b : P o i n t > < b : P o i n t > < b : _ x > 4 3 4 . 4 0 3 8 1 0 9 9 5 5 < / b : _ x > < b : _ y > 8 . 5 < / b : _ y > < / b : P o i n t > < b : P o i n t > < b : _ x > 4 3 4 . 4 0 3 8 1 0 9 9 5 5 < / b : _ x > < b : _ y > 5 3 < / b : _ y > < / b : P o i n t > < b : P o i n t > < b : _ x > 4 3 6 . 4 0 3 8 1 0 9 9 5 5 < / b : _ x > < b : _ y > 5 5 < / b : _ y > < / b : P o i n t > < b : P o i n t > < b : _ x > 6 1 3 . 6 1 5 2 4 2 2 7 0 6 6 3 2 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 R e l a t i o n s h i p s \ & l t ; T a b l e s \ C u s t o m e r D e m o g r a p h i c \ C o l u m n s \ D O B & g t ; - & l t ; T a b l e s \ C a l e n d a r _ l o o k u p \ C o l u m n s \ D a t e s & g t ; \ F K 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 5 3 < / b : _ y > < / L a b e l L o c a t i o n > < L o c a t i o n   x m l n s : b = " h t t p : / / s c h e m a s . d a t a c o n t r a c t . o r g / 2 0 0 4 / 0 7 / S y s t e m . W i n d o w s " > < b : _ x > 1 0 0 < / b : _ x > < b : _ y >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 R e l a t i o n s h i p s \ & l t ; T a b l e s \ C u s t o m e r D e m o g r a p h i c \ C o l u m n s \ D O B & g t ; - & l t ; T a b l e s \ C a l e n d a r _ l o o k u p \ C o l u m n s \ D a t e s & g t ; \ P K 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 6 1 3 . 6 1 5 2 4 2 2 7 0 6 6 3 2 < / b : _ x > < b : _ y > 4 7 < / b : _ y > < / L a b e l L o c a t i o n > < L o c a t i o n   x m l n s : b = " h t t p : / / s c h e m a s . d a t a c o n t r a c t . o r g / 2 0 0 4 / 0 7 / S y s t e m . W i n d o w s " > < b : _ x > 6 2 9 . 6 1 5 2 4 2 2 7 0 6 6 3 2 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 R e l a t i o n s h i p s \ & l t ; T a b l e s \ C u s t o m e r D e m o g r a p h i c \ C o l u m n s \ D O B & g t ; - & l t ; T a b l e s \ C a l e n d a r _ l o o k u p \ C o l u m n s \ D a t e s & g t ; \ C r o s s F i l t e r 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 5 3 < / b : _ y > < / b : P o i n t > < b : P o i n t > < b : _ x > 1 0 0 < / b : _ x > < b : _ y > 8 . 5 < / b : _ y > < / b : P o i n t > < b : P o i n t > < b : _ x > 1 0 2 < / b : _ x > < b : _ y > 6 . 5 < / b : _ y > < / b : P o i n t > < b : P o i n t > < b : _ x > 4 3 2 . 4 0 3 8 1 0 9 9 5 5 < / b : _ x > < b : _ y > 6 . 5 < / b : _ y > < / b : P o i n t > < b : P o i n t > < b : _ x > 4 3 4 . 4 0 3 8 1 0 9 9 5 5 < / b : _ x > < b : _ y > 8 . 5 < / b : _ y > < / b : P o i n t > < b : P o i n t > < b : _ x > 4 3 4 . 4 0 3 8 1 0 9 9 5 5 < / b : _ x > < b : _ y > 5 3 < / b : _ y > < / b : P o i n t > < b : P o i n t > < b : _ x > 4 3 6 . 4 0 3 8 1 0 9 9 5 5 < / b : _ x > < b : _ y > 5 5 < / b : _ y > < / b : P o i n t > < b : P o i n t > < b : _ x > 6 1 3 . 6 1 5 2 4 2 2 7 0 6 6 3 2 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 R e l a t i o n s h i p s \ & l t ; T a b l e s \ T r a n s a c t i o n s \ C o l u m n s \ c u s t o m e r _ i d & g t ; - & l t ; T a b l e s \ C u s t o m e r D e m o g r a p h i c \ C o l u m n s \ c u s t o m e r _ i d & g t ; < / K e y > < / a : K e y > < a : V a l u e   i : t y p e = " D i a g r a m D i s p l a y L i n k V i e w S t a t e " > < A u t o m a t i o n P r o p e r t y H e l p e r T e x t > E n d   p o i n t   1 :   ( 3 9 4 . 8 0 7 6 2 1 1 3 5 3 3 2 , 4 1 0 . 7 5 ) .   E n d   p o i n t   2 :   ( 2 1 6 , 2 5 2 ) 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 3 9 4 . 8 0 7 6 2 1 1 3 5 3 3 1 5 4 < / b : _ x > < b : _ y > 4 1 0 . 7 5 < / b : _ y > < / b : P o i n t > < b : P o i n t > < b : _ x > 3 0 7 . 4 0 3 8 1 0 4 9 9 9 9 9 9 6 < / b : _ x > < b : _ y > 4 1 0 . 7 5 < / b : _ y > < / b : P o i n t > < b : P o i n t > < b : _ x > 3 0 5 . 4 0 3 8 1 0 4 9 9 9 9 9 9 6 < / b : _ x > < b : _ y > 4 0 8 . 7 5 < / b : _ y > < / b : P o i n t > < b : P o i n t > < b : _ x > 3 0 5 . 4 0 3 8 1 0 4 9 9 9 9 9 9 6 < / b : _ x > < b : _ y > 2 5 4 < / b : _ y > < / b : P o i n t > < b : P o i n t > < b : _ x > 3 0 3 . 4 0 3 8 1 0 4 9 9 9 9 9 9 6 < / b : _ x > < b : _ y > 2 5 2 < / b : _ y > < / b : P o i n t > < b : P o i n t > < b : _ x > 2 1 5 . 9 9 9 9 9 9 9 9 9 9 9 9 9 4 < / b : _ x > < b : _ y > 2 5 2 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 R e l a t i o n s h i p s \ & l t ; T a b l e s \ T r a n s a c t i o n s \ C o l u m n s \ c u s t o m e r _ i d & g t ; - & l t ; T a b l e s \ C u s t o m e r D e m o g r a p h i c \ C o l u m n s \ c u s t o m e r _ i d & g t ; \ F K 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 3 9 4 . 8 0 7 6 2 1 1 3 5 3 3 1 5 4 < / b : _ x > < b : _ y > 4 0 2 . 7 5 < / b : _ y > < / L a b e l L o c a t i o n > < L o c a t i o n   x m l n s : b = " h t t p : / / s c h e m a s . d a t a c o n t r a c t . o r g / 2 0 0 4 / 0 7 / S y s t e m . W i n d o w s " > < b : _ x > 4 1 0 . 8 0 7 6 2 1 1 3 5 3 3 1 6 < / b : _ x > < b : _ y > 4 1 0 . 7 5 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 R e l a t i o n s h i p s \ & l t ; T a b l e s \ T r a n s a c t i o n s \ C o l u m n s \ c u s t o m e r _ i d & g t ; - & l t ; T a b l e s \ C u s t o m e r D e m o g r a p h i c \ C o l u m n s \ c u s t o m e r _ i d & g t ; \ P K 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 2 4 4 < / b : _ y > < / L a b e l L o c a t i o n > < L o c a t i o n   x m l n s : b = " h t t p : / / s c h e m a s . d a t a c o n t r a c t . o r g / 2 0 0 4 / 0 7 / S y s t e m . W i n d o w s " > < b : _ x > 1 9 9 . 9 9 9 9 9 9 9 9 9 9 9 9 9 4 < / b : _ x > < b : _ y > 2 5 2 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 R e l a t i o n s h i p s \ & l t ; T a b l e s \ T r a n s a c t i o n s \ C o l u m n s \ c u s t o m e r _ i d & g t ; - & l t ; T a b l e s \ C u s t o m e r D e m o g r a p h i c \ C o l u m n s \ c u s t o m e r _ i d & g t ; \ C r o s s F i l t e r 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 3 9 4 . 8 0 7 6 2 1 1 3 5 3 3 1 5 4 < / b : _ x > < b : _ y > 4 1 0 . 7 5 < / b : _ y > < / b : P o i n t > < b : P o i n t > < b : _ x > 3 0 7 . 4 0 3 8 1 0 4 9 9 9 9 9 9 6 < / b : _ x > < b : _ y > 4 1 0 . 7 5 < / b : _ y > < / b : P o i n t > < b : P o i n t > < b : _ x > 3 0 5 . 4 0 3 8 1 0 4 9 9 9 9 9 9 6 < / b : _ x > < b : _ y > 4 0 8 . 7 5 < / b : _ y > < / b : P o i n t > < b : P o i n t > < b : _ x > 3 0 5 . 4 0 3 8 1 0 4 9 9 9 9 9 9 6 < / b : _ x > < b : _ y > 2 5 4 < / b : _ y > < / b : P o i n t > < b : P o i n t > < b : _ x > 3 0 3 . 4 0 3 8 1 0 4 9 9 9 9 9 9 6 < / b : _ x > < b : _ y > 2 5 2 < / b : _ y > < / b : P o i n t > < b : P o i n t > < b : _ x > 2 1 5 . 9 9 9 9 9 9 9 9 9 9 9 9 9 4 < / b : _ x > < b : _ y > 2 5 2 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 R e l a t i o n s h i p s \ & l t ; T a b l e s \ T r a n s a c t i o n s \ C o l u m n s \ t r a n s a c t i o n _ d a t e & g t ; - & l t ; T a b l e s \ C a l e n d a r _ l o o k u p \ C o l u m n s \ D a t e s & g t ; < / K e y > < / a : K e y > < a : V a l u e   i : t y p e = " D i a g r a m D i s p l a y L i n k V i e w S t a t e " > < A u t o m a t i o n P r o p e r t y H e l p e r T e x t > E n d   p o i n t   1 :   ( 5 4 5 . 8 0 7 6 2 1 , 1 9 1 ) .   E n d   p o i n t   2 :   ( 6 1 3 . 6 1 5 2 4 2 2 7 0 6 6 3 , 7 5 ) 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 5 4 5 . 8 0 7 6 2 1 < / b : _ x > < b : _ y > 1 9 1 < / b : _ y > < / b : P o i n t > < b : P o i n t > < b : _ x > 5 4 5 . 8 0 7 6 2 1 < / b : _ x > < b : _ y > 7 7 < / b : _ y > < / b : P o i n t > < b : P o i n t > < b : _ x > 5 4 7 . 8 0 7 6 2 1 < / b : _ x > < b : _ y > 7 5 < / b : _ y > < / b : P o i n t > < b : P o i n t > < b : _ x > 6 1 3 . 6 1 5 2 4 2 2 7 0 6 6 3 2 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 R e l a t i o n s h i p s \ & l t ; T a b l e s \ T r a n s a c t i o n s \ C o l u m n s \ t r a n s a c t i o n _ d a t e & g t ; - & l t ; T a b l e s \ C a l e n d a r _ l o o k u p \ C o l u m n s \ D a t e s & g t ; \ F K 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 5 3 7 . 8 0 7 6 2 1 < / b : _ x > < b : _ y > 1 9 1 < / b : _ y > < / L a b e l L o c a t i o n > < L o c a t i o n   x m l n s : b = " h t t p : / / s c h e m a s . d a t a c o n t r a c t . o r g / 2 0 0 4 / 0 7 / S y s t e m . W i n d o w s " > < b : _ x > 5 4 5 . 8 0 7 6 2 1 < / b : _ x > < b : _ y > 2 0 7 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 R e l a t i o n s h i p s \ & l t ; T a b l e s \ T r a n s a c t i o n s \ C o l u m n s \ t r a n s a c t i o n _ d a t e & g t ; - & l t ; T a b l e s \ C a l e n d a r _ l o o k u p \ C o l u m n s \ D a t e s & g t ; \ P K 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 6 1 3 . 6 1 5 2 4 2 2 7 0 6 6 3 2 < / b : _ x > < b : _ y > 6 7 < / b : _ y > < / L a b e l L o c a t i o n > < L o c a t i o n   x m l n s : b = " h t t p : / / s c h e m a s . d a t a c o n t r a c t . o r g / 2 0 0 4 / 0 7 / S y s t e m . W i n d o w s " > < b : _ x > 6 2 9 . 6 1 5 2 4 2 2 7 0 6 6 3 2 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 R e l a t i o n s h i p s \ & l t ; T a b l e s \ T r a n s a c t i o n s \ C o l u m n s \ t r a n s a c t i o n _ d a t e & g t ; - & l t ; T a b l e s \ C a l e n d a r _ l o o k u p \ C o l u m n s \ D a t e s & g t ; \ C r o s s F i l t e r 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 5 4 5 . 8 0 7 6 2 1 < / b : _ x > < b : _ y > 1 9 1 < / b : _ y > < / b : P o i n t > < b : P o i n t > < b : _ x > 5 4 5 . 8 0 7 6 2 1 < / b : _ x > < b : _ y > 7 7 < / b : _ y > < / b : P o i n t > < b : P o i n t > < b : _ x > 5 4 7 . 8 0 7 6 2 1 < / b : _ x > < b : _ y > 7 5 < / b : _ y > < / b : P o i n t > < b : P o i n t > < b : _ x > 6 1 3 . 6 1 5 2 4 2 2 7 0 6 6 3 2 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 R e l a t i o n s h i p s \ & l t ; T a b l e s \ T r a n s a c t i o n s \ C o l u m n s \ p r o d u c t _ f i r s t _ s o l d _ d a t e & g t ; - & l t ; T a b l e s \ C a l e n d a r _ l o o k u p \ C o l u m n s \ D a t e s & g t ; < / K e y > < / a : K e y > < a : V a l u e   i : t y p e = " D i a g r a m D i s p l a y L i n k V i e w S t a t e " > < A u t o m a t i o n P r o p e r t y H e l p e r T e x t > E n d   p o i n t   1 :   ( 5 6 5 . 8 0 7 6 2 1 , 1 9 1 ) .   E n d   p o i n t   2 :   ( 6 1 3 . 6 1 5 2 4 2 2 7 0 6 6 3 , 9 5 ) 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 5 6 5 . 8 0 7 6 2 1 < / b : _ x > < b : _ y > 1 9 0 . 9 9 9 9 9 9 9 9 9 9 9 9 9 7 < / b : _ y > < / b : P o i n t > < b : P o i n t > < b : _ x > 5 6 5 . 8 0 7 6 2 1 < / b : _ x > < b : _ y > 9 7 < / b : _ y > < / b : P o i n t > < b : P o i n t > < b : _ x > 5 6 7 . 8 0 7 6 2 1 < / b : _ x > < b : _ y > 9 5 < / b : _ y > < / b : P o i n t > < b : P o i n t > < b : _ x > 6 1 3 . 6 1 5 2 4 2 2 7 0 6 6 3 2 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 R e l a t i o n s h i p s \ & l t ; T a b l e s \ T r a n s a c t i o n s \ C o l u m n s \ p r o d u c t _ f i r s t _ s o l d _ d a t e & g t ; - & l t ; T a b l e s \ C a l e n d a r _ l o o k u p \ C o l u m n s \ D a t e s & g t ; \ F K 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 5 5 7 . 8 0 7 6 2 1 < / b : _ x > < b : _ y > 1 9 0 . 9 9 9 9 9 9 9 9 9 9 9 9 9 7 < / b : _ y > < / L a b e l L o c a t i o n > < L o c a t i o n   x m l n s : b = " h t t p : / / s c h e m a s . d a t a c o n t r a c t . o r g / 2 0 0 4 / 0 7 / S y s t e m . W i n d o w s " > < b : _ x > 5 6 5 . 8 0 7 6 2 1 < / b : _ x > < b : _ y > 2 0 6 . 9 9 9 9 9 9 9 9 9 9 9 9 9 7 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 R e l a t i o n s h i p s \ & l t ; T a b l e s \ T r a n s a c t i o n s \ C o l u m n s \ p r o d u c t _ f i r s t _ s o l d _ d a t e & g t ; - & l t ; T a b l e s \ C a l e n d a r _ l o o k u p \ C o l u m n s \ D a t e s & g t ; \ P K 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 6 1 3 . 6 1 5 2 4 2 2 7 0 6 6 3 2 < / b : _ x > < b : _ y > 8 7 < / b : _ y > < / L a b e l L o c a t i o n > < L o c a t i o n   x m l n s : b = " h t t p : / / s c h e m a s . d a t a c o n t r a c t . o r g / 2 0 0 4 / 0 7 / S y s t e m . W i n d o w s " > < b : _ x > 6 2 9 . 6 1 5 2 4 2 2 7 0 6 6 3 2 < / b : _ x > < b : _ y >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 R e l a t i o n s h i p s \ & l t ; T a b l e s \ T r a n s a c t i o n s \ C o l u m n s \ p r o d u c t _ f i r s t _ s o l d _ d a t e & g t ; - & l t ; T a b l e s \ C a l e n d a r _ l o o k u p \ C o l u m n s \ D a t e s & g t ; \ C r o s s F i l t e r 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 5 6 5 . 8 0 7 6 2 1 < / b : _ x > < b : _ y > 1 9 0 . 9 9 9 9 9 9 9 9 9 9 9 9 9 7 < / b : _ y > < / b : P o i n t > < b : P o i n t > < b : _ x > 5 6 5 . 8 0 7 6 2 1 < / b : _ x > < b : _ y > 9 7 < / b : _ y > < / b : P o i n t > < b : P o i n t > < b : _ x > 5 6 7 . 8 0 7 6 2 1 < / b : _ x > < b : _ y > 9 5 < / b : _ y > < / b : P o i n t > < b : P o i n t > < b : _ x > 6 1 3 . 6 1 5 2 4 2 2 7 0 6 6 3 2 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 R e l a t i o n s h i p s \ & l t ; T a b l e s \ T r a n s a c t i o n s \ C o l u m n s \ c u s t o m e r _ i d & g t ; - & l t ; T a b l e s \ C u s t o m e r A d d r e s s \ C o l u m n s \ c u s t o m e r _ i d & g t ; < / K e y > < / a : K e y > < a : V a l u e   i : t y p e = " D i a g r a m D i s p l a y L i n k V i e w S t a t e " > < A u t o m a t i o n P r o p e r t y H e l p e r T e x t > E n d   p o i n t   1 :   ( 5 2 5 . 8 0 7 6 2 1 , 1 9 1 ) .   E n d   p o i n t   2 :   ( 4 3 0 . 9 0 3 8 1 0 5 6 7 6 6 6 , 1 1 5 . 5 ) 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 5 2 5 . 8 0 7 6 2 1 < / b : _ x > < b : _ y > 1 9 1 < / b : _ y > < / b : P o i n t > < b : P o i n t > < b : _ x > 5 2 5 . 8 0 7 6 2 1 < / b : _ x > < b : _ y > 1 1 7 . 5 < / b : _ y > < / b : P o i n t > < b : P o i n t > < b : _ x > 5 2 3 . 8 0 7 6 2 1 < / b : _ x > < b : _ y > 1 1 5 . 5 < / b : _ y > < / b : P o i n t > < b : P o i n t > < b : _ x > 4 3 0 . 9 0 3 8 1 0 5 6 7 6 6 5 8 6 < / b : _ x > < b : _ y > 1 1 5 . 5 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 R e l a t i o n s h i p s \ & l t ; T a b l e s \ T r a n s a c t i o n s \ C o l u m n s \ c u s t o m e r _ i d & g t ; - & l t ; T a b l e s \ C u s t o m e r A d d r e s s \ C o l u m n s \ c u s t o m e r _ i d & g t ; \ F K 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 5 1 7 . 8 0 7 6 2 1 < / b : _ x > < b : _ y > 1 9 1 < / b : _ y > < / L a b e l L o c a t i o n > < L o c a t i o n   x m l n s : b = " h t t p : / / s c h e m a s . d a t a c o n t r a c t . o r g / 2 0 0 4 / 0 7 / S y s t e m . W i n d o w s " > < b : _ x > 5 2 5 . 8 0 7 6 2 1 < / b : _ x > < b : _ y > 2 0 7 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 R e l a t i o n s h i p s \ & l t ; T a b l e s \ T r a n s a c t i o n s \ C o l u m n s \ c u s t o m e r _ i d & g t ; - & l t ; T a b l e s \ C u s t o m e r A d d r e s s \ C o l u m n s \ c u s t o m e r _ i d & g t ; \ P K 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 4 1 4 . 9 0 3 8 1 0 5 6 7 6 6 5 8 6 < / b : _ x > < b : _ y > 1 0 7 . 5 < / b : _ y > < / L a b e l L o c a t i o n > < L o c a t i o n   x m l n s : b = " h t t p : / / s c h e m a s . d a t a c o n t r a c t . o r g / 2 0 0 4 / 0 7 / S y s t e m . W i n d o w s " > < b : _ x > 4 1 4 . 9 0 3 8 1 0 5 6 7 6 6 5 8 < / b : _ x > < b : _ y > 1 1 5 . 5 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 R e l a t i o n s h i p s \ & l t ; T a b l e s \ T r a n s a c t i o n s \ C o l u m n s \ c u s t o m e r _ i d & g t ; - & l t ; T a b l e s \ C u s t o m e r A d d r e s s \ C o l u m n s \ c u s t o m e r _ i d & g t ; \ C r o s s F i l t e r 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 5 2 5 . 8 0 7 6 2 1 < / b : _ x > < b : _ y > 1 9 1 < / b : _ y > < / b : P o i n t > < b : P o i n t > < b : _ x > 5 2 5 . 8 0 7 6 2 1 < / b : _ x > < b : _ y > 1 1 7 . 5 < / b : _ y > < / b : P o i n t > < b : P o i n t > < b : _ x > 5 2 3 . 8 0 7 6 2 1 < / b : _ x > < b : _ y > 1 1 5 . 5 < / b : _ y > < / b : P o i n t > < b : P o i n t > < b : _ x > 4 3 0 . 9 0 3 8 1 0 5 6 7 6 6 5 8 6 < / b : _ x > < b : _ y > 1 1 5 . 5 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 R e l a t i o n s h i p s \ & l t ; T a b l e s \ N e w C u s t o m e r L i s t \ C o l u m n s \ D O B & g t ; - & l t ; T a b l e s \ C a l e n d a r _ l o o k u p \ C o l u m n s \ D a t e s & g t ; < / K e y > < / a : K e y > < a : V a l u e   i : t y p e = " D i a g r a m D i s p l a y L i n k V i e w S t a t e " > < A u t o m a t i o n P r o p e r t y H e l p e r T e x t > E n d   p o i n t   1 :   ( 9 8 4 . 7 1 1 4 3 2 , 1 6 6 ) .   E n d   p o i n t   2 :   ( 8 4 5 . 6 1 5 2 4 2 2 7 0 6 6 3 , 7 5 ) 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 9 8 4 . 7 1 1 4 3 1 9 9 9 9 9 9 8 3 < / b : _ x > < b : _ y > 1 6 6 < / b : _ y > < / b : P o i n t > < b : P o i n t > < b : _ x > 9 8 4 . 7 1 1 4 3 2 < / b : _ x > < b : _ y > 7 7 < / b : _ y > < / b : P o i n t > < b : P o i n t > < b : _ x > 9 8 2 . 7 1 1 4 3 2 < / b : _ x > < b : _ y > 7 5 < / b : _ y > < / b : P o i n t > < b : P o i n t > < b : _ x > 8 4 5 . 6 1 5 2 4 2 2 7 0 6 6 3 2 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 R e l a t i o n s h i p s \ & l t ; T a b l e s \ N e w C u s t o m e r L i s t \ C o l u m n s \ D O B & g t ; - & l t ; T a b l e s \ C a l e n d a r _ l o o k u p \ C o l u m n s \ D a t e s & g t ; \ F K 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 9 7 6 . 7 1 1 4 3 1 9 9 9 9 9 9 8 3 < / b : _ x > < b : _ y > 1 6 6 < / b : _ y > < / L a b e l L o c a t i o n > < L o c a t i o n   x m l n s : b = " h t t p : / / s c h e m a s . d a t a c o n t r a c t . o r g / 2 0 0 4 / 0 7 / S y s t e m . W i n d o w s " > < b : _ x > 9 8 4 . 7 1 1 4 3 2 < / b : _ x > < b : _ y > 1 8 2 < / b : _ y > < / L o c a t i o n > < S h a p e R o t a t e A n g l e > 2 6 9 . 9 9 9 9 9 9 9 9 9 9 9 9 6 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 R e l a t i o n s h i p s \ & l t ; T a b l e s \ N e w C u s t o m e r L i s t \ C o l u m n s \ D O B & g t ; - & l t ; T a b l e s \ C a l e n d a r _ l o o k u p \ C o l u m n s \ D a t e s & g t ; \ P K 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 8 2 9 . 6 1 5 2 4 2 2 7 0 6 6 3 2 < / b : _ x > < b : _ y > 6 7 < / b : _ y > < / L a b e l L o c a t i o n > < L o c a t i o n   x m l n s : b = " h t t p : / / s c h e m a s . d a t a c o n t r a c t . o r g / 2 0 0 4 / 0 7 / S y s t e m . W i n d o w s " > < b : _ x > 8 2 9 . 6 1 5 2 4 2 2 7 0 6 6 3 2 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 R e l a t i o n s h i p s \ & l t ; T a b l e s \ N e w C u s t o m e r L i s t \ C o l u m n s \ D O B & g t ; - & l t ; T a b l e s \ C a l e n d a r _ l o o k u p \ C o l u m n s \ D a t e s & g t ; \ C r o s s F i l t e r 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 9 8 4 . 7 1 1 4 3 1 9 9 9 9 9 9 8 3 < / b : _ x > < b : _ y > 1 6 6 < / b : _ y > < / b : P o i n t > < b : P o i n t > < b : _ x > 9 8 4 . 7 1 1 4 3 2 < / b : _ x > < b : _ y > 7 7 < / b : _ y > < / b : P o i n t > < b : P o i n t > < b : _ x > 9 8 2 . 7 1 1 4 3 2 < / b : _ x > < b : _ y > 7 5 < / b : _ y > < / b : P o i n t > < b : P o i n t > < b : _ x > 8 4 5 . 6 1 5 2 4 2 2 7 0 6 6 3 2 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 R e l a t i o n s h i p s \ & l t ; T a b l e s \ R F M _ T a b l e \ C o l u m n s \ c u s t o m e r _ i d & g t ; - & l t ; T a b l e s \ C u s t o m e r D e m o g r a p h i c \ C o l u m n s \ c u s t o m e r _ i d & g t ; < / K e y > < / a : K e y > < a : V a l u e   i : t y p e = " D i a g r a m D i s p l a y L i n k V i e w S t a t e " > < A u t o m a t i o n P r o p e r t y H e l p e r T e x t > E n d   p o i n t   1 :   ( 2 1 7 , 5 9 1 . 5 ) .   E n d   p o i n t   2 :   ( 2 1 6 , 2 7 2 ) 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 2 1 7 < / b : _ x > < b : _ y > 5 9 1 . 5 < / b : _ y > < / b : P o i n t > < b : P o i n t > < b : _ x > 2 2 6 . 0 5 0 4 7 6 2 4 9 9 9 9 9 7 < / b : _ x > < b : _ y > 5 9 1 . 5 < / b : _ y > < / b : P o i n t > < b : P o i n t > < b : _ x > 2 2 8 . 0 5 0 4 7 6 2 4 9 9 9 9 9 7 < / b : _ x > < b : _ y > 5 8 9 . 5 < / b : _ y > < / b : P o i n t > < b : P o i n t > < b : _ x > 2 2 8 . 0 5 0 4 7 6 2 4 9 9 9 9 9 7 < / b : _ x > < b : _ y > 2 7 4 < / b : _ y > < / b : P o i n t > < b : P o i n t > < b : _ x > 2 2 6 . 0 5 0 4 7 6 2 4 9 9 9 9 9 7 < / b : _ x > < b : _ y > 2 7 2 < / b : _ y > < / b : P o i n t > < b : P o i n t > < b : _ x > 2 1 6 < / b : _ x > < b : _ y > 2 7 2 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 R e l a t i o n s h i p s \ & l t ; T a b l e s \ R F M _ T a b l e \ C o l u m n s \ c u s t o m e r _ i d & g t ; - & l t ; T a b l e s \ C u s t o m e r D e m o g r a p h i c \ C o l u m n s \ c u s t o m e r _ i d & g t ; \ F K 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 2 0 1 < / b : _ x > < b : _ y > 5 8 3 . 5 < / b : _ y > < / L a b e l L o c a t i o n > < L o c a t i o n   x m l n s : b = " h t t p : / / s c h e m a s . d a t a c o n t r a c t . o r g / 2 0 0 4 / 0 7 / S y s t e m . W i n d o w s " > < b : _ x > 2 0 1 < / b : _ x > < b : _ y > 5 9 1 . 5 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 R e l a t i o n s h i p s \ & l t ; T a b l e s \ R F M _ T a b l e \ C o l u m n s \ c u s t o m e r _ i d & g t ; - & l t ; T a b l e s \ C u s t o m e r D e m o g r a p h i c \ C o l u m n s \ c u s t o m e r _ i d & g t ; \ P K 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 2 6 4 < / b : _ y > < / L a b e l L o c a t i o n > < L o c a t i o n   x m l n s : b = " h t t p : / / s c h e m a s . d a t a c o n t r a c t . o r g / 2 0 0 4 / 0 7 / S y s t e m . W i n d o w s " > < b : _ x > 2 0 0 . 0 0 0 0 0 0 0 0 0 0 0 0 0 3 < / b : _ x > < b : _ y > 2 7 2 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 R e l a t i o n s h i p s \ & l t ; T a b l e s \ R F M _ T a b l e \ C o l u m n s \ c u s t o m e r _ i d & g t ; - & l t ; T a b l e s \ C u s t o m e r D e m o g r a p h i c \ C o l u m n s \ c u s t o m e r _ i d & g t ; \ C r o s s F i l t e r 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 2 1 7 < / b : _ x > < b : _ y > 5 9 1 . 5 < / b : _ y > < / b : P o i n t > < b : P o i n t > < b : _ x > 2 2 6 . 0 5 0 4 7 6 2 4 9 9 9 9 9 7 < / b : _ x > < b : _ y > 5 9 1 . 5 < / b : _ y > < / b : P o i n t > < b : P o i n t > < b : _ x > 2 2 8 . 0 5 0 4 7 6 2 4 9 9 9 9 9 7 < / b : _ x > < b : _ y > 5 8 9 . 5 < / b : _ y > < / b : P o i n t > < b : P o i n t > < b : _ x > 2 2 8 . 0 5 0 4 7 6 2 4 9 9 9 9 9 7 < / b : _ x > < b : _ y > 2 7 4 < / b : _ y > < / b : P o i n t > < b : P o i n t > < b : _ x > 2 2 6 . 0 5 0 4 7 6 2 4 9 9 9 9 9 7 < / b : _ x > < b : _ y > 2 7 2 < / b : _ y > < / b : P o i n t > < b : P o i n t > < b : _ x > 2 1 6 < / b : _ x > < b : _ y > 2 7 2 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7.xml>��< ? x m l   v e r s i o n = " 1 . 0 "   e n c o d i n g = " U T F - 1 6 " ? > < G e m i n i   x m l n s = " h t t p : / / g e m i n i / p i v o t c u s t o m i z a t i o n / 5 6 5 1 c c 9 3 - f 0 9 1 - 4 0 8 2 - 9 8 4 2 - 4 e 8 1 3 f f 2 9 2 7 5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c 5 5 9 f 2 9 f - c 5 0 6 - 4 9 d f - 8 9 4 4 - 3 3 4 5 a b 4 3 4 2 f 6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6 a a 9 a 4 a 8 - 5 0 5 e - 4 e 0 c - b 9 2 2 - c 8 2 8 3 c c d e 8 8 5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c 6 2 8 c c 7 - 0 1 c 1 - 4 1 6 0 - 9 a 3 e - 1 6 d e d 6 e 9 a 0 2 8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T a b l e X M L _ C u s t o m e r D e m o g r a p h i c _ f 2 f 0 5 8 9 1 - 7 6 9 1 - 4 6 a 9 - b f 5 9 - e 4 9 9 d 8 7 3 b 1 0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 2 2 5 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 g e n d e r < / s t r i n g > < / k e y > < v a l u e > < i n t > 8 0 < / i n t > < / v a l u e > < / i t e m > < i t e m > < k e y > < s t r i n g > p a s t _ 3 _ y e a r s _ b i k e _ r e l a t e d _ p u r c h a s e s < / s t r i n g > < / k e y > < v a l u e > < i n t > 2 7 1 < / i n t > < / v a l u e > < / i t e m > < i t e m > < k e y > < s t r i n g > D O B < / s t r i n g > < / k e y > < v a l u e > < i n t > 9 6 < / i n t > < / v a l u e > < / i t e m > < i t e m > < k e y > < s t r i n g > j o b _ t i t l e < / s t r i n g > < / k e y > < v a l u e > < i n t > 8 8 < / i n t > < / v a l u e > < / i t e m > < i t e m > < k e y > < s t r i n g > j o b _ i n d u s t r y _ c a t e g o r y < / s t r i n g > < / k e y > < v a l u e > < i n t > 1 7 4 < / i n t > < / v a l u e > < / i t e m > < i t e m > < k e y > < s t r i n g > w e a l t h _ s e g m e n t < / s t r i n g > < / k e y > < v a l u e > < i n t > 1 4 0 < / i n t > < / v a l u e > < / i t e m > < i t e m > < k e y > < s t r i n g > d e c e a s e d _ i n d i c a t o r < / s t r i n g > < / k e y > < v a l u e > < i n t > 1 5 7 < / i n t > < / v a l u e > < / i t e m > < i t e m > < k e y > < s t r i n g > o w n s _ c a r < / s t r i n g > < / k e y > < v a l u e > < i n t > 9 4 < / i n t > < / v a l u e > < / i t e m > < i t e m > < k e y > < s t r i n g > t e n u r e < / s t r i n g > < / k e y > < v a l u e > < i n t > 7 8 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 p a s t _ 3 _ y e a r s _ b i k e _ r e l a t e d _ p u r c h a s e s < / s t r i n g > < / k e y > < v a l u e > < i n t > 4 < / i n t > < / v a l u e > < / i t e m > < i t e m > < k e y > < s t r i n g > D O B < / s t r i n g > < / k e y > < v a l u e > < i n t > 5 < / i n t > < / v a l u e > < / i t e m > < i t e m > < k e y > < s t r i n g > j o b _ t i t l e < / s t r i n g > < / k e y > < v a l u e > < i n t > 6 < / i n t > < / v a l u e > < / i t e m > < i t e m > < k e y > < s t r i n g > j o b _ i n d u s t r y _ c a t e g o r y < / s t r i n g > < / k e y > < v a l u e > < i n t > 7 < / i n t > < / v a l u e > < / i t e m > < i t e m > < k e y > < s t r i n g > w e a l t h _ s e g m e n t < / s t r i n g > < / k e y > < v a l u e > < i n t > 8 < / i n t > < / v a l u e > < / i t e m > < i t e m > < k e y > < s t r i n g > d e c e a s e d _ i n d i c a t o r < / s t r i n g > < / k e y > < v a l u e > < i n t > 9 < / i n t > < / v a l u e > < / i t e m > < i t e m > < k e y > < s t r i n g > o w n s _ c a r < / s t r i n g > < / k e y > < v a l u e > < i n t > 1 0 < / i n t > < / v a l u e > < / i t e m > < i t e m > < k e y > < s t r i n g > t e n u r e 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1.xml>��< ? x m l   v e r s i o n = " 1 . 0 "   e n c o d i n g = " U T F - 1 6 " ? > < G e m i n i   x m l n s = " h t t p : / / g e m i n i / p i v o t c u s t o m i z a t i o n / 5 f 4 0 3 1 8 6 - 1 8 3 8 - 4 9 c a - 8 8 2 e - 0 9 7 d 8 f 6 8 7 e 1 3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2.xml>��< ? x m l   v e r s i o n = " 1 . 0 "   e n c o d i n g = " U T F - 1 6 " ? > < G e m i n i   x m l n s = " h t t p : / / g e m i n i / p i v o t c u s t o m i z a t i o n / c 1 0 d 8 9 9 8 - 3 7 1 9 - 4 f 4 7 - 9 2 4 4 - 1 f 9 6 6 1 7 a 3 b b c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3.xml>��< ? x m l   v e r s i o n = " 1 . 0 "   e n c o d i n g = " U T F - 1 6 " ? > < G e m i n i   x m l n s = " h t t p : / / g e m i n i / p i v o t c u s t o m i z a t i o n / 2 d 7 0 2 5 d e - 2 e 7 8 - 4 2 b 1 - b 8 2 e - 1 6 c 5 0 d a 0 8 6 e e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5.xml>��< ? x m l   v e r s i o n = " 1 . 0 "   e n c o d i n g = " U T F - 1 6 "   s t a n d a l o n e = " n o " ? > < D a t a M a s h u p   x m l n s = " h t t p : / / s c h e m a s . m i c r o s o f t . c o m / D a t a M a s h u p " > A A A A A E Q N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N 4 B I q 0 A A A D 3 A A A A E g A A A E N v b m Z p Z y 9 Q Y W N r Y W d l L n h t b I S P z Q q C Q B z E 7 0 H v I H t 3 v 4 q I + L s e u i Y E U n R d d N E l X c N d W 9 + t Q 4 / U K 6 S U 1 a 3 j z P x g Z h 6 3 O 8 R 9 X Q V X 1 V r d m A g x T F F g n T S 5 r B q j I m Q a F I v 5 D P Y y O 8 t C B Q N t 7 K a 3 e Y R K 5 y 4 b Q r z 3 2 C 9 w 0 x a E U 8 r I K d m l W a l q i T 6 w / g + H 2 o y 1 m U I C j q 8 1 g m P G l n i 9 4 p g C m U x I t P k C f B g 8 p j 8 m b L v K d a 0 S y o S H F M g k g b w / i C c A A A D / / w M A U E s D B B Q A A g A I A A A A I Q B p + n K a U w g A A D N N A A A T A A A A R m 9 y b X V s Y X M v U 2 V j d G l v b j E u b e x b b W / b N h D + H q D / g V C + 2 I B m R H b S N u 1 S I H O S L W i T d H F e M D i B Q E u 0 r U U W B Y p K 4 h n 5 7 z t K s k 2 9 0 J Y 9 r 0 t X N W 3 s H s l 7 4 f G O z 1 F i Q C z u U A 9 1 4 k / j 4 9 Z W M M S M 2 K g d B p y O C D s i I z p g 2 B 8 6 F j p A L u F v t h D 8 6 d C Q W Q Q o x 8 8 W c R u 3 l D 3 0 K H 2 o n T g u a b S p x 4 n H g 5 r W / n B 3 H R A W 3 I 3 C 3 r F 7 d 0 S t c C R a 7 t o 4 I K j D Q 3 t 8 9 / n r 2 a 9 3 I 2 r D S N S M / m f e n J r n 5 M l k + M m 0 M c d m 6 M M H M f u O h 9 3 G s x s 8 a 3 U d e a H r 6 o i z k N T 1 W K k C n c 3 O k B A O e s Y K T 7 q n n I w O t I K e m v 7 Z 8 e w D L R q g 3 b 9 0 j 0 D y f c J 5 W / v K 6 I h y m J j f C L b B I g 1 4 X u E e W J u 0 J P S a U g k d d Z O u h 6 7 b s b C L W X A g 1 L + v z 6 S 0 h 9 g b g J C r s U / m E q 4 Y 9 o I + Z a M 2 d c O R J x q D W o F K + m S i n Q P l A 7 o a E i R m D m H P R o 4 n x u L I 0 Y 6 H + N A J k J 1 4 A s F 3 R v q u 8 P 8 j Q b S P M B q O f c q H h D u g I w o c H s Z D B S v L d W B Q A / h n e H C K e g S F A W g D w p D w I r p x G I x 1 0 S m s B u Y F Q 8 d H f s h 8 G p A A U c 8 d N 5 A G / g N j g P X 4 R U c T L b a v O S V z 8 s w l e k t B 3 1 X Q 9 4 r Z v y 0 m v 1 N w e a + g 7 y v o x o 6 q w S g W b K j s N V q K A b s K u s J g Q 2 G x 8 U 5 B f 6 + g 7 y v 8 t a O g K w x u N h V 0 h b 1 N h b 1 N h b 3 N l L 0 v d W U M G 8 o g z k T i q q F r r B y 7 R h S 8 V p I 7 T M c G m R A 3 b 3 c b Y k R k X N 9 h A T c 9 P C K 5 9 e J i V c u A e M A + R / b F g J Y 5 J m C I 2 X M e i M m I C y n W N i F C r S E k 5 y C v w N H F L 1 N G I h 1 H t D 9 p z + Q O d / O S R Q s k V L C I j U 0 L + g 8 o G + d 6 P R H s 8 q E Z k I H I J L l m m 1 g E l L E F J 0 h H n L K C L n 0 c u j y 7 F O i T F 4 D Y f H / Y m U J G 8 t Z V s f W P Y g s 2 f s j y s K A v 6 Z O 0 O X a I 2 F o E r Z Y N E R 0 R b A 1 T G / i 2 d k l 8 F 1 v Q 5 w a 7 o b Q F J v S I W s t K 0 7 U T M s J i D W o n m p 5 0 Z d M x V + B 5 f R Y J L y p Z h l J Y R i d d O 4 t l n a 0 t q 1 l S l j E 1 b U X L U t N j K L y R V U n h j x F 9 F H A w 8 n 4 g 6 y 0 a E n I t J 1 K X A 1 O O L T m e 5 B i S 4 0 a O F T k + 5 J i Q 4 0 B e + / J 6 l 9 e 4 v K 7 n a 1 k 1 Z 0 3 l n K W n I 5 m z L q T G e / Q J b Y u 8 W D P 2 9 1 o 6 M u B v X b U A W u V W d j P 2 + 2 x 5 r 7 n c d k s u t 1 a 8 q J P 1 v a a w v Z L C w C n a t f j n B T 6 x n L 5 D 7 H V X e K v U C t + b e q v W z W 8 r 9 8 B B O 9 f q 9 T d b j q c Q k i + O D m 2 b k S D 4 b g q j R N 8 l R V H S a 9 M F U U p 4 V Q x t q h h K d 1 9 a C 2 X o y 4 q h N F k B X h T Y x V B g l + W F U I Z e 1 U F V H T Q H 6 n i a n r I 1 D Q 2 4 R e 1 8 J R J w y J E 5 q k V D j x d U J D 6 j P m F 8 b D 7 C p h E F u 6 p W q I L k / x w k J S u R T E 2 j w f Y s t l U + R L e A o k R t c t 6 5 V Q K b e G l u o i a 5 c S y A M Q 4 W X 0 / b 5 Q W W q d t y R c n m K g V R K M w j U Q o s K Z i k A J K D R g 4 U O T j k g H j N l Y e M N L O T N 4 e a U d 7 E 0 e n 8 6 8 e Z s r I K k C l 3 2 R T C z I u t 4 O W q 8 D J N X o Y u 0 + R l B + 0 Z z P k K T t q r v f P H B p h 8 n j E K M S a A Q D u 0 e G H b Q n A q M 7 Y l 2 D k 7 M I d g d D x i U i Y d y 7 t 0 I O I / b h c N p t i m w z z E 7 Q F 3 u w i x R s o K x s p G y 8 V F m D l p D Z y / C p 4 q O A E 3 f e Z Y s y Y v H P U I m 4 J q z 8 b M N i 2 A 3 Q X t U 8 7 x U 4 u A u v Z 0 P q p z 9 8 3 C 1 J K w K w N U J 9 / f o e x q Z 7 K 1 b h Q t 9 + j n T x F S q R d n k O b S D J L F q 4 v W 9 j z W V z 2 N T + s 0 s 0 F O F 5 I p y l N K Q 4 K O g O C m Z 2 9 f I J R f P X r M 6 K s A k J l e m 8 K Q h c I r G K m E k R n I 9 a 3 e 2 X h 9 U H L l l z a y A 1 R H s 8 u 3 O G m 7 z e 5 y + a Z 9 Z d N 8 r 8 s 3 G a o N u 9 y G 9 z 1 h w u r 9 i s L 3 K 1 Z + k a L E + W x m x L 9 1 Q P t f R 8 o l 9 h 7 y 1 O T E L s X n 1 b x I s a E n s u X e O d j 4 K w e 5 k 8 Q 1 k G v Z g 7 k 2 d o m o g E w X g F P o F 6 K r 3 P s A q e e x B v Q Q W K M B k A X y U j x K R + f R k m i c Q J K q i Z Y r Z 0 Q a X y g k v n P 6 V K v X 0 U + p L v E w A F T b d s i i c K g Z + o 7 4 k R E v 9 R 4 h Z k B t 2 P W j 2 Z x P q + A i 1 E g e 1 I K e H d 9 1 O E x t I / r y y x g A y t D x B r U Z a o t / H z 9 D t R s 5 M m g c M 0 a Z 7 E O R L Q t 9 K B q k q i S v m M j F i Z e E Y 6 L J 0 e Q I W Q l x Z T U R 3 G O W Z d B 6 i f g r X s S r b U j 5 E m O h i q d e E M / Z H 7 C / z J k f 2 n b M t i B D a F H X R F X B v C E I t W 4 k B z Z S K U k V y D m D i m B Y L C i t C w i K + 8 q S I s p K o t C 5 2 G s X y 5 v K 0 a Q R O a m C K k m e b S R r Z J s i D S H l x G o U O e f 3 E M O n w j / 5 o l W b 9 p e N S G g X / V W 8 d U v I g y g L y n h t L l R L D 5 O 1 E C 0 X / Z X c O G W m X q E K d S V F c k s 2 1 q P E V G R m 1 y j h 1 b T Q S V q J I v c e 4 b F o F / 1 K u T h J Z v N B s m V A v + g L 6 m q G N U s Y l h I 5 S W m g M k s d f T n 5 i U 2 5 6 J s Z t D w C Z 6 I P B 8 t i X h K l i d 6 y x E X 7 Z S J / m k 6 T f X L d A 6 G U w i J Z x 6 p I M E 9 9 P t c q d 0 D X F K 4 S b B e i E f m V t M u T M z P i u + C Y p x 0 y B l X A 7 L S n P u m K 2 T z Q Z o P F A U p y / H O / z n 6 b Y J h l r 3 B c U Y 5 d + W m h q g t U a n 1 H l C 2 x 6 t Z 4 3 u E M P 4 u F f A k V D N B z h d M l 6 l i U L c D Z l 4 A V b b D q 2 l f a l N / q J z L j B I V F j K 7 9 n A U n Z T u e l e m Y W Q h z 5 e d L 4 O b 0 6 z r O h 2 H f w O 1 p / V O 8 p Y f d 1 D d 2 d n a q i 2 b V R b P q o l l 1 0 a x 6 / l 1 d N K s u m l W x V V 0 0 q y 6 a V R f N q o t m P 9 5 F M y i I O u L h W H X D r L p h V t 0 w q y 7 P V A V Q d c O s C p L q h t k P f c P s A n Z L l i 8 U Y o a L 7 p m l Y l 6 O 5 p n S R Q 9 b 0 u I + / g 0 A A P / / A w B Q S w E C L Q A U A A Y A C A A A A C E A K t 2 q Q N I A A A A 3 A Q A A E w A A A A A A A A A A A A A A A A A A A A A A W 0 N v b n R l b n R f V H l w Z X N d L n h t b F B L A Q I t A B Q A A g A I A A A A I Q C Q 3 g E i r Q A A A P c A A A A S A A A A A A A A A A A A A A A A A A s D A A B D b 2 5 m a W c v U G F j a 2 F n Z S 5 4 b W x Q S w E C L Q A U A A I A C A A A A C E A a f p y m l M I A A A z T Q A A E w A A A A A A A A A A A A A A A A D o A w A A R m 9 y b X V s Y X M v U 2 V j d G l v b j E u b V B L B Q Y A A A A A A w A D A M I A A A B s D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p Y A A A A A A A D c l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1 c 3 R v b W V y R G V t b 2 d y Y X B o a W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k w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w V D E y O j M 3 O j A 1 L j I 1 M j U 5 N T B a I i 8 + P E V u d H J 5 I F R 5 c G U 9 I k Z p b G x D b 2 x 1 b W 5 U e X B l c y I g V m F s d W U 9 I n N B d 1 l H Q m d N S k J n W U d C Z 1 l E I i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Z 2 V u Z G V y J n F 1 b 3 Q 7 L C Z x d W 9 0 O 3 B h c 3 R f M 1 9 5 Z W F y c 1 9 i a W t l X 3 J l b G F 0 Z W R f c H V y Y 2 h h c 2 V z J n F 1 b 3 Q 7 L C Z x d W 9 0 O 0 R P Q i Z x d W 9 0 O y w m c X V v d D t q b 2 J f d G l 0 b G U m c X V v d D s s J n F 1 b 3 Q 7 a m 9 i X 2 l u Z H V z d H J 5 X 2 N h d G V n b 3 J 5 J n F 1 b 3 Q 7 L C Z x d W 9 0 O 3 d l Y W x 0 a F 9 z Z W d t Z W 5 0 J n F 1 b 3 Q 7 L C Z x d W 9 0 O 2 R l Y 2 V h c 2 V k X 2 l u Z G l j Y X R v c i Z x d W 9 0 O y w m c X V v d D t v d 2 5 z X 2 N h c i Z x d W 9 0 O y w m c X V v d D t 0 Z W 5 1 c m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k 3 O T h k N T c x L T R l O G M t N G U x Z S 0 4 M T h j L T V h O D g 1 Z T I 5 M 2 I z N y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E Z W 1 v Z 3 J h c G h p Y y 9 D a G F u Z 2 V k I F R 5 c G U x L n t j d X N 0 b 2 1 l c l 9 p Z C w w f S Z x d W 9 0 O y w m c X V v d D t T Z W N 0 a W 9 u M S 9 D d X N 0 b 2 1 l c k R l b W 9 n c m F w a G l j L 0 N o Y W 5 n Z W Q g V H l w Z T E u e 2 Z p c n N 0 X 2 5 h b W U s M X 0 m c X V v d D s s J n F 1 b 3 Q 7 U 2 V j d G l v b j E v Q 3 V z d G 9 t Z X J E Z W 1 v Z 3 J h c G h p Y y 9 D a G F u Z 2 V k I F R 5 c G U x L n t s Y X N 0 X 2 5 h b W U s M n 0 m c X V v d D s s J n F 1 b 3 Q 7 U 2 V j d G l v b j E v Q 3 V z d G 9 t Z X J E Z W 1 v Z 3 J h c G h p Y y 9 S Z X B s Y W N l Z C B W Y W x 1 Z T U u e 2 d l b m R l c i w z f S Z x d W 9 0 O y w m c X V v d D t T Z W N 0 a W 9 u M S 9 D d X N 0 b 2 1 l c k R l b W 9 n c m F w a G l j L 0 N o Y W 5 n Z W Q g V H l w Z T E u e 3 B h c 3 R f M 1 9 5 Z W F y c 1 9 i a W t l X 3 J l b G F 0 Z W R f c H V y Y 2 h h c 2 V z L D R 9 J n F 1 b 3 Q 7 L C Z x d W 9 0 O 1 N l Y 3 R p b 2 4 x L 0 N 1 c 3 R v b W V y R G V t b 2 d y Y X B o a W M v Q 2 h h b m d l Z C B U e X B l M S 5 7 R E 9 C L D V 9 J n F 1 b 3 Q 7 L C Z x d W 9 0 O 1 N l Y 3 R p b 2 4 x L 0 N 1 c 3 R v b W V y R G V t b 2 d y Y X B o a W M v Q 2 h h b m d l Z C B U e X B l M S 5 7 a m 9 i X 3 R p d G x l L D Z 9 J n F 1 b 3 Q 7 L C Z x d W 9 0 O 1 N l Y 3 R p b 2 4 x L 0 N 1 c 3 R v b W V y R G V t b 2 d y Y X B o a W M v Q 2 h h b m d l Z C B U e X B l M S 5 7 a m 9 i X 2 l u Z H V z d H J 5 X 2 N h d G V n b 3 J 5 L D d 9 J n F 1 b 3 Q 7 L C Z x d W 9 0 O 1 N l Y 3 R p b 2 4 x L 0 N 1 c 3 R v b W V y R G V t b 2 d y Y X B o a W M v Q 2 h h b m d l Z C B U e X B l M S 5 7 d 2 V h b H R o X 3 N l Z 2 1 l b n Q s O H 0 m c X V v d D s s J n F 1 b 3 Q 7 U 2 V j d G l v b j E v Q 3 V z d G 9 t Z X J E Z W 1 v Z 3 J h c G h p Y y 9 D a G F u Z 2 V k I F R 5 c G U x L n t k Z W N l Y X N l Z F 9 p b m R p Y 2 F 0 b 3 I s O X 0 m c X V v d D s s J n F 1 b 3 Q 7 U 2 V j d G l v b j E v Q 3 V z d G 9 t Z X J E Z W 1 v Z 3 J h c G h p Y y 9 D a G F u Z 2 V k I F R 5 c G U x L n t v d 2 5 z X 2 N h c i w x M X 0 m c X V v d D s s J n F 1 b 3 Q 7 U 2 V j d G l v b j E v Q 3 V z d G 9 t Z X J E Z W 1 v Z 3 J h c G h p Y y 9 D a G F u Z 2 V k I F R 5 c G U x L n t 0 Z W 5 1 c m U s M T J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d X N 0 b 2 1 l c k R l b W 9 n c m F w a G l j L 0 N o Y W 5 n Z W Q g V H l w Z T E u e 2 N 1 c 3 R v b W V y X 2 l k L D B 9 J n F 1 b 3 Q 7 L C Z x d W 9 0 O 1 N l Y 3 R p b 2 4 x L 0 N 1 c 3 R v b W V y R G V t b 2 d y Y X B o a W M v Q 2 h h b m d l Z C B U e X B l M S 5 7 Z m l y c 3 R f b m F t Z S w x f S Z x d W 9 0 O y w m c X V v d D t T Z W N 0 a W 9 u M S 9 D d X N 0 b 2 1 l c k R l b W 9 n c m F w a G l j L 0 N o Y W 5 n Z W Q g V H l w Z T E u e 2 x h c 3 R f b m F t Z S w y f S Z x d W 9 0 O y w m c X V v d D t T Z W N 0 a W 9 u M S 9 D d X N 0 b 2 1 l c k R l b W 9 n c m F w a G l j L 1 J l c G x h Y 2 V k I F Z h b H V l N S 5 7 Z 2 V u Z G V y L D N 9 J n F 1 b 3 Q 7 L C Z x d W 9 0 O 1 N l Y 3 R p b 2 4 x L 0 N 1 c 3 R v b W V y R G V t b 2 d y Y X B o a W M v Q 2 h h b m d l Z C B U e X B l M S 5 7 c G F z d F 8 z X 3 l l Y X J z X 2 J p a 2 V f c m V s Y X R l Z F 9 w d X J j a G F z Z X M s N H 0 m c X V v d D s s J n F 1 b 3 Q 7 U 2 V j d G l v b j E v Q 3 V z d G 9 t Z X J E Z W 1 v Z 3 J h c G h p Y y 9 D a G F u Z 2 V k I F R 5 c G U x L n t E T 0 I s N X 0 m c X V v d D s s J n F 1 b 3 Q 7 U 2 V j d G l v b j E v Q 3 V z d G 9 t Z X J E Z W 1 v Z 3 J h c G h p Y y 9 D a G F u Z 2 V k I F R 5 c G U x L n t q b 2 J f d G l 0 b G U s N n 0 m c X V v d D s s J n F 1 b 3 Q 7 U 2 V j d G l v b j E v Q 3 V z d G 9 t Z X J E Z W 1 v Z 3 J h c G h p Y y 9 D a G F u Z 2 V k I F R 5 c G U x L n t q b 2 J f a W 5 k d X N 0 c n l f Y 2 F 0 Z W d v c n k s N 3 0 m c X V v d D s s J n F 1 b 3 Q 7 U 2 V j d G l v b j E v Q 3 V z d G 9 t Z X J E Z W 1 v Z 3 J h c G h p Y y 9 D a G F u Z 2 V k I F R 5 c G U x L n t 3 Z W F s d G h f c 2 V n b W V u d C w 4 f S Z x d W 9 0 O y w m c X V v d D t T Z W N 0 a W 9 u M S 9 D d X N 0 b 2 1 l c k R l b W 9 n c m F w a G l j L 0 N o Y W 5 n Z W Q g V H l w Z T E u e 2 R l Y 2 V h c 2 V k X 2 l u Z G l j Y X R v c i w 5 f S Z x d W 9 0 O y w m c X V v d D t T Z W N 0 a W 9 u M S 9 D d X N 0 b 2 1 l c k R l b W 9 n c m F w a G l j L 0 N o Y W 5 n Z W Q g V H l w Z T E u e 2 9 3 b n N f Y 2 F y L D E x f S Z x d W 9 0 O y w m c X V v d D t T Z W N 0 a W 9 u M S 9 D d X N 0 b 2 1 l c k R l b W 9 n c m F w a G l j L 0 N o Y W 5 n Z W Q g V H l w Z T E u e 3 R l b n V y Z S w x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B b m F s e X N p c y A x I V B p d m 9 0 V G F i b G U 1 I i 8 + P C 9 T d G F i b G V F b n R y a W V z P j w v S X R l b T 4 8 S X R l b T 4 8 S X R l b U x v Y 2 F 0 a W 9 u P j x J d G V t V H l w Z T 5 G b 3 J t d W x h P C 9 J d G V t V H l w Z T 4 8 S X R l b V B h d G g + U 2 V j d G l v b j E v Q 3 V z d G 9 t Z X J B Z G R y Z X N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w O F Q x N j o x O D o w N C 4 4 N T Q x O T Y z W i I v P j x F b n R y e S B U e X B l P S J G a W x s Q 2 9 s d W 1 u V H l w Z X M i I F Z h b H V l P S J z Q X d Z R 0 J n T T 0 i L z 4 8 R W 5 0 c n k g V H l w Z T 0 i R m l s b E N v b H V t b k 5 h b W V z I i B W Y W x 1 Z T 0 i c 1 s m c X V v d D t j d X N 0 b 2 1 l c l 9 p Z C Z x d W 9 0 O y w m c X V v d D t h Z G R y Z X N z J n F 1 b 3 Q 7 L C Z x d W 9 0 O 3 B v c 3 R j b 2 R l J n F 1 b 3 Q 7 L C Z x d W 9 0 O 3 N 0 Y X R l J n F 1 b 3 Q 7 L C Z x d W 9 0 O 3 B y b 3 B l c n R 5 X 3 Z h b H V h d G l v b i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Q W R k c m V z c y 9 D a G F u Z 2 V k I F R 5 c G U x L n t j d X N 0 b 2 1 l c l 9 p Z C w w f S Z x d W 9 0 O y w m c X V v d D t T Z W N 0 a W 9 u M S 9 D d X N 0 b 2 1 l c k F k Z H J l c 3 M v Q 2 h h b m d l Z C B U e X B l M S 5 7 Y W R k c m V z c y w x f S Z x d W 9 0 O y w m c X V v d D t T Z W N 0 a W 9 u M S 9 D d X N 0 b 2 1 l c k F k Z H J l c 3 M v Q 2 h h b m d l Z C B U e X B l M S 5 7 c G 9 z d G N v Z G U s M n 0 m c X V v d D s s J n F 1 b 3 Q 7 U 2 V j d G l v b j E v Q 3 V z d G 9 t Z X J B Z G R y Z X N z L 1 J l c G x h Y 2 V k I F Z h b H V l M S 5 7 c 3 R h d G U s M 3 0 m c X V v d D s s J n F 1 b 3 Q 7 U 2 V j d G l v b j E v Q 3 V z d G 9 t Z X J B Z G R y Z X N z L 0 N o Y W 5 n Z W Q g V H l w Z T E u e 3 B y b 3 B l c n R 5 X 3 Z h b H V h d G l v b i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d X N 0 b 2 1 l c k F k Z H J l c 3 M v Q 2 h h b m d l Z C B U e X B l M S 5 7 Y 3 V z d G 9 t Z X J f a W Q s M H 0 m c X V v d D s s J n F 1 b 3 Q 7 U 2 V j d G l v b j E v Q 3 V z d G 9 t Z X J B Z G R y Z X N z L 0 N o Y W 5 n Z W Q g V H l w Z T E u e 2 F k Z H J l c 3 M s M X 0 m c X V v d D s s J n F 1 b 3 Q 7 U 2 V j d G l v b j E v Q 3 V z d G 9 t Z X J B Z G R y Z X N z L 0 N o Y W 5 n Z W Q g V H l w Z T E u e 3 B v c 3 R j b 2 R l L D J 9 J n F 1 b 3 Q 7 L C Z x d W 9 0 O 1 N l Y 3 R p b 2 4 x L 0 N 1 c 3 R v b W V y Q W R k c m V z c y 9 S Z X B s Y W N l Z C B W Y W x 1 Z T E u e 3 N 0 Y X R l L D N 9 J n F 1 b 3 Q 7 L C Z x d W 9 0 O 1 N l Y 3 R p b 2 4 x L 0 N 1 c 3 R v b W V y Q W R k c m V z c y 9 D a G F u Z 2 V k I F R 5 c G U x L n t w c m 9 w Z X J 0 e V 9 2 Y W x 1 Y X R p b 2 4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Y W N 0 a W 9 u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O T Q 0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w V D E y O j M 4 O j A 5 L j E w O D k 1 O D J a I i 8 + P E V u d H J 5 I F R 5 c G U 9 I k Z p b G x D b 2 x 1 b W 5 U e X B l c y I g V m F s d W U 9 I n N B d 0 1 E Q 1 F F R 0 J n W U d C Z 1 V G Q 1 E 9 P S I v P j x F b n R y e S B U e X B l P S J G a W x s Q 2 9 s d W 1 u T m F t Z X M i I F Z h b H V l P S J z W y Z x d W 9 0 O 3 R y Y W 5 z Y W N 0 a W 9 u X 2 l k J n F 1 b 3 Q 7 L C Z x d W 9 0 O 3 B y b 2 R 1 Y 3 R f a W Q m c X V v d D s s J n F 1 b 3 Q 7 Y 3 V z d G 9 t Z X J f a W Q m c X V v d D s s J n F 1 b 3 Q 7 d H J h b n N h Y 3 R p b 2 5 f Z G F 0 Z S Z x d W 9 0 O y w m c X V v d D t v b m x p b m V f b 3 J k Z X I m c X V v d D s s J n F 1 b 3 Q 7 b 3 J k Z X J f c 3 R h d H V z J n F 1 b 3 Q 7 L C Z x d W 9 0 O 2 J y Y W 5 k J n F 1 b 3 Q 7 L C Z x d W 9 0 O 3 B y b 2 R 1 Y 3 R f b G l u Z S Z x d W 9 0 O y w m c X V v d D t w c m 9 k d W N 0 X 2 N s Y X N z J n F 1 b 3 Q 7 L C Z x d W 9 0 O 3 B y b 2 R 1 Y 3 R f c 2 l 6 Z S Z x d W 9 0 O y w m c X V v d D t s a X N 0 X 3 B y a W N l J n F 1 b 3 Q 7 L C Z x d W 9 0 O 3 N 0 Y W 5 k Y X J k X 2 N v c 3 Q m c X V v d D s s J n F 1 b 3 Q 7 c H J v Z H V j d F 9 m a X J z d F 9 z b 2 x k X 2 R h d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I x N G E 4 Z T Y 0 L W U 1 N G Y t N D Z k N C 1 i Z D h l L T I w Y j d k Y T R i Z W Q 3 M i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5 z L 0 N o Y W 5 n Z W Q g V H l w Z T E u e 3 R y Y W 5 z Y W N 0 a W 9 u X 2 l k L D B 9 J n F 1 b 3 Q 7 L C Z x d W 9 0 O 1 N l Y 3 R p b 2 4 x L 1 R y Y W 5 z Y W N 0 a W 9 u c y 9 D a G F u Z 2 V k I F R 5 c G U x L n t w c m 9 k d W N 0 X 2 l k L D F 9 J n F 1 b 3 Q 7 L C Z x d W 9 0 O 1 N l Y 3 R p b 2 4 x L 1 R y Y W 5 z Y W N 0 a W 9 u c y 9 D a G F u Z 2 V k I F R 5 c G U x L n t j d X N 0 b 2 1 l c l 9 p Z C w y f S Z x d W 9 0 O y w m c X V v d D t T Z W N 0 a W 9 u M S 9 U c m F u c 2 F j d G l v b n M v Q 2 h h b m d l Z C B U e X B l M S 5 7 d H J h b n N h Y 3 R p b 2 5 f Z G F 0 Z S w z f S Z x d W 9 0 O y w m c X V v d D t T Z W N 0 a W 9 u M S 9 U c m F u c 2 F j d G l v b n M v Q 2 h h b m d l Z C B U e X B l M S 5 7 b 2 5 s a W 5 l X 2 9 y Z G V y L D R 9 J n F 1 b 3 Q 7 L C Z x d W 9 0 O 1 N l Y 3 R p b 2 4 x L 1 R y Y W 5 z Y W N 0 a W 9 u c y 9 D a G F u Z 2 V k I F R 5 c G U x L n t v c m R l c l 9 z d G F 0 d X M s N X 0 m c X V v d D s s J n F 1 b 3 Q 7 U 2 V j d G l v b j E v V H J h b n N h Y 3 R p b 2 5 z L 0 N o Y W 5 n Z W Q g V H l w Z T E u e 2 J y Y W 5 k L D Z 9 J n F 1 b 3 Q 7 L C Z x d W 9 0 O 1 N l Y 3 R p b 2 4 x L 1 R y Y W 5 z Y W N 0 a W 9 u c y 9 D a G F u Z 2 V k I F R 5 c G U x L n t w c m 9 k d W N 0 X 2 x p b m U s N 3 0 m c X V v d D s s J n F 1 b 3 Q 7 U 2 V j d G l v b j E v V H J h b n N h Y 3 R p b 2 5 z L 0 N o Y W 5 n Z W Q g V H l w Z T E u e 3 B y b 2 R 1 Y 3 R f Y 2 x h c 3 M s O H 0 m c X V v d D s s J n F 1 b 3 Q 7 U 2 V j d G l v b j E v V H J h b n N h Y 3 R p b 2 5 z L 0 N o Y W 5 n Z W Q g V H l w Z T E u e 3 B y b 2 R 1 Y 3 R f c 2 l 6 Z S w 5 f S Z x d W 9 0 O y w m c X V v d D t T Z W N 0 a W 9 u M S 9 U c m F u c 2 F j d G l v b n M v Q 2 h h b m d l Z C B U e X B l M S 5 7 b G l z d F 9 w c m l j Z S w x M H 0 m c X V v d D s s J n F 1 b 3 Q 7 U 2 V j d G l v b j E v V H J h b n N h Y 3 R p b 2 5 z L 0 N o Y W 5 n Z W Q g V H l w Z T E u e 3 N 0 Y W 5 k Y X J k X 2 N v c 3 Q s M T F 9 J n F 1 b 3 Q 7 L C Z x d W 9 0 O 1 N l Y 3 R p b 2 4 x L 1 R y Y W 5 z Y W N 0 a W 9 u c y 9 D a G F u Z 2 V k I F R 5 c G U y L n t w c m 9 k d W N 0 X 2 Z p c n N 0 X 3 N v b G R f Z G F 0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y Y W 5 z Y W N 0 a W 9 u c y 9 D a G F u Z 2 V k I F R 5 c G U x L n t 0 c m F u c 2 F j d G l v b l 9 p Z C w w f S Z x d W 9 0 O y w m c X V v d D t T Z W N 0 a W 9 u M S 9 U c m F u c 2 F j d G l v b n M v Q 2 h h b m d l Z C B U e X B l M S 5 7 c H J v Z H V j d F 9 p Z C w x f S Z x d W 9 0 O y w m c X V v d D t T Z W N 0 a W 9 u M S 9 U c m F u c 2 F j d G l v b n M v Q 2 h h b m d l Z C B U e X B l M S 5 7 Y 3 V z d G 9 t Z X J f a W Q s M n 0 m c X V v d D s s J n F 1 b 3 Q 7 U 2 V j d G l v b j E v V H J h b n N h Y 3 R p b 2 5 z L 0 N o Y W 5 n Z W Q g V H l w Z T E u e 3 R y Y W 5 z Y W N 0 a W 9 u X 2 R h d G U s M 3 0 m c X V v d D s s J n F 1 b 3 Q 7 U 2 V j d G l v b j E v V H J h b n N h Y 3 R p b 2 5 z L 0 N o Y W 5 n Z W Q g V H l w Z T E u e 2 9 u b G l u Z V 9 v c m R l c i w 0 f S Z x d W 9 0 O y w m c X V v d D t T Z W N 0 a W 9 u M S 9 U c m F u c 2 F j d G l v b n M v Q 2 h h b m d l Z C B U e X B l M S 5 7 b 3 J k Z X J f c 3 R h d H V z L D V 9 J n F 1 b 3 Q 7 L C Z x d W 9 0 O 1 N l Y 3 R p b 2 4 x L 1 R y Y W 5 z Y W N 0 a W 9 u c y 9 D a G F u Z 2 V k I F R 5 c G U x L n t i c m F u Z C w 2 f S Z x d W 9 0 O y w m c X V v d D t T Z W N 0 a W 9 u M S 9 U c m F u c 2 F j d G l v b n M v Q 2 h h b m d l Z C B U e X B l M S 5 7 c H J v Z H V j d F 9 s a W 5 l L D d 9 J n F 1 b 3 Q 7 L C Z x d W 9 0 O 1 N l Y 3 R p b 2 4 x L 1 R y Y W 5 z Y W N 0 a W 9 u c y 9 D a G F u Z 2 V k I F R 5 c G U x L n t w c m 9 k d W N 0 X 2 N s Y X N z L D h 9 J n F 1 b 3 Q 7 L C Z x d W 9 0 O 1 N l Y 3 R p b 2 4 x L 1 R y Y W 5 z Y W N 0 a W 9 u c y 9 D a G F u Z 2 V k I F R 5 c G U x L n t w c m 9 k d W N 0 X 3 N p e m U s O X 0 m c X V v d D s s J n F 1 b 3 Q 7 U 2 V j d G l v b j E v V H J h b n N h Y 3 R p b 2 5 z L 0 N o Y W 5 n Z W Q g V H l w Z T E u e 2 x p c 3 R f c H J p Y 2 U s M T B 9 J n F 1 b 3 Q 7 L C Z x d W 9 0 O 1 N l Y 3 R p b 2 4 x L 1 R y Y W 5 z Y W N 0 a W 9 u c y 9 D a G F u Z 2 V k I F R 5 c G U x L n t z d G F u Z G F y Z F 9 j b 3 N 0 L D E x f S Z x d W 9 0 O y w m c X V v d D t T Z W N 0 a W 9 u M S 9 U c m F u c 2 F j d G l v b n M v Q 2 h h b m d l Z C B U e X B l M i 5 7 c H J v Z H V j d F 9 m a X J z d F 9 z b 2 x k X 2 R h d G U s M T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Q W 5 h b H l z a X M g M S F Q a X Z v d F R h Y m x l N S I v P j w v U 3 R h Y m x l R W 5 0 c m l l c z 4 8 L 0 l 0 Z W 0 + P E l 0 Z W 0 + P E l 0 Z W 1 M b 2 N h d G l v b j 4 8 S X R l b V R 5 c G U + R m 9 y b X V s Y T w v S X R l b V R 5 c G U + P E l 0 Z W 1 Q Y X R o P l N l Y 3 R p b 2 4 x L 0 5 l d 0 N 1 c 3 R v b W V y T G l z d D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M D A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D h U M j I 6 M j k 6 M j U u O D E w N z E 4 M F o i L z 4 8 R W 5 0 c n k g V H l w Z T 0 i R m l s b E N v b H V t b l R 5 c G V z I i B W Y W x 1 Z T 0 i c 0 J n W U d B d 2 t H Q m d Z R 0 J n T U d B d 1 l E Q X d V P S I v P j x F b n R y e S B U e X B l P S J G a W x s Q 2 9 s d W 1 u T m F t Z X M i I F Z h b H V l P S J z W y Z x d W 9 0 O 2 Z p c n N 0 X 2 5 h b W U m c X V v d D s s J n F 1 b 3 Q 7 b G F z d F 9 u Y W 1 l J n F 1 b 3 Q 7 L C Z x d W 9 0 O 2 d l b m R l c i Z x d W 9 0 O y w m c X V v d D t w Y X N 0 X z N f e W V h c n N f Y m l r Z V 9 y Z W x h d G V k X 3 B 1 c m N o Y X N l c y Z x d W 9 0 O y w m c X V v d D t E T 0 I m c X V v d D s s J n F 1 b 3 Q 7 a m 9 i X 3 R p d G x l J n F 1 b 3 Q 7 L C Z x d W 9 0 O 2 p v Y l 9 p b m R 1 c 3 R y e V 9 j Y X R l Z 2 9 y e S Z x d W 9 0 O y w m c X V v d D t 3 Z W F s d G h f c 2 V n b W V u d C Z x d W 9 0 O y w m c X V v d D t k Z W N l Y X N l Z F 9 p b m R p Y 2 F 0 b 3 I m c X V v d D s s J n F 1 b 3 Q 7 b 3 d u c 1 9 j Y X I m c X V v d D s s J n F 1 b 3 Q 7 d G V u d X J l J n F 1 b 3 Q 7 L C Z x d W 9 0 O 2 F k Z H J l c 3 M m c X V v d D s s J n F 1 b 3 Q 7 c G 9 z d G N v Z G U m c X V v d D s s J n F 1 b 3 Q 7 c 3 R h d G U m c X V v d D s s J n F 1 b 3 Q 7 c H J v c G V y d H l f d m F s d W F 0 a W 9 u J n F 1 b 3 Q 7 L C Z x d W 9 0 O 1 J h b m s m c X V v d D s s J n F 1 b 3 Q 7 V m F s d W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F j Y z Y 0 Y T Q 3 L T M z N m U t N D J h M y 0 5 N G Q z L T Q 2 M j Q 4 O T E 4 Y z g 2 Z i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Q 3 V z d G 9 t Z X J M a X N 0 L 0 N o Y W 5 n Z W Q g V H l w Z T E u e 2 Z p c n N 0 X 2 5 h b W U s M H 0 m c X V v d D s s J n F 1 b 3 Q 7 U 2 V j d G l v b j E v T m V 3 Q 3 V z d G 9 t Z X J M a X N 0 L 0 N o Y W 5 n Z W Q g V H l w Z T E u e 2 x h c 3 R f b m F t Z S w x f S Z x d W 9 0 O y w m c X V v d D t T Z W N 0 a W 9 u M S 9 O Z X d D d X N 0 b 2 1 l c k x p c 3 Q v U m V w b G F j Z W Q g V m F s d W U u e 2 d l b m R l c i w y f S Z x d W 9 0 O y w m c X V v d D t T Z W N 0 a W 9 u M S 9 O Z X d D d X N 0 b 2 1 l c k x p c 3 Q v Q 2 h h b m d l Z C B U e X B l M S 5 7 c G F z d F 8 z X 3 l l Y X J z X 2 J p a 2 V f c m V s Y X R l Z F 9 w d X J j a G F z Z X M s M 3 0 m c X V v d D s s J n F 1 b 3 Q 7 U 2 V j d G l v b j E v T m V 3 Q 3 V z d G 9 t Z X J M a X N 0 L 0 N o Y W 5 n Z W Q g V H l w Z T E u e 0 R P Q i w 0 f S Z x d W 9 0 O y w m c X V v d D t T Z W N 0 a W 9 u M S 9 O Z X d D d X N 0 b 2 1 l c k x p c 3 Q v Q 2 h h b m d l Z C B U e X B l M S 5 7 a m 9 i X 3 R p d G x l L D V 9 J n F 1 b 3 Q 7 L C Z x d W 9 0 O 1 N l Y 3 R p b 2 4 x L 0 5 l d 0 N 1 c 3 R v b W V y T G l z d C 9 D a G F u Z 2 V k I F R 5 c G U x L n t q b 2 J f a W 5 k d X N 0 c n l f Y 2 F 0 Z W d v c n k s N n 0 m c X V v d D s s J n F 1 b 3 Q 7 U 2 V j d G l v b j E v T m V 3 Q 3 V z d G 9 t Z X J M a X N 0 L 0 N o Y W 5 n Z W Q g V H l w Z T E u e 3 d l Y W x 0 a F 9 z Z W d t Z W 5 0 L D d 9 J n F 1 b 3 Q 7 L C Z x d W 9 0 O 1 N l Y 3 R p b 2 4 x L 0 5 l d 0 N 1 c 3 R v b W V y T G l z d C 9 D a G F u Z 2 V k I F R 5 c G U x L n t k Z W N l Y X N l Z F 9 p b m R p Y 2 F 0 b 3 I s O H 0 m c X V v d D s s J n F 1 b 3 Q 7 U 2 V j d G l v b j E v T m V 3 Q 3 V z d G 9 t Z X J M a X N 0 L 0 N o Y W 5 n Z W Q g V H l w Z T E u e 2 9 3 b n N f Y 2 F y L D l 9 J n F 1 b 3 Q 7 L C Z x d W 9 0 O 1 N l Y 3 R p b 2 4 x L 0 5 l d 0 N 1 c 3 R v b W V y T G l z d C 9 D a G F u Z 2 V k I F R 5 c G U x L n t 0 Z W 5 1 c m U s M T B 9 J n F 1 b 3 Q 7 L C Z x d W 9 0 O 1 N l Y 3 R p b 2 4 x L 0 5 l d 0 N 1 c 3 R v b W V y T G l z d C 9 D a G F u Z 2 V k I F R 5 c G U x L n t h Z G R y Z X N z L D E x f S Z x d W 9 0 O y w m c X V v d D t T Z W N 0 a W 9 u M S 9 O Z X d D d X N 0 b 2 1 l c k x p c 3 Q v Q 2 h h b m d l Z C B U e X B l M S 5 7 c G 9 z d G N v Z G U s M T J 9 J n F 1 b 3 Q 7 L C Z x d W 9 0 O 1 N l Y 3 R p b 2 4 x L 0 5 l d 0 N 1 c 3 R v b W V y T G l z d C 9 D a G F u Z 2 V k I F R 5 c G U x L n t z d G F 0 Z S w x M 3 0 m c X V v d D s s J n F 1 b 3 Q 7 U 2 V j d G l v b j E v T m V 3 Q 3 V z d G 9 t Z X J M a X N 0 L 0 N o Y W 5 n Z W Q g V H l w Z T E u e 3 B y b 3 B l c n R 5 X 3 Z h b H V h d G l v b i w x N X 0 m c X V v d D s s J n F 1 b 3 Q 7 U 2 V j d G l v b j E v T m V 3 Q 3 V z d G 9 t Z X J M a X N 0 L 0 N o Y W 5 n Z W Q g V H l w Z T E u e 1 J h b m s s M j F 9 J n F 1 b 3 Q 7 L C Z x d W 9 0 O 1 N l Y 3 R p b 2 4 x L 0 5 l d 0 N 1 c 3 R v b W V y T G l z d C 9 D a G F u Z 2 V k I F R 5 c G U x L n t W Y W x 1 Z S w y M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l d 0 N 1 c 3 R v b W V y T G l z d C 9 D a G F u Z 2 V k I F R 5 c G U x L n t m a X J z d F 9 u Y W 1 l L D B 9 J n F 1 b 3 Q 7 L C Z x d W 9 0 O 1 N l Y 3 R p b 2 4 x L 0 5 l d 0 N 1 c 3 R v b W V y T G l z d C 9 D a G F u Z 2 V k I F R 5 c G U x L n t s Y X N 0 X 2 5 h b W U s M X 0 m c X V v d D s s J n F 1 b 3 Q 7 U 2 V j d G l v b j E v T m V 3 Q 3 V z d G 9 t Z X J M a X N 0 L 1 J l c G x h Y 2 V k I F Z h b H V l L n t n Z W 5 k Z X I s M n 0 m c X V v d D s s J n F 1 b 3 Q 7 U 2 V j d G l v b j E v T m V 3 Q 3 V z d G 9 t Z X J M a X N 0 L 0 N o Y W 5 n Z W Q g V H l w Z T E u e 3 B h c 3 R f M 1 9 5 Z W F y c 1 9 i a W t l X 3 J l b G F 0 Z W R f c H V y Y 2 h h c 2 V z L D N 9 J n F 1 b 3 Q 7 L C Z x d W 9 0 O 1 N l Y 3 R p b 2 4 x L 0 5 l d 0 N 1 c 3 R v b W V y T G l z d C 9 D a G F u Z 2 V k I F R 5 c G U x L n t E T 0 I s N H 0 m c X V v d D s s J n F 1 b 3 Q 7 U 2 V j d G l v b j E v T m V 3 Q 3 V z d G 9 t Z X J M a X N 0 L 0 N o Y W 5 n Z W Q g V H l w Z T E u e 2 p v Y l 9 0 a X R s Z S w 1 f S Z x d W 9 0 O y w m c X V v d D t T Z W N 0 a W 9 u M S 9 O Z X d D d X N 0 b 2 1 l c k x p c 3 Q v Q 2 h h b m d l Z C B U e X B l M S 5 7 a m 9 i X 2 l u Z H V z d H J 5 X 2 N h d G V n b 3 J 5 L D Z 9 J n F 1 b 3 Q 7 L C Z x d W 9 0 O 1 N l Y 3 R p b 2 4 x L 0 5 l d 0 N 1 c 3 R v b W V y T G l z d C 9 D a G F u Z 2 V k I F R 5 c G U x L n t 3 Z W F s d G h f c 2 V n b W V u d C w 3 f S Z x d W 9 0 O y w m c X V v d D t T Z W N 0 a W 9 u M S 9 O Z X d D d X N 0 b 2 1 l c k x p c 3 Q v Q 2 h h b m d l Z C B U e X B l M S 5 7 Z G V j Z W F z Z W R f a W 5 k a W N h d G 9 y L D h 9 J n F 1 b 3 Q 7 L C Z x d W 9 0 O 1 N l Y 3 R p b 2 4 x L 0 5 l d 0 N 1 c 3 R v b W V y T G l z d C 9 D a G F u Z 2 V k I F R 5 c G U x L n t v d 2 5 z X 2 N h c i w 5 f S Z x d W 9 0 O y w m c X V v d D t T Z W N 0 a W 9 u M S 9 O Z X d D d X N 0 b 2 1 l c k x p c 3 Q v Q 2 h h b m d l Z C B U e X B l M S 5 7 d G V u d X J l L D E w f S Z x d W 9 0 O y w m c X V v d D t T Z W N 0 a W 9 u M S 9 O Z X d D d X N 0 b 2 1 l c k x p c 3 Q v Q 2 h h b m d l Z C B U e X B l M S 5 7 Y W R k c m V z c y w x M X 0 m c X V v d D s s J n F 1 b 3 Q 7 U 2 V j d G l v b j E v T m V 3 Q 3 V z d G 9 t Z X J M a X N 0 L 0 N o Y W 5 n Z W Q g V H l w Z T E u e 3 B v c 3 R j b 2 R l L D E y f S Z x d W 9 0 O y w m c X V v d D t T Z W N 0 a W 9 u M S 9 O Z X d D d X N 0 b 2 1 l c k x p c 3 Q v Q 2 h h b m d l Z C B U e X B l M S 5 7 c 3 R h d G U s M T N 9 J n F 1 b 3 Q 7 L C Z x d W 9 0 O 1 N l Y 3 R p b 2 4 x L 0 5 l d 0 N 1 c 3 R v b W V y T G l z d C 9 D a G F u Z 2 V k I F R 5 c G U x L n t w c m 9 w Z X J 0 e V 9 2 Y W x 1 Y X R p b 2 4 s M T V 9 J n F 1 b 3 Q 7 L C Z x d W 9 0 O 1 N l Y 3 R p b 2 4 x L 0 5 l d 0 N 1 c 3 R v b W V y T G l z d C 9 D a G F u Z 2 V k I F R 5 c G U x L n t S Y W 5 r L D I x f S Z x d W 9 0 O y w m c X V v d D t T Z W N 0 a W 9 u M S 9 O Z X d D d X N 0 b 2 1 l c k x p c 3 Q v Q 2 h h b m d l Z C B U e X B l M S 5 7 V m F s d W U s M j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Y W x l b m R h c l 9 s b 2 9 r d X A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j U 2 N j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w O F Q y M j o z N j o y N y 4 3 M j U 2 O D E x W i I v P j x F b n R y e S B U e X B l P S J G a W x s Q 2 9 s d W 1 u V H l w Z X M i I F Z h b H V l P S J z Q 1 F N R 0 F 3 T U c i L z 4 8 R W 5 0 c n k g V H l w Z T 0 i R m l s b E N v b H V t b k 5 h b W V z I i B W Y W x 1 Z T 0 i c 1 s m c X V v d D t E Y X R l c y Z x d W 9 0 O y w m c X V v d D t Z Z W F y J n F 1 b 3 Q 7 L C Z x d W 9 0 O 0 1 v b n R o I E 5 h b W U m c X V v d D s s J n F 1 b 3 Q 7 U X V h c n R l c i Z x d W 9 0 O y w m c X V v d D t X Z W V r I G 9 m I E 1 v b n R o J n F 1 b 3 Q 7 L C Z x d W 9 0 O 0 R h e S B O Y W 1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4 Y z E z N j V h M y 0 0 O W N k L T Q 4 N T E t O T M z M C 0 3 N T h i N D c 0 N W V k N D M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W 5 k Y X J f b G 9 v a 3 V w L 0 N o Y W 5 n Z W Q g V H l w Z T E u e 0 R h d G V z L D B 9 J n F 1 b 3 Q 7 L C Z x d W 9 0 O 1 N l Y 3 R p b 2 4 x L 0 N h b G V u Z G F y X 2 x v b 2 t 1 c C 9 J b n N l c n R l Z C B Z Z W F y L n t Z Z W F y L D F 9 J n F 1 b 3 Q 7 L C Z x d W 9 0 O 1 N l Y 3 R p b 2 4 x L 0 N h b G V u Z G F y X 2 x v b 2 t 1 c C 9 J b n N l c n R l Z C B N b 2 5 0 a C B O Y W 1 l L n t N b 2 5 0 a C B O Y W 1 l L D N 9 J n F 1 b 3 Q 7 L C Z x d W 9 0 O 1 N l Y 3 R p b 2 4 x L 0 N h b G V u Z G F y X 2 x v b 2 t 1 c C 9 J b n N l c n R l Z C B R d W F y d G V y L n t R d W F y d G V y L D N 9 J n F 1 b 3 Q 7 L C Z x d W 9 0 O 1 N l Y 3 R p b 2 4 x L 0 N h b G V u Z G F y X 2 x v b 2 t 1 c C 9 J b n N l c n R l Z C B X Z W V r I G 9 m I E 1 v b n R o L n t X Z W V r I G 9 m I E 1 v b n R o L D R 9 J n F 1 b 3 Q 7 L C Z x d W 9 0 O 1 N l Y 3 R p b 2 4 x L 0 N h b G V u Z G F y X 2 x v b 2 t 1 c C 9 J b n N l c n R l Z C B E Y X k g T m F t Z S 5 7 R G F 5 I E 5 h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F s Z W 5 k Y X J f b G 9 v a 3 V w L 0 N o Y W 5 n Z W Q g V H l w Z T E u e 0 R h d G V z L D B 9 J n F 1 b 3 Q 7 L C Z x d W 9 0 O 1 N l Y 3 R p b 2 4 x L 0 N h b G V u Z G F y X 2 x v b 2 t 1 c C 9 J b n N l c n R l Z C B Z Z W F y L n t Z Z W F y L D F 9 J n F 1 b 3 Q 7 L C Z x d W 9 0 O 1 N l Y 3 R p b 2 4 x L 0 N h b G V u Z G F y X 2 x v b 2 t 1 c C 9 J b n N l c n R l Z C B N b 2 5 0 a C B O Y W 1 l L n t N b 2 5 0 a C B O Y W 1 l L D N 9 J n F 1 b 3 Q 7 L C Z x d W 9 0 O 1 N l Y 3 R p b 2 4 x L 0 N h b G V u Z G F y X 2 x v b 2 t 1 c C 9 J b n N l c n R l Z C B R d W F y d G V y L n t R d W F y d G V y L D N 9 J n F 1 b 3 Q 7 L C Z x d W 9 0 O 1 N l Y 3 R p b 2 4 x L 0 N h b G V u Z G F y X 2 x v b 2 t 1 c C 9 J b n N l c n R l Z C B X Z W V r I G 9 m I E 1 v b n R o L n t X Z W V r I G 9 m I E 1 v b n R o L D R 9 J n F 1 b 3 Q 7 L C Z x d W 9 0 O 1 N l Y 3 R p b 2 4 x L 0 N h b G V u Z G F y X 2 x v b 2 t 1 c C 9 J b n N l c n R l Z C B E Y X k g T m F t Z S 5 7 R G F 5 I E 5 h b W U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B b m F s e X N p c y A x I C g y K S F Q a X Z v d F R h Y m x l N S I v P j w v U 3 R h Y m x l R W 5 0 c m l l c z 4 8 L 0 l 0 Z W 0 + P E l 0 Z W 0 + P E l 0 Z W 1 M b 2 N h d G l v b j 4 8 S X R l b V R 5 c G U + R m 9 y b X V s Y T w v S X R l b V R 5 c G U + P E l 0 Z W 1 Q Y X R o P l N l Y 3 R p b 2 4 x L 1 J G T V 9 U Y W J s Z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N D A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B U M T Q 6 M j U 6 N T k u N j Y z N j k 2 N F o i L z 4 8 R W 5 0 c n k g V H l w Z T 0 i R m l s b E N v b H V t b l R 5 c G V z I i B W Y W x 1 Z T 0 i c 0 F 3 T V J D U U 1 E Q X c 9 P S I v P j x F b n R y e S B U e X B l P S J G a W x s Q 2 9 s d W 1 u T m F t Z X M i I F Z h b H V l P S J z W y Z x d W 9 0 O 2 N 1 c 3 R v b W V y X 2 l k J n F 1 b 3 Q 7 L C Z x d W 9 0 O 1 R v d G F s I F R y Y W 5 z Y W N 0 a W 9 u J n F 1 b 3 Q 7 L C Z x d W 9 0 O 1 R v d G F s I F B y b 2 Z p d C Z x d W 9 0 O y w m c X V v d D t N Y X g g b 2 Y g U m V j Z W 5 j e S Z x d W 9 0 O y w m c X V v d D t S I F N j b 3 J l J n F 1 b 3 Q 7 L C Z x d W 9 0 O 0 Y g U 2 N v c m U m c X V v d D s s J n F 1 b 3 Q 7 T S B T Y 2 9 y Z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G T V 9 U Y W J s Z S 9 D a G F u Z 2 V k I F R 5 c G U u e 2 N 1 c 3 R v b W V y X 2 l k L D B 9 J n F 1 b 3 Q 7 L C Z x d W 9 0 O 1 N l Y 3 R p b 2 4 x L 1 J G T V 9 U Y W J s Z S 9 D a G F u Z 2 V k I F R 5 c G U u e 1 R v d G F s I F R y Y W 5 z Y W N 0 a W 9 u L D F 9 J n F 1 b 3 Q 7 L C Z x d W 9 0 O 1 N l Y 3 R p b 2 4 x L 1 J G T V 9 U Y W J s Z S 9 D a G F u Z 2 V k I F R 5 c G U u e 1 R v d G F s I F B y b 2 Z p d C w y f S Z x d W 9 0 O y w m c X V v d D t T Z W N 0 a W 9 u M S 9 S R k 1 f V G F i b G U v Q 2 h h b m d l Z C B U e X B l L n t N Y X g g b 2 Y g U m V j Z W 5 j e S w z f S Z x d W 9 0 O y w m c X V v d D t T Z W N 0 a W 9 u M S 9 S R k 1 f V G F i b G U v U m 9 1 b m R l Z C B V c C 5 7 U i B T Y 2 9 y Z S w 0 f S Z x d W 9 0 O y w m c X V v d D t T Z W N 0 a W 9 u M S 9 S R k 1 f V G F i b G U v U m 9 1 b m R l Z C B V c C 5 7 R i B T Y 2 9 y Z S w 1 f S Z x d W 9 0 O y w m c X V v d D t T Z W N 0 a W 9 u M S 9 S R k 1 f V G F i b G U v U m 9 1 b m R l Z C B V c C 5 7 T S B T Y 2 9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R k 1 f V G F i b G U v Q 2 h h b m d l Z C B U e X B l L n t j d X N 0 b 2 1 l c l 9 p Z C w w f S Z x d W 9 0 O y w m c X V v d D t T Z W N 0 a W 9 u M S 9 S R k 1 f V G F i b G U v Q 2 h h b m d l Z C B U e X B l L n t U b 3 R h b C B U c m F u c 2 F j d G l v b i w x f S Z x d W 9 0 O y w m c X V v d D t T Z W N 0 a W 9 u M S 9 S R k 1 f V G F i b G U v Q 2 h h b m d l Z C B U e X B l L n t U b 3 R h b C B Q c m 9 m a X Q s M n 0 m c X V v d D s s J n F 1 b 3 Q 7 U 2 V j d G l v b j E v U k Z N X 1 R h Y m x l L 0 N o Y W 5 n Z W Q g V H l w Z S 5 7 T W F 4 I G 9 m I F J l Y 2 V u Y 3 k s M 3 0 m c X V v d D s s J n F 1 b 3 Q 7 U 2 V j d G l v b j E v U k Z N X 1 R h Y m x l L 1 J v d W 5 k Z W Q g V X A u e 1 I g U 2 N v c m U s N H 0 m c X V v d D s s J n F 1 b 3 Q 7 U 2 V j d G l v b j E v U k Z N X 1 R h Y m x l L 1 J v d W 5 k Z W Q g V X A u e 0 Y g U 2 N v c m U s N X 0 m c X V v d D s s J n F 1 b 3 Q 7 U 2 V j d G l v b j E v U k Z N X 1 R h Y m x l L 1 J v d W 5 k Z W Q g V X A u e 0 0 g U 2 N v c m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B b m F s e X N p c y A z I V B p d m 9 0 V G F i b G U x M i I v P j w v U 3 R h Y m x l R W 5 0 c m l l c z 4 8 L 0 l 0 Z W 0 + P E l 0 Z W 0 + P E l 0 Z W 1 M b 2 N h d G l v b j 4 8 S X R l b V R 5 c G U + R m 9 y b X V s Y T w v S X R l b V R 5 c G U + P E l 0 Z W 1 Q Y X R o P l N l Y 3 R p b 2 4 x L 1 Z J U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B U M T k 6 M z I 6 M j I u N D U w M D M z M V o i L z 4 8 R W 5 0 c n k g V H l w Z T 0 i R m l s b E N v b H V t b l R 5 c G V z I i B W Y W x 1 Z T 0 i c 0 F 3 P T 0 i L z 4 8 R W 5 0 c n k g V H l w Z T 0 i R m l s b E N v b H V t b k 5 h b W V z I i B W Y W x 1 Z T 0 i c 1 s m c X V v d D t j d X N 0 b 2 1 l c l 9 p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U C 9 D a G F u Z 2 V k I F R 5 c G U u e 2 N 1 c 3 R v b W V y X 2 l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Z J U C 9 D a G F u Z 2 V k I F R 5 c G U u e 2 N 1 c 3 R v b W V y X 2 l k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S V B f M i I v P j w v U 3 R h Y m x l R W 5 0 c m l l c z 4 8 L 0 l 0 Z W 0 + P E l 0 Z W 0 + P E l 0 Z W 1 M b 2 N h d G l v b j 4 8 S X R l b V R 5 c G U + R m 9 y b X V s Y T w v S X R l b V R 5 c G U + P E l 0 Z W 1 Q Y X R o P l N l Y 3 R p b 2 4 x L 1 R v c D E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k w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w V D E 5 O j M 1 O j E 5 L j A y O D E 0 M D F a I i 8 + P E V u d H J 5 I F R 5 c G U 9 I k Z p b G x D b 2 x 1 b W 5 U e X B l c y I g V m F s d W U 9 I n N B d 1 l H Q m d N S k J n W U d C Z 1 l E I i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Z 2 V u Z G V y J n F 1 b 3 Q 7 L C Z x d W 9 0 O 3 B h c 3 R f M 1 9 5 Z W F y c 1 9 i a W t l X 3 J l b G F 0 Z W R f c H V y Y 2 h h c 2 V z J n F 1 b 3 Q 7 L C Z x d W 9 0 O 0 R P Q i Z x d W 9 0 O y w m c X V v d D t q b 2 J f d G l 0 b G U m c X V v d D s s J n F 1 b 3 Q 7 a m 9 i X 2 l u Z H V z d H J 5 X 2 N h d G V n b 3 J 5 J n F 1 b 3 Q 7 L C Z x d W 9 0 O 3 d l Y W x 0 a F 9 z Z W d t Z W 5 0 J n F 1 b 3 Q 7 L C Z x d W 9 0 O 2 R l Y 2 V h c 2 V k X 2 l u Z G l j Y X R v c i Z x d W 9 0 O y w m c X V v d D t v d 2 5 z X 2 N h c i Z x d W 9 0 O y w m c X V v d D t 0 Z W 5 1 c m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M T A w M C 9 D a G F u Z 2 V k I F R 5 c G U x L n t j d X N 0 b 2 1 l c l 9 p Z C w w f S Z x d W 9 0 O y w m c X V v d D t T Z W N 0 a W 9 u M S 9 U b 3 A x M D A w L 0 N o Y W 5 n Z W Q g V H l w Z T E u e 2 Z p c n N 0 X 2 5 h b W U s M X 0 m c X V v d D s s J n F 1 b 3 Q 7 U 2 V j d G l v b j E v V G 9 w M T A w M C 9 D a G F u Z 2 V k I F R 5 c G U x L n t s Y X N 0 X 2 5 h b W U s M n 0 m c X V v d D s s J n F 1 b 3 Q 7 U 2 V j d G l v b j E v V G 9 w M T A w M C 9 S Z X B s Y W N l Z C B W Y W x 1 Z T U u e 2 d l b m R l c i w z f S Z x d W 9 0 O y w m c X V v d D t T Z W N 0 a W 9 u M S 9 U b 3 A x M D A w L 0 N o Y W 5 n Z W Q g V H l w Z T E u e 3 B h c 3 R f M 1 9 5 Z W F y c 1 9 i a W t l X 3 J l b G F 0 Z W R f c H V y Y 2 h h c 2 V z L D R 9 J n F 1 b 3 Q 7 L C Z x d W 9 0 O 1 N l Y 3 R p b 2 4 x L 1 R v c D E w M D A v Q 2 h h b m d l Z C B U e X B l M S 5 7 R E 9 C L D V 9 J n F 1 b 3 Q 7 L C Z x d W 9 0 O 1 N l Y 3 R p b 2 4 x L 1 R v c D E w M D A v Q 2 h h b m d l Z C B U e X B l M S 5 7 a m 9 i X 3 R p d G x l L D Z 9 J n F 1 b 3 Q 7 L C Z x d W 9 0 O 1 N l Y 3 R p b 2 4 x L 1 R v c D E w M D A v Q 2 h h b m d l Z C B U e X B l M S 5 7 a m 9 i X 2 l u Z H V z d H J 5 X 2 N h d G V n b 3 J 5 L D d 9 J n F 1 b 3 Q 7 L C Z x d W 9 0 O 1 N l Y 3 R p b 2 4 x L 1 R v c D E w M D A v Q 2 h h b m d l Z C B U e X B l M S 5 7 d 2 V h b H R o X 3 N l Z 2 1 l b n Q s O H 0 m c X V v d D s s J n F 1 b 3 Q 7 U 2 V j d G l v b j E v V G 9 w M T A w M C 9 D a G F u Z 2 V k I F R 5 c G U x L n t k Z W N l Y X N l Z F 9 p b m R p Y 2 F 0 b 3 I s O X 0 m c X V v d D s s J n F 1 b 3 Q 7 U 2 V j d G l v b j E v V G 9 w M T A w M C 9 D a G F u Z 2 V k I F R 5 c G U x L n t v d 2 5 z X 2 N h c i w x M X 0 m c X V v d D s s J n F 1 b 3 Q 7 U 2 V j d G l v b j E v V G 9 w M T A w M C 9 D a G F u Z 2 V k I F R 5 c G U x L n t 0 Z W 5 1 c m U s M T J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b 3 A x M D A w L 0 N o Y W 5 n Z W Q g V H l w Z T E u e 2 N 1 c 3 R v b W V y X 2 l k L D B 9 J n F 1 b 3 Q 7 L C Z x d W 9 0 O 1 N l Y 3 R p b 2 4 x L 1 R v c D E w M D A v Q 2 h h b m d l Z C B U e X B l M S 5 7 Z m l y c 3 R f b m F t Z S w x f S Z x d W 9 0 O y w m c X V v d D t T Z W N 0 a W 9 u M S 9 U b 3 A x M D A w L 0 N o Y W 5 n Z W Q g V H l w Z T E u e 2 x h c 3 R f b m F t Z S w y f S Z x d W 9 0 O y w m c X V v d D t T Z W N 0 a W 9 u M S 9 U b 3 A x M D A w L 1 J l c G x h Y 2 V k I F Z h b H V l N S 5 7 Z 2 V u Z G V y L D N 9 J n F 1 b 3 Q 7 L C Z x d W 9 0 O 1 N l Y 3 R p b 2 4 x L 1 R v c D E w M D A v Q 2 h h b m d l Z C B U e X B l M S 5 7 c G F z d F 8 z X 3 l l Y X J z X 2 J p a 2 V f c m V s Y X R l Z F 9 w d X J j a G F z Z X M s N H 0 m c X V v d D s s J n F 1 b 3 Q 7 U 2 V j d G l v b j E v V G 9 w M T A w M C 9 D a G F u Z 2 V k I F R 5 c G U x L n t E T 0 I s N X 0 m c X V v d D s s J n F 1 b 3 Q 7 U 2 V j d G l v b j E v V G 9 w M T A w M C 9 D a G F u Z 2 V k I F R 5 c G U x L n t q b 2 J f d G l 0 b G U s N n 0 m c X V v d D s s J n F 1 b 3 Q 7 U 2 V j d G l v b j E v V G 9 w M T A w M C 9 D a G F u Z 2 V k I F R 5 c G U x L n t q b 2 J f a W 5 k d X N 0 c n l f Y 2 F 0 Z W d v c n k s N 3 0 m c X V v d D s s J n F 1 b 3 Q 7 U 2 V j d G l v b j E v V G 9 w M T A w M C 9 D a G F u Z 2 V k I F R 5 c G U x L n t 3 Z W F s d G h f c 2 V n b W V u d C w 4 f S Z x d W 9 0 O y w m c X V v d D t T Z W N 0 a W 9 u M S 9 U b 3 A x M D A w L 0 N o Y W 5 n Z W Q g V H l w Z T E u e 2 R l Y 2 V h c 2 V k X 2 l u Z G l j Y X R v c i w 5 f S Z x d W 9 0 O y w m c X V v d D t T Z W N 0 a W 9 u M S 9 U b 3 A x M D A w L 0 N o Y W 5 n Z W Q g V H l w Z T E u e 2 9 3 b n N f Y 2 F y L D E x f S Z x d W 9 0 O y w m c X V v d D t T Z W N 0 a W 9 u M S 9 U b 3 A x M D A w L 0 N o Y W 5 n Z W Q g V H l w Z T E u e 3 R l b n V y Z S w x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9 U b 3 A x M D A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9 w U 3 R h d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k 5 O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w V D E 5 O j Q 0 O j I 0 L j U y M D U x N j F a I i 8 + P E V u d H J 5 I F R 5 c G U 9 I k Z p b G x D b 2 x 1 b W 5 U e X B l c y I g V m F s d W U 9 I n N B d 1 l H I i 8 + P E V u d H J 5 I F R 5 c G U 9 I k Z p b G x D b 2 x 1 b W 5 O Y W 1 l c y I g V m F s d W U 9 I n N b J n F 1 b 3 Q 7 Y 3 V z d G 9 t Z X J f a W Q m c X V v d D s s J n F 1 b 3 Q 7 c G 9 z d G N v Z G U m c X V v d D s s J n F 1 b 3 Q 7 c 3 R h d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B T d G F 0 Z S 9 D a G F u Z 2 V k I F R 5 c G U x L n t j d X N 0 b 2 1 l c l 9 p Z C w w f S Z x d W 9 0 O y w m c X V v d D t T Z W N 0 a W 9 u M S 9 U b 3 B T d G F 0 Z S 9 D a G F u Z 2 V k I F R 5 c G U x L n t w b 3 N 0 Y 2 9 k Z S w y f S Z x d W 9 0 O y w m c X V v d D t T Z W N 0 a W 9 u M S 9 U b 3 B T d G F 0 Z S 9 S Z X B s Y W N l Z C B W Y W x 1 Z T E u e 3 N 0 Y X R l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v c F N 0 Y X R l L 0 N o Y W 5 n Z W Q g V H l w Z T E u e 2 N 1 c 3 R v b W V y X 2 l k L D B 9 J n F 1 b 3 Q 7 L C Z x d W 9 0 O 1 N l Y 3 R p b 2 4 x L 1 R v c F N 0 Y X R l L 0 N o Y W 5 n Z W Q g V H l w Z T E u e 3 B v c 3 R j b 2 R l L D J 9 J n F 1 b 3 Q 7 L C Z x d W 9 0 O 1 N l Y 3 R p b 2 4 x L 1 R v c F N 0 Y X R l L 1 J l c G x h Y 2 V k I F Z h b H V l M S 5 7 c 3 R h d G U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v c F N 0 Y X R l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Q 3 V z d G 9 t Z X J E Z W 1 v Z 3 J h c G h p Y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R G V t b 2 d y Y X B o a W M v Q 3 V z d G 9 t Z X J E Z W 1 v Z 3 J h c G h p Y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J E Z W 1 v Z 3 J h c G h p Y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R G V t b 2 d y Y X B o a W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R G V t b 2 d y Y X B o a W M v U H J v b W 9 0 Z W Q l M j B I Z W F k Z X J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J E Z W 1 v Z 3 J h c G h p Y y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R G V t b 2 d y Y X B o a W M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k R l b W 9 n c m F w a G l j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R G V t b 2 d y Y X B o a W M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R G V t b 2 d y Y X B o a W M v U m V w b G F j Z W Q l M j B W Y W x 1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R G V t b 2 d y Y X B o a W M v R m l s d G V y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J E Z W 1 v Z 3 J h c G h p Y y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J E Z W 1 v Z 3 J h c G h p Y y 9 G a W x 0 Z X J l Z C U y M F J v d 3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k R l b W 9 n c m F w a G l j L 1 J l c G x h Y 2 V k J T I w V m F s d W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k R l b W 9 n c m F w a G l j L 1 J l c G x h Y 2 V k J T I w V m F s d W U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k R l b W 9 n c m F w a G l j L 1 J l c G x h Y 2 V k J T I w V m F s d W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k F k Z H J l c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k F k Z H J l c 3 M v Q 3 V z d G 9 t Z X J B Z G R y Z X N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k F k Z H J l c 3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k F k Z H J l c 3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Q W R k c m V z c y 9 Q c m 9 t b 3 R l Z C U y M E h l Y W R l c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k F k Z H J l c 3 M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k F k Z H J l c 3 M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J B Z G R y Z X N z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k F k Z H J l c 3 M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k F k Z H J l c 3 M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Y W N 0 a W 9 u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Y W N 0 a W 9 u c y 9 U c m F u c 2 F j d G l v b n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Y W N 0 a W 9 u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Y W N 0 a W 9 u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h Y 3 R p b 2 5 z L 1 B y b 2 1 v d G V k J T I w S G V h Z G V y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Y W N 0 a W 9 u c y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Y W N 0 a W 9 u c y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h Y 3 R p b 2 5 z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m V 3 Q 3 V z d G 9 t Z X J M a X N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m V 3 Q 3 V z d G 9 t Z X J M a X N 0 L 0 5 l d 0 N 1 c 3 R v b W V y T G l z d F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m V 3 Q 3 V z d G 9 t Z X J M a X N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m V 3 Q 3 V z d G 9 t Z X J M a X N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Z X d D d X N 0 b 2 1 l c k x p c 3 Q v U H J v b W 9 0 Z W Q l M j B I Z W F k Z X J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m V 3 Q 3 V z d G 9 t Z X J M a X N 0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m V 3 Q 3 V z d G 9 t Z X J M a X N 0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m V 3 Q 3 V z d G 9 t Z X J M a X N 0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l d 0 N 1 c 3 R v b W V y T G l z d C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O Z X d D d X N 0 b 2 1 l c k x p c 3 Q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V u Z G F y X 2 x v b 2 t 1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V u Z G F y X 2 x v b 2 t 1 c C 9 D d X N 0 b 2 0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l b m R h c l 9 s b 2 9 r d X A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W 5 k Y X J f b G 9 v a 3 V w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l b m R h c l 9 s b 2 9 r d X A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V u Z G F y X 2 x v b 2 t 1 c C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V u Z G F y X 2 x v b 2 t 1 c C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V u Z G F y X 2 x v b 2 t 1 c C 9 J b n N l c n R l Z C U y M F l l Y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V u Z G F y X 2 x v b 2 t 1 c C 9 J b n N l c n R l Z C U y M E 1 v b n R o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l b m R h c l 9 s b 2 9 r d X A v S W 5 z Z X J 0 Z W Q l M j B N b 2 5 0 a C U y M E 5 h b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V u Z G F y X 2 x v b 2 t 1 c C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W 5 k Y X J f b G 9 v a 3 V w L 0 l u c 2 V y d G V k J T I w U X V h c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W 5 k Y X J f b G 9 v a 3 V w L 0 l u c 2 V y d G V k J T I w V 2 V l a y U y M G 9 m J T I w T W 9 u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V u Z G F y X 2 x v b 2 t 1 c C 9 J b n N l c n R l Z C U y M F d l Z W s l M j B v Z i U y M F l l Y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V u Z G F y X 2 x v b 2 t 1 c C 9 S Z W 1 v d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h b G V u Z G F y X 2 x v b 2 t 1 c C 9 J b n N l c n R l Z C U y M E R h e S U y M G 9 m J T I w V 2 V l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W 5 k Y X J f b G 9 v a 3 V w L 1 J l b W 9 2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W 5 k Y X J f b G 9 v a 3 V w L 0 l u c 2 V y d G V k J T I w R G F 5 J T I w T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s Z W 5 k Y X J f b G 9 v a 3 V w L 0 l u c 2 V y d G V k J T I w Q W d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l b m R h c l 9 s b 2 9 r d X A v Q 2 h h b m d l Z C U y M F R 5 c G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W x l b m R h c l 9 s b 2 9 r d X A v U m V t b 3 Z l Z C U y M E N v b H V t b n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F j d G l v b n M v Q 2 h h b m d l Z C U y M F R 5 c G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k R l b W 9 n c m F w a G l j L 0 Z p b H R l c m V k J T I w U m 9 3 c z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Y W N 0 a W 9 u c y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R k 1 f V G F i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R k 1 f V G F i b G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G T V 9 U Y W J s Z S 9 S b 3 V u Z G V k J T I w V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J U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J U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9 w M T A w M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v c D E w M D A v Q 3 V z d G 9 t Z X J E Z W 1 v Z 3 J h c G h p Y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9 w M T A w M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v c D E w M D A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v c D E w M D A v U H J v b W 9 0 Z W Q l M j B I Z W F k Z X J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9 w M T A w M C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v c D E w M D A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A x M D A w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v c D E w M D A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v c D E w M D A v U m V w b G F j Z W Q l M j B W Y W x 1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v c D E w M D A v R m l s d G V y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9 w M T A w M C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9 w M T A w M C 9 G a W x 0 Z X J l Z C U y M F J v d 3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A x M D A w L 1 J l c G x h Y 2 V k J T I w V m F s d W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A x M D A w L 1 J l c G x h Y 2 V k J T I w V m F s d W U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A x M D A w L 1 J l c G x h Y 2 V k J T I w V m F s d W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A x M D A w L 0 Z p b H R l c m V k J T I w U m 9 3 c z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v c F N 0 Y X R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9 w U 3 R h d G U v Q 3 V z d G 9 t Z X J B Z G R y Z X N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B T d G F 0 Z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v c F N 0 Y X R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B T d G F 0 Z S 9 Q c m 9 t b 3 R l Z C U y M E h l Y W R l c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B T d G F 0 Z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v c F N 0 Y X R l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v c F N 0 Y X R l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b 3 B T d G F 0 Z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v c F N 0 Y X R l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Q A / u 9 R c L Z G i 0 y L Z G i T 5 R s A A A A A A g A A A A A A E G Y A A A A B A A A g A A A A n a X M u / I u 5 z 5 R k p c o t Y Q t Z e a m 6 i X f V 4 9 s 4 y q z s h 2 L S Q o A A A A A D o A A A A A C A A A g A A A A E I e V v 3 B A 7 6 q s E p 5 7 / 6 8 I i K I j b 6 P i Z J q j y n 5 n x z V x R 9 t Q A A A A 4 E J p x M l 7 B U 1 f t c U m O 5 O K Q A D 9 L i X 2 t Z D z F N t p q V V 1 d y 4 n O + I C o K J 6 n / / M a Q Q 9 G R h I 8 8 c T n I H D G s t p A G g m V a j j X 1 g 5 U B c Y Q Y M j b D a g U J d l Q L 5 A A A A A H h q r R f O 1 w a 4 t Y 2 2 l d B l d 1 X H J N C c q G n u 6 a h 2 + L f 9 N a 6 b q b 8 Q Z p n p e l m Y A 6 o 2 e A r U N K o G 7 j x z c 0 o R L Q D b N 8 q 4 8 0 A = = < / D a t a M a s h u p > 
</file>

<file path=customXml/item6.xml>��< ? x m l   v e r s i o n = " 1 . 0 "   e n c o d i n g = " U T F - 1 6 " ? > < G e m i n i   x m l n s = " h t t p : / / g e m i n i / p i v o t c u s t o m i z a t i o n / c 1 8 3 4 a 7 c - 9 c 0 5 - 4 f 4 2 - 8 5 d 8 - a 8 7 5 e d 9 7 e 3 d 0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 C u s t o m e r D e m o g r a p h i c _ f 2 f 0 5 8 9 1 - 7 6 9 1 - 4 6 a 9 - b f 5 9 - e 4 9 9 d 8 7 3 b 1 0 8 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 N e w C u s t o m e r L i s t _ 2 e f b 2 8 1 e - c c d 2 - 4 b b 8 - a 6 4 3 - 2 3 b b 2 e 6 d a 3 0 f 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 T r a n s a c t i o n s _ 2 a 2 7 6 2 9 a - c 0 b 6 - 4 f e f - 9 9 6 3 - 8 3 7 5 5 6 1 a b 5 8 1 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 C a l e n d a r _ l o o k u p _ d b 3 9 c e c 3 - 4 a 0 a - 4 8 1 2 - b f 1 5 - 8 d f 3 0 f 3 a 3 4 7 c 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 C u s t o m e r A d d r e s s _ 8 4 7 8 c c d 5 - 9 d 1 9 - 4 2 4 1 - 9 b 9 1 - f f 3 c 1 6 a 9 4 e c 7 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 R F M _ T a b l e _ e 9 e 1 9 9 f 5 - b 6 6 1 - 4 0 e 0 - 9 0 7 e - 5 6 5 8 5 3 9 7 5 d 8 d 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1 7 f 3 f 2 7 3 - 3 5 a 4 - 4 7 6 4 - b e e 7 - e d 5 d 5 d a b 5 0 a 6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3 3 8 4 6 6 e 8 - 0 b 7 a - 4 3 d b - a 8 e 3 - 1 8 a 9 d f a f 9 7 a 8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 D i s t i n c t   C u s t o m e r < / M e a s u r e N a m e > < D i s p l a y N a m e > D i s t i n c t 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 M i n   R e c e n c y < / M e a s u r e N a m e > < D i s p l a y N a m e > M i n   R e c e n c y 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 M a x   R e c e n c y < / M e a s u r e N a m e > < D i s p l a y N a m e > M a x   R e c e n c y < / D i s p l a y N a m e > < V i s i b l e > F a l s e < / V i s i b l e > < / i t e m > < i t e m > < M e a s u r e N a m e > T o t a l   C u s t o m e r < / M e a s u r e N a m e > < D i s p l a y N a m e > T o t a l   C u s t o m e r < / D i s p l a y N a m e > < V i s i b l e > F a l s e < / V i s i b l e > < / i t e m > < i t e m > < M e a s u r e N a m e > D i s t i n c t   C u s t o m e r   ( D e m o ) < / M e a s u r e N a m e > < D i s p l a y N a m e > D i s t i n c t   C u s t o m e r   ( D e m o ) 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4E609413-1A6B-4D83-A0AF-956E12EC725D}">
  <ds:schemaRefs/>
</ds:datastoreItem>
</file>

<file path=customXml/itemProps10.xml><?xml version="1.0" encoding="utf-8"?>
<ds:datastoreItem xmlns:ds="http://schemas.openxmlformats.org/officeDocument/2006/customXml" ds:itemID="{15E16977-FF3E-49F9-8F2C-57FCBD2F9AA1}">
  <ds:schemaRefs/>
</ds:datastoreItem>
</file>

<file path=customXml/itemProps11.xml><?xml version="1.0" encoding="utf-8"?>
<ds:datastoreItem xmlns:ds="http://schemas.openxmlformats.org/officeDocument/2006/customXml" ds:itemID="{AD06279E-09AF-4344-BE28-BF99C3385D94}">
  <ds:schemaRefs/>
</ds:datastoreItem>
</file>

<file path=customXml/itemProps12.xml><?xml version="1.0" encoding="utf-8"?>
<ds:datastoreItem xmlns:ds="http://schemas.openxmlformats.org/officeDocument/2006/customXml" ds:itemID="{7A934547-3037-4AF1-A138-3DA018232B5C}">
  <ds:schemaRefs/>
</ds:datastoreItem>
</file>

<file path=customXml/itemProps13.xml><?xml version="1.0" encoding="utf-8"?>
<ds:datastoreItem xmlns:ds="http://schemas.openxmlformats.org/officeDocument/2006/customXml" ds:itemID="{FC5D4763-2502-430E-A564-761C4F03F196}">
  <ds:schemaRefs/>
</ds:datastoreItem>
</file>

<file path=customXml/itemProps14.xml><?xml version="1.0" encoding="utf-8"?>
<ds:datastoreItem xmlns:ds="http://schemas.openxmlformats.org/officeDocument/2006/customXml" ds:itemID="{36585652-8CF3-485E-B6C1-7C65D6384BF1}">
  <ds:schemaRefs/>
</ds:datastoreItem>
</file>

<file path=customXml/itemProps15.xml><?xml version="1.0" encoding="utf-8"?>
<ds:datastoreItem xmlns:ds="http://schemas.openxmlformats.org/officeDocument/2006/customXml" ds:itemID="{4D5BB0C0-AB15-4AA8-BF70-6B32ACEE513E}">
  <ds:schemaRefs/>
</ds:datastoreItem>
</file>

<file path=customXml/itemProps16.xml><?xml version="1.0" encoding="utf-8"?>
<ds:datastoreItem xmlns:ds="http://schemas.openxmlformats.org/officeDocument/2006/customXml" ds:itemID="{EEDD21C8-7B54-4DE5-BDAD-D1413F076A6B}">
  <ds:schemaRefs/>
</ds:datastoreItem>
</file>

<file path=customXml/itemProps17.xml><?xml version="1.0" encoding="utf-8"?>
<ds:datastoreItem xmlns:ds="http://schemas.openxmlformats.org/officeDocument/2006/customXml" ds:itemID="{070094CE-4005-4879-8A05-A93AE4E318C0}">
  <ds:schemaRefs/>
</ds:datastoreItem>
</file>

<file path=customXml/itemProps18.xml><?xml version="1.0" encoding="utf-8"?>
<ds:datastoreItem xmlns:ds="http://schemas.openxmlformats.org/officeDocument/2006/customXml" ds:itemID="{DBA728B8-C029-4454-8AF9-A0C5E507450A}">
  <ds:schemaRefs/>
</ds:datastoreItem>
</file>

<file path=customXml/itemProps19.xml><?xml version="1.0" encoding="utf-8"?>
<ds:datastoreItem xmlns:ds="http://schemas.openxmlformats.org/officeDocument/2006/customXml" ds:itemID="{2D7A46D3-C8DD-4978-8F32-23B467BD6F40}">
  <ds:schemaRefs/>
</ds:datastoreItem>
</file>

<file path=customXml/itemProps2.xml><?xml version="1.0" encoding="utf-8"?>
<ds:datastoreItem xmlns:ds="http://schemas.openxmlformats.org/officeDocument/2006/customXml" ds:itemID="{21E93F72-6086-40A0-B19F-9DA53498D160}">
  <ds:schemaRefs/>
</ds:datastoreItem>
</file>

<file path=customXml/itemProps20.xml><?xml version="1.0" encoding="utf-8"?>
<ds:datastoreItem xmlns:ds="http://schemas.openxmlformats.org/officeDocument/2006/customXml" ds:itemID="{7534E125-7E7B-442A-AC5C-1BA8FA442AC5}">
  <ds:schemaRefs/>
</ds:datastoreItem>
</file>

<file path=customXml/itemProps21.xml><?xml version="1.0" encoding="utf-8"?>
<ds:datastoreItem xmlns:ds="http://schemas.openxmlformats.org/officeDocument/2006/customXml" ds:itemID="{D4DE9665-D041-438E-A9FA-ED704C64617B}">
  <ds:schemaRefs/>
</ds:datastoreItem>
</file>

<file path=customXml/itemProps22.xml><?xml version="1.0" encoding="utf-8"?>
<ds:datastoreItem xmlns:ds="http://schemas.openxmlformats.org/officeDocument/2006/customXml" ds:itemID="{294C2D49-BC6E-4458-9C4A-B275FA8392BF}">
  <ds:schemaRefs/>
</ds:datastoreItem>
</file>

<file path=customXml/itemProps23.xml><?xml version="1.0" encoding="utf-8"?>
<ds:datastoreItem xmlns:ds="http://schemas.openxmlformats.org/officeDocument/2006/customXml" ds:itemID="{D92E93BF-AF4D-4809-A53A-4071B0892C08}">
  <ds:schemaRefs/>
</ds:datastoreItem>
</file>

<file path=customXml/itemProps24.xml><?xml version="1.0" encoding="utf-8"?>
<ds:datastoreItem xmlns:ds="http://schemas.openxmlformats.org/officeDocument/2006/customXml" ds:itemID="{780F6E21-715A-4CF1-BB1B-46A0BFCB8C60}">
  <ds:schemaRefs/>
</ds:datastoreItem>
</file>

<file path=customXml/itemProps25.xml><?xml version="1.0" encoding="utf-8"?>
<ds:datastoreItem xmlns:ds="http://schemas.openxmlformats.org/officeDocument/2006/customXml" ds:itemID="{E6DDDFA2-0118-4DDC-806D-F3D90F5F6C71}">
  <ds:schemaRefs/>
</ds:datastoreItem>
</file>

<file path=customXml/itemProps26.xml><?xml version="1.0" encoding="utf-8"?>
<ds:datastoreItem xmlns:ds="http://schemas.openxmlformats.org/officeDocument/2006/customXml" ds:itemID="{7D72FF10-21E0-470D-BDBF-DF3741644DAF}">
  <ds:schemaRefs/>
</ds:datastoreItem>
</file>

<file path=customXml/itemProps27.xml><?xml version="1.0" encoding="utf-8"?>
<ds:datastoreItem xmlns:ds="http://schemas.openxmlformats.org/officeDocument/2006/customXml" ds:itemID="{FCBE884D-7283-4951-842B-2330968954D1}">
  <ds:schemaRefs/>
</ds:datastoreItem>
</file>

<file path=customXml/itemProps28.xml><?xml version="1.0" encoding="utf-8"?>
<ds:datastoreItem xmlns:ds="http://schemas.openxmlformats.org/officeDocument/2006/customXml" ds:itemID="{2DA5EB06-AD96-4DBE-A1D3-32D274CF2767}">
  <ds:schemaRefs/>
</ds:datastoreItem>
</file>

<file path=customXml/itemProps29.xml><?xml version="1.0" encoding="utf-8"?>
<ds:datastoreItem xmlns:ds="http://schemas.openxmlformats.org/officeDocument/2006/customXml" ds:itemID="{1C82FF81-124C-4A02-A2DC-72957592BEEA}">
  <ds:schemaRefs/>
</ds:datastoreItem>
</file>

<file path=customXml/itemProps3.xml><?xml version="1.0" encoding="utf-8"?>
<ds:datastoreItem xmlns:ds="http://schemas.openxmlformats.org/officeDocument/2006/customXml" ds:itemID="{D66A188A-9472-41BF-9314-E569116223FF}">
  <ds:schemaRefs/>
</ds:datastoreItem>
</file>

<file path=customXml/itemProps30.xml><?xml version="1.0" encoding="utf-8"?>
<ds:datastoreItem xmlns:ds="http://schemas.openxmlformats.org/officeDocument/2006/customXml" ds:itemID="{E978EA62-3A1E-4665-B660-99409FCC3D22}">
  <ds:schemaRefs/>
</ds:datastoreItem>
</file>

<file path=customXml/itemProps31.xml><?xml version="1.0" encoding="utf-8"?>
<ds:datastoreItem xmlns:ds="http://schemas.openxmlformats.org/officeDocument/2006/customXml" ds:itemID="{9B3FAD80-1DF9-4319-BB44-DC6CC136A695}">
  <ds:schemaRefs/>
</ds:datastoreItem>
</file>

<file path=customXml/itemProps32.xml><?xml version="1.0" encoding="utf-8"?>
<ds:datastoreItem xmlns:ds="http://schemas.openxmlformats.org/officeDocument/2006/customXml" ds:itemID="{2A5CE3A2-D141-4CEC-9776-4B2D2AB3CD20}">
  <ds:schemaRefs/>
</ds:datastoreItem>
</file>

<file path=customXml/itemProps33.xml><?xml version="1.0" encoding="utf-8"?>
<ds:datastoreItem xmlns:ds="http://schemas.openxmlformats.org/officeDocument/2006/customXml" ds:itemID="{8F51FD66-365E-4AC2-9AAE-A3F5C6E19DA4}">
  <ds:schemaRefs/>
</ds:datastoreItem>
</file>

<file path=customXml/itemProps34.xml><?xml version="1.0" encoding="utf-8"?>
<ds:datastoreItem xmlns:ds="http://schemas.openxmlformats.org/officeDocument/2006/customXml" ds:itemID="{DA00EEAE-A9E3-41F2-AA57-ACDEA42EE5C2}">
  <ds:schemaRefs/>
</ds:datastoreItem>
</file>

<file path=customXml/itemProps35.xml><?xml version="1.0" encoding="utf-8"?>
<ds:datastoreItem xmlns:ds="http://schemas.openxmlformats.org/officeDocument/2006/customXml" ds:itemID="{5564C3B5-3BF7-4F84-A02E-833F67931D69}">
  <ds:schemaRefs/>
</ds:datastoreItem>
</file>

<file path=customXml/itemProps36.xml><?xml version="1.0" encoding="utf-8"?>
<ds:datastoreItem xmlns:ds="http://schemas.openxmlformats.org/officeDocument/2006/customXml" ds:itemID="{48ED9229-7E03-4BC9-ACBF-C81A521CEE03}">
  <ds:schemaRefs/>
</ds:datastoreItem>
</file>

<file path=customXml/itemProps37.xml><?xml version="1.0" encoding="utf-8"?>
<ds:datastoreItem xmlns:ds="http://schemas.openxmlformats.org/officeDocument/2006/customXml" ds:itemID="{53DD2705-A997-4837-8EC5-29FBC312FADD}">
  <ds:schemaRefs/>
</ds:datastoreItem>
</file>

<file path=customXml/itemProps38.xml><?xml version="1.0" encoding="utf-8"?>
<ds:datastoreItem xmlns:ds="http://schemas.openxmlformats.org/officeDocument/2006/customXml" ds:itemID="{C41B9353-DD8C-439A-AF84-CAAA03A0D14D}">
  <ds:schemaRefs/>
</ds:datastoreItem>
</file>

<file path=customXml/itemProps39.xml><?xml version="1.0" encoding="utf-8"?>
<ds:datastoreItem xmlns:ds="http://schemas.openxmlformats.org/officeDocument/2006/customXml" ds:itemID="{856DC9DD-2304-4B1C-AF32-ADD4DB86384D}">
  <ds:schemaRefs/>
</ds:datastoreItem>
</file>

<file path=customXml/itemProps4.xml><?xml version="1.0" encoding="utf-8"?>
<ds:datastoreItem xmlns:ds="http://schemas.openxmlformats.org/officeDocument/2006/customXml" ds:itemID="{1A56B83A-C22C-43EE-BF17-7541BA184338}">
  <ds:schemaRefs/>
</ds:datastoreItem>
</file>

<file path=customXml/itemProps40.xml><?xml version="1.0" encoding="utf-8"?>
<ds:datastoreItem xmlns:ds="http://schemas.openxmlformats.org/officeDocument/2006/customXml" ds:itemID="{A44318C4-612B-46CA-BF54-C9E142198165}">
  <ds:schemaRefs/>
</ds:datastoreItem>
</file>

<file path=customXml/itemProps41.xml><?xml version="1.0" encoding="utf-8"?>
<ds:datastoreItem xmlns:ds="http://schemas.openxmlformats.org/officeDocument/2006/customXml" ds:itemID="{F1E6F27D-2F9F-4112-91D9-2118957D8830}">
  <ds:schemaRefs/>
</ds:datastoreItem>
</file>

<file path=customXml/itemProps42.xml><?xml version="1.0" encoding="utf-8"?>
<ds:datastoreItem xmlns:ds="http://schemas.openxmlformats.org/officeDocument/2006/customXml" ds:itemID="{FE664CBC-C474-44AD-B0F8-26B511CB3261}">
  <ds:schemaRefs/>
</ds:datastoreItem>
</file>

<file path=customXml/itemProps43.xml><?xml version="1.0" encoding="utf-8"?>
<ds:datastoreItem xmlns:ds="http://schemas.openxmlformats.org/officeDocument/2006/customXml" ds:itemID="{AA8A9937-2BF8-4251-A26A-A39022A10A67}">
  <ds:schemaRefs/>
</ds:datastoreItem>
</file>

<file path=customXml/itemProps44.xml><?xml version="1.0" encoding="utf-8"?>
<ds:datastoreItem xmlns:ds="http://schemas.openxmlformats.org/officeDocument/2006/customXml" ds:itemID="{822BE122-227A-4675-A701-4137E64C680C}">
  <ds:schemaRefs/>
</ds:datastoreItem>
</file>

<file path=customXml/itemProps45.xml><?xml version="1.0" encoding="utf-8"?>
<ds:datastoreItem xmlns:ds="http://schemas.openxmlformats.org/officeDocument/2006/customXml" ds:itemID="{0D5CBD68-7472-4A23-B340-5BAEE4AC535D}">
  <ds:schemaRefs/>
</ds:datastoreItem>
</file>

<file path=customXml/itemProps46.xml><?xml version="1.0" encoding="utf-8"?>
<ds:datastoreItem xmlns:ds="http://schemas.openxmlformats.org/officeDocument/2006/customXml" ds:itemID="{CA8AD401-DBE0-4122-8119-F3CB42F35A2D}">
  <ds:schemaRefs/>
</ds:datastoreItem>
</file>

<file path=customXml/itemProps47.xml><?xml version="1.0" encoding="utf-8"?>
<ds:datastoreItem xmlns:ds="http://schemas.openxmlformats.org/officeDocument/2006/customXml" ds:itemID="{F38ED4B5-5432-46BA-9548-C4DBECF96177}">
  <ds:schemaRefs/>
</ds:datastoreItem>
</file>

<file path=customXml/itemProps48.xml><?xml version="1.0" encoding="utf-8"?>
<ds:datastoreItem xmlns:ds="http://schemas.openxmlformats.org/officeDocument/2006/customXml" ds:itemID="{E7A13AF8-6209-4E09-B378-7072F0C0E0D4}">
  <ds:schemaRefs/>
</ds:datastoreItem>
</file>

<file path=customXml/itemProps49.xml><?xml version="1.0" encoding="utf-8"?>
<ds:datastoreItem xmlns:ds="http://schemas.openxmlformats.org/officeDocument/2006/customXml" ds:itemID="{EA97A6C5-260D-438A-BBDA-F03554435DB3}">
  <ds:schemaRefs/>
</ds:datastoreItem>
</file>

<file path=customXml/itemProps5.xml><?xml version="1.0" encoding="utf-8"?>
<ds:datastoreItem xmlns:ds="http://schemas.openxmlformats.org/officeDocument/2006/customXml" ds:itemID="{2C33CB34-9582-4A2F-9A51-FBA8608C1EE8}">
  <ds:schemaRefs/>
</ds:datastoreItem>
</file>

<file path=customXml/itemProps50.xml><?xml version="1.0" encoding="utf-8"?>
<ds:datastoreItem xmlns:ds="http://schemas.openxmlformats.org/officeDocument/2006/customXml" ds:itemID="{6A2C0BC7-367C-4180-A710-E61F5536387D}">
  <ds:schemaRefs/>
</ds:datastoreItem>
</file>

<file path=customXml/itemProps51.xml><?xml version="1.0" encoding="utf-8"?>
<ds:datastoreItem xmlns:ds="http://schemas.openxmlformats.org/officeDocument/2006/customXml" ds:itemID="{5A50C3FF-36A0-4E94-8255-D11FA79910FE}">
  <ds:schemaRefs/>
</ds:datastoreItem>
</file>

<file path=customXml/itemProps52.xml><?xml version="1.0" encoding="utf-8"?>
<ds:datastoreItem xmlns:ds="http://schemas.openxmlformats.org/officeDocument/2006/customXml" ds:itemID="{14A85878-2F82-4AAF-9002-C20647411368}">
  <ds:schemaRefs/>
</ds:datastoreItem>
</file>

<file path=customXml/itemProps53.xml><?xml version="1.0" encoding="utf-8"?>
<ds:datastoreItem xmlns:ds="http://schemas.openxmlformats.org/officeDocument/2006/customXml" ds:itemID="{EA7DC61E-0A99-4FD5-BF6F-0300D90D8BE2}">
  <ds:schemaRefs/>
</ds:datastoreItem>
</file>

<file path=customXml/itemProps54.xml><?xml version="1.0" encoding="utf-8"?>
<ds:datastoreItem xmlns:ds="http://schemas.openxmlformats.org/officeDocument/2006/customXml" ds:itemID="{07B43059-7990-4128-9AD3-100D16D9F29D}">
  <ds:schemaRefs/>
</ds:datastoreItem>
</file>

<file path=customXml/itemProps55.xml><?xml version="1.0" encoding="utf-8"?>
<ds:datastoreItem xmlns:ds="http://schemas.openxmlformats.org/officeDocument/2006/customXml" ds:itemID="{6770EE1C-684A-476F-82E0-47F1864CD167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C4542012-0DC5-49CC-81D1-4BAD500F58C9}">
  <ds:schemaRefs/>
</ds:datastoreItem>
</file>

<file path=customXml/itemProps7.xml><?xml version="1.0" encoding="utf-8"?>
<ds:datastoreItem xmlns:ds="http://schemas.openxmlformats.org/officeDocument/2006/customXml" ds:itemID="{12AF2457-4ADF-40B2-8E46-B52E696EEC78}">
  <ds:schemaRefs/>
</ds:datastoreItem>
</file>

<file path=customXml/itemProps8.xml><?xml version="1.0" encoding="utf-8"?>
<ds:datastoreItem xmlns:ds="http://schemas.openxmlformats.org/officeDocument/2006/customXml" ds:itemID="{77177B24-2BF3-4EE0-AA5E-A3C149A07DEC}">
  <ds:schemaRefs/>
</ds:datastoreItem>
</file>

<file path=customXml/itemProps9.xml><?xml version="1.0" encoding="utf-8"?>
<ds:datastoreItem xmlns:ds="http://schemas.openxmlformats.org/officeDocument/2006/customXml" ds:itemID="{DD91018F-61DE-4162-B64B-FED1324252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RFM Analysis</vt:lpstr>
      <vt:lpstr>1000 Customer (2)</vt:lpstr>
      <vt:lpstr>Analysis 2</vt:lpstr>
      <vt:lpstr>Analysis 2 (2)</vt:lpstr>
      <vt:lpstr>Analysis 3</vt:lpstr>
      <vt:lpstr>1000 Customer</vt:lpstr>
      <vt:lpstr>Top1000 (2)</vt:lpstr>
      <vt:lpstr>VIP</vt:lpstr>
      <vt:lpstr>TopState</vt:lpstr>
      <vt:lpstr>Analysis 1 (2)</vt:lpstr>
      <vt:lpstr>Analysis 1</vt:lpstr>
      <vt:lpstr>Color</vt:lpstr>
      <vt:lpstr>Old Customer</vt:lpstr>
      <vt:lpstr>Analysis New 1</vt:lpstr>
      <vt:lpstr>Analysis New 2</vt:lpstr>
      <vt:lpstr>New Customer</vt:lpstr>
      <vt:lpstr>Target Customer</vt:lpstr>
      <vt:lpstr>RFM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Mubashir Bello</dc:creator>
  <cp:lastModifiedBy>mubEl</cp:lastModifiedBy>
  <dcterms:created xsi:type="dcterms:W3CDTF">2015-06-05T18:17:20Z</dcterms:created>
  <dcterms:modified xsi:type="dcterms:W3CDTF">2023-04-11T00:44:24Z</dcterms:modified>
</cp:coreProperties>
</file>