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Resh Mawuena\Desktop\"/>
    </mc:Choice>
  </mc:AlternateContent>
  <xr:revisionPtr revIDLastSave="0" documentId="13_ncr:1_{C5E04843-41F0-42C7-95BC-202D76CB6E69}" xr6:coauthVersionLast="47" xr6:coauthVersionMax="47" xr10:uidLastSave="{00000000-0000-0000-0000-000000000000}"/>
  <bookViews>
    <workbookView xWindow="-120" yWindow="-120" windowWidth="20730" windowHeight="11310" firstSheet="5" activeTab="9" xr2:uid="{36D7E9AF-214E-4762-85D9-34E7210185ED}"/>
  </bookViews>
  <sheets>
    <sheet name="Overall staff &amp; trends" sheetId="1" r:id="rId1"/>
    <sheet name="Staff demographics" sheetId="2" r:id="rId2"/>
    <sheet name="class" sheetId="9" r:id="rId3"/>
    <sheet name="Age" sheetId="8" r:id="rId4"/>
    <sheet name="Sex" sheetId="7" r:id="rId5"/>
    <sheet name="Staff exists" sheetId="3" r:id="rId6"/>
    <sheet name="COVID 19 case overview" sheetId="4" r:id="rId7"/>
    <sheet name="region" sheetId="10" r:id="rId8"/>
    <sheet name="COVID 19 testing data" sheetId="5" r:id="rId9"/>
    <sheet name="Infrastructure data" sheetId="6"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3" l="1"/>
</calcChain>
</file>

<file path=xl/sharedStrings.xml><?xml version="1.0" encoding="utf-8"?>
<sst xmlns="http://schemas.openxmlformats.org/spreadsheetml/2006/main" count="90" uniqueCount="81">
  <si>
    <t>Metric</t>
  </si>
  <si>
    <t>Value</t>
  </si>
  <si>
    <t>Total staff (2019)</t>
  </si>
  <si>
    <t>Total staff (2020)</t>
  </si>
  <si>
    <t>Percentage increase (2019 - 2020)</t>
  </si>
  <si>
    <t>Staff category</t>
  </si>
  <si>
    <t>Number</t>
  </si>
  <si>
    <t>Junior</t>
  </si>
  <si>
    <t>Senior</t>
  </si>
  <si>
    <t>Grand total</t>
  </si>
  <si>
    <t>Staff class</t>
  </si>
  <si>
    <t>Percentage (%)</t>
  </si>
  <si>
    <t>Accounting</t>
  </si>
  <si>
    <t>Administrative</t>
  </si>
  <si>
    <t>Age category</t>
  </si>
  <si>
    <t>31-40 years</t>
  </si>
  <si>
    <t>60+ years</t>
  </si>
  <si>
    <t>Sex distribution</t>
  </si>
  <si>
    <t>Male</t>
  </si>
  <si>
    <t>Female</t>
  </si>
  <si>
    <t>Exit type</t>
  </si>
  <si>
    <t>Count</t>
  </si>
  <si>
    <t>Total exit</t>
  </si>
  <si>
    <t>Decreased</t>
  </si>
  <si>
    <t>Retired</t>
  </si>
  <si>
    <t>COVID-19 Metric (As of Jan 18, 2021)</t>
  </si>
  <si>
    <t>Total case</t>
  </si>
  <si>
    <t>Discharged/Recoveries</t>
  </si>
  <si>
    <t>Recovery rate (%)</t>
  </si>
  <si>
    <t>Deaths</t>
  </si>
  <si>
    <t>Case Fatality Rate (CFR)</t>
  </si>
  <si>
    <t>Active cases</t>
  </si>
  <si>
    <t>Total test conducted</t>
  </si>
  <si>
    <t>Healthcare workers affected</t>
  </si>
  <si>
    <t>Active Cases by Region (Majority)</t>
  </si>
  <si>
    <t>Western</t>
  </si>
  <si>
    <t>Greater Accra</t>
  </si>
  <si>
    <t>Ashanti</t>
  </si>
  <si>
    <t>Surveillance Type</t>
  </si>
  <si>
    <t>Total no. Tested</t>
  </si>
  <si>
    <t>Total No. positive</t>
  </si>
  <si>
    <t>Positivity Rate (%)</t>
  </si>
  <si>
    <t>Routine surveillance</t>
  </si>
  <si>
    <t>Contact tracing</t>
  </si>
  <si>
    <t>Total</t>
  </si>
  <si>
    <t>Part 1: Testing Laboratories</t>
  </si>
  <si>
    <t>Testing infrastructure</t>
  </si>
  <si>
    <t>Details</t>
  </si>
  <si>
    <t>Noguchi Memorial Institute for Medical Research (NMIMR)</t>
  </si>
  <si>
    <t>Initial lab</t>
  </si>
  <si>
    <t>Kumasi Centre for Collaborative Medical Research (KCCR), National Public Health Reference Laboratory (PHRL), VSD, University of Health and Allied Sciences (UHAS), Centre for Scientific and Industrial Research (CSIR), Some private sector operators</t>
  </si>
  <si>
    <t>Other Labs Brought Onboard</t>
  </si>
  <si>
    <t>GeneXpert Testing Sites Identified (6)</t>
  </si>
  <si>
    <t>Bolgatanga Regional Hospital, Wa Regional Hospital, Western North Regional Hospital (Sefwi Wiawso), Sunyani Regional Hospital, Takoradi Public Health Laboratory, Cape Coast Teaching Hospital</t>
  </si>
  <si>
    <t>Part 2: Case Management &amp; Facility Infrastructure</t>
  </si>
  <si>
    <t>Case Management &amp; Facility Metrics</t>
  </si>
  <si>
    <t>Total Treatment and Isolation Centres (Jul 2020)</t>
  </si>
  <si>
    <t>Treatment Centres</t>
  </si>
  <si>
    <t>Isolation Centres</t>
  </si>
  <si>
    <t>Total Bed Capacity (Isolation &amp; Treatment)</t>
  </si>
  <si>
    <t>Currently Active Case Management Sites</t>
  </si>
  <si>
    <t>ICU Beds Earmarked</t>
  </si>
  <si>
    <t>Ventilators Earmarked</t>
  </si>
  <si>
    <t>ICU Doctors Available</t>
  </si>
  <si>
    <t>ICU Nurses Available</t>
  </si>
  <si>
    <t>Part 3: Procured Resources</t>
  </si>
  <si>
    <t>Procured Resources (2020)</t>
  </si>
  <si>
    <t>Hospital Beds Procured</t>
  </si>
  <si>
    <t>New Ambulances Procured</t>
  </si>
  <si>
    <t>Part 4: Zipline Drone Delivery Centers</t>
  </si>
  <si>
    <t>Zipline Drone Delivery Centers</t>
  </si>
  <si>
    <t>Location</t>
  </si>
  <si>
    <t>Center 1</t>
  </si>
  <si>
    <t>Omenako</t>
  </si>
  <si>
    <t>Mpanya</t>
  </si>
  <si>
    <t>Center 2</t>
  </si>
  <si>
    <t>Vobsi</t>
  </si>
  <si>
    <t>Center 3</t>
  </si>
  <si>
    <t>Center 4</t>
  </si>
  <si>
    <t>Sehwi Wiawso</t>
  </si>
  <si>
    <t>Sort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</si>
</sst>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0" fontId="0" fillId="0" borderId="0" xfId="0" applyNumberFormat="1"/>
    <xf numFmtId="9" fontId="0" fillId="0" borderId="0" xfId="0" applyNumberFormat="1"/>
    <xf numFmtId="0" fontId="1" fillId="0" borderId="0" xfId="0" applyFont="1"/>
    <xf numFmtId="0" fontId="2" fillId="0" borderId="0" xfId="0" applyFont="1"/>
    <xf numFmtId="0" fontId="3" fillId="0" borderId="0" xfId="0" applyFont="1"/>
    <xf numFmtId="10" fontId="3"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735E5-E3AD-4D1E-9662-16FD3D69A439}">
  <dimension ref="A1:B4"/>
  <sheetViews>
    <sheetView workbookViewId="0">
      <selection sqref="A1:XFD1"/>
    </sheetView>
  </sheetViews>
  <sheetFormatPr defaultRowHeight="15" x14ac:dyDescent="0.25"/>
  <cols>
    <col min="1" max="1" width="31" bestFit="1" customWidth="1"/>
  </cols>
  <sheetData>
    <row r="1" spans="1:2" s="3" customFormat="1" ht="15.75" x14ac:dyDescent="0.25">
      <c r="A1" s="3" t="s">
        <v>0</v>
      </c>
      <c r="B1" s="3" t="s">
        <v>1</v>
      </c>
    </row>
    <row r="2" spans="1:2" x14ac:dyDescent="0.25">
      <c r="A2" t="s">
        <v>2</v>
      </c>
      <c r="B2">
        <v>384</v>
      </c>
    </row>
    <row r="3" spans="1:2" x14ac:dyDescent="0.25">
      <c r="A3" t="s">
        <v>3</v>
      </c>
      <c r="B3">
        <v>393</v>
      </c>
    </row>
    <row r="4" spans="1:2" x14ac:dyDescent="0.25">
      <c r="A4" t="s">
        <v>4</v>
      </c>
      <c r="B4" s="1">
        <v>2.3400000000000001E-2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48549-41C3-4740-B5F5-B020944142B1}">
  <dimension ref="A1:B32"/>
  <sheetViews>
    <sheetView tabSelected="1" topLeftCell="A16" zoomScaleNormal="100" workbookViewId="0">
      <selection activeCell="A38" sqref="A38"/>
    </sheetView>
  </sheetViews>
  <sheetFormatPr defaultRowHeight="15" x14ac:dyDescent="0.25"/>
  <cols>
    <col min="1" max="1" width="51" bestFit="1" customWidth="1"/>
    <col min="2" max="2" width="225.42578125" bestFit="1" customWidth="1"/>
  </cols>
  <sheetData>
    <row r="1" spans="1:2" s="3" customFormat="1" ht="15.75" x14ac:dyDescent="0.25">
      <c r="A1" s="3" t="s">
        <v>45</v>
      </c>
    </row>
    <row r="2" spans="1:2" s="3" customFormat="1" ht="15.75" x14ac:dyDescent="0.25">
      <c r="A2" s="3" t="s">
        <v>46</v>
      </c>
      <c r="B2" s="3" t="s">
        <v>47</v>
      </c>
    </row>
    <row r="3" spans="1:2" x14ac:dyDescent="0.25">
      <c r="A3" t="s">
        <v>49</v>
      </c>
      <c r="B3" t="s">
        <v>48</v>
      </c>
    </row>
    <row r="4" spans="1:2" x14ac:dyDescent="0.25">
      <c r="A4" t="s">
        <v>51</v>
      </c>
      <c r="B4" t="s">
        <v>50</v>
      </c>
    </row>
    <row r="5" spans="1:2" x14ac:dyDescent="0.25">
      <c r="A5" t="s">
        <v>52</v>
      </c>
      <c r="B5" t="s">
        <v>53</v>
      </c>
    </row>
    <row r="8" spans="1:2" s="3" customFormat="1" ht="15.75" x14ac:dyDescent="0.25">
      <c r="A8" s="3" t="s">
        <v>54</v>
      </c>
    </row>
    <row r="9" spans="1:2" s="3" customFormat="1" ht="15.75" x14ac:dyDescent="0.25">
      <c r="A9" s="3" t="s">
        <v>55</v>
      </c>
      <c r="B9" s="3" t="s">
        <v>21</v>
      </c>
    </row>
    <row r="10" spans="1:2" x14ac:dyDescent="0.25">
      <c r="A10" t="s">
        <v>56</v>
      </c>
      <c r="B10">
        <v>98</v>
      </c>
    </row>
    <row r="11" spans="1:2" x14ac:dyDescent="0.25">
      <c r="A11" t="s">
        <v>57</v>
      </c>
      <c r="B11">
        <v>71</v>
      </c>
    </row>
    <row r="12" spans="1:2" x14ac:dyDescent="0.25">
      <c r="A12" t="s">
        <v>58</v>
      </c>
      <c r="B12">
        <v>12</v>
      </c>
    </row>
    <row r="13" spans="1:2" x14ac:dyDescent="0.25">
      <c r="A13" t="s">
        <v>59</v>
      </c>
      <c r="B13">
        <v>2002</v>
      </c>
    </row>
    <row r="14" spans="1:2" x14ac:dyDescent="0.25">
      <c r="A14" t="s">
        <v>60</v>
      </c>
      <c r="B14">
        <v>58</v>
      </c>
    </row>
    <row r="15" spans="1:2" x14ac:dyDescent="0.25">
      <c r="A15" t="s">
        <v>61</v>
      </c>
      <c r="B15">
        <v>35</v>
      </c>
    </row>
    <row r="16" spans="1:2" x14ac:dyDescent="0.25">
      <c r="A16" t="s">
        <v>62</v>
      </c>
      <c r="B16">
        <v>36</v>
      </c>
    </row>
    <row r="17" spans="1:2" x14ac:dyDescent="0.25">
      <c r="A17" t="s">
        <v>63</v>
      </c>
      <c r="B17">
        <v>43</v>
      </c>
    </row>
    <row r="18" spans="1:2" x14ac:dyDescent="0.25">
      <c r="A18" t="s">
        <v>64</v>
      </c>
      <c r="B18">
        <v>111</v>
      </c>
    </row>
    <row r="21" spans="1:2" s="3" customFormat="1" ht="15.75" x14ac:dyDescent="0.25">
      <c r="A21" s="3" t="s">
        <v>65</v>
      </c>
    </row>
    <row r="22" spans="1:2" s="3" customFormat="1" ht="15.75" x14ac:dyDescent="0.25">
      <c r="A22" s="3" t="s">
        <v>66</v>
      </c>
      <c r="B22" s="3" t="s">
        <v>21</v>
      </c>
    </row>
    <row r="23" spans="1:2" x14ac:dyDescent="0.25">
      <c r="A23" t="s">
        <v>67</v>
      </c>
      <c r="B23">
        <v>10000</v>
      </c>
    </row>
    <row r="24" spans="1:2" x14ac:dyDescent="0.25">
      <c r="A24" t="s">
        <v>68</v>
      </c>
      <c r="B24">
        <v>307</v>
      </c>
    </row>
    <row r="27" spans="1:2" s="3" customFormat="1" ht="15.75" x14ac:dyDescent="0.25">
      <c r="A27" s="3" t="s">
        <v>69</v>
      </c>
    </row>
    <row r="28" spans="1:2" s="3" customFormat="1" ht="15.75" x14ac:dyDescent="0.25">
      <c r="A28" s="3" t="s">
        <v>70</v>
      </c>
      <c r="B28" s="3" t="s">
        <v>71</v>
      </c>
    </row>
    <row r="29" spans="1:2" x14ac:dyDescent="0.25">
      <c r="A29" t="s">
        <v>72</v>
      </c>
      <c r="B29" t="s">
        <v>73</v>
      </c>
    </row>
    <row r="30" spans="1:2" x14ac:dyDescent="0.25">
      <c r="A30" t="s">
        <v>75</v>
      </c>
      <c r="B30" t="s">
        <v>74</v>
      </c>
    </row>
    <row r="31" spans="1:2" x14ac:dyDescent="0.25">
      <c r="A31" t="s">
        <v>77</v>
      </c>
      <c r="B31" t="s">
        <v>76</v>
      </c>
    </row>
    <row r="32" spans="1:2" x14ac:dyDescent="0.25">
      <c r="A32" t="s">
        <v>78</v>
      </c>
      <c r="B32"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F054A-857B-41FC-A50A-D89691530838}">
  <dimension ref="A1:C19"/>
  <sheetViews>
    <sheetView workbookViewId="0">
      <selection activeCell="B10" sqref="B10"/>
    </sheetView>
  </sheetViews>
  <sheetFormatPr defaultRowHeight="15" x14ac:dyDescent="0.25"/>
  <cols>
    <col min="1" max="1" width="16.5703125" bestFit="1" customWidth="1"/>
    <col min="2" max="3" width="15.85546875" bestFit="1" customWidth="1"/>
  </cols>
  <sheetData>
    <row r="1" spans="1:3" s="3" customFormat="1" ht="15.75" x14ac:dyDescent="0.25">
      <c r="A1" s="3" t="s">
        <v>5</v>
      </c>
      <c r="B1" s="3" t="s">
        <v>6</v>
      </c>
      <c r="C1" s="3" t="s">
        <v>11</v>
      </c>
    </row>
    <row r="2" spans="1:3" x14ac:dyDescent="0.25">
      <c r="A2" t="s">
        <v>7</v>
      </c>
      <c r="B2">
        <v>111</v>
      </c>
      <c r="C2" s="1">
        <v>0.28399999999999997</v>
      </c>
    </row>
    <row r="3" spans="1:3" x14ac:dyDescent="0.25">
      <c r="A3" t="s">
        <v>8</v>
      </c>
      <c r="B3">
        <v>282</v>
      </c>
      <c r="C3" s="1">
        <v>0.71760000000000002</v>
      </c>
    </row>
    <row r="4" spans="1:3" x14ac:dyDescent="0.25">
      <c r="A4" t="s">
        <v>9</v>
      </c>
      <c r="B4">
        <v>393</v>
      </c>
      <c r="C4" s="2">
        <v>1</v>
      </c>
    </row>
    <row r="7" spans="1:3" s="3" customFormat="1" ht="15.75" x14ac:dyDescent="0.25"/>
    <row r="8" spans="1:3" x14ac:dyDescent="0.25">
      <c r="B8" s="2"/>
    </row>
    <row r="9" spans="1:3" x14ac:dyDescent="0.25">
      <c r="B9" s="2"/>
    </row>
    <row r="12" spans="1:3" s="3" customFormat="1" ht="15.75" x14ac:dyDescent="0.25"/>
    <row r="13" spans="1:3" x14ac:dyDescent="0.25">
      <c r="C13" s="1"/>
    </row>
    <row r="14" spans="1:3" x14ac:dyDescent="0.25">
      <c r="C14" s="1"/>
    </row>
    <row r="17" spans="3:3" s="3" customFormat="1" ht="15.75" x14ac:dyDescent="0.25"/>
    <row r="18" spans="3:3" x14ac:dyDescent="0.25">
      <c r="C18" s="1"/>
    </row>
    <row r="19" spans="3:3" x14ac:dyDescent="0.25">
      <c r="C19"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C899F-51A3-4B0F-81F3-C851C7AE9038}">
  <dimension ref="A1:B3"/>
  <sheetViews>
    <sheetView workbookViewId="0">
      <selection sqref="A1:B3"/>
    </sheetView>
  </sheetViews>
  <sheetFormatPr defaultRowHeight="15" x14ac:dyDescent="0.25"/>
  <cols>
    <col min="1" max="1" width="14.28515625" bestFit="1" customWidth="1"/>
    <col min="2" max="2" width="15.85546875" bestFit="1" customWidth="1"/>
  </cols>
  <sheetData>
    <row r="1" spans="1:2" ht="15.75" x14ac:dyDescent="0.25">
      <c r="A1" s="3" t="s">
        <v>10</v>
      </c>
      <c r="B1" s="3" t="s">
        <v>11</v>
      </c>
    </row>
    <row r="2" spans="1:2" x14ac:dyDescent="0.25">
      <c r="A2" t="s">
        <v>13</v>
      </c>
      <c r="B2" s="2">
        <v>0.19</v>
      </c>
    </row>
    <row r="3" spans="1:2" x14ac:dyDescent="0.25">
      <c r="A3" t="s">
        <v>12</v>
      </c>
      <c r="B3" s="2">
        <v>0.13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0C324-2D3F-4595-A8D9-9800AE1BF70F}">
  <dimension ref="A1:C3"/>
  <sheetViews>
    <sheetView workbookViewId="0">
      <selection sqref="A1:C3"/>
    </sheetView>
  </sheetViews>
  <sheetFormatPr defaultRowHeight="15" x14ac:dyDescent="0.25"/>
  <cols>
    <col min="1" max="1" width="14" bestFit="1" customWidth="1"/>
    <col min="3" max="3" width="15.85546875" bestFit="1" customWidth="1"/>
  </cols>
  <sheetData>
    <row r="1" spans="1:3" ht="15.75" x14ac:dyDescent="0.25">
      <c r="A1" s="3" t="s">
        <v>14</v>
      </c>
      <c r="B1" s="3" t="s">
        <v>6</v>
      </c>
      <c r="C1" s="3" t="s">
        <v>11</v>
      </c>
    </row>
    <row r="2" spans="1:3" x14ac:dyDescent="0.25">
      <c r="A2" t="s">
        <v>15</v>
      </c>
      <c r="B2">
        <v>146</v>
      </c>
      <c r="C2" s="1">
        <v>0.372</v>
      </c>
    </row>
    <row r="3" spans="1:3" x14ac:dyDescent="0.25">
      <c r="A3" t="s">
        <v>16</v>
      </c>
      <c r="C3" s="1">
        <v>1.7999999999999999E-2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769BF-A890-4163-A700-F350F4D0F583}">
  <dimension ref="A1:C3"/>
  <sheetViews>
    <sheetView workbookViewId="0">
      <selection sqref="A1:C3"/>
    </sheetView>
  </sheetViews>
  <sheetFormatPr defaultRowHeight="15" x14ac:dyDescent="0.25"/>
  <cols>
    <col min="1" max="1" width="16.5703125" bestFit="1" customWidth="1"/>
    <col min="2" max="2" width="9" bestFit="1" customWidth="1"/>
    <col min="3" max="3" width="15.85546875" bestFit="1" customWidth="1"/>
  </cols>
  <sheetData>
    <row r="1" spans="1:3" ht="15.75" x14ac:dyDescent="0.25">
      <c r="A1" s="3" t="s">
        <v>17</v>
      </c>
      <c r="B1" s="3" t="s">
        <v>6</v>
      </c>
      <c r="C1" s="3" t="s">
        <v>11</v>
      </c>
    </row>
    <row r="2" spans="1:3" x14ac:dyDescent="0.25">
      <c r="A2" t="s">
        <v>18</v>
      </c>
      <c r="B2">
        <v>223</v>
      </c>
      <c r="C2" s="1">
        <v>0.56740000000000002</v>
      </c>
    </row>
    <row r="3" spans="1:3" x14ac:dyDescent="0.25">
      <c r="A3" t="s">
        <v>19</v>
      </c>
      <c r="B3">
        <v>170</v>
      </c>
      <c r="C3" s="1">
        <v>0.43259999999999998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8180A-8CAF-4896-B0EB-A9135D987A84}">
  <dimension ref="A1:B4"/>
  <sheetViews>
    <sheetView workbookViewId="0">
      <selection sqref="A1:XFD1"/>
    </sheetView>
  </sheetViews>
  <sheetFormatPr defaultRowHeight="15" x14ac:dyDescent="0.25"/>
  <cols>
    <col min="1" max="1" width="10.28515625" bestFit="1" customWidth="1"/>
  </cols>
  <sheetData>
    <row r="1" spans="1:2" s="3" customFormat="1" ht="15.75" x14ac:dyDescent="0.25">
      <c r="A1" s="3" t="s">
        <v>20</v>
      </c>
      <c r="B1" s="3" t="s">
        <v>21</v>
      </c>
    </row>
    <row r="2" spans="1:2" x14ac:dyDescent="0.25">
      <c r="A2" t="s">
        <v>24</v>
      </c>
      <c r="B2">
        <v>4</v>
      </c>
    </row>
    <row r="3" spans="1:2" x14ac:dyDescent="0.25">
      <c r="A3" t="s">
        <v>23</v>
      </c>
      <c r="B3">
        <v>1</v>
      </c>
    </row>
    <row r="4" spans="1:2" x14ac:dyDescent="0.25">
      <c r="A4" t="s">
        <v>22</v>
      </c>
      <c r="B4">
        <f>SUM(B3+B2)</f>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E4AF1-CEA7-408F-A834-381360FADD9E}">
  <dimension ref="A1:C15"/>
  <sheetViews>
    <sheetView workbookViewId="0">
      <selection activeCell="C9" sqref="C9"/>
    </sheetView>
  </sheetViews>
  <sheetFormatPr defaultRowHeight="15" x14ac:dyDescent="0.25"/>
  <cols>
    <col min="1" max="1" width="37" bestFit="1" customWidth="1"/>
    <col min="2" max="2" width="11.140625" bestFit="1" customWidth="1"/>
    <col min="3" max="3" width="15.85546875" bestFit="1" customWidth="1"/>
  </cols>
  <sheetData>
    <row r="1" spans="1:3" s="3" customFormat="1" ht="15.75" x14ac:dyDescent="0.25">
      <c r="A1" s="3" t="s">
        <v>25</v>
      </c>
      <c r="B1" s="3" t="s">
        <v>80</v>
      </c>
      <c r="C1" s="3" t="s">
        <v>1</v>
      </c>
    </row>
    <row r="2" spans="1:3" x14ac:dyDescent="0.25">
      <c r="A2" t="s">
        <v>26</v>
      </c>
      <c r="B2">
        <v>1</v>
      </c>
      <c r="C2">
        <v>58431</v>
      </c>
    </row>
    <row r="3" spans="1:3" x14ac:dyDescent="0.25">
      <c r="A3" t="s">
        <v>27</v>
      </c>
      <c r="B3">
        <v>2</v>
      </c>
      <c r="C3">
        <v>55899</v>
      </c>
    </row>
    <row r="4" spans="1:3" x14ac:dyDescent="0.25">
      <c r="A4" t="s">
        <v>28</v>
      </c>
      <c r="B4">
        <v>3</v>
      </c>
      <c r="C4" s="1">
        <v>0.95699999999999996</v>
      </c>
    </row>
    <row r="5" spans="1:3" x14ac:dyDescent="0.25">
      <c r="A5" t="s">
        <v>29</v>
      </c>
      <c r="B5">
        <v>4</v>
      </c>
      <c r="C5">
        <v>358</v>
      </c>
    </row>
    <row r="6" spans="1:3" x14ac:dyDescent="0.25">
      <c r="A6" t="s">
        <v>30</v>
      </c>
      <c r="B6">
        <v>5</v>
      </c>
      <c r="C6" s="1">
        <v>6.1000000000000004E-3</v>
      </c>
    </row>
    <row r="7" spans="1:3" x14ac:dyDescent="0.25">
      <c r="A7" t="s">
        <v>31</v>
      </c>
      <c r="B7">
        <v>6</v>
      </c>
      <c r="C7" s="1">
        <v>3.6999999999999998E-2</v>
      </c>
    </row>
    <row r="8" spans="1:3" x14ac:dyDescent="0.25">
      <c r="A8" t="s">
        <v>32</v>
      </c>
      <c r="B8">
        <v>7</v>
      </c>
      <c r="C8">
        <v>717279</v>
      </c>
    </row>
    <row r="9" spans="1:3" x14ac:dyDescent="0.25">
      <c r="A9" t="s">
        <v>33</v>
      </c>
      <c r="B9">
        <v>8</v>
      </c>
      <c r="C9">
        <v>3659</v>
      </c>
    </row>
    <row r="12" spans="1:3" s="4" customFormat="1" ht="15.75" x14ac:dyDescent="0.25">
      <c r="A12" s="3"/>
      <c r="C12" s="3"/>
    </row>
    <row r="13" spans="1:3" x14ac:dyDescent="0.25">
      <c r="C13" s="1"/>
    </row>
    <row r="14" spans="1:3" x14ac:dyDescent="0.25">
      <c r="C14" s="1"/>
    </row>
    <row r="15" spans="1:3" x14ac:dyDescent="0.25">
      <c r="C1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03765-85A3-44B9-A38D-C88B76A535BD}">
  <dimension ref="A1:C4"/>
  <sheetViews>
    <sheetView workbookViewId="0">
      <selection sqref="A1:C4"/>
    </sheetView>
  </sheetViews>
  <sheetFormatPr defaultRowHeight="15" x14ac:dyDescent="0.25"/>
  <cols>
    <col min="1" max="1" width="34.42578125" bestFit="1" customWidth="1"/>
    <col min="3" max="3" width="15.85546875" bestFit="1" customWidth="1"/>
  </cols>
  <sheetData>
    <row r="1" spans="1:3" ht="15.75" x14ac:dyDescent="0.25">
      <c r="A1" s="3" t="s">
        <v>34</v>
      </c>
      <c r="B1" s="4"/>
      <c r="C1" s="3" t="s">
        <v>11</v>
      </c>
    </row>
    <row r="2" spans="1:3" x14ac:dyDescent="0.25">
      <c r="A2" t="s">
        <v>36</v>
      </c>
      <c r="C2" s="1">
        <v>0.52900000000000003</v>
      </c>
    </row>
    <row r="3" spans="1:3" x14ac:dyDescent="0.25">
      <c r="A3" t="s">
        <v>37</v>
      </c>
      <c r="C3" s="1">
        <v>8.2000000000000003E-2</v>
      </c>
    </row>
    <row r="4" spans="1:3" x14ac:dyDescent="0.25">
      <c r="A4" t="s">
        <v>35</v>
      </c>
      <c r="C4" s="1">
        <v>5.7000000000000002E-2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81D35-9BAE-496A-BFA3-8DD00F59A7F1}">
  <dimension ref="A1:D4"/>
  <sheetViews>
    <sheetView workbookViewId="0">
      <selection activeCell="A4" sqref="A4:XFD4"/>
    </sheetView>
  </sheetViews>
  <sheetFormatPr defaultRowHeight="15" x14ac:dyDescent="0.25"/>
  <cols>
    <col min="1" max="1" width="18.42578125" bestFit="1" customWidth="1"/>
    <col min="2" max="2" width="16.85546875" bestFit="1" customWidth="1"/>
    <col min="3" max="3" width="18.5703125" bestFit="1" customWidth="1"/>
    <col min="4" max="4" width="19.140625" bestFit="1" customWidth="1"/>
  </cols>
  <sheetData>
    <row r="1" spans="1:4" s="4" customFormat="1" ht="15.75" x14ac:dyDescent="0.25">
      <c r="A1" s="3" t="s">
        <v>38</v>
      </c>
      <c r="B1" s="3" t="s">
        <v>39</v>
      </c>
      <c r="C1" s="3" t="s">
        <v>40</v>
      </c>
      <c r="D1" s="3" t="s">
        <v>41</v>
      </c>
    </row>
    <row r="2" spans="1:4" x14ac:dyDescent="0.25">
      <c r="A2" t="s">
        <v>42</v>
      </c>
      <c r="B2">
        <v>145104</v>
      </c>
      <c r="C2">
        <v>14845</v>
      </c>
      <c r="D2" s="1">
        <v>0.1023</v>
      </c>
    </row>
    <row r="3" spans="1:4" x14ac:dyDescent="0.25">
      <c r="A3" t="s">
        <v>43</v>
      </c>
      <c r="B3">
        <v>254342</v>
      </c>
      <c r="C3">
        <v>22967</v>
      </c>
      <c r="D3" s="1">
        <v>9.0300000000000005E-2</v>
      </c>
    </row>
    <row r="4" spans="1:4" s="5" customFormat="1" ht="18.75" x14ac:dyDescent="0.3">
      <c r="A4" s="5" t="s">
        <v>44</v>
      </c>
      <c r="B4" s="5">
        <v>399446</v>
      </c>
      <c r="C4" s="5">
        <v>37812</v>
      </c>
      <c r="D4" s="6">
        <v>9.4700000000000006E-2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Overall staff &amp; trends</vt:lpstr>
      <vt:lpstr>Staff demographics</vt:lpstr>
      <vt:lpstr>class</vt:lpstr>
      <vt:lpstr>Age</vt:lpstr>
      <vt:lpstr>Sex</vt:lpstr>
      <vt:lpstr>Staff exists</vt:lpstr>
      <vt:lpstr>COVID 19 case overview</vt:lpstr>
      <vt:lpstr>region</vt:lpstr>
      <vt:lpstr>COVID 19 testing data</vt:lpstr>
      <vt:lpstr>Infrastructure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Richlove Yeboah</dc:creator>
  <cp:lastModifiedBy>Richlove Yeboah</cp:lastModifiedBy>
  <dcterms:created xsi:type="dcterms:W3CDTF">2025-07-04T14:45:51Z</dcterms:created>
  <dcterms:modified xsi:type="dcterms:W3CDTF">2025-07-05T15:34:53Z</dcterms:modified>
</cp:coreProperties>
</file>